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programs_python\puf_analysis\data\"/>
    </mc:Choice>
  </mc:AlternateContent>
  <xr:revisionPtr revIDLastSave="0" documentId="13_ncr:1_{3F60B13F-E710-4782-BD2D-5974C054ACA6}" xr6:coauthVersionLast="45" xr6:coauthVersionMax="45" xr10:uidLastSave="{00000000-0000-0000-0000-000000000000}"/>
  <bookViews>
    <workbookView xWindow="-120" yWindow="-120" windowWidth="29040" windowHeight="15990" firstSheet="10" activeTab="18" xr2:uid="{DE152CA8-1ADE-4D9C-94B3-A1EAC51E76FD}"/>
  </bookViews>
  <sheets>
    <sheet name="notes" sheetId="8" r:id="rId1"/>
    <sheet name="stubmaps" sheetId="15" r:id="rId2"/>
    <sheet name="scratch" sheetId="16" r:id="rId3"/>
    <sheet name="income_tax_liability_defs" sheetId="17" r:id="rId4"/>
    <sheet name="national_2017" sheetId="9" r:id="rId5"/>
    <sheet name="tablemaps_2017" sheetId="11" r:id="rId6"/>
    <sheet name="TBL11_2017" sheetId="10" r:id="rId7"/>
    <sheet name="TBL12_2017" sheetId="12" r:id="rId8"/>
    <sheet name="TBL14_2017" sheetId="13" r:id="rId9"/>
    <sheet name="TBL21_2017" sheetId="14" r:id="rId10"/>
    <sheet name="national_2018" sheetId="1" r:id="rId11"/>
    <sheet name="tablemaps_2018" sheetId="2" r:id="rId12"/>
    <sheet name="TBL11_2018" sheetId="5" r:id="rId13"/>
    <sheet name="TBL12_2018" sheetId="4" r:id="rId14"/>
    <sheet name="TBL14_2018" sheetId="6" r:id="rId15"/>
    <sheet name="TBL21_2018" sheetId="7" r:id="rId16"/>
    <sheet name="ht2labels_2017" sheetId="18" r:id="rId17"/>
    <sheet name="ht2US_2017" sheetId="19" r:id="rId18"/>
    <sheet name="ht2vsIRStax_ti" sheetId="20" r:id="rId19"/>
    <sheet name="scratchpad" sheetId="3" r:id="rId20"/>
  </sheets>
  <definedNames>
    <definedName name="_xlnm.Print_Area" localSheetId="17">ht2US_2017!$A$1:$H$175</definedName>
    <definedName name="_xlnm.Print_Area" localSheetId="6">TBL11_2017!$A$1:$L$89</definedName>
    <definedName name="_xlnm.Print_Area" localSheetId="12">TBL11_2018!$A$1:$L$90</definedName>
    <definedName name="_xlnm.Print_Area" localSheetId="7">TBL12_2017!$A$1:$N$282</definedName>
    <definedName name="_xlnm.Print_Area" localSheetId="13">TBL12_2018!$A$1:$M$282</definedName>
    <definedName name="_xlnm.Print_Area" localSheetId="8">TBL14_2017!$A$1:$EM$52</definedName>
    <definedName name="_xlnm.Print_Area" localSheetId="14">TBL14_2018!$A$1:$EQ$51</definedName>
    <definedName name="_xlnm.Print_Area" localSheetId="9">TBL21_2017!$A$1:$A$2</definedName>
    <definedName name="_xlnm.Print_Area" localSheetId="15">TBL21_2018!$A$1:$A$2</definedName>
    <definedName name="_xlnm.Print_Titles" localSheetId="8">TBL14_2017!$A:$A</definedName>
    <definedName name="_xlnm.Print_Titles" localSheetId="14">TBL14_2018!$A:$A</definedName>
    <definedName name="_xlnm.Print_Titles" localSheetId="9">TBL21_2017!$A:$A</definedName>
    <definedName name="_xlnm.Print_Titles" localSheetId="15">TBL21_2018!$A:$A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4" i="15" l="1"/>
  <c r="J35" i="15" s="1"/>
  <c r="J36" i="15" s="1"/>
  <c r="J37" i="15" s="1"/>
  <c r="J38" i="15" s="1"/>
  <c r="J39" i="15" s="1"/>
  <c r="J40" i="15" s="1"/>
  <c r="J41" i="15" s="1"/>
  <c r="J42" i="15" s="1"/>
  <c r="J43" i="15" s="1"/>
  <c r="J44" i="15" s="1"/>
  <c r="J45" i="15" s="1"/>
  <c r="J46" i="15" s="1"/>
  <c r="J47" i="15" s="1"/>
  <c r="J48" i="15" s="1"/>
  <c r="J49" i="15" s="1"/>
  <c r="J50" i="15" s="1"/>
  <c r="P9" i="15" l="1"/>
  <c r="P10" i="15" s="1"/>
  <c r="P11" i="15" s="1"/>
  <c r="P12" i="15" s="1"/>
  <c r="P13" i="15" s="1"/>
  <c r="P14" i="15" s="1"/>
  <c r="P15" i="15" s="1"/>
  <c r="P16" i="15" s="1"/>
  <c r="P17" i="15" s="1"/>
  <c r="P18" i="15" s="1"/>
  <c r="P19" i="15" s="1"/>
  <c r="P20" i="15" s="1"/>
  <c r="P21" i="15" s="1"/>
  <c r="P22" i="15" s="1"/>
  <c r="P23" i="15" s="1"/>
  <c r="P24" i="15" s="1"/>
  <c r="P25" i="15" s="1"/>
  <c r="A9" i="15"/>
  <c r="A10" i="15" s="1"/>
  <c r="A11" i="15" s="1"/>
  <c r="A12" i="15" s="1"/>
  <c r="A13" i="15" s="1"/>
  <c r="A14" i="15" s="1"/>
  <c r="A15" i="15" s="1"/>
  <c r="A16" i="15" s="1"/>
  <c r="A17" i="15" s="1"/>
  <c r="A18" i="15" s="1"/>
  <c r="A19" i="15" s="1"/>
  <c r="A20" i="15" s="1"/>
  <c r="A21" i="15" s="1"/>
  <c r="A22" i="15" s="1"/>
  <c r="A23" i="15" s="1"/>
  <c r="A24" i="15" s="1"/>
  <c r="A25" i="15" s="1"/>
  <c r="CH44" i="7" l="1"/>
  <c r="BZ44" i="7"/>
  <c r="CJ43" i="7"/>
  <c r="CH43" i="7"/>
  <c r="CF43" i="7"/>
  <c r="CD43" i="7"/>
  <c r="CB43" i="7"/>
  <c r="BZ43" i="7"/>
  <c r="BX43" i="7"/>
  <c r="EQ5" i="3"/>
  <c r="EP5" i="3"/>
  <c r="EO5" i="3"/>
  <c r="EN5" i="3"/>
  <c r="EM5" i="3"/>
  <c r="EL5" i="3"/>
  <c r="EK5" i="3"/>
  <c r="EJ5" i="3"/>
  <c r="EI5" i="3"/>
  <c r="EH5" i="3"/>
  <c r="EG5" i="3"/>
  <c r="EF5" i="3"/>
  <c r="EE5" i="3"/>
  <c r="ED5" i="3"/>
  <c r="EC5" i="3"/>
  <c r="EB5" i="3"/>
  <c r="EA5" i="3"/>
  <c r="DZ5" i="3"/>
  <c r="DY5" i="3"/>
  <c r="DX5" i="3"/>
  <c r="DW5" i="3"/>
  <c r="DV5" i="3"/>
  <c r="DU5" i="3"/>
  <c r="DT5" i="3"/>
  <c r="DS5" i="3"/>
  <c r="DR5" i="3"/>
  <c r="DQ5" i="3"/>
  <c r="DP5" i="3"/>
  <c r="DO5" i="3"/>
  <c r="DN5" i="3"/>
  <c r="DM5" i="3"/>
  <c r="DL5" i="3"/>
  <c r="DK5" i="3"/>
  <c r="DJ5" i="3"/>
  <c r="DI5" i="3"/>
  <c r="DH5" i="3"/>
  <c r="DG5" i="3"/>
  <c r="DF5" i="3"/>
  <c r="DE5" i="3"/>
  <c r="DD5" i="3"/>
  <c r="DC5" i="3"/>
  <c r="DB5" i="3"/>
  <c r="DA5" i="3"/>
  <c r="CZ5" i="3"/>
  <c r="CY5" i="3"/>
  <c r="CX5" i="3"/>
  <c r="CW5" i="3"/>
  <c r="CV5" i="3"/>
  <c r="CU5" i="3"/>
  <c r="CT5" i="3"/>
  <c r="CS5" i="3"/>
  <c r="CR5" i="3"/>
  <c r="CQ5" i="3"/>
  <c r="CP5" i="3"/>
  <c r="CO5" i="3"/>
  <c r="CN5" i="3"/>
  <c r="CM5" i="3"/>
  <c r="CL5" i="3"/>
  <c r="CK5" i="3"/>
  <c r="CJ5" i="3"/>
  <c r="CI5" i="3"/>
  <c r="CH5" i="3"/>
  <c r="CG5" i="3"/>
  <c r="CF5" i="3"/>
  <c r="CE5" i="3"/>
  <c r="CD5" i="3"/>
  <c r="CC5" i="3"/>
  <c r="CB5" i="3"/>
  <c r="CA5" i="3"/>
  <c r="BZ5" i="3"/>
  <c r="BY5" i="3"/>
  <c r="BX5" i="3"/>
  <c r="BW5" i="3"/>
  <c r="BV5" i="3"/>
  <c r="BU5" i="3"/>
  <c r="BT5" i="3"/>
  <c r="BS5" i="3"/>
  <c r="BR5" i="3"/>
  <c r="BQ5" i="3"/>
  <c r="BP5" i="3"/>
  <c r="BO5" i="3"/>
  <c r="BN5" i="3"/>
  <c r="BM5" i="3"/>
  <c r="BL5" i="3"/>
  <c r="BK5" i="3"/>
  <c r="BJ5" i="3"/>
  <c r="BI5" i="3" l="1"/>
  <c r="BH5" i="3"/>
  <c r="BG5" i="3"/>
  <c r="BF5" i="3"/>
  <c r="BE5" i="3"/>
  <c r="BD5" i="3"/>
  <c r="BC5" i="3"/>
  <c r="BB5" i="3"/>
  <c r="BA5" i="3"/>
  <c r="AZ5" i="3"/>
  <c r="AY5" i="3"/>
  <c r="AX5" i="3"/>
  <c r="AW5" i="3"/>
  <c r="AV5" i="3"/>
  <c r="AU5" i="3"/>
  <c r="AT5" i="3"/>
  <c r="AS5" i="3"/>
  <c r="AR5" i="3"/>
  <c r="AQ5" i="3"/>
  <c r="AP5" i="3"/>
  <c r="AO5" i="3"/>
  <c r="AN5" i="3"/>
  <c r="AM5" i="3"/>
  <c r="AL5" i="3"/>
  <c r="AK5" i="3"/>
  <c r="AJ5" i="3"/>
  <c r="AI5" i="3"/>
  <c r="AH5" i="3"/>
  <c r="AG5" i="3"/>
  <c r="AF5" i="3"/>
  <c r="AE5" i="3"/>
  <c r="AD5" i="3"/>
  <c r="AC5" i="3"/>
  <c r="AB5" i="3"/>
  <c r="AA5" i="3"/>
  <c r="Z5" i="3"/>
  <c r="Y5" i="3"/>
  <c r="X5" i="3"/>
  <c r="W5" i="3"/>
  <c r="V5" i="3"/>
  <c r="U5" i="3"/>
  <c r="T5" i="3"/>
  <c r="S5" i="3"/>
  <c r="R5" i="3"/>
  <c r="Q5" i="3"/>
  <c r="P5" i="3"/>
  <c r="O5" i="3"/>
  <c r="N5" i="3"/>
  <c r="M5" i="3"/>
  <c r="L5" i="3"/>
  <c r="K5" i="3"/>
  <c r="J5" i="3"/>
  <c r="I5" i="3"/>
  <c r="H5" i="3"/>
  <c r="G5" i="3"/>
  <c r="F5" i="3"/>
  <c r="E5" i="3"/>
  <c r="D5" i="3"/>
  <c r="C5" i="3"/>
  <c r="B5" i="3"/>
  <c r="A5" i="3"/>
</calcChain>
</file>

<file path=xl/sharedStrings.xml><?xml version="1.0" encoding="utf-8"?>
<sst xmlns="http://schemas.openxmlformats.org/spreadsheetml/2006/main" count="5236" uniqueCount="1186">
  <si>
    <t>table</t>
  </si>
  <si>
    <t>src</t>
  </si>
  <si>
    <t>firstrow</t>
  </si>
  <si>
    <t>lastrow</t>
  </si>
  <si>
    <t>tab11</t>
  </si>
  <si>
    <t>18in11si.xls</t>
  </si>
  <si>
    <t>B</t>
  </si>
  <si>
    <t>D</t>
  </si>
  <si>
    <t>K</t>
  </si>
  <si>
    <t>L</t>
  </si>
  <si>
    <t>col</t>
  </si>
  <si>
    <t>colname</t>
  </si>
  <si>
    <t>units</t>
  </si>
  <si>
    <t>pufvar</t>
  </si>
  <si>
    <t>A</t>
  </si>
  <si>
    <t>incrange</t>
  </si>
  <si>
    <t>nret_all</t>
  </si>
  <si>
    <t>agi</t>
  </si>
  <si>
    <t>nret_ti</t>
  </si>
  <si>
    <t>ti</t>
  </si>
  <si>
    <t>Number of returns</t>
  </si>
  <si>
    <t>tab12</t>
  </si>
  <si>
    <t>18in12ms.xls</t>
  </si>
  <si>
    <t>Adjusted gross
income less deficit</t>
  </si>
  <si>
    <t xml:space="preserve"> </t>
  </si>
  <si>
    <t>Size of adjusted gross income</t>
  </si>
  <si>
    <t>Total income tax</t>
  </si>
  <si>
    <t>Q</t>
  </si>
  <si>
    <t>N</t>
  </si>
  <si>
    <t>Income tax after credits</t>
  </si>
  <si>
    <t>taxac</t>
  </si>
  <si>
    <t>Taxable income</t>
  </si>
  <si>
    <t>taxtot</t>
  </si>
  <si>
    <t>Adjusted gross income less deficit</t>
  </si>
  <si>
    <t>Number of returns with taxable income</t>
  </si>
  <si>
    <t>C</t>
  </si>
  <si>
    <t>E</t>
  </si>
  <si>
    <t>F</t>
  </si>
  <si>
    <t>G</t>
  </si>
  <si>
    <t>H</t>
  </si>
  <si>
    <t>I</t>
  </si>
  <si>
    <t>J</t>
  </si>
  <si>
    <t>M</t>
  </si>
  <si>
    <t>O</t>
  </si>
  <si>
    <t>P</t>
  </si>
  <si>
    <t>R</t>
  </si>
  <si>
    <t>S</t>
  </si>
  <si>
    <t>T</t>
  </si>
  <si>
    <t>U</t>
  </si>
  <si>
    <t>V</t>
  </si>
  <si>
    <t>W</t>
  </si>
  <si>
    <t>X</t>
  </si>
  <si>
    <t>Y</t>
  </si>
  <si>
    <t>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</si>
  <si>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</si>
  <si>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</si>
  <si>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</si>
  <si>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</si>
  <si>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</si>
  <si>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</si>
  <si>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</si>
  <si>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</si>
  <si>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</si>
  <si>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</si>
  <si>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</si>
  <si>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</si>
  <si>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</si>
  <si>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</si>
  <si>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</si>
  <si>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</si>
  <si>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</si>
  <si>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</si>
  <si>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</si>
  <si>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</si>
  <si>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</si>
  <si>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</si>
  <si>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</si>
  <si>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</si>
  <si>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</si>
  <si>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</si>
  <si>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</si>
  <si>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</si>
  <si>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</si>
  <si>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</si>
  <si>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</si>
  <si>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</si>
  <si>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</si>
  <si>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BH</t>
  </si>
  <si>
    <t>BI</t>
  </si>
  <si>
    <t>Total itemized deductions</t>
  </si>
  <si>
    <t>Standard deduction</t>
  </si>
  <si>
    <t>Number of returns with itemized deductions</t>
  </si>
  <si>
    <t>Number of returns with standard deduction</t>
  </si>
  <si>
    <t>Number of returns with income tax after credits</t>
  </si>
  <si>
    <t>nret_item</t>
  </si>
  <si>
    <t>item_ded</t>
  </si>
  <si>
    <t>nret_sd</t>
  </si>
  <si>
    <t>sd</t>
  </si>
  <si>
    <t>nret_taxac</t>
  </si>
  <si>
    <t>nret_taxtot</t>
  </si>
  <si>
    <t>Number of returns with total income tax</t>
  </si>
  <si>
    <t>nret_mfjss</t>
  </si>
  <si>
    <t>agi_mfjss</t>
  </si>
  <si>
    <t>SOURCE: IRS, Statistics of Income Division, Publication 1304, September 2020</t>
  </si>
  <si>
    <t>NOTE: Detail may not add to totals because of rounding.</t>
  </si>
  <si>
    <t>** Data combined to prevent disclosure of taxpayer information.</t>
  </si>
  <si>
    <t>* Estimate should be used with caution due to the small number of sample returns on which it is based.</t>
  </si>
  <si>
    <t>Nontaxable returns, total</t>
  </si>
  <si>
    <t>$1,000,000 or more</t>
  </si>
  <si>
    <t>$500,000 under $1,000,000</t>
  </si>
  <si>
    <t>$200,000 under $500,000</t>
  </si>
  <si>
    <t>$100,000 under $200,000</t>
  </si>
  <si>
    <t>$75,000 under $100,000</t>
  </si>
  <si>
    <t>$50,000 under $75,000</t>
  </si>
  <si>
    <t>$40,000 under $50,000</t>
  </si>
  <si>
    <t>$30,000 under $40,000</t>
  </si>
  <si>
    <t>$25,000 under $30,000</t>
  </si>
  <si>
    <t>$20,000 under $25,000</t>
  </si>
  <si>
    <t>$15,000 under $20,000</t>
  </si>
  <si>
    <t>$10,000 under $15,000</t>
  </si>
  <si>
    <t>$5,000 under $10,000</t>
  </si>
  <si>
    <t>$1 under $5,000</t>
  </si>
  <si>
    <t>No adjusted gross income (includes deficits)</t>
  </si>
  <si>
    <t>Taxable returns, total</t>
  </si>
  <si>
    <t>$10,000,000 or more</t>
  </si>
  <si>
    <t>$5,000,000 under $10,000,000</t>
  </si>
  <si>
    <t>$2,000,000 under $5,000,000</t>
  </si>
  <si>
    <t>$1,500,000 under $2,000,000</t>
  </si>
  <si>
    <t>$1,000,000 under $1,500,000</t>
  </si>
  <si>
    <t>All returns, total</t>
  </si>
  <si>
    <t>Amount</t>
  </si>
  <si>
    <t>Number
of
returns</t>
  </si>
  <si>
    <t>Adjusted
gross income
less
deficit</t>
  </si>
  <si>
    <t>Returns of single persons</t>
  </si>
  <si>
    <t>Returns of heads of households</t>
  </si>
  <si>
    <t>Returns of married persons filing separately</t>
  </si>
  <si>
    <t>Returns of married persons filing jointly and returns of surviving spouses</t>
  </si>
  <si>
    <t>All returns</t>
  </si>
  <si>
    <t>Size of adjusted
gross income</t>
  </si>
  <si>
    <t>(All figures are estimates based on samples—money amounts are in thousands of dollars)</t>
  </si>
  <si>
    <t>Table 1.2.  All Returns: Adjusted Gross Income, Deductions,
and Tax Items, by Size of Adjusted Gross Income 
and by Marital Status, Tax Year 2018 (Filing Year 2019)</t>
  </si>
  <si>
    <t xml:space="preserve">    SOURCE: IRS, Statistics of Income Division, Publication 1304, September 2020</t>
  </si>
  <si>
    <t xml:space="preserve">    NOTE: Detail may not add to totals because of rounding.</t>
  </si>
  <si>
    <t xml:space="preserve">   [2] Less than 0.05 percent.</t>
  </si>
  <si>
    <t xml:space="preserve">   [1] Percentage not computed.</t>
  </si>
  <si>
    <t xml:space="preserve">   ** Data combined to avoid disclosure of information for specific taxpayers.</t>
  </si>
  <si>
    <t>$1 or more</t>
  </si>
  <si>
    <t>$5,000 or more</t>
  </si>
  <si>
    <t>$10,000 or more</t>
  </si>
  <si>
    <t>$15,000 or more</t>
  </si>
  <si>
    <t>$20,000 or more</t>
  </si>
  <si>
    <t>$25,000 or more</t>
  </si>
  <si>
    <t>$30,000 or more</t>
  </si>
  <si>
    <t>$40,000 or more</t>
  </si>
  <si>
    <t>$50,000 or more</t>
  </si>
  <si>
    <t>$75,000 or more</t>
  </si>
  <si>
    <t>$100,000 or more</t>
  </si>
  <si>
    <t>$200,000 or more</t>
  </si>
  <si>
    <t>$500,000 or more</t>
  </si>
  <si>
    <t>$1,500,000 or more</t>
  </si>
  <si>
    <t>$2,000,000 or more</t>
  </si>
  <si>
    <t>[2]</t>
  </si>
  <si>
    <t>$5,000,000 or more</t>
  </si>
  <si>
    <t>Accumulated from largest size of adjusted gross income</t>
  </si>
  <si>
    <t>$1 under $10,000,000</t>
  </si>
  <si>
    <t>$1 under $5,000,000</t>
  </si>
  <si>
    <t>$1 under $2,000,000</t>
  </si>
  <si>
    <t>$1 under $1,500,000</t>
  </si>
  <si>
    <t>$1 under $1,000,000</t>
  </si>
  <si>
    <t>$1 under $500,000</t>
  </si>
  <si>
    <t>$1 under $200,000</t>
  </si>
  <si>
    <t>$1 under $100,000</t>
  </si>
  <si>
    <t>$1 under $75,000</t>
  </si>
  <si>
    <t>$1 under $50,000</t>
  </si>
  <si>
    <t>$1 under $40,000</t>
  </si>
  <si>
    <t>$1 under $30,000</t>
  </si>
  <si>
    <t>$1 under $25,000</t>
  </si>
  <si>
    <t>$1 under $20,000</t>
  </si>
  <si>
    <t>$1 under $15,000</t>
  </si>
  <si>
    <t>$1 under $10,000</t>
  </si>
  <si>
    <t>[1]</t>
  </si>
  <si>
    <t>No adjusted gross income</t>
  </si>
  <si>
    <t>Accumulated from smallest size of adjusted gross income</t>
  </si>
  <si>
    <t>Taxable
income</t>
  </si>
  <si>
    <t>Total</t>
  </si>
  <si>
    <t>Percent
of total</t>
  </si>
  <si>
    <t>Average
(dollars)</t>
  </si>
  <si>
    <t>Average
total income 
tax (dollars)</t>
  </si>
  <si>
    <t>Percent of</t>
  </si>
  <si>
    <t>Percent of
total</t>
  </si>
  <si>
    <t>Number of
returns</t>
  </si>
  <si>
    <t>Taxable returns</t>
  </si>
  <si>
    <t>Size and accumulated size
of adjusted gross income</t>
  </si>
  <si>
    <t>(All figures are estimates based on samples—money amounts are in thousands of dollars except as indicated)</t>
  </si>
  <si>
    <t>Table 1.1.  All Returns: Selected Income and Tax Items, by Size and Accumulated
Size of Adjusted Gross Income, Tax Year 2018 (Filing Year 2019)</t>
  </si>
  <si>
    <t>Number of returns of married persons filing separately</t>
  </si>
  <si>
    <t>Number of returns of married persons filing jointly and returns of surviving spouses</t>
  </si>
  <si>
    <t>nret_mfs</t>
  </si>
  <si>
    <t>agi_mfs</t>
  </si>
  <si>
    <t>Adjusted gross income less deficit, married filing joint and surviving spouses</t>
  </si>
  <si>
    <t>Adjusted gross income less deficit, married filing separately</t>
  </si>
  <si>
    <t>nret_hoh</t>
  </si>
  <si>
    <t>agi_hoh</t>
  </si>
  <si>
    <t>Number of returns of heads of households</t>
  </si>
  <si>
    <t>Adjusted gross income less deficit, heads of households</t>
  </si>
  <si>
    <t>Number of returns of single persons</t>
  </si>
  <si>
    <t>Adjusted gross income less deficit, single</t>
  </si>
  <si>
    <t>agi_single</t>
  </si>
  <si>
    <t>nret_single</t>
  </si>
  <si>
    <t>table_description</t>
  </si>
  <si>
    <t>column_description</t>
  </si>
  <si>
    <t>NOTE:  Detail may not add to totals because of rounding.</t>
  </si>
  <si>
    <t>[2] See table 1.4A for more detail of sales of capital assets reported on Form 1040, Schedule D.</t>
  </si>
  <si>
    <t>[1] Not included in total income.</t>
  </si>
  <si>
    <t>** Data combined to avoid disclosure of information for specific taxpayers.</t>
  </si>
  <si>
    <t>* Estimate should be used with caution because of the small number of sample returns on which it is based.</t>
  </si>
  <si>
    <t>Taxable</t>
  </si>
  <si>
    <t>Total [1]</t>
  </si>
  <si>
    <t>Net loss</t>
  </si>
  <si>
    <t>Net gain</t>
  </si>
  <si>
    <t>Other
adjustments</t>
  </si>
  <si>
    <t>Foreign housing
deduction</t>
  </si>
  <si>
    <t>Archer medical savings
account deduction</t>
  </si>
  <si>
    <t>Domestic production
activities deduction</t>
  </si>
  <si>
    <t>Tuition and fees
deduction</t>
  </si>
  <si>
    <t>Student loan
interest deduction</t>
  </si>
  <si>
    <t>IRA payments</t>
  </si>
  <si>
    <t>Alimony
paid</t>
  </si>
  <si>
    <t>Penalty on early
withdrawal of savings</t>
  </si>
  <si>
    <t>Self-employed health
insurance deduction</t>
  </si>
  <si>
    <t>Payments to a
Keogh plan</t>
  </si>
  <si>
    <t>Deductible part of
self-employment tax</t>
  </si>
  <si>
    <t>Moving expenses
adjustment</t>
  </si>
  <si>
    <t>Health savings
account deduction</t>
  </si>
  <si>
    <t>Certain business expenses of
reservists, performing artists, etc.</t>
  </si>
  <si>
    <t>Educator expenses
deduction</t>
  </si>
  <si>
    <t>Net
loss</t>
  </si>
  <si>
    <t>Net
income</t>
  </si>
  <si>
    <t>Net loss (includes
nondeductible loss)</t>
  </si>
  <si>
    <t>Taxable
net loss</t>
  </si>
  <si>
    <t>Taxable
net gain</t>
  </si>
  <si>
    <t>Income tax before credits</t>
  </si>
  <si>
    <t>Excess advance premium
tax credit repayment</t>
  </si>
  <si>
    <t>Alternative minimum tax</t>
  </si>
  <si>
    <t>Domestic production activities
deductions passed through from
an agricultural or horticultural cooperative</t>
  </si>
  <si>
    <t>Capital construction fund reduction</t>
  </si>
  <si>
    <t>Qualified business
income deduction</t>
  </si>
  <si>
    <t>Disaster loss deduction</t>
  </si>
  <si>
    <t>Additional standard deduction</t>
  </si>
  <si>
    <t>Basic standard deduction</t>
  </si>
  <si>
    <t>Statutory adjustments</t>
  </si>
  <si>
    <t>Global intangible low
tax income</t>
  </si>
  <si>
    <t>Limitation on
business losses</t>
  </si>
  <si>
    <t>Repatriated deferred (section 965) 
income as shareholders of certain 
foreign corporations</t>
  </si>
  <si>
    <t>Taxable health savings
account distributions</t>
  </si>
  <si>
    <t>Cancellation of debt</t>
  </si>
  <si>
    <t>Gambling earnings</t>
  </si>
  <si>
    <t>Net operating loss</t>
  </si>
  <si>
    <t>Other income</t>
  </si>
  <si>
    <t>Foreign-earned income exclusion</t>
  </si>
  <si>
    <t>Social security benefits</t>
  </si>
  <si>
    <t>Unemployment compensation</t>
  </si>
  <si>
    <t>Farm</t>
  </si>
  <si>
    <t>Estate and trust</t>
  </si>
  <si>
    <t>Partnership and S corporation</t>
  </si>
  <si>
    <t>Total rental and royalty</t>
  </si>
  <si>
    <t>Farm rental</t>
  </si>
  <si>
    <t>Royalty</t>
  </si>
  <si>
    <t>Rent</t>
  </si>
  <si>
    <t>Individual Retirement Arrangements (IRA), 
pensions and annuities</t>
  </si>
  <si>
    <t>Sales of property
other than capital assets</t>
  </si>
  <si>
    <t>Sales of capital assets reported on Form 1040, Schedule D [2]</t>
  </si>
  <si>
    <t xml:space="preserve"> Capital gain distributions
reported on Form 1040</t>
  </si>
  <si>
    <t>Business or profession</t>
  </si>
  <si>
    <t>Alimony received</t>
  </si>
  <si>
    <t>State income tax refunds</t>
  </si>
  <si>
    <t>Qualified dividends [1]</t>
  </si>
  <si>
    <t>Ordinary dividends</t>
  </si>
  <si>
    <t>Tax-exempt interest [1]</t>
  </si>
  <si>
    <t>Taxable interest</t>
  </si>
  <si>
    <t>Salaries and wages</t>
  </si>
  <si>
    <t>Total income</t>
  </si>
  <si>
    <t>Adjusted
gross income
less deficit</t>
  </si>
  <si>
    <t>Size of
adjusted gross
income</t>
  </si>
  <si>
    <t>Table 1.4.  All Returns: Sources of Income, Adjustments, and Tax Items, 
by Size of Adjusted Gross Income, Tax Year 2018 (Filing Year 2019)</t>
  </si>
  <si>
    <t>tab14</t>
  </si>
  <si>
    <t>18in14ar.xls</t>
  </si>
  <si>
    <t>Table 1.1.  All Returns: Selected Income and Tax Items, by Size and Accumulated Size of Adjusted Gross Income</t>
  </si>
  <si>
    <t>Table 1.2.  All Returns: Adjusted Gross Income, Deductions, and Tax Items, by Size of Adjusted Gross Income and by Marital Status</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</si>
  <si>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</si>
  <si>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</si>
  <si>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</si>
  <si>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</si>
  <si>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</si>
  <si>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</si>
  <si>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</si>
  <si>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</si>
  <si>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</si>
  <si>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</si>
  <si>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</si>
  <si>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</si>
  <si>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</si>
  <si>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</si>
  <si>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</si>
  <si>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</si>
  <si>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</si>
  <si>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</si>
  <si>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</si>
  <si>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</si>
  <si>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</si>
  <si>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</si>
  <si>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</si>
  <si>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</si>
  <si>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</si>
  <si>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</si>
  <si>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</si>
  <si>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</si>
  <si>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</si>
  <si>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</si>
  <si>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</si>
  <si>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</si>
  <si>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</si>
  <si>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</si>
  <si>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</si>
  <si>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</si>
  <si>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</si>
  <si>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</si>
  <si>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</si>
  <si>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</si>
  <si>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</si>
  <si>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</si>
  <si>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</si>
  <si>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</si>
  <si>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</si>
  <si>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</si>
  <si>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</si>
  <si>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</si>
  <si>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</si>
  <si>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</si>
  <si>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</si>
  <si>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</si>
  <si>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</si>
  <si>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</si>
  <si>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</si>
  <si>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</si>
  <si>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</si>
  <si>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</si>
  <si>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</si>
  <si>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</si>
  <si>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</si>
  <si>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</si>
  <si>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</si>
  <si>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</si>
  <si>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</si>
  <si>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</si>
  <si>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</si>
  <si>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</si>
  <si>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</si>
  <si>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</si>
  <si>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</si>
  <si>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</si>
  <si>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</si>
  <si>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</si>
  <si>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</si>
  <si>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</si>
  <si>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</si>
  <si>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EI</t>
  </si>
  <si>
    <t>EJ</t>
  </si>
  <si>
    <t>EK</t>
  </si>
  <si>
    <t>EL</t>
  </si>
  <si>
    <t>EM</t>
  </si>
  <si>
    <t>EN</t>
  </si>
  <si>
    <t>EO</t>
  </si>
  <si>
    <t>EP</t>
  </si>
  <si>
    <t>EQ</t>
  </si>
  <si>
    <t>nret_wages</t>
  </si>
  <si>
    <t>wages</t>
  </si>
  <si>
    <t>Number of returns with salaries and wages</t>
  </si>
  <si>
    <t>Number of returns with taxable interest</t>
  </si>
  <si>
    <t>nret_taxint</t>
  </si>
  <si>
    <t>taxint</t>
  </si>
  <si>
    <t>Qualified dividends</t>
  </si>
  <si>
    <t>Number of returns with qualified dividends</t>
  </si>
  <si>
    <t>nret_qualdiv</t>
  </si>
  <si>
    <t>qualdiv</t>
  </si>
  <si>
    <t>Total Social Security benefits</t>
  </si>
  <si>
    <t>Number of returns with total Social Security benefits</t>
  </si>
  <si>
    <t xml:space="preserve">    $10,000,000 or more</t>
  </si>
  <si>
    <t xml:space="preserve">    $5,000,000 under $10,000,000</t>
  </si>
  <si>
    <t xml:space="preserve">    $2,000,000 under $5,000,000</t>
  </si>
  <si>
    <t xml:space="preserve">    $1,500,000 under $2,000,000</t>
  </si>
  <si>
    <t xml:space="preserve">    $1,000,000 under $1,500,000</t>
  </si>
  <si>
    <t xml:space="preserve">    $500,000 under $1,000,000</t>
  </si>
  <si>
    <t xml:space="preserve">    $200,000 under $500,000</t>
  </si>
  <si>
    <t xml:space="preserve">    $100,000 under $200,000</t>
  </si>
  <si>
    <t xml:space="preserve">    $75,000 under $100,000</t>
  </si>
  <si>
    <t xml:space="preserve">    $60,000 under $75,000</t>
  </si>
  <si>
    <t xml:space="preserve">    $55,000 under $60,000</t>
  </si>
  <si>
    <t xml:space="preserve">    $50,000 under $55,000</t>
  </si>
  <si>
    <t xml:space="preserve">    $45,000 under $50,000</t>
  </si>
  <si>
    <t xml:space="preserve">    $40,000 under $45,000</t>
  </si>
  <si>
    <t xml:space="preserve">    $35,000 under $40,000</t>
  </si>
  <si>
    <t xml:space="preserve">    $30,000 under $35,000</t>
  </si>
  <si>
    <t xml:space="preserve">    $25,000 under $30,000</t>
  </si>
  <si>
    <t xml:space="preserve">    $20,000 under $25,000</t>
  </si>
  <si>
    <t xml:space="preserve">    $15,000 under $20,000</t>
  </si>
  <si>
    <t xml:space="preserve">    $10,000 under $15,000</t>
  </si>
  <si>
    <t xml:space="preserve">    $5,000 under $10,000</t>
  </si>
  <si>
    <t xml:space="preserve">    Under $5,000</t>
  </si>
  <si>
    <t>Paid to individuals</t>
  </si>
  <si>
    <t>Paid to financial institutions</t>
  </si>
  <si>
    <t>General sales tax</t>
  </si>
  <si>
    <t>Income tax</t>
  </si>
  <si>
    <t>Deductible points</t>
  </si>
  <si>
    <t>Home mortgage interest</t>
  </si>
  <si>
    <t>Personal property taxes</t>
  </si>
  <si>
    <t>Real estate taxes</t>
  </si>
  <si>
    <t>State local income taxes or general sales taxes</t>
  </si>
  <si>
    <t>Miscellaneous deductions
other than gambling</t>
  </si>
  <si>
    <t>Gambling loss
deduction</t>
  </si>
  <si>
    <t>Carryover from
prior years</t>
  </si>
  <si>
    <t>Other than cash
contributions</t>
  </si>
  <si>
    <t>Cash
contributions</t>
  </si>
  <si>
    <t>Investment interest
expense deduction</t>
  </si>
  <si>
    <t>Total mortgage interest and points</t>
  </si>
  <si>
    <t>Other
taxes</t>
  </si>
  <si>
    <t>Limited state and
local taxes</t>
  </si>
  <si>
    <t>Total state and local taxes</t>
  </si>
  <si>
    <t>AGI limitation</t>
  </si>
  <si>
    <t>Total medical
expenses</t>
  </si>
  <si>
    <t>Total after
subtracting AGI limitation</t>
  </si>
  <si>
    <t>Unlimited miscellaneous deductions</t>
  </si>
  <si>
    <t>Casualty or theft loss deduction</t>
  </si>
  <si>
    <t>Contributions deduction</t>
  </si>
  <si>
    <t>Interest paid deduction</t>
  </si>
  <si>
    <t>Taxes paid deduction</t>
  </si>
  <si>
    <t>Medical and dental expenses deduction</t>
  </si>
  <si>
    <t>Total income
tax</t>
  </si>
  <si>
    <t>Income tax
after credits</t>
  </si>
  <si>
    <t>Total tax
credits</t>
  </si>
  <si>
    <t>Income tax
before credits</t>
  </si>
  <si>
    <t>Alternative
minimum tax</t>
  </si>
  <si>
    <t>Itemized deductions</t>
  </si>
  <si>
    <t>Total statutory
adjustments</t>
  </si>
  <si>
    <t>Other income
less loss</t>
  </si>
  <si>
    <t>Foreign-earned
income exclusion</t>
  </si>
  <si>
    <t>Repatriated deferred (section 965) income 
as shareholders of certain foreign 
corporations</t>
  </si>
  <si>
    <t>Cancellation
of debt</t>
  </si>
  <si>
    <t>Net operating
loss</t>
  </si>
  <si>
    <t>Taxable social
security benefits</t>
  </si>
  <si>
    <t>Unemployment
compensation</t>
  </si>
  <si>
    <t>Farm net income
less loss</t>
  </si>
  <si>
    <t>Estate and trust net
income less loss</t>
  </si>
  <si>
    <t>Partnership and S corporation
net income less loss</t>
  </si>
  <si>
    <t>Farm rental net
income less loss</t>
  </si>
  <si>
    <t>Total rental and
royalty net loss</t>
  </si>
  <si>
    <t>Total rental and
royalty net income</t>
  </si>
  <si>
    <t>Taxable Individual Retirement 
Arrangements (IRA), pensions and annuities</t>
  </si>
  <si>
    <t>Sales of property other than
capital assets, net gain less loss</t>
  </si>
  <si>
    <t>Sales of capital assets,
net gain less loss</t>
  </si>
  <si>
    <t xml:space="preserve"> Business or profession
net income less loss</t>
  </si>
  <si>
    <t>Table 2.1.  Returns with Itemized Deductions: Sources of Income,
Adjustments, Itemized Deductions by Type, Exemptions, and Tax 
Items, by Size of Adjusted Gross Income, Tax Year 2018 (Filing Year 2019)</t>
  </si>
  <si>
    <t>tab21</t>
  </si>
  <si>
    <t>Table 2.1.  Returns with Itemized Deductions: Sources of Income,  Adjustments, Itemized Deductions by Type, Exemptions, and Tax Items, by Size of Adjusted Gross Income</t>
  </si>
  <si>
    <t>Table 1.4.  All Returns: Sources of Income, Adjustments, and Tax Items, by Size of Adjusted Gross Income</t>
  </si>
  <si>
    <t>Table 2.1 stubs</t>
  </si>
  <si>
    <t>Note that Table 2.1 has different agi stubs than other tables. However, we need it to get itemized deductions</t>
  </si>
  <si>
    <t>Tables 1.1, 1.2, and 1.4</t>
  </si>
  <si>
    <t>total</t>
  </si>
  <si>
    <t>limited</t>
  </si>
  <si>
    <t>18in21id.xls</t>
  </si>
  <si>
    <t>Number of returns  with itemized deductions</t>
  </si>
  <si>
    <t>nret_itemded</t>
  </si>
  <si>
    <t>itemded</t>
  </si>
  <si>
    <t>Number of taxable returns with taxable income</t>
  </si>
  <si>
    <t>orddiv</t>
  </si>
  <si>
    <t>nret_orddiv</t>
  </si>
  <si>
    <t>Number of returns with ordinary dividends</t>
  </si>
  <si>
    <t>cggross</t>
  </si>
  <si>
    <t>nret_cggross</t>
  </si>
  <si>
    <t>Number of returns with capital loss taxable</t>
  </si>
  <si>
    <t>Capital gains gross taxable</t>
  </si>
  <si>
    <t>Number of returns with capital gains gross taxable</t>
  </si>
  <si>
    <t>Capital loss taxable</t>
  </si>
  <si>
    <t>cgloss</t>
  </si>
  <si>
    <t>nret_cgloss</t>
  </si>
  <si>
    <t xml:space="preserve"> Individual Retirement Arrangements (IRA), pensions and annuities</t>
  </si>
  <si>
    <t>irapentot</t>
  </si>
  <si>
    <t>nret_irapentot</t>
  </si>
  <si>
    <t>Number of returns with IRA, pensions, and annuities</t>
  </si>
  <si>
    <t>socsectot</t>
  </si>
  <si>
    <t>nret_socsectot</t>
  </si>
  <si>
    <t>We can collapse it to the same income ranges the other tables use.</t>
  </si>
  <si>
    <t xml:space="preserve"> Qualified business income deduction</t>
  </si>
  <si>
    <t>nret_qbi</t>
  </si>
  <si>
    <t>qbi</t>
  </si>
  <si>
    <t>Number of returns with qualified business income deduction</t>
  </si>
  <si>
    <t>nret_amt</t>
  </si>
  <si>
    <t>amt</t>
  </si>
  <si>
    <t>Number of returns with alternative minimum tax</t>
  </si>
  <si>
    <t>id_medical_uncapped</t>
  </si>
  <si>
    <t>nret_id_medical_uncapped</t>
  </si>
  <si>
    <t>Number of returns with total medical expenses, capped</t>
  </si>
  <si>
    <t>Total medical expenses, capped</t>
  </si>
  <si>
    <t>Number of returns with total medical expenses, uncapped</t>
  </si>
  <si>
    <t>Total medical expenses, uncapped</t>
  </si>
  <si>
    <t>nret_id_medical_capped</t>
  </si>
  <si>
    <t>id_medical_capped</t>
  </si>
  <si>
    <t>Number of returns with taxes paid deduction</t>
  </si>
  <si>
    <t>nret_id_taxpaid</t>
  </si>
  <si>
    <t>id_taxpaid</t>
  </si>
  <si>
    <t>State and local taxes deduction, capped</t>
  </si>
  <si>
    <t>Number of returns with state and local taxes deduction, capped</t>
  </si>
  <si>
    <t>nret_id_salt_capped</t>
  </si>
  <si>
    <t>id_salt_capped</t>
  </si>
  <si>
    <t>nret_id_pit</t>
  </si>
  <si>
    <t>id_pit</t>
  </si>
  <si>
    <t>Number of returns with income tax deduction</t>
  </si>
  <si>
    <t>Income tax deduction</t>
  </si>
  <si>
    <t>nret_id_gst</t>
  </si>
  <si>
    <t>nret_id_pitgst</t>
  </si>
  <si>
    <t>id_pitgst</t>
  </si>
  <si>
    <t>Income or general sales tax deduction</t>
  </si>
  <si>
    <t>Number of returns with state and local income or general sales tax deduction</t>
  </si>
  <si>
    <t>Number of returns with general sales tax deduction</t>
  </si>
  <si>
    <t>id_gst</t>
  </si>
  <si>
    <t>General sales tax deduction</t>
  </si>
  <si>
    <t>nret_id_retax</t>
  </si>
  <si>
    <t>id_retax</t>
  </si>
  <si>
    <t>Number of returns with real estate tax deduction</t>
  </si>
  <si>
    <t>Real estate tax deduction</t>
  </si>
  <si>
    <t>nret_id_salt_uncapped</t>
  </si>
  <si>
    <t>id_salt_uncapped</t>
  </si>
  <si>
    <t>Number of returns with state and local taxes deduction, uncapped</t>
  </si>
  <si>
    <t>State and local taxes deduction, uncapped</t>
  </si>
  <si>
    <t>nret_id_mortgage</t>
  </si>
  <si>
    <t>id_mortgage</t>
  </si>
  <si>
    <t>Number of returns with mortgage interest paid (any recipient)</t>
  </si>
  <si>
    <t>Mortgage interest paid (any recipient)</t>
  </si>
  <si>
    <t>nret_id_contributions</t>
  </si>
  <si>
    <t>id_contributions</t>
  </si>
  <si>
    <t>Number of returns with contributions deduction</t>
  </si>
  <si>
    <t>Size of adjusted gross income, Table 21 definition</t>
  </si>
  <si>
    <t>17in11si.xls</t>
  </si>
  <si>
    <t>17in12ms.xls</t>
  </si>
  <si>
    <t>17in14ar.xls</t>
  </si>
  <si>
    <t>17in21id.xls</t>
  </si>
  <si>
    <t xml:space="preserve">    SOURCE: IRS, Statistics of Income Division, Publication 1304, September 2019</t>
  </si>
  <si>
    <t>Table 1.1.  All Returns: Selected Income and Tax Items, by Size and Accumulated
Size of Adjusted Gross Income, Tax Year 2017 (Filing Year 2018)</t>
  </si>
  <si>
    <t>SOURCE: IRS, Statistics of Income Division, Publication 1304, September 2019</t>
  </si>
  <si>
    <t>Exemption
amount</t>
  </si>
  <si>
    <t>Table 1.2.  All Returns: Adjusted Gross Income, Exemptions,
Deductions, and Tax Items, by Size of Adjusted Gross Income 
and by Marital Status, Tax Year 2017 (Filing Year 2018)</t>
  </si>
  <si>
    <t>[3] Less than $500.</t>
  </si>
  <si>
    <t>Number of
exemptions</t>
  </si>
  <si>
    <t>Exemptions</t>
  </si>
  <si>
    <t>Repatriated deferred (section 965) income 
as shareholders of certain foreign 
corporations income</t>
  </si>
  <si>
    <t>Pensions and
annuities</t>
  </si>
  <si>
    <t>Taxable 
Individual Retirement Arrangement (IRA)
distributions</t>
  </si>
  <si>
    <t>Table 1.4.  All Returns: Sources of Income, Adjustments, and Tax Items, 
by Size of Adjusted Gross Income, Tax Year 2017 (Filing Year 2018)</t>
  </si>
  <si>
    <t>Total miscellaneous deductions
subject to 2% AGI limitation</t>
  </si>
  <si>
    <t xml:space="preserve">Other limited
miscellaneous deductions  </t>
  </si>
  <si>
    <t>Tax preparation
fees</t>
  </si>
  <si>
    <t>Unreimbursed employee
business expenses</t>
  </si>
  <si>
    <t>Total after
limitation</t>
  </si>
  <si>
    <t>Qualified mortgage 
insurance premiums</t>
  </si>
  <si>
    <t>Personal property
taxes</t>
  </si>
  <si>
    <t>Real estate
taxes</t>
  </si>
  <si>
    <t>State and local taxes</t>
  </si>
  <si>
    <t>Limited miscellaneous deductions</t>
  </si>
  <si>
    <t>Itemized deductions
in excess
of limitation</t>
  </si>
  <si>
    <t>Taxable pensions
and annuities</t>
  </si>
  <si>
    <t>Table 2.1.  Returns with Itemized Deductions: Sources of Income,
Adjustments, Itemized Deductions by Type, Exemptions, and Tax 
Items, by Size of Adjusted Gross Income, Tax Year 2017 (Filing Year 2018)</t>
  </si>
  <si>
    <t>nret_txbl</t>
  </si>
  <si>
    <t>exemption</t>
  </si>
  <si>
    <t>Exemption amount</t>
  </si>
  <si>
    <t>nret_exemptint</t>
  </si>
  <si>
    <t>exemptint</t>
  </si>
  <si>
    <t>Number of returns with tax-exempt interest</t>
  </si>
  <si>
    <t>Tax-exempt interest</t>
  </si>
  <si>
    <t>Number of returns with business or professional net income</t>
  </si>
  <si>
    <t>Number of returns with business or professional net loss</t>
  </si>
  <si>
    <t>nret_busprofnetinc</t>
  </si>
  <si>
    <t>busprofnetinc</t>
  </si>
  <si>
    <t>Business or professional net income</t>
  </si>
  <si>
    <t>Business or professional net loss</t>
  </si>
  <si>
    <t>nret_busprofnetloss</t>
  </si>
  <si>
    <t>busprofnetloss</t>
  </si>
  <si>
    <t>nret_cgdist</t>
  </si>
  <si>
    <t>cgdist</t>
  </si>
  <si>
    <t>Number of returns with capital gain distributions</t>
  </si>
  <si>
    <t>Capital gains distributions</t>
  </si>
  <si>
    <t>nret_iradist</t>
  </si>
  <si>
    <t>iradist</t>
  </si>
  <si>
    <t xml:space="preserve"> Individual Retirement Arrangements (IRA) distributions</t>
  </si>
  <si>
    <t>Number of returns with IRA distributions</t>
  </si>
  <si>
    <t>Number of returns with total pensions and annuities (including nontaxable)</t>
  </si>
  <si>
    <t>Total pensions and annuities (including nontaxable)</t>
  </si>
  <si>
    <t>nret_pensions</t>
  </si>
  <si>
    <t>pensions</t>
  </si>
  <si>
    <t>Number of returns with taxable pensions and annuities</t>
  </si>
  <si>
    <t>Taxable pensions and annuities</t>
  </si>
  <si>
    <t>nret_pensions_taxable</t>
  </si>
  <si>
    <t>pensions_taxable</t>
  </si>
  <si>
    <t>Number of returns with partnership or S corporation net income</t>
  </si>
  <si>
    <t>Partnership or S corporation net income</t>
  </si>
  <si>
    <t>partnerscorpinc</t>
  </si>
  <si>
    <t>nret_partnerscorpinc</t>
  </si>
  <si>
    <t>nret_partnerscorploss</t>
  </si>
  <si>
    <t>partnerscorploss</t>
  </si>
  <si>
    <t>Number of returns with partnership or S corporation net loss</t>
  </si>
  <si>
    <t>Partnership or S corporation net loss</t>
  </si>
  <si>
    <t>nret_socsectaxable</t>
  </si>
  <si>
    <t>socsectaxable</t>
  </si>
  <si>
    <t>Number of returns with taxable Social Security benefits</t>
  </si>
  <si>
    <t>Taxable Social Security benefits</t>
  </si>
  <si>
    <t>n_exemptions</t>
  </si>
  <si>
    <t>Number of exemptions</t>
  </si>
  <si>
    <t>Number of returns with state and local taxes deduction</t>
  </si>
  <si>
    <t>State and local taxes deduction</t>
  </si>
  <si>
    <t>nret_id_salt</t>
  </si>
  <si>
    <t>id_salt</t>
  </si>
  <si>
    <t>Mapping the irs income stubs for the itemized deduction and other tables</t>
  </si>
  <si>
    <t>irsstub</t>
  </si>
  <si>
    <t>Under $5,000</t>
  </si>
  <si>
    <t>$30,000 under $35,000</t>
  </si>
  <si>
    <t>$35,000 under $40,000</t>
  </si>
  <si>
    <t>$40,000 under $45,000</t>
  </si>
  <si>
    <t>$45,000 under $50,000</t>
  </si>
  <si>
    <t>$50,000 under $55,000</t>
  </si>
  <si>
    <t>$55,000 under $60,000</t>
  </si>
  <si>
    <t>$60,000 under $75,000</t>
  </si>
  <si>
    <t>itemstub</t>
  </si>
  <si>
    <t>common_stub</t>
  </si>
  <si>
    <t>irs stubs</t>
  </si>
  <si>
    <t>1, 2</t>
  </si>
  <si>
    <t>item stubs</t>
  </si>
  <si>
    <t>7 ,8</t>
  </si>
  <si>
    <t>9, 10</t>
  </si>
  <si>
    <t>11, 12, 13</t>
  </si>
  <si>
    <t>nret_id_intpaid</t>
  </si>
  <si>
    <t>id_intpaid</t>
  </si>
  <si>
    <t>Number of returns with interest paid deduction</t>
  </si>
  <si>
    <t>All income ranges</t>
  </si>
  <si>
    <t>Under $1</t>
  </si>
  <si>
    <t>$10,000 under $25,000</t>
  </si>
  <si>
    <t>$25,000 under $50,000</t>
  </si>
  <si>
    <t>ht2range</t>
  </si>
  <si>
    <t>ht2stub</t>
  </si>
  <si>
    <t>ht2common_stub</t>
  </si>
  <si>
    <t>Under $10,000</t>
  </si>
  <si>
    <t>1,2</t>
  </si>
  <si>
    <t>3,4,5</t>
  </si>
  <si>
    <t>6,7,8</t>
  </si>
  <si>
    <t>14-18</t>
  </si>
  <si>
    <t>From IRS Pub 1304</t>
  </si>
  <si>
    <t>It looks to me like we have the following mappings:</t>
  </si>
  <si>
    <t>IRS</t>
  </si>
  <si>
    <t>puf</t>
  </si>
  <si>
    <t>Income tax liability (including other taxes) after non-refundable credits</t>
  </si>
  <si>
    <t>taxbc</t>
  </si>
  <si>
    <t>Total tax liability</t>
  </si>
  <si>
    <t>IRS notes</t>
  </si>
  <si>
    <t>puf notes</t>
  </si>
  <si>
    <t>Income tax concepts: IRS Publication 1304 for 2017 on the left, tax-calculator documentation on the right</t>
  </si>
  <si>
    <t>my IRS varname</t>
  </si>
  <si>
    <t>Regular tax on regular taxable income before credits</t>
  </si>
  <si>
    <t>APTC is not in the puf</t>
  </si>
  <si>
    <t>next steps</t>
  </si>
  <si>
    <t>construct IRS variable when time permits</t>
  </si>
  <si>
    <t>no IRS counterpart but can construct one</t>
  </si>
  <si>
    <t>this is good to go - construct puf variable as noted</t>
  </si>
  <si>
    <t xml:space="preserve">  IRS Table 1.2 column N</t>
  </si>
  <si>
    <t>IRS Table 1.4 column EM</t>
  </si>
  <si>
    <t>good once I name the IRS variable</t>
  </si>
  <si>
    <t>IRS variable already pulled and named but we need definition for puf counterpart</t>
  </si>
  <si>
    <t>would need to parse an IRS file I am not currently reading, so put on back burner</t>
  </si>
  <si>
    <t>includes FICA taxes; IRS Table 3.3 by agi range; also in 1.3, 3.7, but not by range</t>
  </si>
  <si>
    <t>IRS Table 1.2 column L</t>
  </si>
  <si>
    <t>IRS Table 1.4 has income tax before credits (column EM), AMT (column EI), and APTC (column EK) so could construct IRS counterpart to puf taxbc by subtracting IRS AMT and APTC from IRS taxbc</t>
  </si>
  <si>
    <r>
      <t xml:space="preserve">use </t>
    </r>
    <r>
      <rPr>
        <b/>
        <sz val="11"/>
        <color theme="1"/>
        <rFont val="Calibri"/>
        <family val="2"/>
        <scheme val="minor"/>
      </rPr>
      <t>c05800</t>
    </r>
    <r>
      <rPr>
        <sz val="11"/>
        <color theme="1"/>
        <rFont val="Calibri"/>
        <family val="2"/>
        <scheme val="minor"/>
      </rPr>
      <t>:  A perfect definition would be {taxbc + c09600 (AMT) + advance premium tax credit repayment}. However, we don't have APTC and c05800 = taxbc + c09600 so we can just use c05800</t>
    </r>
  </si>
  <si>
    <t>not currently reading the data</t>
  </si>
  <si>
    <t>?? we only want the employee's share of FICA, so we need an alternative to max(combined, 0)</t>
  </si>
  <si>
    <t>not sure</t>
  </si>
  <si>
    <t>Income tax before credits (IRS definition, not PUF definition)</t>
  </si>
  <si>
    <t>Number of returns with income tax before credits (IRS definition, not PUF definition)</t>
  </si>
  <si>
    <t>nret_taxbc</t>
  </si>
  <si>
    <r>
      <rPr>
        <b/>
        <sz val="11"/>
        <color theme="1"/>
        <rFont val="Calibri"/>
        <family val="2"/>
        <scheme val="minor"/>
      </rPr>
      <t>taxacirs = max(0, c09200 - nit - refund)</t>
    </r>
    <r>
      <rPr>
        <sz val="11"/>
        <color theme="1"/>
        <rFont val="Calibri"/>
        <family val="2"/>
        <scheme val="minor"/>
      </rPr>
      <t xml:space="preserve"> for now; after tax-calculator is patched, we'll use max(0, c09200 - refund)</t>
    </r>
  </si>
  <si>
    <t>variable</t>
  </si>
  <si>
    <t>description</t>
  </si>
  <si>
    <t>reference</t>
  </si>
  <si>
    <t>type</t>
  </si>
  <si>
    <t>djb_notes</t>
  </si>
  <si>
    <t>STATE</t>
  </si>
  <si>
    <t>The state associated with the return</t>
  </si>
  <si>
    <t>Two-digit state abbreviation code</t>
  </si>
  <si>
    <t>Char</t>
  </si>
  <si>
    <t>AGI_STUB</t>
  </si>
  <si>
    <t>Num</t>
  </si>
  <si>
    <t>N1</t>
  </si>
  <si>
    <t>MARS1</t>
  </si>
  <si>
    <t>Number of single returns</t>
  </si>
  <si>
    <t>Filing status is single</t>
  </si>
  <si>
    <t>MARS2</t>
  </si>
  <si>
    <t>Number of joint returns</t>
  </si>
  <si>
    <t>Filing status is married filing jointly</t>
  </si>
  <si>
    <t>MARS4</t>
  </si>
  <si>
    <t>Number of head of household returns</t>
  </si>
  <si>
    <t>Filing status is head of household</t>
  </si>
  <si>
    <t>ELF</t>
  </si>
  <si>
    <t>Number of electronically filed returns</t>
  </si>
  <si>
    <t>CPREP</t>
  </si>
  <si>
    <t>Number of computer prepared paper returns</t>
  </si>
  <si>
    <t>changed to cprep from crep</t>
  </si>
  <si>
    <t>PREP</t>
  </si>
  <si>
    <t>Number of returns with paid preparer's signature</t>
  </si>
  <si>
    <t>DIR_DEP</t>
  </si>
  <si>
    <t>Number of returns with direct deposit</t>
  </si>
  <si>
    <t>N2</t>
  </si>
  <si>
    <t>1040:6d</t>
  </si>
  <si>
    <t>NUMDEP</t>
  </si>
  <si>
    <t>Number of dependents</t>
  </si>
  <si>
    <t>1040:6c</t>
  </si>
  <si>
    <t>TOTAL_VITA</t>
  </si>
  <si>
    <t>Total number of volunteer prepared returns [2]</t>
  </si>
  <si>
    <t>VITA</t>
  </si>
  <si>
    <t>Number of volunteer income tax assistance (VITA) prepared returns [2]</t>
  </si>
  <si>
    <t>MVITA</t>
  </si>
  <si>
    <t>Number of military volunteer prepared returns [2]</t>
  </si>
  <si>
    <t>TCE</t>
  </si>
  <si>
    <t>Number of tax counseling for the elderly (TCE) prepared returns [2]</t>
  </si>
  <si>
    <t>VITA_EIC</t>
  </si>
  <si>
    <t>Number of volunteer prepared returns with Earned Income Credit</t>
  </si>
  <si>
    <t>RAC</t>
  </si>
  <si>
    <t>Number of refund anticipation check returns</t>
  </si>
  <si>
    <t>ELDERLY</t>
  </si>
  <si>
    <t>Number of elderly returns [3]</t>
  </si>
  <si>
    <t>A00100</t>
  </si>
  <si>
    <t>Adjust gross income (AGI) [4]</t>
  </si>
  <si>
    <t>1040:37 / 1040A:21 / 1040EZ:4</t>
  </si>
  <si>
    <t>N02650</t>
  </si>
  <si>
    <t>Number of returns with total income</t>
  </si>
  <si>
    <t>1040:22 / 1040A:15 / 1040EZ:4</t>
  </si>
  <si>
    <t>A02650</t>
  </si>
  <si>
    <t>Total income amount</t>
  </si>
  <si>
    <t>N00200</t>
  </si>
  <si>
    <t>1040:7 / 1040A:7 / 1040EZ:1</t>
  </si>
  <si>
    <t>A00200</t>
  </si>
  <si>
    <t>Salaries and wages amount</t>
  </si>
  <si>
    <t>N00300</t>
  </si>
  <si>
    <t>1040:8a / 1040A:8a / 1040EZ:2</t>
  </si>
  <si>
    <t>A00300</t>
  </si>
  <si>
    <t>Taxable interest amount</t>
  </si>
  <si>
    <t>N00600</t>
  </si>
  <si>
    <t xml:space="preserve">Number of returns with ordinary dividends </t>
  </si>
  <si>
    <t>1040:9a / 1040A:9a</t>
  </si>
  <si>
    <t>A00600</t>
  </si>
  <si>
    <t>Ordinary dividends amount</t>
  </si>
  <si>
    <t>N00650</t>
  </si>
  <si>
    <t>1040:9b / 1040A:9b</t>
  </si>
  <si>
    <t>A00650</t>
  </si>
  <si>
    <t>Qualified dividends amount [5]</t>
  </si>
  <si>
    <t>N00700</t>
  </si>
  <si>
    <t>Number of returns with state and local income tax refunds</t>
  </si>
  <si>
    <t xml:space="preserve"> 1040:10</t>
  </si>
  <si>
    <t>A00700</t>
  </si>
  <si>
    <t>State and local income tax refunds amount</t>
  </si>
  <si>
    <t>N00900</t>
  </si>
  <si>
    <t>Number of returns with business or professional net income (less loss)</t>
  </si>
  <si>
    <t xml:space="preserve"> 1040:12</t>
  </si>
  <si>
    <t>A00900</t>
  </si>
  <si>
    <t>Business or professional net income (less loss) amount</t>
  </si>
  <si>
    <t>N01000</t>
  </si>
  <si>
    <t>Number of returns with net capital gain (less loss)</t>
  </si>
  <si>
    <t>1040:13  1040A:10</t>
  </si>
  <si>
    <t>A01000</t>
  </si>
  <si>
    <t>Net capital gain (less loss) amount</t>
  </si>
  <si>
    <t>N01400</t>
  </si>
  <si>
    <t>Number of returns with taxable individual retirement arrangements distributions</t>
  </si>
  <si>
    <t>1040:15b / 1040:11b</t>
  </si>
  <si>
    <t>A01400</t>
  </si>
  <si>
    <t>Taxable individual retirement arrangements distributions amount</t>
  </si>
  <si>
    <t>N01700</t>
  </si>
  <si>
    <t>1040:16b / 1040A:12b</t>
  </si>
  <si>
    <t>A01700</t>
  </si>
  <si>
    <t>Taxable pensions and annuities amount</t>
  </si>
  <si>
    <t>SCHF</t>
  </si>
  <si>
    <t>Number of farm returns</t>
  </si>
  <si>
    <t xml:space="preserve"> 1040:18</t>
  </si>
  <si>
    <t>N02300</t>
  </si>
  <si>
    <t>Number of returns with unemployment compensation</t>
  </si>
  <si>
    <t>1040:19 / 1040A:13 / 1040EZ:3</t>
  </si>
  <si>
    <t>A02300</t>
  </si>
  <si>
    <t>Unemployment compensation amount [6]</t>
  </si>
  <si>
    <t>N02500</t>
  </si>
  <si>
    <t>1040:20b / 1040A:14b</t>
  </si>
  <si>
    <t>A02500</t>
  </si>
  <si>
    <t>Taxable Social Security benefits amount</t>
  </si>
  <si>
    <t>N26270</t>
  </si>
  <si>
    <t>Number of returns with partnership/S-corp net income (less loss)</t>
  </si>
  <si>
    <t>Schedule E:32</t>
  </si>
  <si>
    <t>A26270</t>
  </si>
  <si>
    <t>Partnership/S-corp net income (less loss) amount</t>
  </si>
  <si>
    <t>N02900</t>
  </si>
  <si>
    <t>Number of returns with total statutory adjustments</t>
  </si>
  <si>
    <t>1040:36 / 1040A:20</t>
  </si>
  <si>
    <t>A02900</t>
  </si>
  <si>
    <t>Total statutory adjustments amount</t>
  </si>
  <si>
    <t>N03220</t>
  </si>
  <si>
    <t>Number of returns with educator expenses</t>
  </si>
  <si>
    <t>1040:23 / 1040A:16</t>
  </si>
  <si>
    <t>A03220</t>
  </si>
  <si>
    <t>Educator expenses amount</t>
  </si>
  <si>
    <t>N03300</t>
  </si>
  <si>
    <t>Number of returns with self-employment retirement plans</t>
  </si>
  <si>
    <t xml:space="preserve"> 1040:28</t>
  </si>
  <si>
    <t>A03300</t>
  </si>
  <si>
    <t>Self-employment retirement plans amount</t>
  </si>
  <si>
    <t>N03270</t>
  </si>
  <si>
    <t>Number of returns with self-employment health insurance deduction</t>
  </si>
  <si>
    <t xml:space="preserve"> 1040:29</t>
  </si>
  <si>
    <t>A03270</t>
  </si>
  <si>
    <t>Self-employment health insurance deduction amount</t>
  </si>
  <si>
    <t>N03150</t>
  </si>
  <si>
    <t>Number of returns with IRA payments</t>
  </si>
  <si>
    <t>1040:32 / 1040A:17</t>
  </si>
  <si>
    <t>A03150</t>
  </si>
  <si>
    <t>IRA payments amount</t>
  </si>
  <si>
    <t>N03210</t>
  </si>
  <si>
    <t>Number of returns with student loan interest deduction</t>
  </si>
  <si>
    <t>1040:33 / 1040A:18</t>
  </si>
  <si>
    <t>A03210</t>
  </si>
  <si>
    <t>Student loan interest deduction amount</t>
  </si>
  <si>
    <t>N03230</t>
  </si>
  <si>
    <t>Number of returns with tuition and fees deduction</t>
  </si>
  <si>
    <t>1040:34 / 1040A:19</t>
  </si>
  <si>
    <t>A03230</t>
  </si>
  <si>
    <t>Tuition and fees deduction amount</t>
  </si>
  <si>
    <t>N03240</t>
  </si>
  <si>
    <t>Returns with domestic production activities deduction</t>
  </si>
  <si>
    <t xml:space="preserve"> 1040:35</t>
  </si>
  <si>
    <t>A03240</t>
  </si>
  <si>
    <t>Domestic production activities deduction amount</t>
  </si>
  <si>
    <t>N04470</t>
  </si>
  <si>
    <t xml:space="preserve"> 1040:40</t>
  </si>
  <si>
    <t>A04470</t>
  </si>
  <si>
    <t>Total itemized deductions amount</t>
  </si>
  <si>
    <t>N17000</t>
  </si>
  <si>
    <t>Number of returns with Total medical and dental expense deduction</t>
  </si>
  <si>
    <t>Schedule A:4</t>
  </si>
  <si>
    <t>A17000</t>
  </si>
  <si>
    <t>Total medical and dental expense deduction amount</t>
  </si>
  <si>
    <t>N18425</t>
  </si>
  <si>
    <t>Number of returns with State and local income taxes</t>
  </si>
  <si>
    <t>Schedule A:5a</t>
  </si>
  <si>
    <t>A18425</t>
  </si>
  <si>
    <t>State and local income taxes amount</t>
  </si>
  <si>
    <t>N18450</t>
  </si>
  <si>
    <t>Number of returns with State and local general sales tax</t>
  </si>
  <si>
    <t>Schedule A:5b</t>
  </si>
  <si>
    <t>A18450</t>
  </si>
  <si>
    <t>State and local general sales tax amount</t>
  </si>
  <si>
    <t>N18500</t>
  </si>
  <si>
    <t>Number of returns with real estate taxes</t>
  </si>
  <si>
    <t>Schedule A:6</t>
  </si>
  <si>
    <t>A18500</t>
  </si>
  <si>
    <t>Real estate taxes amount</t>
  </si>
  <si>
    <t>N18800</t>
  </si>
  <si>
    <t>Number of returns with Personal property taxes</t>
  </si>
  <si>
    <t>Schedule A:7</t>
  </si>
  <si>
    <t>A18800</t>
  </si>
  <si>
    <t>Personal property taxes amount</t>
  </si>
  <si>
    <t>N18300</t>
  </si>
  <si>
    <t>Number of returns with taxes paid</t>
  </si>
  <si>
    <t>Schedule A:9</t>
  </si>
  <si>
    <t>A18300</t>
  </si>
  <si>
    <t>Taxes paid amount</t>
  </si>
  <si>
    <t>N19300</t>
  </si>
  <si>
    <t>Number of returns with mortgage interest paid</t>
  </si>
  <si>
    <t>Schedule A:10</t>
  </si>
  <si>
    <t>A19300</t>
  </si>
  <si>
    <t>Mortgage interest paid amount</t>
  </si>
  <si>
    <t>N19500</t>
  </si>
  <si>
    <t>Number of returns with Home mortgage from personal seller</t>
  </si>
  <si>
    <t>Schedule A:11</t>
  </si>
  <si>
    <t>A19500</t>
  </si>
  <si>
    <t>Home mortgage from personal seller amount</t>
  </si>
  <si>
    <t>N19530</t>
  </si>
  <si>
    <t>Number of returns with Deductible points</t>
  </si>
  <si>
    <t>Schedule A:12</t>
  </si>
  <si>
    <t>A19530</t>
  </si>
  <si>
    <t>Deductible points amount</t>
  </si>
  <si>
    <t>N19550</t>
  </si>
  <si>
    <t>Number of returns with Qualified Mortgage Insurance premiums</t>
  </si>
  <si>
    <t>Schedule A:13</t>
  </si>
  <si>
    <t>A19550</t>
  </si>
  <si>
    <t>Qualified Mortgage Insurance premiums amount</t>
  </si>
  <si>
    <t>N19570</t>
  </si>
  <si>
    <t>Number of returns with Investment interest paid</t>
  </si>
  <si>
    <t>Schedule A:14</t>
  </si>
  <si>
    <t>A19570</t>
  </si>
  <si>
    <t>Investment interest paid amount</t>
  </si>
  <si>
    <t>N19700</t>
  </si>
  <si>
    <t>Number of returns with Total charitable contributions</t>
  </si>
  <si>
    <t>Schedule A:19</t>
  </si>
  <si>
    <t>A19700</t>
  </si>
  <si>
    <t>Total charitable contributions amount</t>
  </si>
  <si>
    <t>N20800</t>
  </si>
  <si>
    <t>Number of returns with Net limited miscellaneous deduction</t>
  </si>
  <si>
    <t>Schedule A:27</t>
  </si>
  <si>
    <t>A20800</t>
  </si>
  <si>
    <t>Net limited miscellaneous deduction amount</t>
  </si>
  <si>
    <t>N20950</t>
  </si>
  <si>
    <t>Number of returns with Gambling loss deduction and other non-limited miscellaneous deduction</t>
  </si>
  <si>
    <t>Schedule A:28</t>
  </si>
  <si>
    <t>A20950</t>
  </si>
  <si>
    <t>Gambling loss deduction and other non-limited miscellaneous deduction amount</t>
  </si>
  <si>
    <t>N04800</t>
  </si>
  <si>
    <t>1040:43 / 1040A:27 / 1040EZ:6</t>
  </si>
  <si>
    <t>A04800</t>
  </si>
  <si>
    <t>Taxable income amount</t>
  </si>
  <si>
    <t>N05800</t>
  </si>
  <si>
    <t>Number of returns with income tax before credits</t>
  </si>
  <si>
    <t>1040:47 / 1040A:30 / 1040EZ:10</t>
  </si>
  <si>
    <t>A05800</t>
  </si>
  <si>
    <t>Income tax before credits amount</t>
  </si>
  <si>
    <t>N09600</t>
  </si>
  <si>
    <t xml:space="preserve">Number of returns with alternative minimum tax </t>
  </si>
  <si>
    <t xml:space="preserve"> 1040:45</t>
  </si>
  <si>
    <t>A09600</t>
  </si>
  <si>
    <t>Alternative minimum tax amount</t>
  </si>
  <si>
    <t>N05780</t>
  </si>
  <si>
    <t>Number of returns with excess advance premium tax credit repayment</t>
  </si>
  <si>
    <t>1040:46/ 1040A:29</t>
  </si>
  <si>
    <t>A05780</t>
  </si>
  <si>
    <t>Excess advance premium tax credit repayment amount</t>
  </si>
  <si>
    <t>N07100</t>
  </si>
  <si>
    <t>Number of returns with total tax credits</t>
  </si>
  <si>
    <t>1040:55 / 1040A:36</t>
  </si>
  <si>
    <t>A07100</t>
  </si>
  <si>
    <t>Total tax credits amount</t>
  </si>
  <si>
    <t>N07300</t>
  </si>
  <si>
    <t>Number of returns with foreign tax credit</t>
  </si>
  <si>
    <t xml:space="preserve"> 1040:48</t>
  </si>
  <si>
    <t>A07300</t>
  </si>
  <si>
    <t>Foreign tax credit amount</t>
  </si>
  <si>
    <t>N07180</t>
  </si>
  <si>
    <t>Number of returns with child and dependent care credit</t>
  </si>
  <si>
    <t>1040:49 / 1040A:31</t>
  </si>
  <si>
    <t>A07180</t>
  </si>
  <si>
    <t>Child and dependent care credit amount</t>
  </si>
  <si>
    <t>N07230</t>
  </si>
  <si>
    <t>Number of returns with nonrefundable education credit</t>
  </si>
  <si>
    <t>1040:50 / 1040A:33</t>
  </si>
  <si>
    <t>A07230</t>
  </si>
  <si>
    <t>Nonrefundable education credit amount</t>
  </si>
  <si>
    <t>N07240</t>
  </si>
  <si>
    <t>Number of returns with retirement savings contribution credit</t>
  </si>
  <si>
    <t>1040:51 / 1040A:34</t>
  </si>
  <si>
    <t>A07240</t>
  </si>
  <si>
    <t>Retirement savings contribution credit amount</t>
  </si>
  <si>
    <t>N07220</t>
  </si>
  <si>
    <t>Number of returns with child tax credit</t>
  </si>
  <si>
    <t>1040:52 / 1040A:35</t>
  </si>
  <si>
    <t>A07220</t>
  </si>
  <si>
    <t>Child tax credit amount</t>
  </si>
  <si>
    <t>N07260</t>
  </si>
  <si>
    <t>Number of returns with residential energy tax credit</t>
  </si>
  <si>
    <t xml:space="preserve"> 1040:53</t>
  </si>
  <si>
    <t>A07260</t>
  </si>
  <si>
    <t>Residential energy tax credit amount</t>
  </si>
  <si>
    <t>N09400</t>
  </si>
  <si>
    <t>Number of returns with self-employment tax</t>
  </si>
  <si>
    <t xml:space="preserve"> 1040:57</t>
  </si>
  <si>
    <t>A09400</t>
  </si>
  <si>
    <t>Self-employment tax amount</t>
  </si>
  <si>
    <t>N85770</t>
  </si>
  <si>
    <t>Number of returns with total premium tax credit</t>
  </si>
  <si>
    <t xml:space="preserve"> 8962:24</t>
  </si>
  <si>
    <t>A85770</t>
  </si>
  <si>
    <t>Total premium tax credit amount</t>
  </si>
  <si>
    <t>N85775</t>
  </si>
  <si>
    <t>Number of returns with advance premium tax credit</t>
  </si>
  <si>
    <t xml:space="preserve"> 8962:25</t>
  </si>
  <si>
    <t>A85775</t>
  </si>
  <si>
    <t xml:space="preserve">Advance premium tax credit amount </t>
  </si>
  <si>
    <t>N09750</t>
  </si>
  <si>
    <t>Number of returns with health care individual responsibility payment</t>
  </si>
  <si>
    <t>1040:61 / 1040A:38 / 1040EZ: 11</t>
  </si>
  <si>
    <t>A09750</t>
  </si>
  <si>
    <t>Health care individual responsibility payment amount</t>
  </si>
  <si>
    <t>N10600</t>
  </si>
  <si>
    <t>Number of returns with total tax payments</t>
  </si>
  <si>
    <t>1040:74 / 1040A:46 / 1040EZ:9</t>
  </si>
  <si>
    <t>A10600</t>
  </si>
  <si>
    <t>Total tax payments amount</t>
  </si>
  <si>
    <t>N59660</t>
  </si>
  <si>
    <t>Number of returns with earned income credit</t>
  </si>
  <si>
    <t>1040:66a / 1040A:42a / 1040EZ:8a</t>
  </si>
  <si>
    <t>A59660</t>
  </si>
  <si>
    <t xml:space="preserve">Earned income credit amount [7]  </t>
  </si>
  <si>
    <t>N59720</t>
  </si>
  <si>
    <t>Number of returns with excess earned income credit</t>
  </si>
  <si>
    <t>A59720</t>
  </si>
  <si>
    <t xml:space="preserve">Excess earned income credit (refundable) amount [8]  </t>
  </si>
  <si>
    <t>N11070</t>
  </si>
  <si>
    <t>Number of returns with additional child tax credit</t>
  </si>
  <si>
    <t>1040:67 / 1040A:43</t>
  </si>
  <si>
    <t>A11070</t>
  </si>
  <si>
    <t>Additional child tax credit amount</t>
  </si>
  <si>
    <t>N10960</t>
  </si>
  <si>
    <t>Number of returns with refundable education credit</t>
  </si>
  <si>
    <t>1040:68 / 1040A:44</t>
  </si>
  <si>
    <t>A10960</t>
  </si>
  <si>
    <t>Refundable education credit amount</t>
  </si>
  <si>
    <t>N11560</t>
  </si>
  <si>
    <t>Number of returns with net premium tax credit</t>
  </si>
  <si>
    <t>1040:69 / 1040A:45</t>
  </si>
  <si>
    <t>A11560</t>
  </si>
  <si>
    <t>Net premium tax credit amount</t>
  </si>
  <si>
    <t>N06500</t>
  </si>
  <si>
    <t>Number of returns with income tax</t>
  </si>
  <si>
    <t>1040:56 / 1040A:37 / 1040EZ:10</t>
  </si>
  <si>
    <t>A06500</t>
  </si>
  <si>
    <t xml:space="preserve">Income tax amount [9]  </t>
  </si>
  <si>
    <t>N10300</t>
  </si>
  <si>
    <t>Number of returns with tax liability</t>
  </si>
  <si>
    <t>1040:63 / 1040A:39 / 1040EZ: 10</t>
  </si>
  <si>
    <t>A10300</t>
  </si>
  <si>
    <t xml:space="preserve">Total tax liability amount [10]  </t>
  </si>
  <si>
    <t>N85530</t>
  </si>
  <si>
    <t>Number of returns with additional Medicare tax</t>
  </si>
  <si>
    <t>1040:62a</t>
  </si>
  <si>
    <t>A85530</t>
  </si>
  <si>
    <t>Additional Medicare tax</t>
  </si>
  <si>
    <t>N85300</t>
  </si>
  <si>
    <t>Number of returns with net investment income tax</t>
  </si>
  <si>
    <t>1040:62b</t>
  </si>
  <si>
    <t>A85300</t>
  </si>
  <si>
    <t>Net investment income tax</t>
  </si>
  <si>
    <t>N11901</t>
  </si>
  <si>
    <t>Number of returns with tax due at time of filing</t>
  </si>
  <si>
    <t>1040:78 / 1040A:50 / 1040EZ:14</t>
  </si>
  <si>
    <t>A11901</t>
  </si>
  <si>
    <t xml:space="preserve">Tax due at time of filing amount [11]  </t>
  </si>
  <si>
    <t>N11900</t>
  </si>
  <si>
    <t>Number of returns with total overpayments</t>
  </si>
  <si>
    <t>1040:75 / 1040A:47 /1040EZ:13a</t>
  </si>
  <si>
    <t>A11900</t>
  </si>
  <si>
    <t>Total overpayments amount</t>
  </si>
  <si>
    <t>N11902</t>
  </si>
  <si>
    <t>Number of returns with overpayments refunded</t>
  </si>
  <si>
    <t>1040:75 / 1040A:47 / 1040EZ:13a</t>
  </si>
  <si>
    <t>A11902</t>
  </si>
  <si>
    <t xml:space="preserve">Overpayments refunded amount [12]  </t>
  </si>
  <si>
    <t>N12000</t>
  </si>
  <si>
    <t>Number of returns with credit to next year’s estimated tax</t>
  </si>
  <si>
    <t>1040:77 / 1040A:49</t>
  </si>
  <si>
    <t>A12000</t>
  </si>
  <si>
    <t>Credited to next year’s estimated tax amount</t>
  </si>
  <si>
    <t>1040:77 / 1040:49</t>
  </si>
  <si>
    <t>Table 2.  Individual Income and Tax Data, by State
and Size of Adjusted Gross Income, Tax Year 2017</t>
  </si>
  <si>
    <t>[Money amounts are in thousands of dollars]</t>
  </si>
  <si>
    <t xml:space="preserve"> Item </t>
  </si>
  <si>
    <t>Under
$1 [1]</t>
  </si>
  <si>
    <t>$1
under
$10,000</t>
  </si>
  <si>
    <t>$10,000
under
$25,000</t>
  </si>
  <si>
    <t>$25,000
under
$50,000</t>
  </si>
  <si>
    <t>$50,000
under
$75,000</t>
  </si>
  <si>
    <t>$75,000
under
$100,000</t>
  </si>
  <si>
    <t>$100,000
under
$200,000</t>
  </si>
  <si>
    <t>$200,000
under
$500,000</t>
  </si>
  <si>
    <t>$500,000
under
$1,000,000</t>
  </si>
  <si>
    <t>$1,000,000
or
more</t>
  </si>
  <si>
    <t>UNITED STATES</t>
  </si>
  <si>
    <t xml:space="preserve">    Number of dependent exemptions</t>
  </si>
  <si>
    <t>Number of volunteer income tax assistance (VITA) prepared returns</t>
  </si>
  <si>
    <t>Number of military volunteer prepared returns</t>
  </si>
  <si>
    <t>Number of tax counseling for the elderly (TCE) prepared returns</t>
  </si>
  <si>
    <t>Number of volunteer prepared returns with earned income credit</t>
  </si>
  <si>
    <t>Number of refund anticipation check returns [3]</t>
  </si>
  <si>
    <t>Number of elderly returns [4]</t>
  </si>
  <si>
    <t>Adjusted gross income (AGI) [5]</t>
  </si>
  <si>
    <t>Total income: [6] [7] Number</t>
  </si>
  <si>
    <t>Salaries and wages in AGI: Number</t>
  </si>
  <si>
    <t>Taxable interest:  Number</t>
  </si>
  <si>
    <t xml:space="preserve">Ordinary dividends:  Number </t>
  </si>
  <si>
    <t xml:space="preserve">Qualified dividends: [8]  Number </t>
  </si>
  <si>
    <t xml:space="preserve">State and local income tax refunds:  Number </t>
  </si>
  <si>
    <t xml:space="preserve">    Business or profession net income (less loss):  Number</t>
  </si>
  <si>
    <t>Net capital gain (less loss):  Number</t>
  </si>
  <si>
    <t xml:space="preserve">    Taxable individual retirement arrangements distributions:  Number</t>
  </si>
  <si>
    <t>Pensions and annuities in AGI:  Number</t>
  </si>
  <si>
    <t>Unemployment compensation: [9]  Number</t>
  </si>
  <si>
    <t>Taxable social security benefits:  Number</t>
  </si>
  <si>
    <t>Partnership/S-corp net income (less loss):  Number</t>
  </si>
  <si>
    <t>Total statutory adjustments: [10]  Number</t>
  </si>
  <si>
    <t>Educator expenses:  Number</t>
  </si>
  <si>
    <t>Self-employed (Keogh) retirement plans:  Number</t>
  </si>
  <si>
    <t>Self-employed health insurance deduction:  Number</t>
  </si>
  <si>
    <t xml:space="preserve"> Individual retirement arrangement payments:  Number</t>
  </si>
  <si>
    <t xml:space="preserve"> Student loan interest deduction:  Number</t>
  </si>
  <si>
    <t xml:space="preserve"> Tuition and fees deduction:  Number</t>
  </si>
  <si>
    <t>Domestic production activities deduction:  Number</t>
  </si>
  <si>
    <t>Total itemized deductions:  [11] Number</t>
  </si>
  <si>
    <t>Total medical and dental expense deduction:  Number</t>
  </si>
  <si>
    <t xml:space="preserve">    Amount</t>
  </si>
  <si>
    <t>State and local income taxes:  Number</t>
  </si>
  <si>
    <t>State and local general sales taxes:  Number</t>
  </si>
  <si>
    <t>Real estate taxes:  Number</t>
  </si>
  <si>
    <t>Personal property taxes:  Number</t>
  </si>
  <si>
    <t>Total taxes paid:  Number</t>
  </si>
  <si>
    <t>Home mortgage interest paid:  Number</t>
  </si>
  <si>
    <t>Home mortgage interest paid to personal seller:  Number</t>
  </si>
  <si>
    <t>Deductible points:  Number</t>
  </si>
  <si>
    <t>Qualified mortgage insurance premiums:  Number</t>
  </si>
  <si>
    <t>Investment interest paid:  Number</t>
  </si>
  <si>
    <t>Total charitable contributions:  Number</t>
  </si>
  <si>
    <t>Net limited miscellaneous deduction:  Number</t>
  </si>
  <si>
    <t>Gambling loss deduction and other non-limited miscellaneous deduction:  Number</t>
  </si>
  <si>
    <t>Taxable income:  Number</t>
  </si>
  <si>
    <t>Income tax before credits:  Number</t>
  </si>
  <si>
    <t>Alternative minimum tax:  Number</t>
  </si>
  <si>
    <t>Excess advance premium tax credit repayment:  Number</t>
  </si>
  <si>
    <t>Total tax credits:  [12] Number</t>
  </si>
  <si>
    <t>Foreign tax credit:  Number</t>
  </si>
  <si>
    <t>Child and dependent care credit:  Number</t>
  </si>
  <si>
    <t>Nonrefundable education credit:  Number</t>
  </si>
  <si>
    <t>Retirement savings contributions credit:  Number</t>
  </si>
  <si>
    <t>Child tax credit:  Number</t>
  </si>
  <si>
    <t>Residential energy tax credit:  Number</t>
  </si>
  <si>
    <t>Self-employment tax:  Number</t>
  </si>
  <si>
    <t>Total premium tax credit:  Number</t>
  </si>
  <si>
    <t>Advance premium tax credit:  Number</t>
  </si>
  <si>
    <t>Health care individual responsibility payment:  Number</t>
  </si>
  <si>
    <t>Total tax payments: [13] Number</t>
  </si>
  <si>
    <t>Earned income credit:  [14] Number</t>
  </si>
  <si>
    <t xml:space="preserve">     Amount</t>
  </si>
  <si>
    <t xml:space="preserve">         Excess earned income credit (refundable): [15] Number</t>
  </si>
  <si>
    <t>Additional child credit:  Number</t>
  </si>
  <si>
    <t>Refundable education credit: [16] Number</t>
  </si>
  <si>
    <t>Net premium tax credit:  Number</t>
  </si>
  <si>
    <t>Income tax:  [17] Number</t>
  </si>
  <si>
    <t>Total tax liability:  [18] Number</t>
  </si>
  <si>
    <t>Total additional Medicare tax:  Number</t>
  </si>
  <si>
    <t>Net investment income tax:  Number</t>
  </si>
  <si>
    <t>Tax due at time of filing:  [19] Number</t>
  </si>
  <si>
    <t>Total overpayments:  Number</t>
  </si>
  <si>
    <t>Overpayments refunded:  [20] Number</t>
  </si>
  <si>
    <t>Credited to next year's estimated tax:  Number</t>
  </si>
  <si>
    <t>**  Not shown to avoid disclosure of information about specific
taxpayers.  However, the data are combined with data in an adjacent
size class, as appropriate, and included in the appropriate totals.</t>
  </si>
  <si>
    <t xml:space="preserve">[1] Includes returns with adjusted gross deficit. </t>
  </si>
  <si>
    <t>[2]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</si>
  <si>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[3] These data do not distinguish between refund anticipation loans and refund 
advances.</t>
  </si>
  <si>
    <t>[4] Includes primary taxpayers 60 years of age or older.</t>
  </si>
  <si>
    <t>[5] Less deficit.</t>
  </si>
  <si>
    <t>[6] "Total income" represents the summation of taxpayer reported
income items made up in the calculation of the total income line of
Form 1040 before adjustments.</t>
  </si>
  <si>
    <t>[7] "Number," here, and elsewhere in Table 2, represents number of
returns, unless otherwise specified. The number of returns have been
rounded to the nearest ten.</t>
  </si>
  <si>
    <t>[8] "Qualified dividends" are ordinary dividends received that meet certain
conditions and receive preferential tax rates. The maximum qualified
dividends tax rate is 20%.</t>
  </si>
  <si>
    <t>[9] Includes the Alaskan permanent fund, reported by residents of
Alaska on Forms 1040A and 1040EZ's.  This fund only applies to
statistics in the U.S. totals, and the state of Alaska.</t>
  </si>
  <si>
    <t xml:space="preserve">[10] "Total statutory adjustments" represents the summation of the
individual adjustments to income reported on Form 1040.  </t>
  </si>
  <si>
    <t xml:space="preserve">[11] The components are overstated in relation to the total because there was
a statutory limitation on the total of itemized deductions that could be
claimed by certain high-income taxpayers. This limitation did not affect the
component deductions, the sum of which therefore exceeded the total used
in computing income tax. </t>
  </si>
  <si>
    <t xml:space="preserve">[12] "Total tax credits" represent the summation of taxpayer reported
credit items made up in the calculation of the total credits line of Form
1040. It does not include the "earned income credit" and "refundable
education credit," which are shown separately below in the table. </t>
  </si>
  <si>
    <t>[13] "Total tax payments" represent the summation of taxpayer
reported payment items made up in the calculation of the total
payments line of Form 1040.</t>
  </si>
  <si>
    <t>[14]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footnote 15 below for
explanation of the refundable portion of the earned income credit.</t>
  </si>
  <si>
    <t>[15] The refundable portion of the "earned income credit" equals "total
income tax" minus the "earned income credit".  If the result is negative,
this amount is considered the refundable portion.  No other refundable
credits were taken into account for this calculation.</t>
  </si>
  <si>
    <t>[16] The "refundable education credit" can partially or totally offset tax
liability as well as be totally refundable.</t>
  </si>
  <si>
    <t xml:space="preserve">[17]  "Income tax" reflects the amount reported on Form 1040 line 56.
It also includes data from Form 1040A and 1040EZ filers.  This amount
differs from "income tax after credits" used in statistical tables
derived from the Individual Statistics of Income (SOI) sample. The
SOI figure for "income tax after credits" takes into account the effect
of refundable credits.    </t>
  </si>
  <si>
    <t xml:space="preserve">[18] For Table 2,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  </t>
  </si>
  <si>
    <t>[19] Reflects payments to or withholdings made to "Total tax liability".
This is the amount the tax filer owes when the income tax return is
filed.</t>
  </si>
  <si>
    <t xml:space="preserve">[20]  The amount of overpayments the tax filer requested to have
refunded. </t>
  </si>
  <si>
    <t>[21] Includes, for example, returns filed from Army Post Office and
Fleet Post Office addresses by members of the armed forces
stationed overseas; returns filed by other U.S. citizens abroad; and
returns filed by residents of Puerto Rico with income from sources
outside Puerto Rico or with income earned as U.S. government
employees.</t>
  </si>
  <si>
    <t>[22] Less than $500.</t>
  </si>
  <si>
    <r>
      <t xml:space="preserve">NOTE: This table presents aggregates of </t>
    </r>
    <r>
      <rPr>
        <i/>
        <sz val="8"/>
        <rFont val="Arial"/>
        <family val="2"/>
      </rPr>
      <t xml:space="preserve">all </t>
    </r>
    <r>
      <rPr>
        <sz val="8"/>
        <rFont val="Arial"/>
        <family val="2"/>
      </rPr>
      <t>returns filed and
processed through the Individual Master File (IMF) system during
Calendar Year 2018, including any returns filed for tax years
preceding 2017.</t>
    </r>
  </si>
  <si>
    <t>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 statistics in Table 2 should, therefore, be used with the
knowledge that some of the data have not been perfected or edited for
statistical purposes and that U.S. totals in this table may not be altogether
comparable to U.S. totals published in Individual Income Tax Returns, IRS
Publication 1304, as a result.</t>
  </si>
  <si>
    <t>Classification by State was usually based on the taxpayer's home
address.  However, some taxpayers may have used the address of
a tax lawyer, or accountant, or the address of a place of business;
moreover, such addresses could each have been located in a State
other than the State in which the taxpayer resided.</t>
  </si>
  <si>
    <t>For explanation of the tax law changes which could affect the
year-to-year analysis of data, refer to the respective years'
"Individual Income Tax Returns, Preliminary Data" article published in
the SOI Winter Bulletin.  For further explanation of the tax terms, refer
to the respective years' "Individual Income Tax Returns," Publication
1304.</t>
  </si>
  <si>
    <t>Note: Number of returns and amounts may not add to totals because
of rounding.</t>
  </si>
  <si>
    <t>SOURCE: IRS, Statistics of Income Division, Individual Master File
System, October 2019.</t>
  </si>
  <si>
    <t>IRS income tax before credits concept is a good match between IRS national and and HT2 US</t>
  </si>
  <si>
    <t>This is quite close, but not identical, to c05800 in the puf (APTC should be added to c05800)</t>
  </si>
  <si>
    <t>so we can share c05800 to the states using ht2 tax before credits variable</t>
  </si>
  <si>
    <t>(a05800 and n05800)</t>
  </si>
  <si>
    <t>taxable income</t>
  </si>
  <si>
    <t>tax liability</t>
  </si>
  <si>
    <t>IRS all returns taxable income is a good match with ht2 taxable income (a4800)</t>
  </si>
  <si>
    <t>so we can share c04800 using a04800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</si>
</sst>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5" formatCode="&quot;$&quot;#,##0_);\(&quot;$&quot;#,##0\)"/>
    <numFmt numFmtId="6" formatCode="&quot;$&quot;#,##0_);[Red]\(&quot;$&quot;#,##0\)"/>
    <numFmt numFmtId="164" formatCode=";\(#\);;"/>
    <numFmt numFmtId="165" formatCode="#,##0&quot;  &quot;;;;@&quot;  &quot;"/>
    <numFmt numFmtId="166" formatCode="&quot;* &quot;#,##0;&quot;* &quot;\-#,##0;&quot;* 0&quot;;&quot;* &quot;@"/>
    <numFmt numFmtId="167" formatCode="&quot;   &quot;@"/>
    <numFmt numFmtId="168" formatCode="&quot;** &quot;#,##0;&quot;** &quot;\-#,##0;&quot;**&quot;;&quot;**&quot;@\ "/>
    <numFmt numFmtId="169" formatCode="#,##0.0"/>
    <numFmt numFmtId="170" formatCode="&quot;** &quot;#,##0;&quot;** &quot;\-#,##0;&quot;**&quot;;&quot;** &quot;@\ "/>
    <numFmt numFmtId="171" formatCode="\(#,##0\)"/>
    <numFmt numFmtId="172" formatCode="&quot;* &quot;#,##0;&quot;* &quot;#,##0;;&quot;* &quot;@"/>
    <numFmt numFmtId="173" formatCode="&quot;** &quot;#,##0;&quot;** &quot;\-#,##0;&quot;**&quot;;&quot;** &quot;@"/>
    <numFmt numFmtId="174" formatCode="\(#\)"/>
    <numFmt numFmtId="175" formatCode="&quot;* &quot;#,##0;&quot;* &quot;\-#,##0;&quot;* [2]&quot;;&quot;* &quot;@"/>
    <numFmt numFmtId="176" formatCode="\(0\)"/>
    <numFmt numFmtId="177" formatCode=";\(0\);;"/>
    <numFmt numFmtId="178" formatCode="&quot;* &quot;#,##0;&quot;* &quot;\-#,##0;&quot;* [3]&quot;;&quot;* &quot;@\ "/>
    <numFmt numFmtId="179" formatCode="&quot;* &quot;#,##0;&quot;* &quot;\-#,##0;&quot;*&quot;;&quot;* &quot;@\ "/>
    <numFmt numFmtId="180" formatCode="#,##0&quot;   &quot;;#,##0&quot;   &quot;;&quot;--   &quot;;@&quot;   &quot;"/>
    <numFmt numFmtId="181" formatCode="&quot;    &quot;@"/>
    <numFmt numFmtId="182" formatCode="&quot;        &quot;@"/>
  </numFmts>
  <fonts count="22" x14ac:knownFonts="1">
    <font>
      <sz val="11"/>
      <color theme="1"/>
      <name val="Calibri"/>
      <family val="2"/>
      <scheme val="minor"/>
    </font>
    <font>
      <b/>
      <sz val="11"/>
      <color theme="1"/>
      <name val="Calibri"/>
      <family val="2"/>
      <scheme val="minor"/>
    </font>
    <font>
      <sz val="10"/>
      <color theme="1"/>
      <name val="Consolas"/>
      <family val="3"/>
    </font>
    <font>
      <sz val="10"/>
      <name val="MS Sans Serif"/>
    </font>
    <font>
      <sz val="8"/>
      <name val="MS Sans Serif"/>
      <family val="2"/>
    </font>
    <font>
      <sz val="8"/>
      <name val="Arial"/>
      <family val="2"/>
    </font>
    <font>
      <sz val="8"/>
      <name val="Courier New"/>
      <family val="3"/>
    </font>
    <font>
      <b/>
      <sz val="8"/>
      <name val="MS Sans Serif"/>
      <family val="2"/>
    </font>
    <font>
      <b/>
      <sz val="8"/>
      <name val="Arial"/>
      <family val="2"/>
    </font>
    <font>
      <sz val="6"/>
      <name val="Arial"/>
      <family val="2"/>
    </font>
    <font>
      <b/>
      <sz val="10"/>
      <name val="Arial"/>
      <family val="2"/>
    </font>
    <font>
      <sz val="10"/>
      <name val="Arial"/>
      <family val="2"/>
    </font>
    <font>
      <b/>
      <sz val="6"/>
      <name val="Arial"/>
      <family val="2"/>
    </font>
    <font>
      <sz val="6"/>
      <name val="Helvetica"/>
    </font>
    <font>
      <sz val="10"/>
      <name val="MS Sans Serif"/>
      <family val="2"/>
    </font>
    <font>
      <sz val="10"/>
      <name val="Helv"/>
    </font>
    <font>
      <sz val="10"/>
      <color theme="1"/>
      <name val="Arial"/>
      <family val="2"/>
    </font>
    <font>
      <sz val="8"/>
      <color theme="1"/>
      <name val="Arial"/>
      <family val="2"/>
    </font>
    <font>
      <sz val="6.5"/>
      <name val="Arial"/>
      <family val="2"/>
    </font>
    <font>
      <b/>
      <sz val="8"/>
      <color theme="1"/>
      <name val="Arial"/>
      <family val="2"/>
    </font>
    <font>
      <sz val="7"/>
      <name val="Arial"/>
      <family val="2"/>
    </font>
    <font>
      <i/>
      <sz val="8"/>
      <name val="Arial"/>
      <family val="2"/>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s>
  <borders count="46">
    <border>
      <left/>
      <right/>
      <top/>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top/>
      <bottom style="thin">
        <color theme="0" tint="-0.24994659260841701"/>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double">
        <color indexed="64"/>
      </top>
      <bottom/>
      <diagonal/>
    </border>
    <border>
      <left/>
      <right/>
      <top/>
      <bottom style="double">
        <color indexed="64"/>
      </bottom>
      <diagonal/>
    </border>
    <border>
      <left/>
      <right/>
      <top/>
      <bottom style="thin">
        <color indexed="64"/>
      </bottom>
      <diagonal/>
    </border>
    <border>
      <left style="thin">
        <color indexed="64"/>
      </left>
      <right/>
      <top/>
      <bottom style="thin">
        <color theme="0" tint="-0.24994659260841701"/>
      </bottom>
      <diagonal/>
    </border>
    <border>
      <left/>
      <right style="thin">
        <color indexed="64"/>
      </right>
      <top style="thin">
        <color theme="0" tint="-0.24994659260841701"/>
      </top>
      <bottom style="thin">
        <color theme="0" tint="-0.24994659260841701"/>
      </bottom>
      <diagonal/>
    </border>
    <border>
      <left/>
      <right/>
      <top style="thin">
        <color indexed="64"/>
      </top>
      <bottom/>
      <diagonal/>
    </border>
    <border>
      <left/>
      <right style="thin">
        <color indexed="64"/>
      </right>
      <top style="thin">
        <color indexed="64"/>
      </top>
      <bottom/>
      <diagonal/>
    </border>
    <border>
      <left style="thin">
        <color indexed="64"/>
      </left>
      <right/>
      <top style="thin">
        <color theme="0" tint="-0.24994659260841701"/>
      </top>
      <bottom/>
      <diagonal/>
    </border>
    <border>
      <left style="thin">
        <color indexed="64"/>
      </left>
      <right style="thin">
        <color indexed="64"/>
      </right>
      <top style="thin">
        <color theme="0" tint="-0.24994659260841701"/>
      </top>
      <bottom/>
      <diagonal/>
    </border>
    <border>
      <left style="thin">
        <color indexed="64"/>
      </left>
      <right style="thin">
        <color indexed="64"/>
      </right>
      <top/>
      <bottom style="thin">
        <color theme="0" tint="-0.24994659260841701"/>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24994659260841701"/>
      </top>
      <bottom style="thin">
        <color theme="0" tint="-0.34998626667073579"/>
      </bottom>
      <diagonal/>
    </border>
    <border>
      <left/>
      <right/>
      <top style="double">
        <color indexed="64"/>
      </top>
      <bottom/>
      <diagonal/>
    </border>
    <border>
      <left style="thin">
        <color indexed="64"/>
      </left>
      <right/>
      <top style="double">
        <color indexed="64"/>
      </top>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top/>
      <bottom style="thin">
        <color indexed="22"/>
      </bottom>
      <diagonal/>
    </border>
    <border>
      <left style="thin">
        <color indexed="64"/>
      </left>
      <right/>
      <top style="thin">
        <color indexed="64"/>
      </top>
      <bottom style="thin">
        <color indexed="22"/>
      </bottom>
      <diagonal/>
    </border>
    <border>
      <left/>
      <right style="thin">
        <color indexed="64"/>
      </right>
      <top style="thin">
        <color indexed="22"/>
      </top>
      <bottom style="thin">
        <color indexed="22"/>
      </bottom>
      <diagonal/>
    </border>
    <border>
      <left style="thin">
        <color indexed="64"/>
      </left>
      <right style="thin">
        <color indexed="64"/>
      </right>
      <top style="thin">
        <color indexed="22"/>
      </top>
      <bottom style="thin">
        <color theme="0" tint="-0.24994659260841701"/>
      </bottom>
      <diagonal/>
    </border>
    <border>
      <left style="thin">
        <color indexed="64"/>
      </left>
      <right/>
      <top style="thin">
        <color indexed="22"/>
      </top>
      <bottom style="thin">
        <color theme="0" tint="-0.24994659260841701"/>
      </bottom>
      <diagonal/>
    </border>
  </borders>
  <cellStyleXfs count="7">
    <xf numFmtId="0" fontId="0" fillId="0" borderId="0"/>
    <xf numFmtId="0" fontId="3" fillId="0" borderId="0"/>
    <xf numFmtId="0" fontId="11" fillId="0" borderId="0"/>
    <xf numFmtId="40" fontId="14" fillId="0" borderId="0" applyFont="0" applyFill="0" applyBorder="0" applyAlignment="0" applyProtection="0"/>
    <xf numFmtId="0" fontId="11" fillId="0" borderId="0"/>
    <xf numFmtId="0" fontId="15" fillId="0" borderId="0"/>
    <xf numFmtId="0" fontId="16" fillId="0" borderId="0"/>
  </cellStyleXfs>
  <cellXfs count="283">
    <xf numFmtId="0" fontId="0" fillId="0" borderId="0" xfId="0"/>
    <xf numFmtId="0" fontId="0" fillId="0" borderId="0" xfId="0" applyAlignment="1">
      <alignment wrapText="1"/>
    </xf>
    <xf numFmtId="0" fontId="2" fillId="0" borderId="0" xfId="0" applyFont="1" applyAlignment="1">
      <alignment horizontal="left" vertical="center" indent="1"/>
    </xf>
    <xf numFmtId="0" fontId="1" fillId="0" borderId="0" xfId="0" applyFont="1"/>
    <xf numFmtId="0" fontId="1" fillId="0" borderId="0" xfId="0" applyFont="1" applyAlignment="1">
      <alignment wrapText="1"/>
    </xf>
    <xf numFmtId="0" fontId="4" fillId="0" borderId="0" xfId="1" applyFont="1"/>
    <xf numFmtId="0" fontId="5" fillId="0" borderId="0" xfId="1" applyFont="1"/>
    <xf numFmtId="0" fontId="5" fillId="0" borderId="0" xfId="1" applyFont="1" applyAlignment="1">
      <alignment horizontal="right"/>
    </xf>
    <xf numFmtId="0" fontId="6" fillId="0" borderId="0" xfId="1" applyFont="1"/>
    <xf numFmtId="0" fontId="7" fillId="0" borderId="0" xfId="1" applyFont="1" applyAlignment="1">
      <alignment vertical="center"/>
    </xf>
    <xf numFmtId="0" fontId="8" fillId="0" borderId="0" xfId="1" applyFont="1" applyAlignment="1">
      <alignment vertical="center"/>
    </xf>
    <xf numFmtId="0" fontId="7" fillId="0" borderId="0" xfId="1" applyFont="1"/>
    <xf numFmtId="0" fontId="8" fillId="0" borderId="0" xfId="1" applyFont="1"/>
    <xf numFmtId="164" fontId="4" fillId="0" borderId="0" xfId="1" applyNumberFormat="1" applyFont="1"/>
    <xf numFmtId="164" fontId="5" fillId="0" borderId="0" xfId="1" applyNumberFormat="1" applyFont="1"/>
    <xf numFmtId="165" fontId="5" fillId="0" borderId="0" xfId="1" applyNumberFormat="1" applyFont="1" applyAlignment="1">
      <alignment horizontal="right"/>
    </xf>
    <xf numFmtId="3" fontId="5" fillId="0" borderId="0" xfId="1" applyNumberFormat="1" applyFont="1" applyAlignment="1">
      <alignment horizontal="right"/>
    </xf>
    <xf numFmtId="3" fontId="8" fillId="0" borderId="1" xfId="1" applyNumberFormat="1" applyFont="1" applyBorder="1" applyAlignment="1">
      <alignment horizontal="right"/>
    </xf>
    <xf numFmtId="3" fontId="8" fillId="0" borderId="2" xfId="1" applyNumberFormat="1" applyFont="1" applyBorder="1" applyAlignment="1">
      <alignment horizontal="right"/>
    </xf>
    <xf numFmtId="166" fontId="8" fillId="0" borderId="2" xfId="1" applyNumberFormat="1" applyFont="1" applyBorder="1" applyAlignment="1">
      <alignment horizontal="right"/>
    </xf>
    <xf numFmtId="49" fontId="8" fillId="0" borderId="3" xfId="1" applyNumberFormat="1" applyFont="1" applyBorder="1" applyAlignment="1">
      <alignment vertical="center"/>
    </xf>
    <xf numFmtId="3" fontId="5" fillId="0" borderId="4" xfId="1" applyNumberFormat="1" applyFont="1" applyBorder="1" applyAlignment="1">
      <alignment horizontal="right"/>
    </xf>
    <xf numFmtId="3" fontId="5" fillId="0" borderId="5" xfId="1" applyNumberFormat="1" applyFont="1" applyBorder="1" applyAlignment="1">
      <alignment horizontal="right"/>
    </xf>
    <xf numFmtId="167" fontId="5" fillId="0" borderId="6" xfId="1" applyNumberFormat="1" applyFont="1" applyBorder="1"/>
    <xf numFmtId="168" fontId="5" fillId="0" borderId="5" xfId="1" applyNumberFormat="1" applyFont="1" applyBorder="1" applyAlignment="1">
      <alignment horizontal="right"/>
    </xf>
    <xf numFmtId="166" fontId="5" fillId="0" borderId="5" xfId="1" applyNumberFormat="1" applyFont="1" applyBorder="1" applyAlignment="1">
      <alignment horizontal="right"/>
    </xf>
    <xf numFmtId="3" fontId="8" fillId="0" borderId="4" xfId="1" applyNumberFormat="1" applyFont="1" applyBorder="1" applyAlignment="1">
      <alignment horizontal="right"/>
    </xf>
    <xf numFmtId="3" fontId="8" fillId="0" borderId="5" xfId="1" applyNumberFormat="1" applyFont="1" applyBorder="1" applyAlignment="1">
      <alignment horizontal="right"/>
    </xf>
    <xf numFmtId="49" fontId="8" fillId="0" borderId="6" xfId="1" applyNumberFormat="1" applyFont="1" applyBorder="1"/>
    <xf numFmtId="3" fontId="8" fillId="0" borderId="7" xfId="1" applyNumberFormat="1" applyFont="1" applyBorder="1" applyAlignment="1">
      <alignment horizontal="right"/>
    </xf>
    <xf numFmtId="3" fontId="8" fillId="0" borderId="8" xfId="1" applyNumberFormat="1" applyFont="1" applyBorder="1" applyAlignment="1">
      <alignment horizontal="right"/>
    </xf>
    <xf numFmtId="49" fontId="8" fillId="0" borderId="9" xfId="1" applyNumberFormat="1" applyFont="1" applyBorder="1"/>
    <xf numFmtId="164" fontId="5" fillId="0" borderId="10" xfId="1" applyNumberFormat="1" applyFont="1" applyBorder="1" applyAlignment="1">
      <alignment horizontal="center" vertical="center"/>
    </xf>
    <xf numFmtId="0" fontId="5" fillId="0" borderId="17" xfId="1" applyFont="1" applyBorder="1" applyAlignment="1">
      <alignment horizontal="center" vertical="center" wrapText="1"/>
    </xf>
    <xf numFmtId="0" fontId="9" fillId="0" borderId="0" xfId="1" applyFont="1"/>
    <xf numFmtId="3" fontId="9" fillId="0" borderId="0" xfId="1" applyNumberFormat="1" applyFont="1"/>
    <xf numFmtId="169" fontId="9" fillId="0" borderId="0" xfId="1" applyNumberFormat="1" applyFont="1"/>
    <xf numFmtId="3" fontId="9" fillId="0" borderId="0" xfId="1" applyNumberFormat="1" applyFont="1" applyAlignment="1">
      <alignment horizontal="right"/>
    </xf>
    <xf numFmtId="169" fontId="9" fillId="0" borderId="0" xfId="1" applyNumberFormat="1" applyFont="1" applyAlignment="1">
      <alignment horizontal="right"/>
    </xf>
    <xf numFmtId="3" fontId="11" fillId="0" borderId="0" xfId="1" applyNumberFormat="1" applyFont="1"/>
    <xf numFmtId="169" fontId="11" fillId="0" borderId="0" xfId="1" applyNumberFormat="1" applyFont="1"/>
    <xf numFmtId="0" fontId="11" fillId="0" borderId="0" xfId="1" applyFont="1"/>
    <xf numFmtId="3" fontId="12" fillId="0" borderId="0" xfId="1" applyNumberFormat="1" applyFont="1" applyAlignment="1">
      <alignment vertical="center"/>
    </xf>
    <xf numFmtId="169" fontId="12" fillId="0" borderId="0" xfId="1" applyNumberFormat="1" applyFont="1" applyAlignment="1">
      <alignment vertical="center"/>
    </xf>
    <xf numFmtId="0" fontId="12" fillId="0" borderId="0" xfId="1" applyFont="1" applyAlignment="1">
      <alignment vertical="center"/>
    </xf>
    <xf numFmtId="3" fontId="11" fillId="0" borderId="0" xfId="1" applyNumberFormat="1" applyFont="1" applyAlignment="1">
      <alignment horizontal="left"/>
    </xf>
    <xf numFmtId="3" fontId="8" fillId="0" borderId="10" xfId="1" applyNumberFormat="1" applyFont="1" applyBorder="1" applyAlignment="1">
      <alignment horizontal="right" vertical="center"/>
    </xf>
    <xf numFmtId="169" fontId="8" fillId="0" borderId="10" xfId="1" applyNumberFormat="1" applyFont="1" applyBorder="1" applyAlignment="1">
      <alignment horizontal="right" vertical="center"/>
    </xf>
    <xf numFmtId="49" fontId="8" fillId="0" borderId="26" xfId="1" applyNumberFormat="1" applyFont="1" applyBorder="1" applyAlignment="1">
      <alignment vertical="center"/>
    </xf>
    <xf numFmtId="169" fontId="5" fillId="0" borderId="4" xfId="1" applyNumberFormat="1" applyFont="1" applyBorder="1" applyAlignment="1">
      <alignment horizontal="right"/>
    </xf>
    <xf numFmtId="49" fontId="5" fillId="0" borderId="6" xfId="1" applyNumberFormat="1" applyFont="1" applyBorder="1"/>
    <xf numFmtId="3" fontId="5" fillId="0" borderId="4" xfId="1" applyNumberFormat="1" applyFont="1" applyBorder="1"/>
    <xf numFmtId="169" fontId="5" fillId="0" borderId="4" xfId="1" applyNumberFormat="1" applyFont="1" applyBorder="1"/>
    <xf numFmtId="3" fontId="5" fillId="0" borderId="27" xfId="1" applyNumberFormat="1" applyFont="1" applyBorder="1"/>
    <xf numFmtId="169" fontId="5" fillId="0" borderId="27" xfId="1" applyNumberFormat="1" applyFont="1" applyBorder="1"/>
    <xf numFmtId="169" fontId="5" fillId="0" borderId="27" xfId="1" applyNumberFormat="1" applyFont="1" applyBorder="1" applyAlignment="1">
      <alignment horizontal="right"/>
    </xf>
    <xf numFmtId="3" fontId="5" fillId="0" borderId="27" xfId="1" applyNumberFormat="1" applyFont="1" applyBorder="1" applyAlignment="1">
      <alignment horizontal="right"/>
    </xf>
    <xf numFmtId="49" fontId="5" fillId="0" borderId="9" xfId="1" applyNumberFormat="1" applyFont="1" applyBorder="1"/>
    <xf numFmtId="3" fontId="5" fillId="0" borderId="0" xfId="1" applyNumberFormat="1" applyFont="1"/>
    <xf numFmtId="169" fontId="5" fillId="0" borderId="14" xfId="1" applyNumberFormat="1" applyFont="1" applyBorder="1"/>
    <xf numFmtId="169" fontId="5" fillId="0" borderId="0" xfId="1" applyNumberFormat="1" applyFont="1"/>
    <xf numFmtId="3" fontId="5" fillId="0" borderId="14" xfId="1" applyNumberFormat="1" applyFont="1" applyBorder="1"/>
    <xf numFmtId="0" fontId="8" fillId="0" borderId="0" xfId="1" applyFont="1" applyAlignment="1">
      <alignment horizontal="center"/>
    </xf>
    <xf numFmtId="169" fontId="8" fillId="0" borderId="4" xfId="1" applyNumberFormat="1" applyFont="1" applyBorder="1" applyAlignment="1">
      <alignment horizontal="right"/>
    </xf>
    <xf numFmtId="49" fontId="8" fillId="0" borderId="28" xfId="1" applyNumberFormat="1" applyFont="1" applyBorder="1"/>
    <xf numFmtId="170" fontId="5" fillId="0" borderId="4" xfId="1" applyNumberFormat="1" applyFont="1" applyBorder="1" applyAlignment="1">
      <alignment horizontal="right"/>
    </xf>
    <xf numFmtId="3" fontId="5" fillId="0" borderId="27" xfId="1" quotePrefix="1" applyNumberFormat="1" applyFont="1" applyBorder="1" applyAlignment="1">
      <alignment horizontal="right"/>
    </xf>
    <xf numFmtId="3" fontId="5" fillId="0" borderId="4" xfId="1" quotePrefix="1" applyNumberFormat="1" applyFont="1" applyBorder="1" applyAlignment="1">
      <alignment horizontal="right"/>
    </xf>
    <xf numFmtId="3" fontId="8" fillId="0" borderId="27" xfId="1" applyNumberFormat="1" applyFont="1" applyBorder="1" applyAlignment="1">
      <alignment horizontal="right"/>
    </xf>
    <xf numFmtId="169" fontId="8" fillId="0" borderId="27" xfId="1" applyNumberFormat="1" applyFont="1" applyBorder="1" applyAlignment="1">
      <alignment horizontal="right"/>
    </xf>
    <xf numFmtId="3" fontId="5" fillId="0" borderId="13" xfId="1" applyNumberFormat="1" applyFont="1" applyBorder="1"/>
    <xf numFmtId="3" fontId="5" fillId="0" borderId="13" xfId="1" applyNumberFormat="1" applyFont="1" applyBorder="1" applyAlignment="1">
      <alignment horizontal="center" vertical="center"/>
    </xf>
    <xf numFmtId="171" fontId="5" fillId="0" borderId="19" xfId="1" applyNumberFormat="1" applyFont="1" applyBorder="1" applyAlignment="1">
      <alignment horizontal="center" vertical="center"/>
    </xf>
    <xf numFmtId="0" fontId="5" fillId="0" borderId="29" xfId="1" applyFont="1" applyBorder="1"/>
    <xf numFmtId="3" fontId="5" fillId="0" borderId="17" xfId="1" applyNumberFormat="1" applyFont="1" applyBorder="1" applyAlignment="1">
      <alignment horizontal="center" vertical="center"/>
    </xf>
    <xf numFmtId="3" fontId="8" fillId="0" borderId="1" xfId="2" applyNumberFormat="1" applyFont="1" applyBorder="1" applyAlignment="1">
      <alignment horizontal="right"/>
    </xf>
    <xf numFmtId="3" fontId="8" fillId="0" borderId="2" xfId="2" applyNumberFormat="1" applyFont="1" applyBorder="1" applyAlignment="1">
      <alignment horizontal="right"/>
    </xf>
    <xf numFmtId="172" fontId="8" fillId="0" borderId="2" xfId="2" applyNumberFormat="1" applyFont="1" applyBorder="1" applyAlignment="1">
      <alignment horizontal="right"/>
    </xf>
    <xf numFmtId="3" fontId="5" fillId="0" borderId="31" xfId="2" applyNumberFormat="1" applyFont="1" applyBorder="1" applyAlignment="1">
      <alignment horizontal="right"/>
    </xf>
    <xf numFmtId="3" fontId="5" fillId="0" borderId="32" xfId="2" applyNumberFormat="1" applyFont="1" applyBorder="1" applyAlignment="1">
      <alignment horizontal="right"/>
    </xf>
    <xf numFmtId="173" fontId="5" fillId="0" borderId="32" xfId="2" applyNumberFormat="1" applyFont="1" applyBorder="1" applyAlignment="1">
      <alignment horizontal="right"/>
    </xf>
    <xf numFmtId="172" fontId="5" fillId="0" borderId="32" xfId="2" applyNumberFormat="1" applyFont="1" applyBorder="1" applyAlignment="1">
      <alignment horizontal="right"/>
    </xf>
    <xf numFmtId="173" fontId="5" fillId="0" borderId="31" xfId="2" applyNumberFormat="1" applyFont="1" applyBorder="1" applyAlignment="1">
      <alignment horizontal="right"/>
    </xf>
    <xf numFmtId="3" fontId="5" fillId="0" borderId="5" xfId="2" applyNumberFormat="1" applyFont="1" applyBorder="1" applyAlignment="1">
      <alignment horizontal="right"/>
    </xf>
    <xf numFmtId="3" fontId="8" fillId="0" borderId="4" xfId="2" applyNumberFormat="1" applyFont="1" applyBorder="1" applyAlignment="1">
      <alignment horizontal="right"/>
    </xf>
    <xf numFmtId="3" fontId="8" fillId="0" borderId="5" xfId="2" applyNumberFormat="1" applyFont="1" applyBorder="1" applyAlignment="1">
      <alignment horizontal="right"/>
    </xf>
    <xf numFmtId="3" fontId="5" fillId="0" borderId="4" xfId="2" applyNumberFormat="1" applyFont="1" applyBorder="1" applyAlignment="1">
      <alignment horizontal="right"/>
    </xf>
    <xf numFmtId="173" fontId="5" fillId="0" borderId="5" xfId="2" applyNumberFormat="1" applyFont="1" applyBorder="1" applyAlignment="1">
      <alignment horizontal="right"/>
    </xf>
    <xf numFmtId="172" fontId="5" fillId="0" borderId="5" xfId="2" applyNumberFormat="1" applyFont="1" applyBorder="1" applyAlignment="1">
      <alignment horizontal="right"/>
    </xf>
    <xf numFmtId="173" fontId="5" fillId="0" borderId="33" xfId="2" applyNumberFormat="1" applyFont="1" applyBorder="1" applyAlignment="1">
      <alignment horizontal="right"/>
    </xf>
    <xf numFmtId="173" fontId="5" fillId="0" borderId="4" xfId="2" applyNumberFormat="1" applyFont="1" applyBorder="1" applyAlignment="1">
      <alignment horizontal="right"/>
    </xf>
    <xf numFmtId="173" fontId="5" fillId="0" borderId="34" xfId="2" applyNumberFormat="1" applyFont="1" applyBorder="1" applyAlignment="1">
      <alignment horizontal="right"/>
    </xf>
    <xf numFmtId="173" fontId="5" fillId="0" borderId="35" xfId="2" applyNumberFormat="1" applyFont="1" applyBorder="1" applyAlignment="1">
      <alignment horizontal="right"/>
    </xf>
    <xf numFmtId="3" fontId="8" fillId="0" borderId="7" xfId="2" applyNumberFormat="1" applyFont="1" applyBorder="1" applyAlignment="1">
      <alignment horizontal="right"/>
    </xf>
    <xf numFmtId="3" fontId="8" fillId="0" borderId="8" xfId="2" applyNumberFormat="1" applyFont="1" applyBorder="1" applyAlignment="1">
      <alignment horizontal="right"/>
    </xf>
    <xf numFmtId="174" fontId="5" fillId="0" borderId="19" xfId="1" applyNumberFormat="1" applyFont="1" applyBorder="1" applyAlignment="1">
      <alignment horizontal="centerContinuous" vertical="center"/>
    </xf>
    <xf numFmtId="164" fontId="5" fillId="0" borderId="0" xfId="1" applyNumberFormat="1" applyFont="1" applyAlignment="1">
      <alignment horizontal="center"/>
    </xf>
    <xf numFmtId="164" fontId="4" fillId="0" borderId="0" xfId="1" applyNumberFormat="1" applyFont="1" applyAlignment="1">
      <alignment horizontal="center"/>
    </xf>
    <xf numFmtId="0" fontId="4" fillId="0" borderId="0" xfId="1" applyFont="1" applyAlignment="1">
      <alignment horizontal="center"/>
    </xf>
    <xf numFmtId="38" fontId="5" fillId="0" borderId="0" xfId="3" applyNumberFormat="1" applyFont="1" applyBorder="1"/>
    <xf numFmtId="0" fontId="13" fillId="0" borderId="0" xfId="1" applyFont="1" applyAlignment="1">
      <alignment horizontal="left" wrapText="1"/>
    </xf>
    <xf numFmtId="0" fontId="13" fillId="0" borderId="0" xfId="1" applyFont="1" applyAlignment="1">
      <alignment wrapText="1"/>
    </xf>
    <xf numFmtId="0" fontId="5" fillId="0" borderId="0" xfId="1" applyFont="1" applyAlignment="1">
      <alignment horizontal="left" vertical="top"/>
    </xf>
    <xf numFmtId="175" fontId="8" fillId="0" borderId="2" xfId="1" applyNumberFormat="1" applyFont="1" applyBorder="1" applyAlignment="1">
      <alignment horizontal="right"/>
    </xf>
    <xf numFmtId="49" fontId="8" fillId="0" borderId="3" xfId="1" applyNumberFormat="1" applyFont="1" applyBorder="1"/>
    <xf numFmtId="0" fontId="5" fillId="0" borderId="0" xfId="1" applyFont="1" applyAlignment="1">
      <alignment horizontal="left"/>
    </xf>
    <xf numFmtId="175" fontId="5" fillId="0" borderId="5" xfId="1" applyNumberFormat="1" applyFont="1" applyBorder="1" applyAlignment="1">
      <alignment horizontal="right"/>
    </xf>
    <xf numFmtId="173" fontId="5" fillId="0" borderId="5" xfId="1" applyNumberFormat="1" applyFont="1" applyBorder="1" applyAlignment="1">
      <alignment horizontal="right"/>
    </xf>
    <xf numFmtId="175" fontId="5" fillId="0" borderId="4" xfId="1" applyNumberFormat="1" applyFont="1" applyBorder="1" applyAlignment="1">
      <alignment horizontal="right"/>
    </xf>
    <xf numFmtId="176" fontId="5" fillId="0" borderId="19" xfId="1" applyNumberFormat="1" applyFont="1" applyBorder="1" applyAlignment="1">
      <alignment horizontal="center" vertical="center"/>
    </xf>
    <xf numFmtId="0" fontId="5" fillId="0" borderId="0" xfId="1" applyFont="1" applyAlignment="1">
      <alignment horizontal="left" vertical="center"/>
    </xf>
    <xf numFmtId="0" fontId="13" fillId="0" borderId="0" xfId="1" applyFont="1" applyAlignment="1">
      <alignment horizontal="left" wrapText="1"/>
    </xf>
    <xf numFmtId="3" fontId="5" fillId="0" borderId="13" xfId="1" applyNumberFormat="1" applyFont="1" applyBorder="1" applyAlignment="1">
      <alignment horizontal="center" vertical="center"/>
    </xf>
    <xf numFmtId="177" fontId="5" fillId="0" borderId="10" xfId="1" applyNumberFormat="1" applyFont="1" applyBorder="1" applyAlignment="1">
      <alignment horizontal="center" vertical="center"/>
    </xf>
    <xf numFmtId="178" fontId="8" fillId="0" borderId="2" xfId="2" applyNumberFormat="1" applyFont="1" applyBorder="1" applyAlignment="1">
      <alignment horizontal="right"/>
    </xf>
    <xf numFmtId="173" fontId="8" fillId="0" borderId="2" xfId="2" applyNumberFormat="1" applyFont="1" applyBorder="1" applyAlignment="1">
      <alignment horizontal="right"/>
    </xf>
    <xf numFmtId="178" fontId="5" fillId="0" borderId="32" xfId="2" applyNumberFormat="1" applyFont="1" applyBorder="1" applyAlignment="1">
      <alignment horizontal="right"/>
    </xf>
    <xf numFmtId="173" fontId="8" fillId="0" borderId="5" xfId="2" applyNumberFormat="1" applyFont="1" applyBorder="1" applyAlignment="1">
      <alignment horizontal="right"/>
    </xf>
    <xf numFmtId="178" fontId="5" fillId="0" borderId="5" xfId="2" applyNumberFormat="1" applyFont="1" applyBorder="1" applyAlignment="1">
      <alignment horizontal="right"/>
    </xf>
    <xf numFmtId="179" fontId="8" fillId="0" borderId="2" xfId="1" applyNumberFormat="1" applyFont="1" applyBorder="1" applyAlignment="1">
      <alignment horizontal="right"/>
    </xf>
    <xf numFmtId="179" fontId="5" fillId="0" borderId="5" xfId="1" applyNumberFormat="1" applyFont="1" applyBorder="1" applyAlignment="1">
      <alignment horizontal="right"/>
    </xf>
    <xf numFmtId="0" fontId="0" fillId="0" borderId="0" xfId="0" applyFill="1"/>
    <xf numFmtId="0" fontId="0" fillId="0" borderId="0" xfId="0" applyFill="1" applyAlignment="1">
      <alignment wrapText="1"/>
    </xf>
    <xf numFmtId="0" fontId="0" fillId="0" borderId="0" xfId="0" applyAlignment="1"/>
    <xf numFmtId="0" fontId="0" fillId="0" borderId="0" xfId="0" applyAlignment="1">
      <alignment horizontal="right"/>
    </xf>
    <xf numFmtId="0" fontId="0" fillId="0" borderId="0" xfId="0" applyFont="1" applyAlignment="1">
      <alignment wrapText="1"/>
    </xf>
    <xf numFmtId="0" fontId="0" fillId="2" borderId="0" xfId="0" applyFill="1" applyAlignment="1">
      <alignment horizontal="left" vertical="center" wrapText="1"/>
    </xf>
    <xf numFmtId="0" fontId="0" fillId="3" borderId="0" xfId="0" applyFill="1" applyAlignment="1">
      <alignment horizontal="left" vertical="center" wrapText="1"/>
    </xf>
    <xf numFmtId="0" fontId="0" fillId="4" borderId="0" xfId="0" applyFill="1" applyAlignment="1">
      <alignment horizontal="left" vertical="center" wrapText="1"/>
    </xf>
    <xf numFmtId="0" fontId="0" fillId="5" borderId="0" xfId="0" applyFill="1" applyAlignment="1">
      <alignment horizontal="left" vertical="center" wrapText="1"/>
    </xf>
    <xf numFmtId="0" fontId="0" fillId="5" borderId="0" xfId="0" applyFill="1" applyAlignment="1">
      <alignment wrapText="1"/>
    </xf>
    <xf numFmtId="0" fontId="1" fillId="3" borderId="0" xfId="0" applyFont="1" applyFill="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1" fillId="5" borderId="0" xfId="0" applyFont="1" applyFill="1" applyAlignment="1">
      <alignment horizontal="left" vertical="center" wrapText="1"/>
    </xf>
    <xf numFmtId="3" fontId="5" fillId="0" borderId="17" xfId="1" applyNumberFormat="1" applyFont="1" applyBorder="1" applyAlignment="1">
      <alignment horizontal="center" vertical="center"/>
    </xf>
    <xf numFmtId="3" fontId="5" fillId="0" borderId="14" xfId="1" applyNumberFormat="1" applyFont="1" applyBorder="1" applyAlignment="1">
      <alignment horizontal="center" vertical="center"/>
    </xf>
    <xf numFmtId="3" fontId="5" fillId="0" borderId="11" xfId="1" applyNumberFormat="1" applyFont="1" applyBorder="1" applyAlignment="1">
      <alignment horizontal="center" vertical="center"/>
    </xf>
    <xf numFmtId="0" fontId="5" fillId="0" borderId="16" xfId="1" applyFont="1" applyBorder="1" applyAlignment="1">
      <alignment horizontal="center" vertical="center" wrapText="1"/>
    </xf>
    <xf numFmtId="0" fontId="5" fillId="0" borderId="30" xfId="1" applyFont="1" applyBorder="1" applyAlignment="1">
      <alignment horizontal="center" vertical="center" wrapText="1"/>
    </xf>
    <xf numFmtId="0" fontId="5" fillId="0" borderId="10" xfId="1" applyFont="1" applyBorder="1" applyAlignment="1">
      <alignment horizontal="center" vertical="center" wrapText="1"/>
    </xf>
    <xf numFmtId="0" fontId="5" fillId="0" borderId="12" xfId="1" applyFont="1" applyBorder="1" applyAlignment="1">
      <alignment horizontal="center" vertical="center" wrapText="1"/>
    </xf>
    <xf numFmtId="0" fontId="5" fillId="0" borderId="19" xfId="1" applyFont="1" applyBorder="1" applyAlignment="1">
      <alignment horizontal="center" vertical="center"/>
    </xf>
    <xf numFmtId="0" fontId="5" fillId="0" borderId="18" xfId="1" applyFont="1" applyBorder="1" applyAlignment="1">
      <alignment horizontal="center" vertical="center"/>
    </xf>
    <xf numFmtId="169" fontId="5" fillId="0" borderId="17" xfId="1" applyNumberFormat="1" applyFont="1" applyBorder="1" applyAlignment="1">
      <alignment horizontal="center" vertical="center" wrapText="1"/>
    </xf>
    <xf numFmtId="169" fontId="5" fillId="0" borderId="11" xfId="1" applyNumberFormat="1" applyFont="1" applyBorder="1" applyAlignment="1">
      <alignment horizontal="center" vertical="center" wrapText="1"/>
    </xf>
    <xf numFmtId="3" fontId="5" fillId="0" borderId="16" xfId="1" applyNumberFormat="1" applyFont="1" applyBorder="1" applyAlignment="1">
      <alignment horizontal="center" vertical="center" wrapText="1"/>
    </xf>
    <xf numFmtId="3" fontId="5" fillId="0" borderId="13" xfId="1" applyNumberFormat="1" applyFont="1" applyBorder="1" applyAlignment="1">
      <alignment horizontal="center" vertical="center" wrapText="1"/>
    </xf>
    <xf numFmtId="3" fontId="5" fillId="0" borderId="10" xfId="1" applyNumberFormat="1" applyFont="1" applyBorder="1" applyAlignment="1">
      <alignment horizontal="center" vertical="center" wrapText="1"/>
    </xf>
    <xf numFmtId="169" fontId="5" fillId="0" borderId="11" xfId="1" applyNumberFormat="1" applyFont="1" applyBorder="1" applyAlignment="1">
      <alignment horizontal="center" vertical="center"/>
    </xf>
    <xf numFmtId="0" fontId="10" fillId="0" borderId="0" xfId="1" applyFont="1" applyAlignment="1">
      <alignment horizontal="left" wrapText="1"/>
    </xf>
    <xf numFmtId="0" fontId="5" fillId="0" borderId="25" xfId="1" applyFont="1" applyBorder="1" applyAlignment="1">
      <alignment horizontal="left" vertical="top"/>
    </xf>
    <xf numFmtId="0" fontId="5" fillId="0" borderId="22" xfId="1" applyFont="1" applyBorder="1" applyAlignment="1">
      <alignment horizontal="center" vertical="center"/>
    </xf>
    <xf numFmtId="0" fontId="5" fillId="0" borderId="21" xfId="1" applyFont="1" applyBorder="1" applyAlignment="1">
      <alignment horizontal="center" vertical="center"/>
    </xf>
    <xf numFmtId="0" fontId="5" fillId="0" borderId="23" xfId="1" applyFont="1" applyBorder="1" applyAlignment="1">
      <alignment horizontal="center" vertical="center"/>
    </xf>
    <xf numFmtId="0" fontId="5" fillId="0" borderId="20" xfId="1" applyFont="1" applyBorder="1" applyAlignment="1">
      <alignment horizontal="center" vertical="center"/>
    </xf>
    <xf numFmtId="0" fontId="5" fillId="0" borderId="24" xfId="1" applyFont="1" applyBorder="1" applyAlignment="1">
      <alignment horizontal="center" vertical="center" wrapText="1"/>
    </xf>
    <xf numFmtId="0" fontId="5" fillId="0" borderId="15" xfId="1" applyFont="1" applyBorder="1" applyAlignment="1">
      <alignment horizontal="center" vertical="center" wrapText="1"/>
    </xf>
    <xf numFmtId="0" fontId="5" fillId="0" borderId="29" xfId="1" applyFont="1" applyBorder="1" applyAlignment="1">
      <alignment horizontal="center" vertical="center" wrapText="1"/>
    </xf>
    <xf numFmtId="0" fontId="5" fillId="0" borderId="26" xfId="1" applyFont="1" applyBorder="1" applyAlignment="1">
      <alignment horizontal="center" vertical="center" wrapText="1"/>
    </xf>
    <xf numFmtId="169" fontId="5" fillId="0" borderId="17" xfId="1" applyNumberFormat="1" applyFont="1" applyBorder="1" applyAlignment="1">
      <alignment horizontal="center" vertical="center"/>
    </xf>
    <xf numFmtId="3" fontId="5" fillId="0" borderId="17" xfId="1" applyNumberFormat="1" applyFont="1" applyBorder="1" applyAlignment="1">
      <alignment horizontal="center" vertical="center" wrapText="1"/>
    </xf>
    <xf numFmtId="3" fontId="5" fillId="0" borderId="14" xfId="1" applyNumberFormat="1" applyFont="1" applyBorder="1" applyAlignment="1">
      <alignment horizontal="center" vertical="center" wrapText="1"/>
    </xf>
    <xf numFmtId="3" fontId="5" fillId="0" borderId="11" xfId="1" applyNumberFormat="1" applyFont="1" applyBorder="1" applyAlignment="1">
      <alignment horizontal="center" vertical="center" wrapText="1"/>
    </xf>
    <xf numFmtId="169" fontId="5" fillId="0" borderId="14" xfId="1" applyNumberFormat="1" applyFont="1" applyBorder="1" applyAlignment="1">
      <alignment horizontal="center" vertical="center" wrapText="1"/>
    </xf>
    <xf numFmtId="0" fontId="9" fillId="0" borderId="0" xfId="1" applyFont="1" applyAlignment="1">
      <alignment horizontal="left"/>
    </xf>
    <xf numFmtId="49" fontId="9" fillId="0" borderId="0" xfId="1" applyNumberFormat="1" applyFont="1" applyAlignment="1">
      <alignment horizontal="left"/>
    </xf>
    <xf numFmtId="0" fontId="9" fillId="0" borderId="0" xfId="1" applyFont="1" applyAlignment="1">
      <alignment horizontal="left" wrapText="1"/>
    </xf>
    <xf numFmtId="0" fontId="5" fillId="0" borderId="17" xfId="1" applyFont="1" applyBorder="1" applyAlignment="1">
      <alignment horizontal="center" vertical="center"/>
    </xf>
    <xf numFmtId="0" fontId="5" fillId="0" borderId="14" xfId="1" applyFont="1" applyBorder="1" applyAlignment="1">
      <alignment horizontal="center" vertical="center"/>
    </xf>
    <xf numFmtId="0" fontId="5" fillId="0" borderId="11" xfId="1" applyFont="1" applyBorder="1" applyAlignment="1">
      <alignment horizontal="center" vertical="center"/>
    </xf>
    <xf numFmtId="0" fontId="5" fillId="0" borderId="17" xfId="1" applyFont="1" applyBorder="1" applyAlignment="1">
      <alignment horizontal="center" vertical="center" wrapText="1"/>
    </xf>
    <xf numFmtId="0" fontId="5" fillId="0" borderId="14" xfId="1" applyFont="1" applyBorder="1" applyAlignment="1">
      <alignment horizontal="center" vertical="center" wrapText="1"/>
    </xf>
    <xf numFmtId="0" fontId="5" fillId="0" borderId="11" xfId="1" applyFont="1" applyBorder="1" applyAlignment="1">
      <alignment horizontal="center" vertical="center" wrapText="1"/>
    </xf>
    <xf numFmtId="0" fontId="5" fillId="0" borderId="25" xfId="1" applyFont="1" applyBorder="1" applyAlignment="1">
      <alignment horizontal="left" vertical="top" wrapText="1"/>
    </xf>
    <xf numFmtId="1" fontId="5" fillId="0" borderId="22" xfId="1" applyNumberFormat="1" applyFont="1" applyBorder="1" applyAlignment="1">
      <alignment horizontal="center" vertical="center"/>
    </xf>
    <xf numFmtId="1" fontId="5" fillId="0" borderId="21" xfId="1" applyNumberFormat="1" applyFont="1" applyBorder="1" applyAlignment="1">
      <alignment horizontal="center" vertical="center"/>
    </xf>
    <xf numFmtId="1" fontId="5" fillId="0" borderId="23" xfId="1" applyNumberFormat="1" applyFont="1" applyBorder="1" applyAlignment="1">
      <alignment horizontal="center" vertical="center"/>
    </xf>
    <xf numFmtId="0" fontId="5" fillId="0" borderId="16" xfId="1" applyFont="1" applyBorder="1" applyAlignment="1">
      <alignment horizontal="center" vertical="center"/>
    </xf>
    <xf numFmtId="0" fontId="5" fillId="0" borderId="13" xfId="1" applyFont="1" applyBorder="1" applyAlignment="1">
      <alignment horizontal="center" vertical="center"/>
    </xf>
    <xf numFmtId="0" fontId="5" fillId="0" borderId="10" xfId="1" applyFont="1" applyBorder="1" applyAlignment="1">
      <alignment horizontal="center" vertical="center"/>
    </xf>
    <xf numFmtId="0" fontId="13" fillId="0" borderId="0" xfId="1" applyFont="1" applyAlignment="1">
      <alignment horizontal="left" wrapText="1"/>
    </xf>
    <xf numFmtId="0" fontId="5" fillId="0" borderId="37" xfId="1" applyFont="1" applyBorder="1" applyAlignment="1">
      <alignment horizontal="center" vertical="center"/>
    </xf>
    <xf numFmtId="0" fontId="5" fillId="0" borderId="24" xfId="1" applyFont="1" applyBorder="1" applyAlignment="1">
      <alignment horizontal="center" vertical="center"/>
    </xf>
    <xf numFmtId="0" fontId="5" fillId="0" borderId="15" xfId="1" applyFont="1" applyBorder="1" applyAlignment="1">
      <alignment horizontal="center" vertical="center"/>
    </xf>
    <xf numFmtId="0" fontId="5" fillId="0" borderId="12" xfId="1" applyFont="1" applyBorder="1" applyAlignment="1">
      <alignment horizontal="center" vertical="center"/>
    </xf>
    <xf numFmtId="3" fontId="5" fillId="0" borderId="16" xfId="1" applyNumberFormat="1" applyFont="1" applyBorder="1" applyAlignment="1">
      <alignment horizontal="center" vertical="center"/>
    </xf>
    <xf numFmtId="3" fontId="5" fillId="0" borderId="10" xfId="1" applyNumberFormat="1" applyFont="1" applyBorder="1" applyAlignment="1">
      <alignment horizontal="center" vertical="center"/>
    </xf>
    <xf numFmtId="0" fontId="5" fillId="0" borderId="36" xfId="1" applyFont="1" applyBorder="1" applyAlignment="1">
      <alignment horizontal="center" vertical="center"/>
    </xf>
    <xf numFmtId="0" fontId="5" fillId="0" borderId="0" xfId="1" applyFont="1" applyAlignment="1">
      <alignment horizontal="center" vertical="center"/>
    </xf>
    <xf numFmtId="0" fontId="5" fillId="0" borderId="26" xfId="1" applyFont="1" applyBorder="1" applyAlignment="1">
      <alignment horizontal="center" vertical="center"/>
    </xf>
    <xf numFmtId="0" fontId="5" fillId="0" borderId="37" xfId="1" applyFont="1" applyBorder="1" applyAlignment="1">
      <alignment horizontal="center" vertical="center" wrapText="1"/>
    </xf>
    <xf numFmtId="0" fontId="5" fillId="0" borderId="30" xfId="1" applyFont="1" applyBorder="1" applyAlignment="1">
      <alignment horizontal="center" vertical="center"/>
    </xf>
    <xf numFmtId="0" fontId="5" fillId="0" borderId="36" xfId="1" applyFont="1" applyBorder="1" applyAlignment="1">
      <alignment horizontal="center" vertical="center" wrapText="1"/>
    </xf>
    <xf numFmtId="0" fontId="13" fillId="0" borderId="29" xfId="1" applyFont="1" applyBorder="1" applyAlignment="1">
      <alignment horizontal="left" wrapText="1"/>
    </xf>
    <xf numFmtId="0" fontId="5" fillId="0" borderId="38" xfId="1" applyFont="1" applyBorder="1" applyAlignment="1">
      <alignment horizontal="center" vertical="center" wrapText="1"/>
    </xf>
    <xf numFmtId="0" fontId="5" fillId="0" borderId="25" xfId="1" applyFont="1" applyBorder="1" applyAlignment="1">
      <alignment horizontal="left" wrapText="1"/>
    </xf>
    <xf numFmtId="3" fontId="5" fillId="0" borderId="19" xfId="1" applyNumberFormat="1" applyFont="1" applyBorder="1" applyAlignment="1">
      <alignment horizontal="center" vertical="center"/>
    </xf>
    <xf numFmtId="3" fontId="5" fillId="0" borderId="20" xfId="1" applyNumberFormat="1" applyFont="1" applyBorder="1" applyAlignment="1">
      <alignment horizontal="center" vertical="center"/>
    </xf>
    <xf numFmtId="3" fontId="5" fillId="0" borderId="37" xfId="1" applyNumberFormat="1" applyFont="1" applyBorder="1" applyAlignment="1">
      <alignment horizontal="center" vertical="center" wrapText="1"/>
    </xf>
    <xf numFmtId="3" fontId="5" fillId="0" borderId="36" xfId="1" applyNumberFormat="1" applyFont="1" applyBorder="1" applyAlignment="1">
      <alignment horizontal="center" vertical="center" wrapText="1"/>
    </xf>
    <xf numFmtId="3" fontId="5" fillId="0" borderId="0" xfId="1" applyNumberFormat="1" applyFont="1" applyAlignment="1">
      <alignment horizontal="center" vertical="center" wrapText="1"/>
    </xf>
    <xf numFmtId="3" fontId="5" fillId="0" borderId="26" xfId="1" applyNumberFormat="1" applyFont="1" applyBorder="1" applyAlignment="1">
      <alignment horizontal="center" vertical="center" wrapText="1"/>
    </xf>
    <xf numFmtId="3" fontId="5" fillId="0" borderId="18" xfId="1" applyNumberFormat="1" applyFont="1" applyBorder="1" applyAlignment="1">
      <alignment horizontal="center" vertical="center"/>
    </xf>
    <xf numFmtId="3" fontId="5" fillId="0" borderId="30" xfId="1" applyNumberFormat="1" applyFont="1" applyBorder="1" applyAlignment="1">
      <alignment horizontal="center" vertical="center"/>
    </xf>
    <xf numFmtId="3" fontId="5" fillId="0" borderId="12" xfId="1" applyNumberFormat="1" applyFont="1" applyBorder="1" applyAlignment="1">
      <alignment horizontal="center" vertical="center"/>
    </xf>
    <xf numFmtId="3" fontId="5" fillId="0" borderId="24" xfId="1" applyNumberFormat="1" applyFont="1" applyBorder="1" applyAlignment="1">
      <alignment horizontal="center" vertical="center" wrapText="1"/>
    </xf>
    <xf numFmtId="3" fontId="5" fillId="0" borderId="15" xfId="1" applyNumberFormat="1" applyFont="1" applyBorder="1" applyAlignment="1">
      <alignment horizontal="center" vertical="center" wrapText="1"/>
    </xf>
    <xf numFmtId="3" fontId="5" fillId="0" borderId="12" xfId="1" applyNumberFormat="1" applyFont="1" applyBorder="1" applyAlignment="1">
      <alignment horizontal="center" vertical="center" wrapText="1"/>
    </xf>
    <xf numFmtId="3" fontId="5" fillId="0" borderId="30" xfId="1" applyNumberFormat="1" applyFont="1" applyBorder="1" applyAlignment="1">
      <alignment horizontal="center" vertical="center" wrapText="1"/>
    </xf>
    <xf numFmtId="3" fontId="5" fillId="0" borderId="29" xfId="1" applyNumberFormat="1" applyFont="1" applyBorder="1" applyAlignment="1">
      <alignment horizontal="center" vertical="center" wrapText="1"/>
    </xf>
    <xf numFmtId="0" fontId="5" fillId="0" borderId="13" xfId="1" applyFont="1" applyBorder="1" applyAlignment="1">
      <alignment horizontal="center" vertical="center" wrapText="1"/>
    </xf>
    <xf numFmtId="0" fontId="9" fillId="0" borderId="29" xfId="1" applyFont="1" applyBorder="1" applyAlignment="1">
      <alignment horizontal="left" wrapText="1"/>
    </xf>
    <xf numFmtId="3" fontId="5" fillId="0" borderId="24" xfId="1" applyNumberFormat="1" applyFont="1" applyBorder="1" applyAlignment="1">
      <alignment horizontal="center" vertical="center"/>
    </xf>
    <xf numFmtId="3" fontId="5" fillId="0" borderId="13" xfId="1" applyNumberFormat="1" applyFont="1" applyBorder="1" applyAlignment="1">
      <alignment horizontal="center" vertical="center"/>
    </xf>
    <xf numFmtId="3" fontId="5" fillId="0" borderId="15" xfId="1" applyNumberFormat="1" applyFont="1" applyBorder="1" applyAlignment="1">
      <alignment horizontal="center" vertical="center"/>
    </xf>
    <xf numFmtId="0" fontId="5" fillId="0" borderId="19" xfId="1" applyFont="1" applyBorder="1" applyAlignment="1">
      <alignment horizontal="center" vertical="center" wrapText="1"/>
    </xf>
    <xf numFmtId="0" fontId="5" fillId="0" borderId="20" xfId="1" applyFont="1" applyBorder="1" applyAlignment="1">
      <alignment horizontal="center" vertical="center" wrapText="1"/>
    </xf>
    <xf numFmtId="0" fontId="10" fillId="0" borderId="0" xfId="4" applyFont="1" applyAlignment="1">
      <alignment horizontal="left" wrapText="1"/>
    </xf>
    <xf numFmtId="0" fontId="11" fillId="0" borderId="0" xfId="4"/>
    <xf numFmtId="0" fontId="9" fillId="0" borderId="25" xfId="4" applyFont="1" applyBorder="1" applyAlignment="1">
      <alignment horizontal="left"/>
    </xf>
    <xf numFmtId="0" fontId="8" fillId="0" borderId="24" xfId="4" applyFont="1" applyBorder="1" applyAlignment="1">
      <alignment horizontal="center" vertical="center"/>
    </xf>
    <xf numFmtId="0" fontId="5" fillId="0" borderId="38" xfId="4" applyFont="1" applyBorder="1" applyAlignment="1">
      <alignment horizontal="center" vertical="center"/>
    </xf>
    <xf numFmtId="0" fontId="5" fillId="6" borderId="22" xfId="5" applyFont="1" applyFill="1" applyBorder="1" applyAlignment="1">
      <alignment horizontal="center"/>
    </xf>
    <xf numFmtId="0" fontId="5" fillId="6" borderId="21" xfId="5" applyFont="1" applyFill="1" applyBorder="1" applyAlignment="1">
      <alignment horizontal="center"/>
    </xf>
    <xf numFmtId="0" fontId="16" fillId="0" borderId="21" xfId="6" applyBorder="1" applyAlignment="1">
      <alignment horizontal="center"/>
    </xf>
    <xf numFmtId="0" fontId="8" fillId="0" borderId="15" xfId="4" applyFont="1" applyBorder="1" applyAlignment="1">
      <alignment horizontal="center" vertical="center"/>
    </xf>
    <xf numFmtId="0" fontId="5" fillId="0" borderId="14" xfId="4" applyFont="1" applyBorder="1" applyAlignment="1">
      <alignment horizontal="center" vertical="center"/>
    </xf>
    <xf numFmtId="0" fontId="5" fillId="6" borderId="17" xfId="5" applyFont="1" applyFill="1" applyBorder="1" applyAlignment="1">
      <alignment horizontal="center" vertical="center" wrapText="1"/>
    </xf>
    <xf numFmtId="6" fontId="17" fillId="0" borderId="17" xfId="6" applyNumberFormat="1" applyFont="1" applyBorder="1" applyAlignment="1">
      <alignment horizontal="center" vertical="center" wrapText="1"/>
    </xf>
    <xf numFmtId="5" fontId="5" fillId="6" borderId="17" xfId="5" applyNumberFormat="1" applyFont="1" applyFill="1" applyBorder="1" applyAlignment="1">
      <alignment horizontal="center" vertical="center" wrapText="1"/>
    </xf>
    <xf numFmtId="5" fontId="5" fillId="6" borderId="16" xfId="5" applyNumberFormat="1" applyFont="1" applyFill="1" applyBorder="1" applyAlignment="1">
      <alignment horizontal="center" vertical="center" wrapText="1"/>
    </xf>
    <xf numFmtId="0" fontId="5" fillId="6" borderId="14" xfId="5" applyFont="1" applyFill="1" applyBorder="1" applyAlignment="1">
      <alignment horizontal="center" vertical="center"/>
    </xf>
    <xf numFmtId="6" fontId="17" fillId="0" borderId="14" xfId="6" applyNumberFormat="1" applyFont="1" applyBorder="1" applyAlignment="1">
      <alignment horizontal="center" vertical="center"/>
    </xf>
    <xf numFmtId="5" fontId="5" fillId="6" borderId="14" xfId="5" applyNumberFormat="1" applyFont="1" applyFill="1" applyBorder="1" applyAlignment="1">
      <alignment horizontal="center" vertical="center" wrapText="1"/>
    </xf>
    <xf numFmtId="5" fontId="5" fillId="6" borderId="13" xfId="5" applyNumberFormat="1" applyFont="1" applyFill="1" applyBorder="1" applyAlignment="1">
      <alignment horizontal="center" vertical="center" wrapText="1"/>
    </xf>
    <xf numFmtId="0" fontId="8" fillId="0" borderId="12" xfId="4" applyFont="1" applyBorder="1" applyAlignment="1">
      <alignment horizontal="center" vertical="center"/>
    </xf>
    <xf numFmtId="0" fontId="5" fillId="0" borderId="11" xfId="4" applyFont="1" applyBorder="1" applyAlignment="1">
      <alignment horizontal="center" vertical="center"/>
    </xf>
    <xf numFmtId="0" fontId="5" fillId="6" borderId="11" xfId="5" applyFont="1" applyFill="1" applyBorder="1" applyAlignment="1">
      <alignment horizontal="center" vertical="center"/>
    </xf>
    <xf numFmtId="6" fontId="17" fillId="0" borderId="11" xfId="6" applyNumberFormat="1" applyFont="1" applyBorder="1" applyAlignment="1">
      <alignment horizontal="center" vertical="center"/>
    </xf>
    <xf numFmtId="5" fontId="5" fillId="6" borderId="11" xfId="5" applyNumberFormat="1" applyFont="1" applyFill="1" applyBorder="1" applyAlignment="1">
      <alignment horizontal="center" vertical="center" wrapText="1"/>
    </xf>
    <xf numFmtId="5" fontId="5" fillId="6" borderId="10" xfId="5" applyNumberFormat="1" applyFont="1" applyFill="1" applyBorder="1" applyAlignment="1">
      <alignment horizontal="center" vertical="center" wrapText="1"/>
    </xf>
    <xf numFmtId="49" fontId="18" fillId="0" borderId="30" xfId="4" applyNumberFormat="1" applyFont="1" applyBorder="1" applyAlignment="1">
      <alignment horizontal="center"/>
    </xf>
    <xf numFmtId="174" fontId="5" fillId="0" borderId="20" xfId="4" applyNumberFormat="1" applyFont="1" applyBorder="1" applyAlignment="1">
      <alignment horizontal="center"/>
    </xf>
    <xf numFmtId="174" fontId="5" fillId="0" borderId="39" xfId="4" applyNumberFormat="1" applyFont="1" applyBorder="1" applyAlignment="1">
      <alignment horizontal="center"/>
    </xf>
    <xf numFmtId="174" fontId="5" fillId="0" borderId="19" xfId="4" applyNumberFormat="1" applyFont="1" applyBorder="1" applyAlignment="1">
      <alignment horizontal="center"/>
    </xf>
    <xf numFmtId="0" fontId="19" fillId="0" borderId="15" xfId="4" applyFont="1" applyBorder="1" applyAlignment="1">
      <alignment horizontal="center"/>
    </xf>
    <xf numFmtId="180" fontId="18" fillId="0" borderId="40" xfId="4" applyNumberFormat="1" applyFont="1" applyBorder="1"/>
    <xf numFmtId="180" fontId="18" fillId="0" borderId="41" xfId="4" applyNumberFormat="1" applyFont="1" applyBorder="1"/>
    <xf numFmtId="180" fontId="18" fillId="0" borderId="42" xfId="4" applyNumberFormat="1" applyFont="1" applyBorder="1"/>
    <xf numFmtId="49" fontId="8" fillId="6" borderId="43" xfId="5" applyNumberFormat="1" applyFont="1" applyFill="1" applyBorder="1"/>
    <xf numFmtId="3" fontId="8" fillId="0" borderId="44" xfId="5" applyNumberFormat="1" applyFont="1" applyBorder="1" applyAlignment="1">
      <alignment horizontal="right"/>
    </xf>
    <xf numFmtId="3" fontId="8" fillId="0" borderId="45" xfId="5" applyNumberFormat="1" applyFont="1" applyBorder="1" applyAlignment="1">
      <alignment horizontal="right"/>
    </xf>
    <xf numFmtId="181" fontId="5" fillId="6" borderId="43" xfId="5" applyNumberFormat="1" applyFont="1" applyFill="1" applyBorder="1"/>
    <xf numFmtId="3" fontId="5" fillId="0" borderId="33" xfId="5" applyNumberFormat="1" applyFont="1" applyBorder="1" applyAlignment="1">
      <alignment horizontal="right"/>
    </xf>
    <xf numFmtId="3" fontId="5" fillId="0" borderId="27" xfId="5" applyNumberFormat="1" applyFont="1" applyBorder="1" applyAlignment="1">
      <alignment horizontal="right"/>
    </xf>
    <xf numFmtId="3" fontId="5" fillId="0" borderId="5" xfId="5" applyNumberFormat="1" applyFont="1" applyBorder="1" applyAlignment="1">
      <alignment horizontal="right"/>
    </xf>
    <xf numFmtId="3" fontId="5" fillId="0" borderId="4" xfId="5" applyNumberFormat="1" applyFont="1" applyBorder="1" applyAlignment="1">
      <alignment horizontal="right"/>
    </xf>
    <xf numFmtId="49" fontId="5" fillId="6" borderId="43" xfId="5" applyNumberFormat="1" applyFont="1" applyFill="1" applyBorder="1"/>
    <xf numFmtId="49" fontId="5" fillId="7" borderId="43" xfId="5" applyNumberFormat="1" applyFont="1" applyFill="1" applyBorder="1"/>
    <xf numFmtId="173" fontId="5" fillId="0" borderId="5" xfId="5" applyNumberFormat="1" applyFont="1" applyBorder="1" applyAlignment="1">
      <alignment horizontal="right"/>
    </xf>
    <xf numFmtId="173" fontId="5" fillId="0" borderId="4" xfId="5" applyNumberFormat="1" applyFont="1" applyBorder="1" applyAlignment="1">
      <alignment horizontal="right"/>
    </xf>
    <xf numFmtId="181" fontId="5" fillId="7" borderId="43" xfId="5" applyNumberFormat="1" applyFont="1" applyFill="1" applyBorder="1"/>
    <xf numFmtId="3" fontId="8" fillId="0" borderId="5" xfId="5" applyNumberFormat="1" applyFont="1" applyBorder="1" applyAlignment="1">
      <alignment horizontal="right"/>
    </xf>
    <xf numFmtId="3" fontId="8" fillId="0" borderId="4" xfId="5" applyNumberFormat="1" applyFont="1" applyBorder="1" applyAlignment="1">
      <alignment horizontal="right"/>
    </xf>
    <xf numFmtId="182" fontId="5" fillId="6" borderId="43" xfId="5" applyNumberFormat="1" applyFont="1" applyFill="1" applyBorder="1"/>
    <xf numFmtId="0" fontId="5" fillId="6" borderId="43" xfId="5" applyFont="1" applyFill="1" applyBorder="1"/>
    <xf numFmtId="182" fontId="5" fillId="7" borderId="43" xfId="5" applyNumberFormat="1" applyFont="1" applyFill="1" applyBorder="1"/>
    <xf numFmtId="182" fontId="5" fillId="0" borderId="43" xfId="5" applyNumberFormat="1" applyFont="1" applyBorder="1"/>
    <xf numFmtId="3" fontId="5" fillId="0" borderId="2" xfId="5" applyNumberFormat="1" applyFont="1" applyBorder="1" applyAlignment="1">
      <alignment horizontal="right"/>
    </xf>
    <xf numFmtId="3" fontId="5" fillId="0" borderId="1" xfId="5" applyNumberFormat="1" applyFont="1" applyBorder="1" applyAlignment="1">
      <alignment horizontal="right"/>
    </xf>
    <xf numFmtId="0" fontId="5" fillId="0" borderId="29" xfId="5" applyFont="1" applyBorder="1" applyAlignment="1">
      <alignment horizontal="left" wrapText="1"/>
    </xf>
    <xf numFmtId="49" fontId="5" fillId="0" borderId="0" xfId="5" applyNumberFormat="1" applyFont="1" applyAlignment="1">
      <alignment horizontal="left" wrapText="1"/>
    </xf>
    <xf numFmtId="49" fontId="20" fillId="6" borderId="0" xfId="4" applyNumberFormat="1" applyFont="1" applyFill="1" applyAlignment="1">
      <alignment horizontal="left" wrapText="1"/>
    </xf>
    <xf numFmtId="49" fontId="5" fillId="6" borderId="0" xfId="5" applyNumberFormat="1" applyFont="1" applyFill="1" applyAlignment="1">
      <alignment horizontal="left" wrapText="1"/>
    </xf>
    <xf numFmtId="0" fontId="20" fillId="6" borderId="0" xfId="4" applyFont="1" applyFill="1" applyAlignment="1">
      <alignment horizontal="left" wrapText="1"/>
    </xf>
    <xf numFmtId="0" fontId="5" fillId="6" borderId="0" xfId="5" applyFont="1" applyFill="1" applyAlignment="1">
      <alignment horizontal="left" wrapText="1"/>
    </xf>
    <xf numFmtId="0" fontId="5" fillId="0" borderId="0" xfId="5" applyFont="1" applyAlignment="1">
      <alignment horizontal="left" wrapText="1"/>
    </xf>
    <xf numFmtId="49" fontId="5" fillId="7" borderId="0" xfId="5" applyNumberFormat="1" applyFont="1" applyFill="1" applyAlignment="1">
      <alignment horizontal="left" wrapText="1"/>
    </xf>
    <xf numFmtId="0" fontId="5" fillId="7" borderId="0" xfId="5" applyFont="1" applyFill="1" applyAlignment="1">
      <alignment horizontal="left" wrapText="1"/>
    </xf>
    <xf numFmtId="0" fontId="18" fillId="6" borderId="0" xfId="4" applyFont="1" applyFill="1"/>
    <xf numFmtId="0" fontId="1" fillId="5" borderId="0" xfId="0" applyFont="1" applyFill="1"/>
    <xf numFmtId="0" fontId="0" fillId="5" borderId="0" xfId="0" applyFill="1"/>
  </cellXfs>
  <cellStyles count="7">
    <cellStyle name="Comma 2" xfId="3" xr:uid="{6F4839FA-F15D-435D-8AD7-7B5F79F7900A}"/>
    <cellStyle name="Normal" xfId="0" builtinId="0"/>
    <cellStyle name="Normal 2" xfId="1" xr:uid="{7F34E5B0-8AA6-4896-A553-946F8D3E1B8C}"/>
    <cellStyle name="Normal 2 2" xfId="6" xr:uid="{BAA14004-4BD0-412F-AF0F-A98DD1BE051C}"/>
    <cellStyle name="Normal 3" xfId="4" xr:uid="{B20F9BD0-830B-43F9-A44A-4BD7C03D1AF2}"/>
    <cellStyle name="Normal_Sheet1" xfId="5" xr:uid="{AD242F5F-D0E7-40E2-BAA7-E1CC811147B1}"/>
    <cellStyle name="Normal_TBL14" xfId="2" xr:uid="{EBB1C868-1BB1-48A6-BD7E-76E7EFB272AE}"/>
  </cellStyles>
  <dxfs count="3">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image" Target="../media/image18.png"/><Relationship Id="rId7" Type="http://schemas.openxmlformats.org/officeDocument/2006/relationships/image" Target="../media/image22.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_rels/drawing4.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5" Type="http://schemas.openxmlformats.org/officeDocument/2006/relationships/image" Target="../media/image27.png"/><Relationship Id="rId4"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editAs="oneCell">
    <xdr:from>
      <xdr:col>0</xdr:col>
      <xdr:colOff>295275</xdr:colOff>
      <xdr:row>2</xdr:row>
      <xdr:rowOff>142875</xdr:rowOff>
    </xdr:from>
    <xdr:to>
      <xdr:col>7</xdr:col>
      <xdr:colOff>313789</xdr:colOff>
      <xdr:row>20</xdr:row>
      <xdr:rowOff>94827</xdr:rowOff>
    </xdr:to>
    <xdr:pic>
      <xdr:nvPicPr>
        <xdr:cNvPr id="2" name="Picture 1">
          <a:extLst>
            <a:ext uri="{FF2B5EF4-FFF2-40B4-BE49-F238E27FC236}">
              <a16:creationId xmlns:a16="http://schemas.microsoft.com/office/drawing/2014/main" id="{17EE6AA5-EA40-4900-B7F9-05C2B4FC8EB1}"/>
            </a:ext>
          </a:extLst>
        </xdr:cNvPr>
        <xdr:cNvPicPr>
          <a:picLocks noChangeAspect="1"/>
        </xdr:cNvPicPr>
      </xdr:nvPicPr>
      <xdr:blipFill>
        <a:blip xmlns:r="http://schemas.openxmlformats.org/officeDocument/2006/relationships" r:embed="rId1"/>
        <a:stretch>
          <a:fillRect/>
        </a:stretch>
      </xdr:blipFill>
      <xdr:spPr>
        <a:xfrm>
          <a:off x="295275" y="523875"/>
          <a:ext cx="4285714" cy="3380952"/>
        </a:xfrm>
        <a:prstGeom prst="rect">
          <a:avLst/>
        </a:prstGeom>
      </xdr:spPr>
    </xdr:pic>
    <xdr:clientData/>
  </xdr:twoCellAnchor>
  <xdr:twoCellAnchor editAs="oneCell">
    <xdr:from>
      <xdr:col>8</xdr:col>
      <xdr:colOff>0</xdr:colOff>
      <xdr:row>3</xdr:row>
      <xdr:rowOff>0</xdr:rowOff>
    </xdr:from>
    <xdr:to>
      <xdr:col>19</xdr:col>
      <xdr:colOff>275352</xdr:colOff>
      <xdr:row>13</xdr:row>
      <xdr:rowOff>28333</xdr:rowOff>
    </xdr:to>
    <xdr:pic>
      <xdr:nvPicPr>
        <xdr:cNvPr id="3" name="Picture 2">
          <a:extLst>
            <a:ext uri="{FF2B5EF4-FFF2-40B4-BE49-F238E27FC236}">
              <a16:creationId xmlns:a16="http://schemas.microsoft.com/office/drawing/2014/main" id="{9E604463-62F7-4EF6-B59C-9BCC51B8B7E8}"/>
            </a:ext>
          </a:extLst>
        </xdr:cNvPr>
        <xdr:cNvPicPr>
          <a:picLocks noChangeAspect="1"/>
        </xdr:cNvPicPr>
      </xdr:nvPicPr>
      <xdr:blipFill>
        <a:blip xmlns:r="http://schemas.openxmlformats.org/officeDocument/2006/relationships" r:embed="rId2"/>
        <a:stretch>
          <a:fillRect/>
        </a:stretch>
      </xdr:blipFill>
      <xdr:spPr>
        <a:xfrm>
          <a:off x="4876800" y="571500"/>
          <a:ext cx="6980952" cy="19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27</xdr:row>
      <xdr:rowOff>123825</xdr:rowOff>
    </xdr:from>
    <xdr:to>
      <xdr:col>2</xdr:col>
      <xdr:colOff>1437739</xdr:colOff>
      <xdr:row>45</xdr:row>
      <xdr:rowOff>75777</xdr:rowOff>
    </xdr:to>
    <xdr:pic>
      <xdr:nvPicPr>
        <xdr:cNvPr id="2" name="Picture 1">
          <a:extLst>
            <a:ext uri="{FF2B5EF4-FFF2-40B4-BE49-F238E27FC236}">
              <a16:creationId xmlns:a16="http://schemas.microsoft.com/office/drawing/2014/main" id="{E15369A8-78F9-408E-A39D-47AF777DBC73}"/>
            </a:ext>
          </a:extLst>
        </xdr:cNvPr>
        <xdr:cNvPicPr>
          <a:picLocks noChangeAspect="1"/>
        </xdr:cNvPicPr>
      </xdr:nvPicPr>
      <xdr:blipFill>
        <a:blip xmlns:r="http://schemas.openxmlformats.org/officeDocument/2006/relationships" r:embed="rId1"/>
        <a:stretch>
          <a:fillRect/>
        </a:stretch>
      </xdr:blipFill>
      <xdr:spPr>
        <a:xfrm>
          <a:off x="133350" y="8696325"/>
          <a:ext cx="4285714" cy="3380952"/>
        </a:xfrm>
        <a:prstGeom prst="rect">
          <a:avLst/>
        </a:prstGeom>
      </xdr:spPr>
    </xdr:pic>
    <xdr:clientData/>
  </xdr:twoCellAnchor>
  <xdr:twoCellAnchor editAs="oneCell">
    <xdr:from>
      <xdr:col>4</xdr:col>
      <xdr:colOff>266700</xdr:colOff>
      <xdr:row>18</xdr:row>
      <xdr:rowOff>123825</xdr:rowOff>
    </xdr:from>
    <xdr:to>
      <xdr:col>9</xdr:col>
      <xdr:colOff>370602</xdr:colOff>
      <xdr:row>28</xdr:row>
      <xdr:rowOff>152158</xdr:rowOff>
    </xdr:to>
    <xdr:pic>
      <xdr:nvPicPr>
        <xdr:cNvPr id="3" name="Picture 2">
          <a:extLst>
            <a:ext uri="{FF2B5EF4-FFF2-40B4-BE49-F238E27FC236}">
              <a16:creationId xmlns:a16="http://schemas.microsoft.com/office/drawing/2014/main" id="{5CAA2275-F004-4018-A328-5D5F1EC5E646}"/>
            </a:ext>
          </a:extLst>
        </xdr:cNvPr>
        <xdr:cNvPicPr>
          <a:picLocks noChangeAspect="1"/>
        </xdr:cNvPicPr>
      </xdr:nvPicPr>
      <xdr:blipFill>
        <a:blip xmlns:r="http://schemas.openxmlformats.org/officeDocument/2006/relationships" r:embed="rId2"/>
        <a:stretch>
          <a:fillRect/>
        </a:stretch>
      </xdr:blipFill>
      <xdr:spPr>
        <a:xfrm>
          <a:off x="4533900" y="4124325"/>
          <a:ext cx="6980952" cy="1933333"/>
        </a:xfrm>
        <a:prstGeom prst="rect">
          <a:avLst/>
        </a:prstGeom>
      </xdr:spPr>
    </xdr:pic>
    <xdr:clientData/>
  </xdr:twoCellAnchor>
  <xdr:twoCellAnchor editAs="oneCell">
    <xdr:from>
      <xdr:col>4</xdr:col>
      <xdr:colOff>200025</xdr:colOff>
      <xdr:row>58</xdr:row>
      <xdr:rowOff>28575</xdr:rowOff>
    </xdr:from>
    <xdr:to>
      <xdr:col>9</xdr:col>
      <xdr:colOff>456308</xdr:colOff>
      <xdr:row>68</xdr:row>
      <xdr:rowOff>18813</xdr:rowOff>
    </xdr:to>
    <xdr:pic>
      <xdr:nvPicPr>
        <xdr:cNvPr id="4" name="Picture 3">
          <a:extLst>
            <a:ext uri="{FF2B5EF4-FFF2-40B4-BE49-F238E27FC236}">
              <a16:creationId xmlns:a16="http://schemas.microsoft.com/office/drawing/2014/main" id="{FE78054F-C074-4277-8521-C8D5D88B8EF2}"/>
            </a:ext>
          </a:extLst>
        </xdr:cNvPr>
        <xdr:cNvPicPr>
          <a:picLocks noChangeAspect="1"/>
        </xdr:cNvPicPr>
      </xdr:nvPicPr>
      <xdr:blipFill>
        <a:blip xmlns:r="http://schemas.openxmlformats.org/officeDocument/2006/relationships" r:embed="rId3"/>
        <a:stretch>
          <a:fillRect/>
        </a:stretch>
      </xdr:blipFill>
      <xdr:spPr>
        <a:xfrm>
          <a:off x="4467225" y="11649075"/>
          <a:ext cx="7133333" cy="1895238"/>
        </a:xfrm>
        <a:prstGeom prst="rect">
          <a:avLst/>
        </a:prstGeom>
      </xdr:spPr>
    </xdr:pic>
    <xdr:clientData/>
  </xdr:twoCellAnchor>
  <xdr:twoCellAnchor editAs="oneCell">
    <xdr:from>
      <xdr:col>4</xdr:col>
      <xdr:colOff>285750</xdr:colOff>
      <xdr:row>28</xdr:row>
      <xdr:rowOff>0</xdr:rowOff>
    </xdr:from>
    <xdr:to>
      <xdr:col>11</xdr:col>
      <xdr:colOff>141881</xdr:colOff>
      <xdr:row>38</xdr:row>
      <xdr:rowOff>152143</xdr:rowOff>
    </xdr:to>
    <xdr:pic>
      <xdr:nvPicPr>
        <xdr:cNvPr id="5" name="Picture 4">
          <a:extLst>
            <a:ext uri="{FF2B5EF4-FFF2-40B4-BE49-F238E27FC236}">
              <a16:creationId xmlns:a16="http://schemas.microsoft.com/office/drawing/2014/main" id="{C67F4C62-FE25-4274-BEEA-DD32368CF487}"/>
            </a:ext>
          </a:extLst>
        </xdr:cNvPr>
        <xdr:cNvPicPr>
          <a:picLocks noChangeAspect="1"/>
        </xdr:cNvPicPr>
      </xdr:nvPicPr>
      <xdr:blipFill>
        <a:blip xmlns:r="http://schemas.openxmlformats.org/officeDocument/2006/relationships" r:embed="rId4"/>
        <a:stretch>
          <a:fillRect/>
        </a:stretch>
      </xdr:blipFill>
      <xdr:spPr>
        <a:xfrm>
          <a:off x="4552950" y="5905500"/>
          <a:ext cx="7952381" cy="2057143"/>
        </a:xfrm>
        <a:prstGeom prst="rect">
          <a:avLst/>
        </a:prstGeom>
      </xdr:spPr>
    </xdr:pic>
    <xdr:clientData/>
  </xdr:twoCellAnchor>
  <xdr:twoCellAnchor editAs="oneCell">
    <xdr:from>
      <xdr:col>4</xdr:col>
      <xdr:colOff>333375</xdr:colOff>
      <xdr:row>9</xdr:row>
      <xdr:rowOff>104775</xdr:rowOff>
    </xdr:from>
    <xdr:to>
      <xdr:col>5</xdr:col>
      <xdr:colOff>2799793</xdr:colOff>
      <xdr:row>18</xdr:row>
      <xdr:rowOff>56942</xdr:rowOff>
    </xdr:to>
    <xdr:pic>
      <xdr:nvPicPr>
        <xdr:cNvPr id="6" name="Picture 5">
          <a:extLst>
            <a:ext uri="{FF2B5EF4-FFF2-40B4-BE49-F238E27FC236}">
              <a16:creationId xmlns:a16="http://schemas.microsoft.com/office/drawing/2014/main" id="{A6C8EF49-D1DA-46F1-BDF9-0C39386093D4}"/>
            </a:ext>
          </a:extLst>
        </xdr:cNvPr>
        <xdr:cNvPicPr>
          <a:picLocks noChangeAspect="1"/>
        </xdr:cNvPicPr>
      </xdr:nvPicPr>
      <xdr:blipFill>
        <a:blip xmlns:r="http://schemas.openxmlformats.org/officeDocument/2006/relationships" r:embed="rId5"/>
        <a:stretch>
          <a:fillRect/>
        </a:stretch>
      </xdr:blipFill>
      <xdr:spPr>
        <a:xfrm>
          <a:off x="4600575" y="2390775"/>
          <a:ext cx="4457143" cy="1666667"/>
        </a:xfrm>
        <a:prstGeom prst="rect">
          <a:avLst/>
        </a:prstGeom>
      </xdr:spPr>
    </xdr:pic>
    <xdr:clientData/>
  </xdr:twoCellAnchor>
  <xdr:twoCellAnchor editAs="oneCell">
    <xdr:from>
      <xdr:col>5</xdr:col>
      <xdr:colOff>2981325</xdr:colOff>
      <xdr:row>9</xdr:row>
      <xdr:rowOff>38100</xdr:rowOff>
    </xdr:from>
    <xdr:to>
      <xdr:col>12</xdr:col>
      <xdr:colOff>485248</xdr:colOff>
      <xdr:row>17</xdr:row>
      <xdr:rowOff>142671</xdr:rowOff>
    </xdr:to>
    <xdr:pic>
      <xdr:nvPicPr>
        <xdr:cNvPr id="7" name="Picture 6">
          <a:extLst>
            <a:ext uri="{FF2B5EF4-FFF2-40B4-BE49-F238E27FC236}">
              <a16:creationId xmlns:a16="http://schemas.microsoft.com/office/drawing/2014/main" id="{0A249F3F-4C85-425B-A5A3-143BDBA4CF6F}"/>
            </a:ext>
          </a:extLst>
        </xdr:cNvPr>
        <xdr:cNvPicPr>
          <a:picLocks noChangeAspect="1"/>
        </xdr:cNvPicPr>
      </xdr:nvPicPr>
      <xdr:blipFill>
        <a:blip xmlns:r="http://schemas.openxmlformats.org/officeDocument/2006/relationships" r:embed="rId6"/>
        <a:stretch>
          <a:fillRect/>
        </a:stretch>
      </xdr:blipFill>
      <xdr:spPr>
        <a:xfrm>
          <a:off x="9239250" y="2324100"/>
          <a:ext cx="4219048" cy="1628571"/>
        </a:xfrm>
        <a:prstGeom prst="rect">
          <a:avLst/>
        </a:prstGeom>
      </xdr:spPr>
    </xdr:pic>
    <xdr:clientData/>
  </xdr:twoCellAnchor>
  <xdr:twoCellAnchor editAs="oneCell">
    <xdr:from>
      <xdr:col>0</xdr:col>
      <xdr:colOff>257175</xdr:colOff>
      <xdr:row>43</xdr:row>
      <xdr:rowOff>180975</xdr:rowOff>
    </xdr:from>
    <xdr:to>
      <xdr:col>2</xdr:col>
      <xdr:colOff>1266326</xdr:colOff>
      <xdr:row>58</xdr:row>
      <xdr:rowOff>28237</xdr:rowOff>
    </xdr:to>
    <xdr:pic>
      <xdr:nvPicPr>
        <xdr:cNvPr id="8" name="Picture 7">
          <a:extLst>
            <a:ext uri="{FF2B5EF4-FFF2-40B4-BE49-F238E27FC236}">
              <a16:creationId xmlns:a16="http://schemas.microsoft.com/office/drawing/2014/main" id="{7A71F0FA-DD54-42F0-BEEE-6F3CA2DDF3B7}"/>
            </a:ext>
          </a:extLst>
        </xdr:cNvPr>
        <xdr:cNvPicPr>
          <a:picLocks noChangeAspect="1"/>
        </xdr:cNvPicPr>
      </xdr:nvPicPr>
      <xdr:blipFill>
        <a:blip xmlns:r="http://schemas.openxmlformats.org/officeDocument/2006/relationships" r:embed="rId7"/>
        <a:stretch>
          <a:fillRect/>
        </a:stretch>
      </xdr:blipFill>
      <xdr:spPr>
        <a:xfrm>
          <a:off x="257175" y="8181975"/>
          <a:ext cx="3990476" cy="2704762"/>
        </a:xfrm>
        <a:prstGeom prst="rect">
          <a:avLst/>
        </a:prstGeom>
      </xdr:spPr>
    </xdr:pic>
    <xdr:clientData/>
  </xdr:twoCellAnchor>
  <xdr:twoCellAnchor editAs="oneCell">
    <xdr:from>
      <xdr:col>17</xdr:col>
      <xdr:colOff>295275</xdr:colOff>
      <xdr:row>13</xdr:row>
      <xdr:rowOff>152400</xdr:rowOff>
    </xdr:from>
    <xdr:to>
      <xdr:col>30</xdr:col>
      <xdr:colOff>522856</xdr:colOff>
      <xdr:row>53</xdr:row>
      <xdr:rowOff>18114</xdr:rowOff>
    </xdr:to>
    <xdr:pic>
      <xdr:nvPicPr>
        <xdr:cNvPr id="9" name="Picture 8">
          <a:extLst>
            <a:ext uri="{FF2B5EF4-FFF2-40B4-BE49-F238E27FC236}">
              <a16:creationId xmlns:a16="http://schemas.microsoft.com/office/drawing/2014/main" id="{4A3FBF16-90DB-43F0-A6E3-926C7859788F}"/>
            </a:ext>
          </a:extLst>
        </xdr:cNvPr>
        <xdr:cNvPicPr>
          <a:picLocks noChangeAspect="1"/>
        </xdr:cNvPicPr>
      </xdr:nvPicPr>
      <xdr:blipFill>
        <a:blip xmlns:r="http://schemas.openxmlformats.org/officeDocument/2006/relationships" r:embed="rId8"/>
        <a:stretch>
          <a:fillRect/>
        </a:stretch>
      </xdr:blipFill>
      <xdr:spPr>
        <a:xfrm>
          <a:off x="10048875" y="2438400"/>
          <a:ext cx="8152381" cy="7485714"/>
        </a:xfrm>
        <a:prstGeom prst="rect">
          <a:avLst/>
        </a:prstGeom>
      </xdr:spPr>
    </xdr:pic>
    <xdr:clientData/>
  </xdr:twoCellAnchor>
  <xdr:twoCellAnchor editAs="oneCell">
    <xdr:from>
      <xdr:col>0</xdr:col>
      <xdr:colOff>238125</xdr:colOff>
      <xdr:row>59</xdr:row>
      <xdr:rowOff>19050</xdr:rowOff>
    </xdr:from>
    <xdr:to>
      <xdr:col>2</xdr:col>
      <xdr:colOff>1275848</xdr:colOff>
      <xdr:row>95</xdr:row>
      <xdr:rowOff>8669</xdr:rowOff>
    </xdr:to>
    <xdr:pic>
      <xdr:nvPicPr>
        <xdr:cNvPr id="12" name="Picture 11">
          <a:extLst>
            <a:ext uri="{FF2B5EF4-FFF2-40B4-BE49-F238E27FC236}">
              <a16:creationId xmlns:a16="http://schemas.microsoft.com/office/drawing/2014/main" id="{F408E391-1479-450C-9649-D1C85841DD06}"/>
            </a:ext>
          </a:extLst>
        </xdr:cNvPr>
        <xdr:cNvPicPr>
          <a:picLocks noChangeAspect="1"/>
        </xdr:cNvPicPr>
      </xdr:nvPicPr>
      <xdr:blipFill>
        <a:blip xmlns:r="http://schemas.openxmlformats.org/officeDocument/2006/relationships" r:embed="rId9"/>
        <a:stretch>
          <a:fillRect/>
        </a:stretch>
      </xdr:blipFill>
      <xdr:spPr>
        <a:xfrm>
          <a:off x="238125" y="11068050"/>
          <a:ext cx="4019048" cy="6847619"/>
        </a:xfrm>
        <a:prstGeom prst="rect">
          <a:avLst/>
        </a:prstGeom>
      </xdr:spPr>
    </xdr:pic>
    <xdr:clientData/>
  </xdr:twoCellAnchor>
  <xdr:twoCellAnchor editAs="oneCell">
    <xdr:from>
      <xdr:col>0</xdr:col>
      <xdr:colOff>266700</xdr:colOff>
      <xdr:row>17</xdr:row>
      <xdr:rowOff>66675</xdr:rowOff>
    </xdr:from>
    <xdr:to>
      <xdr:col>2</xdr:col>
      <xdr:colOff>1152042</xdr:colOff>
      <xdr:row>30</xdr:row>
      <xdr:rowOff>47318</xdr:rowOff>
    </xdr:to>
    <xdr:pic>
      <xdr:nvPicPr>
        <xdr:cNvPr id="15" name="Picture 14">
          <a:extLst>
            <a:ext uri="{FF2B5EF4-FFF2-40B4-BE49-F238E27FC236}">
              <a16:creationId xmlns:a16="http://schemas.microsoft.com/office/drawing/2014/main" id="{5427F61C-7B65-4FDC-A257-5DF2A71A58FA}"/>
            </a:ext>
          </a:extLst>
        </xdr:cNvPr>
        <xdr:cNvPicPr>
          <a:picLocks noChangeAspect="1"/>
        </xdr:cNvPicPr>
      </xdr:nvPicPr>
      <xdr:blipFill>
        <a:blip xmlns:r="http://schemas.openxmlformats.org/officeDocument/2006/relationships" r:embed="rId10"/>
        <a:stretch>
          <a:fillRect/>
        </a:stretch>
      </xdr:blipFill>
      <xdr:spPr>
        <a:xfrm>
          <a:off x="266700" y="6734175"/>
          <a:ext cx="3866667" cy="2457143"/>
        </a:xfrm>
        <a:prstGeom prst="rect">
          <a:avLst/>
        </a:prstGeom>
      </xdr:spPr>
    </xdr:pic>
    <xdr:clientData/>
  </xdr:twoCellAnchor>
  <xdr:twoCellAnchor editAs="oneCell">
    <xdr:from>
      <xdr:col>8</xdr:col>
      <xdr:colOff>209550</xdr:colOff>
      <xdr:row>20</xdr:row>
      <xdr:rowOff>0</xdr:rowOff>
    </xdr:from>
    <xdr:to>
      <xdr:col>17</xdr:col>
      <xdr:colOff>513626</xdr:colOff>
      <xdr:row>29</xdr:row>
      <xdr:rowOff>95024</xdr:rowOff>
    </xdr:to>
    <xdr:pic>
      <xdr:nvPicPr>
        <xdr:cNvPr id="17" name="Picture 16">
          <a:extLst>
            <a:ext uri="{FF2B5EF4-FFF2-40B4-BE49-F238E27FC236}">
              <a16:creationId xmlns:a16="http://schemas.microsoft.com/office/drawing/2014/main" id="{45C4751A-E6B9-4AB6-A3E7-728D977B91BE}"/>
            </a:ext>
          </a:extLst>
        </xdr:cNvPr>
        <xdr:cNvPicPr>
          <a:picLocks noChangeAspect="1"/>
        </xdr:cNvPicPr>
      </xdr:nvPicPr>
      <xdr:blipFill>
        <a:blip xmlns:r="http://schemas.openxmlformats.org/officeDocument/2006/relationships" r:embed="rId11"/>
        <a:stretch>
          <a:fillRect/>
        </a:stretch>
      </xdr:blipFill>
      <xdr:spPr>
        <a:xfrm>
          <a:off x="10744200" y="4381500"/>
          <a:ext cx="5790476" cy="1809524"/>
        </a:xfrm>
        <a:prstGeom prst="rect">
          <a:avLst/>
        </a:prstGeom>
      </xdr:spPr>
    </xdr:pic>
    <xdr:clientData/>
  </xdr:twoCellAnchor>
  <xdr:twoCellAnchor editAs="oneCell">
    <xdr:from>
      <xdr:col>10</xdr:col>
      <xdr:colOff>428625</xdr:colOff>
      <xdr:row>30</xdr:row>
      <xdr:rowOff>0</xdr:rowOff>
    </xdr:from>
    <xdr:to>
      <xdr:col>17</xdr:col>
      <xdr:colOff>304282</xdr:colOff>
      <xdr:row>39</xdr:row>
      <xdr:rowOff>114071</xdr:rowOff>
    </xdr:to>
    <xdr:pic>
      <xdr:nvPicPr>
        <xdr:cNvPr id="18" name="Picture 17">
          <a:extLst>
            <a:ext uri="{FF2B5EF4-FFF2-40B4-BE49-F238E27FC236}">
              <a16:creationId xmlns:a16="http://schemas.microsoft.com/office/drawing/2014/main" id="{B06F17B6-100E-4304-8E2E-F66A96F3C689}"/>
            </a:ext>
          </a:extLst>
        </xdr:cNvPr>
        <xdr:cNvPicPr>
          <a:picLocks noChangeAspect="1"/>
        </xdr:cNvPicPr>
      </xdr:nvPicPr>
      <xdr:blipFill>
        <a:blip xmlns:r="http://schemas.openxmlformats.org/officeDocument/2006/relationships" r:embed="rId12"/>
        <a:stretch>
          <a:fillRect/>
        </a:stretch>
      </xdr:blipFill>
      <xdr:spPr>
        <a:xfrm>
          <a:off x="12182475" y="6286500"/>
          <a:ext cx="4142857" cy="1828571"/>
        </a:xfrm>
        <a:prstGeom prst="rect">
          <a:avLst/>
        </a:prstGeom>
      </xdr:spPr>
    </xdr:pic>
    <xdr:clientData/>
  </xdr:twoCellAnchor>
  <xdr:twoCellAnchor editAs="oneCell">
    <xdr:from>
      <xdr:col>18</xdr:col>
      <xdr:colOff>66675</xdr:colOff>
      <xdr:row>53</xdr:row>
      <xdr:rowOff>76200</xdr:rowOff>
    </xdr:from>
    <xdr:to>
      <xdr:col>31</xdr:col>
      <xdr:colOff>408542</xdr:colOff>
      <xdr:row>92</xdr:row>
      <xdr:rowOff>151462</xdr:rowOff>
    </xdr:to>
    <xdr:pic>
      <xdr:nvPicPr>
        <xdr:cNvPr id="19" name="Picture 18">
          <a:extLst>
            <a:ext uri="{FF2B5EF4-FFF2-40B4-BE49-F238E27FC236}">
              <a16:creationId xmlns:a16="http://schemas.microsoft.com/office/drawing/2014/main" id="{35EB8323-45E9-4B18-B21F-23A0F9D45695}"/>
            </a:ext>
          </a:extLst>
        </xdr:cNvPr>
        <xdr:cNvPicPr>
          <a:picLocks noChangeAspect="1"/>
        </xdr:cNvPicPr>
      </xdr:nvPicPr>
      <xdr:blipFill>
        <a:blip xmlns:r="http://schemas.openxmlformats.org/officeDocument/2006/relationships" r:embed="rId13"/>
        <a:stretch>
          <a:fillRect/>
        </a:stretch>
      </xdr:blipFill>
      <xdr:spPr>
        <a:xfrm>
          <a:off x="16697325" y="10744200"/>
          <a:ext cx="8266667" cy="7504762"/>
        </a:xfrm>
        <a:prstGeom prst="rect">
          <a:avLst/>
        </a:prstGeom>
      </xdr:spPr>
    </xdr:pic>
    <xdr:clientData/>
  </xdr:twoCellAnchor>
  <xdr:twoCellAnchor editAs="oneCell">
    <xdr:from>
      <xdr:col>3</xdr:col>
      <xdr:colOff>19050</xdr:colOff>
      <xdr:row>16</xdr:row>
      <xdr:rowOff>76200</xdr:rowOff>
    </xdr:from>
    <xdr:to>
      <xdr:col>14</xdr:col>
      <xdr:colOff>74639</xdr:colOff>
      <xdr:row>38</xdr:row>
      <xdr:rowOff>113771</xdr:rowOff>
    </xdr:to>
    <xdr:pic>
      <xdr:nvPicPr>
        <xdr:cNvPr id="10" name="Picture 9">
          <a:extLst>
            <a:ext uri="{FF2B5EF4-FFF2-40B4-BE49-F238E27FC236}">
              <a16:creationId xmlns:a16="http://schemas.microsoft.com/office/drawing/2014/main" id="{22144001-79FE-430D-892A-FBD4853DA8F9}"/>
            </a:ext>
          </a:extLst>
        </xdr:cNvPr>
        <xdr:cNvPicPr>
          <a:picLocks noChangeAspect="1"/>
        </xdr:cNvPicPr>
      </xdr:nvPicPr>
      <xdr:blipFill>
        <a:blip xmlns:r="http://schemas.openxmlformats.org/officeDocument/2006/relationships" r:embed="rId14"/>
        <a:stretch>
          <a:fillRect/>
        </a:stretch>
      </xdr:blipFill>
      <xdr:spPr>
        <a:xfrm>
          <a:off x="4629150" y="6553200"/>
          <a:ext cx="12485714" cy="4228571"/>
        </a:xfrm>
        <a:prstGeom prst="rect">
          <a:avLst/>
        </a:prstGeom>
      </xdr:spPr>
    </xdr:pic>
    <xdr:clientData/>
  </xdr:twoCellAnchor>
  <xdr:twoCellAnchor editAs="oneCell">
    <xdr:from>
      <xdr:col>3</xdr:col>
      <xdr:colOff>1200150</xdr:colOff>
      <xdr:row>10</xdr:row>
      <xdr:rowOff>47625</xdr:rowOff>
    </xdr:from>
    <xdr:to>
      <xdr:col>12</xdr:col>
      <xdr:colOff>398749</xdr:colOff>
      <xdr:row>13</xdr:row>
      <xdr:rowOff>28506</xdr:rowOff>
    </xdr:to>
    <xdr:pic>
      <xdr:nvPicPr>
        <xdr:cNvPr id="13" name="Picture 12">
          <a:extLst>
            <a:ext uri="{FF2B5EF4-FFF2-40B4-BE49-F238E27FC236}">
              <a16:creationId xmlns:a16="http://schemas.microsoft.com/office/drawing/2014/main" id="{CBE5C765-3A86-459E-B3D6-500D29CD7065}"/>
            </a:ext>
          </a:extLst>
        </xdr:cNvPr>
        <xdr:cNvPicPr>
          <a:picLocks noChangeAspect="1"/>
        </xdr:cNvPicPr>
      </xdr:nvPicPr>
      <xdr:blipFill>
        <a:blip xmlns:r="http://schemas.openxmlformats.org/officeDocument/2006/relationships" r:embed="rId15"/>
        <a:stretch>
          <a:fillRect/>
        </a:stretch>
      </xdr:blipFill>
      <xdr:spPr>
        <a:xfrm>
          <a:off x="5810250" y="5381625"/>
          <a:ext cx="10409524" cy="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371475</xdr:colOff>
      <xdr:row>6</xdr:row>
      <xdr:rowOff>9525</xdr:rowOff>
    </xdr:from>
    <xdr:to>
      <xdr:col>15</xdr:col>
      <xdr:colOff>227856</xdr:colOff>
      <xdr:row>42</xdr:row>
      <xdr:rowOff>94382</xdr:rowOff>
    </xdr:to>
    <xdr:pic>
      <xdr:nvPicPr>
        <xdr:cNvPr id="2" name="Picture 1">
          <a:extLst>
            <a:ext uri="{FF2B5EF4-FFF2-40B4-BE49-F238E27FC236}">
              <a16:creationId xmlns:a16="http://schemas.microsoft.com/office/drawing/2014/main" id="{1F337672-C409-433A-8F95-B60C734C118C}"/>
            </a:ext>
          </a:extLst>
        </xdr:cNvPr>
        <xdr:cNvPicPr>
          <a:picLocks noChangeAspect="1"/>
        </xdr:cNvPicPr>
      </xdr:nvPicPr>
      <xdr:blipFill>
        <a:blip xmlns:r="http://schemas.openxmlformats.org/officeDocument/2006/relationships" r:embed="rId1"/>
        <a:stretch>
          <a:fillRect/>
        </a:stretch>
      </xdr:blipFill>
      <xdr:spPr>
        <a:xfrm>
          <a:off x="10953750" y="1152525"/>
          <a:ext cx="5952381" cy="6942857"/>
        </a:xfrm>
        <a:prstGeom prst="rect">
          <a:avLst/>
        </a:prstGeom>
      </xdr:spPr>
    </xdr:pic>
    <xdr:clientData/>
  </xdr:twoCellAnchor>
  <xdr:twoCellAnchor editAs="oneCell">
    <xdr:from>
      <xdr:col>5</xdr:col>
      <xdr:colOff>266700</xdr:colOff>
      <xdr:row>79</xdr:row>
      <xdr:rowOff>85725</xdr:rowOff>
    </xdr:from>
    <xdr:to>
      <xdr:col>15</xdr:col>
      <xdr:colOff>37367</xdr:colOff>
      <xdr:row>119</xdr:row>
      <xdr:rowOff>151439</xdr:rowOff>
    </xdr:to>
    <xdr:pic>
      <xdr:nvPicPr>
        <xdr:cNvPr id="3" name="Picture 2">
          <a:extLst>
            <a:ext uri="{FF2B5EF4-FFF2-40B4-BE49-F238E27FC236}">
              <a16:creationId xmlns:a16="http://schemas.microsoft.com/office/drawing/2014/main" id="{1812A88F-4F2E-49CF-AE13-B4F578B8CD09}"/>
            </a:ext>
          </a:extLst>
        </xdr:cNvPr>
        <xdr:cNvPicPr>
          <a:picLocks noChangeAspect="1"/>
        </xdr:cNvPicPr>
      </xdr:nvPicPr>
      <xdr:blipFill>
        <a:blip xmlns:r="http://schemas.openxmlformats.org/officeDocument/2006/relationships" r:embed="rId2"/>
        <a:stretch>
          <a:fillRect/>
        </a:stretch>
      </xdr:blipFill>
      <xdr:spPr>
        <a:xfrm>
          <a:off x="10848975" y="15135225"/>
          <a:ext cx="5866667" cy="7685714"/>
        </a:xfrm>
        <a:prstGeom prst="rect">
          <a:avLst/>
        </a:prstGeom>
      </xdr:spPr>
    </xdr:pic>
    <xdr:clientData/>
  </xdr:twoCellAnchor>
  <xdr:twoCellAnchor editAs="oneCell">
    <xdr:from>
      <xdr:col>5</xdr:col>
      <xdr:colOff>180975</xdr:colOff>
      <xdr:row>113</xdr:row>
      <xdr:rowOff>171450</xdr:rowOff>
    </xdr:from>
    <xdr:to>
      <xdr:col>14</xdr:col>
      <xdr:colOff>485051</xdr:colOff>
      <xdr:row>153</xdr:row>
      <xdr:rowOff>65736</xdr:rowOff>
    </xdr:to>
    <xdr:pic>
      <xdr:nvPicPr>
        <xdr:cNvPr id="4" name="Picture 3">
          <a:extLst>
            <a:ext uri="{FF2B5EF4-FFF2-40B4-BE49-F238E27FC236}">
              <a16:creationId xmlns:a16="http://schemas.microsoft.com/office/drawing/2014/main" id="{FFA8281F-8E9B-449D-A923-0A3F5D94A054}"/>
            </a:ext>
          </a:extLst>
        </xdr:cNvPr>
        <xdr:cNvPicPr>
          <a:picLocks noChangeAspect="1"/>
        </xdr:cNvPicPr>
      </xdr:nvPicPr>
      <xdr:blipFill>
        <a:blip xmlns:r="http://schemas.openxmlformats.org/officeDocument/2006/relationships" r:embed="rId3"/>
        <a:stretch>
          <a:fillRect/>
        </a:stretch>
      </xdr:blipFill>
      <xdr:spPr>
        <a:xfrm>
          <a:off x="10763250" y="21697950"/>
          <a:ext cx="5790476" cy="7514286"/>
        </a:xfrm>
        <a:prstGeom prst="rect">
          <a:avLst/>
        </a:prstGeom>
      </xdr:spPr>
    </xdr:pic>
    <xdr:clientData/>
  </xdr:twoCellAnchor>
  <xdr:twoCellAnchor editAs="oneCell">
    <xdr:from>
      <xdr:col>8</xdr:col>
      <xdr:colOff>0</xdr:colOff>
      <xdr:row>4</xdr:row>
      <xdr:rowOff>47625</xdr:rowOff>
    </xdr:from>
    <xdr:to>
      <xdr:col>17</xdr:col>
      <xdr:colOff>123124</xdr:colOff>
      <xdr:row>41</xdr:row>
      <xdr:rowOff>151506</xdr:rowOff>
    </xdr:to>
    <xdr:pic>
      <xdr:nvPicPr>
        <xdr:cNvPr id="5" name="Picture 4">
          <a:extLst>
            <a:ext uri="{FF2B5EF4-FFF2-40B4-BE49-F238E27FC236}">
              <a16:creationId xmlns:a16="http://schemas.microsoft.com/office/drawing/2014/main" id="{C6B599E6-6420-4C7F-AFB9-B226F862DB49}"/>
            </a:ext>
          </a:extLst>
        </xdr:cNvPr>
        <xdr:cNvPicPr>
          <a:picLocks noChangeAspect="1"/>
        </xdr:cNvPicPr>
      </xdr:nvPicPr>
      <xdr:blipFill>
        <a:blip xmlns:r="http://schemas.openxmlformats.org/officeDocument/2006/relationships" r:embed="rId4"/>
        <a:stretch>
          <a:fillRect/>
        </a:stretch>
      </xdr:blipFill>
      <xdr:spPr>
        <a:xfrm>
          <a:off x="12411075" y="809625"/>
          <a:ext cx="5609524" cy="7152381"/>
        </a:xfrm>
        <a:prstGeom prst="rect">
          <a:avLst/>
        </a:prstGeom>
      </xdr:spPr>
    </xdr:pic>
    <xdr:clientData/>
  </xdr:twoCellAnchor>
  <xdr:twoCellAnchor editAs="oneCell">
    <xdr:from>
      <xdr:col>10</xdr:col>
      <xdr:colOff>142875</xdr:colOff>
      <xdr:row>0</xdr:row>
      <xdr:rowOff>142875</xdr:rowOff>
    </xdr:from>
    <xdr:to>
      <xdr:col>19</xdr:col>
      <xdr:colOff>427904</xdr:colOff>
      <xdr:row>38</xdr:row>
      <xdr:rowOff>132446</xdr:rowOff>
    </xdr:to>
    <xdr:pic>
      <xdr:nvPicPr>
        <xdr:cNvPr id="6" name="Picture 5">
          <a:extLst>
            <a:ext uri="{FF2B5EF4-FFF2-40B4-BE49-F238E27FC236}">
              <a16:creationId xmlns:a16="http://schemas.microsoft.com/office/drawing/2014/main" id="{E86EFF2B-ED56-485A-9407-7E4504F962CB}"/>
            </a:ext>
          </a:extLst>
        </xdr:cNvPr>
        <xdr:cNvPicPr>
          <a:picLocks noChangeAspect="1"/>
        </xdr:cNvPicPr>
      </xdr:nvPicPr>
      <xdr:blipFill>
        <a:blip xmlns:r="http://schemas.openxmlformats.org/officeDocument/2006/relationships" r:embed="rId5"/>
        <a:stretch>
          <a:fillRect/>
        </a:stretch>
      </xdr:blipFill>
      <xdr:spPr>
        <a:xfrm>
          <a:off x="13773150" y="142875"/>
          <a:ext cx="5771429" cy="7228571"/>
        </a:xfrm>
        <a:prstGeom prst="rect">
          <a:avLst/>
        </a:prstGeom>
      </xdr:spPr>
    </xdr:pic>
    <xdr:clientData/>
  </xdr:twoCellAnchor>
  <xdr:twoCellAnchor editAs="oneCell">
    <xdr:from>
      <xdr:col>15</xdr:col>
      <xdr:colOff>409575</xdr:colOff>
      <xdr:row>66</xdr:row>
      <xdr:rowOff>85725</xdr:rowOff>
    </xdr:from>
    <xdr:to>
      <xdr:col>24</xdr:col>
      <xdr:colOff>589842</xdr:colOff>
      <xdr:row>105</xdr:row>
      <xdr:rowOff>27653</xdr:rowOff>
    </xdr:to>
    <xdr:pic>
      <xdr:nvPicPr>
        <xdr:cNvPr id="7" name="Picture 6">
          <a:extLst>
            <a:ext uri="{FF2B5EF4-FFF2-40B4-BE49-F238E27FC236}">
              <a16:creationId xmlns:a16="http://schemas.microsoft.com/office/drawing/2014/main" id="{6A2F0DC2-7D87-4C24-ACF4-8E4523D43F60}"/>
            </a:ext>
          </a:extLst>
        </xdr:cNvPr>
        <xdr:cNvPicPr>
          <a:picLocks noChangeAspect="1"/>
        </xdr:cNvPicPr>
      </xdr:nvPicPr>
      <xdr:blipFill>
        <a:blip xmlns:r="http://schemas.openxmlformats.org/officeDocument/2006/relationships" r:embed="rId6"/>
        <a:stretch>
          <a:fillRect/>
        </a:stretch>
      </xdr:blipFill>
      <xdr:spPr>
        <a:xfrm>
          <a:off x="17087850" y="12658725"/>
          <a:ext cx="5666667" cy="7371428"/>
        </a:xfrm>
        <a:prstGeom prst="rect">
          <a:avLst/>
        </a:prstGeom>
      </xdr:spPr>
    </xdr:pic>
    <xdr:clientData/>
  </xdr:twoCellAnchor>
  <xdr:twoCellAnchor editAs="oneCell">
    <xdr:from>
      <xdr:col>17</xdr:col>
      <xdr:colOff>495300</xdr:colOff>
      <xdr:row>39</xdr:row>
      <xdr:rowOff>180975</xdr:rowOff>
    </xdr:from>
    <xdr:to>
      <xdr:col>26</xdr:col>
      <xdr:colOff>456519</xdr:colOff>
      <xdr:row>76</xdr:row>
      <xdr:rowOff>46761</xdr:rowOff>
    </xdr:to>
    <xdr:pic>
      <xdr:nvPicPr>
        <xdr:cNvPr id="8" name="Picture 7">
          <a:extLst>
            <a:ext uri="{FF2B5EF4-FFF2-40B4-BE49-F238E27FC236}">
              <a16:creationId xmlns:a16="http://schemas.microsoft.com/office/drawing/2014/main" id="{0269850B-0A6E-40B3-9374-15F4ED5D3E0F}"/>
            </a:ext>
          </a:extLst>
        </xdr:cNvPr>
        <xdr:cNvPicPr>
          <a:picLocks noChangeAspect="1"/>
        </xdr:cNvPicPr>
      </xdr:nvPicPr>
      <xdr:blipFill>
        <a:blip xmlns:r="http://schemas.openxmlformats.org/officeDocument/2006/relationships" r:embed="rId7"/>
        <a:stretch>
          <a:fillRect/>
        </a:stretch>
      </xdr:blipFill>
      <xdr:spPr>
        <a:xfrm>
          <a:off x="18392775" y="7610475"/>
          <a:ext cx="5447619" cy="69142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457200</xdr:colOff>
      <xdr:row>1</xdr:row>
      <xdr:rowOff>76200</xdr:rowOff>
    </xdr:from>
    <xdr:to>
      <xdr:col>8</xdr:col>
      <xdr:colOff>256590</xdr:colOff>
      <xdr:row>19</xdr:row>
      <xdr:rowOff>37676</xdr:rowOff>
    </xdr:to>
    <xdr:pic>
      <xdr:nvPicPr>
        <xdr:cNvPr id="4" name="Picture 3">
          <a:extLst>
            <a:ext uri="{FF2B5EF4-FFF2-40B4-BE49-F238E27FC236}">
              <a16:creationId xmlns:a16="http://schemas.microsoft.com/office/drawing/2014/main" id="{61DC424B-74A0-45E3-8BD5-AA9B911CEBB1}"/>
            </a:ext>
          </a:extLst>
        </xdr:cNvPr>
        <xdr:cNvPicPr>
          <a:picLocks noChangeAspect="1"/>
        </xdr:cNvPicPr>
      </xdr:nvPicPr>
      <xdr:blipFill>
        <a:blip xmlns:r="http://schemas.openxmlformats.org/officeDocument/2006/relationships" r:embed="rId1"/>
        <a:stretch>
          <a:fillRect/>
        </a:stretch>
      </xdr:blipFill>
      <xdr:spPr>
        <a:xfrm>
          <a:off x="457200" y="266700"/>
          <a:ext cx="4676190" cy="3390476"/>
        </a:xfrm>
        <a:prstGeom prst="rect">
          <a:avLst/>
        </a:prstGeom>
      </xdr:spPr>
    </xdr:pic>
    <xdr:clientData/>
  </xdr:twoCellAnchor>
  <xdr:twoCellAnchor editAs="oneCell">
    <xdr:from>
      <xdr:col>9</xdr:col>
      <xdr:colOff>361950</xdr:colOff>
      <xdr:row>3</xdr:row>
      <xdr:rowOff>0</xdr:rowOff>
    </xdr:from>
    <xdr:to>
      <xdr:col>23</xdr:col>
      <xdr:colOff>351359</xdr:colOff>
      <xdr:row>13</xdr:row>
      <xdr:rowOff>47381</xdr:rowOff>
    </xdr:to>
    <xdr:pic>
      <xdr:nvPicPr>
        <xdr:cNvPr id="5" name="Picture 4">
          <a:extLst>
            <a:ext uri="{FF2B5EF4-FFF2-40B4-BE49-F238E27FC236}">
              <a16:creationId xmlns:a16="http://schemas.microsoft.com/office/drawing/2014/main" id="{2365C74D-7E86-495A-9C6C-6480A0AFE44D}"/>
            </a:ext>
          </a:extLst>
        </xdr:cNvPr>
        <xdr:cNvPicPr>
          <a:picLocks noChangeAspect="1"/>
        </xdr:cNvPicPr>
      </xdr:nvPicPr>
      <xdr:blipFill>
        <a:blip xmlns:r="http://schemas.openxmlformats.org/officeDocument/2006/relationships" r:embed="rId2"/>
        <a:stretch>
          <a:fillRect/>
        </a:stretch>
      </xdr:blipFill>
      <xdr:spPr>
        <a:xfrm>
          <a:off x="5848350" y="571500"/>
          <a:ext cx="8523809" cy="1952381"/>
        </a:xfrm>
        <a:prstGeom prst="rect">
          <a:avLst/>
        </a:prstGeom>
      </xdr:spPr>
    </xdr:pic>
    <xdr:clientData/>
  </xdr:twoCellAnchor>
  <xdr:twoCellAnchor editAs="oneCell">
    <xdr:from>
      <xdr:col>10</xdr:col>
      <xdr:colOff>0</xdr:colOff>
      <xdr:row>15</xdr:row>
      <xdr:rowOff>0</xdr:rowOff>
    </xdr:from>
    <xdr:to>
      <xdr:col>20</xdr:col>
      <xdr:colOff>437333</xdr:colOff>
      <xdr:row>25</xdr:row>
      <xdr:rowOff>85476</xdr:rowOff>
    </xdr:to>
    <xdr:pic>
      <xdr:nvPicPr>
        <xdr:cNvPr id="6" name="Picture 5">
          <a:extLst>
            <a:ext uri="{FF2B5EF4-FFF2-40B4-BE49-F238E27FC236}">
              <a16:creationId xmlns:a16="http://schemas.microsoft.com/office/drawing/2014/main" id="{020A414B-99F9-48F7-85F7-DDE489805BE8}"/>
            </a:ext>
          </a:extLst>
        </xdr:cNvPr>
        <xdr:cNvPicPr>
          <a:picLocks noChangeAspect="1"/>
        </xdr:cNvPicPr>
      </xdr:nvPicPr>
      <xdr:blipFill>
        <a:blip xmlns:r="http://schemas.openxmlformats.org/officeDocument/2006/relationships" r:embed="rId3"/>
        <a:stretch>
          <a:fillRect/>
        </a:stretch>
      </xdr:blipFill>
      <xdr:spPr>
        <a:xfrm>
          <a:off x="6096000" y="2857500"/>
          <a:ext cx="6533333" cy="1990476"/>
        </a:xfrm>
        <a:prstGeom prst="rect">
          <a:avLst/>
        </a:prstGeom>
      </xdr:spPr>
    </xdr:pic>
    <xdr:clientData/>
  </xdr:twoCellAnchor>
  <xdr:twoCellAnchor editAs="oneCell">
    <xdr:from>
      <xdr:col>1</xdr:col>
      <xdr:colOff>0</xdr:colOff>
      <xdr:row>29</xdr:row>
      <xdr:rowOff>0</xdr:rowOff>
    </xdr:from>
    <xdr:to>
      <xdr:col>8</xdr:col>
      <xdr:colOff>456609</xdr:colOff>
      <xdr:row>37</xdr:row>
      <xdr:rowOff>142667</xdr:rowOff>
    </xdr:to>
    <xdr:pic>
      <xdr:nvPicPr>
        <xdr:cNvPr id="7" name="Picture 6">
          <a:extLst>
            <a:ext uri="{FF2B5EF4-FFF2-40B4-BE49-F238E27FC236}">
              <a16:creationId xmlns:a16="http://schemas.microsoft.com/office/drawing/2014/main" id="{78408D02-25E4-482C-A877-82813B411E04}"/>
            </a:ext>
          </a:extLst>
        </xdr:cNvPr>
        <xdr:cNvPicPr>
          <a:picLocks noChangeAspect="1"/>
        </xdr:cNvPicPr>
      </xdr:nvPicPr>
      <xdr:blipFill>
        <a:blip xmlns:r="http://schemas.openxmlformats.org/officeDocument/2006/relationships" r:embed="rId4"/>
        <a:stretch>
          <a:fillRect/>
        </a:stretch>
      </xdr:blipFill>
      <xdr:spPr>
        <a:xfrm>
          <a:off x="609600" y="5524500"/>
          <a:ext cx="4723809" cy="1666667"/>
        </a:xfrm>
        <a:prstGeom prst="rect">
          <a:avLst/>
        </a:prstGeom>
      </xdr:spPr>
    </xdr:pic>
    <xdr:clientData/>
  </xdr:twoCellAnchor>
  <xdr:twoCellAnchor editAs="oneCell">
    <xdr:from>
      <xdr:col>9</xdr:col>
      <xdr:colOff>171450</xdr:colOff>
      <xdr:row>29</xdr:row>
      <xdr:rowOff>9525</xdr:rowOff>
    </xdr:from>
    <xdr:to>
      <xdr:col>21</xdr:col>
      <xdr:colOff>408631</xdr:colOff>
      <xdr:row>39</xdr:row>
      <xdr:rowOff>152144</xdr:rowOff>
    </xdr:to>
    <xdr:pic>
      <xdr:nvPicPr>
        <xdr:cNvPr id="9" name="Picture 8">
          <a:extLst>
            <a:ext uri="{FF2B5EF4-FFF2-40B4-BE49-F238E27FC236}">
              <a16:creationId xmlns:a16="http://schemas.microsoft.com/office/drawing/2014/main" id="{DAA7CAFA-29F3-43CD-B45D-80159213FBBA}"/>
            </a:ext>
          </a:extLst>
        </xdr:cNvPr>
        <xdr:cNvPicPr>
          <a:picLocks noChangeAspect="1"/>
        </xdr:cNvPicPr>
      </xdr:nvPicPr>
      <xdr:blipFill>
        <a:blip xmlns:r="http://schemas.openxmlformats.org/officeDocument/2006/relationships" r:embed="rId5"/>
        <a:stretch>
          <a:fillRect/>
        </a:stretch>
      </xdr:blipFill>
      <xdr:spPr>
        <a:xfrm>
          <a:off x="5657850" y="5534025"/>
          <a:ext cx="7552381" cy="20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1C581-E893-4CD4-9758-29FFCDC58707}">
  <dimension ref="A2:B29"/>
  <sheetViews>
    <sheetView workbookViewId="0"/>
  </sheetViews>
  <sheetFormatPr defaultRowHeight="15" x14ac:dyDescent="0.25"/>
  <cols>
    <col min="1" max="1" width="54.85546875" bestFit="1" customWidth="1"/>
    <col min="2" max="2" width="31.7109375" customWidth="1"/>
  </cols>
  <sheetData>
    <row r="2" spans="1:2" x14ac:dyDescent="0.25">
      <c r="A2" t="s">
        <v>466</v>
      </c>
    </row>
    <row r="3" spans="1:2" x14ac:dyDescent="0.25">
      <c r="A3" t="s">
        <v>492</v>
      </c>
    </row>
    <row r="5" spans="1:2" x14ac:dyDescent="0.25">
      <c r="A5" t="s">
        <v>465</v>
      </c>
      <c r="B5" t="s">
        <v>467</v>
      </c>
    </row>
    <row r="6" spans="1:2" x14ac:dyDescent="0.25">
      <c r="A6" s="31" t="s">
        <v>129</v>
      </c>
      <c r="B6" s="31" t="s">
        <v>137</v>
      </c>
    </row>
    <row r="7" spans="1:2" x14ac:dyDescent="0.25">
      <c r="A7" s="31"/>
      <c r="B7" s="50" t="s">
        <v>181</v>
      </c>
    </row>
    <row r="8" spans="1:2" x14ac:dyDescent="0.25">
      <c r="A8" s="50" t="s">
        <v>408</v>
      </c>
      <c r="B8" s="50" t="s">
        <v>121</v>
      </c>
    </row>
    <row r="9" spans="1:2" x14ac:dyDescent="0.25">
      <c r="A9" s="50" t="s">
        <v>407</v>
      </c>
      <c r="B9" s="50" t="s">
        <v>120</v>
      </c>
    </row>
    <row r="10" spans="1:2" x14ac:dyDescent="0.25">
      <c r="A10" s="50" t="s">
        <v>406</v>
      </c>
      <c r="B10" s="50" t="s">
        <v>119</v>
      </c>
    </row>
    <row r="11" spans="1:2" x14ac:dyDescent="0.25">
      <c r="A11" s="50" t="s">
        <v>405</v>
      </c>
      <c r="B11" s="50" t="s">
        <v>118</v>
      </c>
    </row>
    <row r="12" spans="1:2" x14ac:dyDescent="0.25">
      <c r="A12" s="50" t="s">
        <v>404</v>
      </c>
      <c r="B12" s="50" t="s">
        <v>117</v>
      </c>
    </row>
    <row r="13" spans="1:2" x14ac:dyDescent="0.25">
      <c r="A13" s="50" t="s">
        <v>403</v>
      </c>
      <c r="B13" s="50" t="s">
        <v>116</v>
      </c>
    </row>
    <row r="14" spans="1:2" x14ac:dyDescent="0.25">
      <c r="A14" s="50" t="s">
        <v>402</v>
      </c>
    </row>
    <row r="15" spans="1:2" x14ac:dyDescent="0.25">
      <c r="A15" s="50" t="s">
        <v>401</v>
      </c>
      <c r="B15" s="50" t="s">
        <v>115</v>
      </c>
    </row>
    <row r="16" spans="1:2" x14ac:dyDescent="0.25">
      <c r="A16" s="50" t="s">
        <v>400</v>
      </c>
    </row>
    <row r="17" spans="1:2" x14ac:dyDescent="0.25">
      <c r="A17" s="50" t="s">
        <v>399</v>
      </c>
      <c r="B17" s="50" t="s">
        <v>114</v>
      </c>
    </row>
    <row r="18" spans="1:2" x14ac:dyDescent="0.25">
      <c r="A18" s="50" t="s">
        <v>398</v>
      </c>
    </row>
    <row r="19" spans="1:2" x14ac:dyDescent="0.25">
      <c r="A19" s="50" t="s">
        <v>397</v>
      </c>
    </row>
    <row r="20" spans="1:2" x14ac:dyDescent="0.25">
      <c r="A20" s="50" t="s">
        <v>396</v>
      </c>
      <c r="B20" s="50" t="s">
        <v>113</v>
      </c>
    </row>
    <row r="21" spans="1:2" x14ac:dyDescent="0.25">
      <c r="A21" s="50" t="s">
        <v>395</v>
      </c>
      <c r="B21" s="50" t="s">
        <v>112</v>
      </c>
    </row>
    <row r="22" spans="1:2" x14ac:dyDescent="0.25">
      <c r="A22" s="50" t="s">
        <v>394</v>
      </c>
      <c r="B22" s="50" t="s">
        <v>111</v>
      </c>
    </row>
    <row r="23" spans="1:2" x14ac:dyDescent="0.25">
      <c r="A23" s="50" t="s">
        <v>393</v>
      </c>
      <c r="B23" s="50" t="s">
        <v>110</v>
      </c>
    </row>
    <row r="24" spans="1:2" x14ac:dyDescent="0.25">
      <c r="A24" s="50" t="s">
        <v>392</v>
      </c>
      <c r="B24" s="50" t="s">
        <v>109</v>
      </c>
    </row>
    <row r="25" spans="1:2" x14ac:dyDescent="0.25">
      <c r="A25" s="50" t="s">
        <v>391</v>
      </c>
      <c r="B25" s="50" t="s">
        <v>128</v>
      </c>
    </row>
    <row r="26" spans="1:2" x14ac:dyDescent="0.25">
      <c r="A26" s="50" t="s">
        <v>390</v>
      </c>
      <c r="B26" s="50" t="s">
        <v>127</v>
      </c>
    </row>
    <row r="27" spans="1:2" x14ac:dyDescent="0.25">
      <c r="A27" s="50" t="s">
        <v>389</v>
      </c>
      <c r="B27" s="50" t="s">
        <v>126</v>
      </c>
    </row>
    <row r="28" spans="1:2" x14ac:dyDescent="0.25">
      <c r="A28" s="50" t="s">
        <v>388</v>
      </c>
      <c r="B28" s="50" t="s">
        <v>125</v>
      </c>
    </row>
    <row r="29" spans="1:2" x14ac:dyDescent="0.25">
      <c r="A29" s="50" t="s">
        <v>387</v>
      </c>
      <c r="B29" s="50" t="s">
        <v>124</v>
      </c>
    </row>
  </sheetData>
  <conditionalFormatting sqref="B8:B13 B15 B17 B20:B29">
    <cfRule type="cellIs" dxfId="2" priority="1" stopIfTrue="1" operator="between">
      <formula>"**0"</formula>
      <formula>"**9"</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AF0EF-BED3-4655-876E-3F6767D00BB9}">
  <dimension ref="A1:GA124"/>
  <sheetViews>
    <sheetView zoomScaleNormal="100" workbookViewId="0">
      <pane xSplit="1" ySplit="9" topLeftCell="CC10" activePane="bottomRight" state="frozen"/>
      <selection pane="topRight" activeCell="B1" sqref="B1"/>
      <selection pane="bottomLeft" activeCell="A10" sqref="A10"/>
      <selection pane="bottomRight" activeCell="CG4" sqref="CG4:CT4"/>
    </sheetView>
  </sheetViews>
  <sheetFormatPr defaultRowHeight="12" customHeight="1" x14ac:dyDescent="0.2"/>
  <cols>
    <col min="1" max="1" width="67" style="6" customWidth="1"/>
    <col min="2" max="11" width="16.7109375" style="7" customWidth="1"/>
    <col min="12" max="15" width="16.7109375" style="6" customWidth="1"/>
    <col min="16" max="16" width="16.7109375" style="7" customWidth="1"/>
    <col min="17" max="140" width="16.7109375" style="6" customWidth="1"/>
    <col min="141" max="16384" width="9.140625" style="6"/>
  </cols>
  <sheetData>
    <row r="1" spans="1:140" ht="39.75" customHeight="1" x14ac:dyDescent="0.2">
      <c r="A1" s="150" t="s">
        <v>571</v>
      </c>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c r="BJ1" s="150"/>
      <c r="BK1" s="150"/>
      <c r="BL1" s="150"/>
      <c r="BM1" s="150"/>
      <c r="BN1" s="150"/>
      <c r="BO1" s="150"/>
      <c r="BP1" s="150"/>
      <c r="BQ1" s="150"/>
      <c r="BR1" s="150"/>
      <c r="BS1" s="150"/>
      <c r="BT1" s="150"/>
      <c r="BU1" s="150"/>
      <c r="BV1" s="150"/>
      <c r="BW1" s="150"/>
      <c r="BX1" s="150"/>
      <c r="BY1" s="150"/>
      <c r="BZ1" s="150"/>
      <c r="CA1" s="150"/>
      <c r="CB1" s="150"/>
      <c r="CC1" s="150"/>
      <c r="CD1" s="150"/>
      <c r="CE1" s="150"/>
      <c r="CF1" s="150"/>
      <c r="CG1" s="150"/>
      <c r="CH1" s="150"/>
      <c r="CI1" s="150"/>
      <c r="CJ1" s="150"/>
      <c r="CK1" s="150"/>
      <c r="CL1" s="150"/>
      <c r="CM1" s="150"/>
      <c r="CN1" s="150"/>
      <c r="CO1" s="150"/>
      <c r="CP1" s="150"/>
      <c r="CQ1" s="150"/>
      <c r="CR1" s="150"/>
      <c r="CS1" s="150"/>
      <c r="CT1" s="150"/>
      <c r="CU1" s="150"/>
      <c r="CV1" s="150"/>
      <c r="CW1" s="150"/>
      <c r="CX1" s="150"/>
      <c r="CY1" s="150"/>
      <c r="CZ1" s="150"/>
      <c r="DA1" s="150"/>
      <c r="DB1" s="150"/>
      <c r="DC1" s="150"/>
      <c r="DD1" s="150"/>
      <c r="DE1" s="150"/>
      <c r="DF1" s="150"/>
      <c r="DG1" s="150"/>
      <c r="DH1" s="150"/>
      <c r="DI1" s="150"/>
      <c r="DJ1" s="150"/>
      <c r="DK1" s="150"/>
      <c r="DL1" s="150"/>
      <c r="DM1" s="150"/>
      <c r="DN1" s="150"/>
      <c r="DO1" s="150"/>
      <c r="DP1" s="150"/>
      <c r="DQ1" s="150"/>
      <c r="DR1" s="150"/>
      <c r="DS1" s="150"/>
      <c r="DT1" s="150"/>
      <c r="DU1" s="150"/>
      <c r="DV1" s="150"/>
      <c r="DW1" s="150"/>
      <c r="DX1" s="150"/>
      <c r="DY1" s="150"/>
      <c r="DZ1" s="150"/>
      <c r="EA1" s="150"/>
      <c r="EB1" s="150"/>
      <c r="EC1" s="150"/>
      <c r="ED1" s="150"/>
      <c r="EE1" s="150"/>
      <c r="EF1" s="150"/>
      <c r="EG1" s="150"/>
      <c r="EH1" s="150"/>
      <c r="EI1" s="150"/>
      <c r="EJ1" s="150"/>
    </row>
    <row r="2" spans="1:140" ht="15" customHeight="1" thickBot="1" x14ac:dyDescent="0.25">
      <c r="A2" s="174" t="s">
        <v>139</v>
      </c>
      <c r="B2" s="174"/>
      <c r="C2" s="174"/>
      <c r="D2" s="174"/>
      <c r="E2" s="174"/>
      <c r="F2" s="174"/>
      <c r="G2" s="174"/>
      <c r="H2" s="174"/>
      <c r="I2" s="174"/>
      <c r="J2" s="174"/>
      <c r="K2" s="174"/>
      <c r="L2" s="174"/>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74"/>
      <c r="AV2" s="174"/>
      <c r="AW2" s="174"/>
      <c r="AX2" s="174"/>
      <c r="AY2" s="174"/>
      <c r="AZ2" s="174"/>
      <c r="BA2" s="174"/>
      <c r="BB2" s="174"/>
      <c r="BC2" s="174"/>
      <c r="BD2" s="174"/>
      <c r="BE2" s="174"/>
      <c r="BF2" s="174"/>
      <c r="BG2" s="174"/>
      <c r="BH2" s="174"/>
      <c r="BI2" s="174"/>
      <c r="BJ2" s="174"/>
      <c r="BK2" s="174"/>
      <c r="BL2" s="174"/>
      <c r="BM2" s="174"/>
      <c r="BN2" s="174"/>
      <c r="BO2" s="174"/>
      <c r="BP2" s="174"/>
      <c r="BQ2" s="174"/>
      <c r="BR2" s="174"/>
      <c r="BS2" s="174"/>
      <c r="BT2" s="174"/>
      <c r="BU2" s="174"/>
      <c r="BV2" s="174"/>
      <c r="BW2" s="174"/>
      <c r="BX2" s="174"/>
      <c r="BY2" s="174"/>
      <c r="BZ2" s="174"/>
      <c r="CA2" s="174"/>
      <c r="CB2" s="174"/>
      <c r="CC2" s="174"/>
      <c r="CD2" s="174"/>
      <c r="CE2" s="174"/>
      <c r="CF2" s="174"/>
      <c r="CG2" s="174"/>
      <c r="CH2" s="174"/>
      <c r="CI2" s="174"/>
      <c r="CJ2" s="174"/>
      <c r="CK2" s="174"/>
      <c r="CL2" s="174"/>
      <c r="CM2" s="174"/>
      <c r="CN2" s="174"/>
      <c r="CO2" s="174"/>
      <c r="CP2" s="174"/>
      <c r="CQ2" s="174"/>
      <c r="CR2" s="174"/>
      <c r="CS2" s="174"/>
      <c r="CT2" s="174"/>
      <c r="CU2" s="174"/>
      <c r="CV2" s="174"/>
      <c r="CW2" s="174"/>
      <c r="CX2" s="174"/>
      <c r="CY2" s="174"/>
      <c r="CZ2" s="174"/>
      <c r="DA2" s="174"/>
      <c r="DB2" s="174"/>
      <c r="DC2" s="174"/>
      <c r="DD2" s="174"/>
      <c r="DE2" s="174"/>
      <c r="DF2" s="174"/>
      <c r="DG2" s="174"/>
      <c r="DH2" s="174"/>
      <c r="DI2" s="174"/>
      <c r="DJ2" s="174"/>
      <c r="DK2" s="174"/>
      <c r="DL2" s="174"/>
      <c r="DM2" s="174"/>
      <c r="DN2" s="174"/>
      <c r="DO2" s="174"/>
      <c r="DP2" s="174"/>
      <c r="DQ2" s="174"/>
      <c r="DR2" s="174"/>
      <c r="DS2" s="174"/>
      <c r="DT2" s="174"/>
      <c r="DU2" s="174"/>
      <c r="DV2" s="174"/>
      <c r="DW2" s="174"/>
      <c r="DX2" s="174"/>
      <c r="DY2" s="174"/>
      <c r="DZ2" s="174"/>
      <c r="EA2" s="174"/>
      <c r="EB2" s="174"/>
      <c r="EC2" s="174"/>
      <c r="ED2" s="174"/>
      <c r="EE2" s="174"/>
      <c r="EF2" s="174"/>
      <c r="EG2" s="174"/>
      <c r="EH2" s="174"/>
      <c r="EI2" s="174"/>
      <c r="EJ2" s="174"/>
    </row>
    <row r="3" spans="1:140" s="110" customFormat="1" ht="15" customHeight="1" thickTop="1" x14ac:dyDescent="0.25">
      <c r="A3" s="156" t="s">
        <v>138</v>
      </c>
      <c r="B3" s="195" t="s">
        <v>131</v>
      </c>
      <c r="C3" s="195" t="s">
        <v>282</v>
      </c>
      <c r="D3" s="182" t="s">
        <v>281</v>
      </c>
      <c r="E3" s="183"/>
      <c r="F3" s="182" t="s">
        <v>280</v>
      </c>
      <c r="G3" s="183"/>
      <c r="H3" s="182" t="s">
        <v>279</v>
      </c>
      <c r="I3" s="183"/>
      <c r="J3" s="182" t="s">
        <v>278</v>
      </c>
      <c r="K3" s="183"/>
      <c r="L3" s="182" t="s">
        <v>277</v>
      </c>
      <c r="M3" s="183"/>
      <c r="N3" s="182" t="s">
        <v>276</v>
      </c>
      <c r="O3" s="183"/>
      <c r="P3" s="182" t="s">
        <v>275</v>
      </c>
      <c r="Q3" s="183"/>
      <c r="R3" s="182" t="s">
        <v>274</v>
      </c>
      <c r="S3" s="183"/>
      <c r="T3" s="199" t="s">
        <v>460</v>
      </c>
      <c r="U3" s="213"/>
      <c r="V3" s="199" t="s">
        <v>459</v>
      </c>
      <c r="W3" s="213"/>
      <c r="X3" s="199" t="s">
        <v>458</v>
      </c>
      <c r="Y3" s="213"/>
      <c r="Z3" s="199" t="s">
        <v>557</v>
      </c>
      <c r="AA3" s="213"/>
      <c r="AB3" s="199" t="s">
        <v>570</v>
      </c>
      <c r="AC3" s="213"/>
      <c r="AD3" s="191" t="s">
        <v>456</v>
      </c>
      <c r="AE3" s="183"/>
      <c r="AF3" s="191" t="s">
        <v>455</v>
      </c>
      <c r="AG3" s="183"/>
      <c r="AH3" s="191" t="s">
        <v>454</v>
      </c>
      <c r="AI3" s="183"/>
      <c r="AJ3" s="191" t="s">
        <v>453</v>
      </c>
      <c r="AK3" s="183"/>
      <c r="AL3" s="191" t="s">
        <v>452</v>
      </c>
      <c r="AM3" s="183"/>
      <c r="AN3" s="191" t="s">
        <v>451</v>
      </c>
      <c r="AO3" s="183"/>
      <c r="AP3" s="191" t="s">
        <v>450</v>
      </c>
      <c r="AQ3" s="183"/>
      <c r="AR3" s="191" t="s">
        <v>449</v>
      </c>
      <c r="AS3" s="183"/>
      <c r="AT3" s="191" t="s">
        <v>448</v>
      </c>
      <c r="AU3" s="183"/>
      <c r="AV3" s="191" t="s">
        <v>447</v>
      </c>
      <c r="AW3" s="183"/>
      <c r="AX3" s="191" t="s">
        <v>254</v>
      </c>
      <c r="AY3" s="183"/>
      <c r="AZ3" s="191" t="s">
        <v>555</v>
      </c>
      <c r="BA3" s="183"/>
      <c r="BB3" s="191" t="s">
        <v>445</v>
      </c>
      <c r="BC3" s="183"/>
      <c r="BD3" s="191" t="s">
        <v>256</v>
      </c>
      <c r="BE3" s="183"/>
      <c r="BF3" s="191" t="s">
        <v>444</v>
      </c>
      <c r="BG3" s="183"/>
      <c r="BH3" s="191" t="s">
        <v>443</v>
      </c>
      <c r="BI3" s="183"/>
      <c r="BJ3" s="152" t="s">
        <v>442</v>
      </c>
      <c r="BK3" s="153"/>
      <c r="BL3" s="153"/>
      <c r="BM3" s="153"/>
      <c r="BN3" s="153"/>
      <c r="BO3" s="153"/>
      <c r="BP3" s="153"/>
      <c r="BQ3" s="153"/>
      <c r="BR3" s="153"/>
      <c r="BS3" s="153"/>
      <c r="BT3" s="153"/>
      <c r="BU3" s="153"/>
      <c r="BV3" s="153"/>
      <c r="BW3" s="153"/>
      <c r="BX3" s="153"/>
      <c r="BY3" s="153"/>
      <c r="BZ3" s="153"/>
      <c r="CA3" s="153"/>
      <c r="CB3" s="153"/>
      <c r="CC3" s="153"/>
      <c r="CD3" s="153"/>
      <c r="CE3" s="153"/>
      <c r="CF3" s="153"/>
      <c r="CG3" s="153"/>
      <c r="CH3" s="153"/>
      <c r="CI3" s="153"/>
      <c r="CJ3" s="153"/>
      <c r="CK3" s="153"/>
      <c r="CL3" s="153"/>
      <c r="CM3" s="153"/>
      <c r="CN3" s="153"/>
      <c r="CO3" s="153"/>
      <c r="CP3" s="153"/>
      <c r="CQ3" s="153"/>
      <c r="CR3" s="153"/>
      <c r="CS3" s="153"/>
      <c r="CT3" s="153"/>
      <c r="CU3" s="153"/>
      <c r="CV3" s="153"/>
      <c r="CW3" s="153"/>
      <c r="CX3" s="153"/>
      <c r="CY3" s="153"/>
      <c r="CZ3" s="153"/>
      <c r="DA3" s="153"/>
      <c r="DB3" s="153"/>
      <c r="DC3" s="153"/>
      <c r="DD3" s="153"/>
      <c r="DE3" s="153"/>
      <c r="DF3" s="153"/>
      <c r="DG3" s="153"/>
      <c r="DH3" s="153"/>
      <c r="DI3" s="153"/>
      <c r="DJ3" s="153"/>
      <c r="DK3" s="153"/>
      <c r="DL3" s="153"/>
      <c r="DM3" s="153"/>
      <c r="DN3" s="153"/>
      <c r="DO3" s="153"/>
      <c r="DP3" s="153"/>
      <c r="DQ3" s="153"/>
      <c r="DR3" s="153"/>
      <c r="DS3" s="153"/>
      <c r="DT3" s="154"/>
      <c r="DU3" s="182" t="s">
        <v>554</v>
      </c>
      <c r="DV3" s="183"/>
      <c r="DW3" s="191" t="s">
        <v>183</v>
      </c>
      <c r="DX3" s="156"/>
      <c r="DY3" s="199" t="s">
        <v>441</v>
      </c>
      <c r="DZ3" s="206"/>
      <c r="EA3" s="199" t="s">
        <v>242</v>
      </c>
      <c r="EB3" s="206"/>
      <c r="EC3" s="199" t="s">
        <v>440</v>
      </c>
      <c r="ED3" s="206"/>
      <c r="EE3" s="199" t="s">
        <v>439</v>
      </c>
      <c r="EF3" s="206"/>
      <c r="EG3" s="199" t="s">
        <v>438</v>
      </c>
      <c r="EH3" s="206"/>
      <c r="EI3" s="199" t="s">
        <v>437</v>
      </c>
      <c r="EJ3" s="200"/>
    </row>
    <row r="4" spans="1:140" ht="15" customHeight="1" x14ac:dyDescent="0.2">
      <c r="A4" s="157"/>
      <c r="B4" s="172"/>
      <c r="C4" s="172"/>
      <c r="D4" s="179"/>
      <c r="E4" s="184"/>
      <c r="F4" s="179"/>
      <c r="G4" s="184"/>
      <c r="H4" s="179"/>
      <c r="I4" s="184"/>
      <c r="J4" s="179"/>
      <c r="K4" s="184"/>
      <c r="L4" s="179"/>
      <c r="M4" s="184"/>
      <c r="N4" s="179"/>
      <c r="O4" s="184"/>
      <c r="P4" s="179"/>
      <c r="Q4" s="184"/>
      <c r="R4" s="179"/>
      <c r="S4" s="184"/>
      <c r="T4" s="214"/>
      <c r="U4" s="215"/>
      <c r="V4" s="214"/>
      <c r="W4" s="215"/>
      <c r="X4" s="214"/>
      <c r="Y4" s="215"/>
      <c r="Z4" s="214"/>
      <c r="AA4" s="215"/>
      <c r="AB4" s="214"/>
      <c r="AC4" s="215"/>
      <c r="AD4" s="179"/>
      <c r="AE4" s="184"/>
      <c r="AF4" s="179"/>
      <c r="AG4" s="184"/>
      <c r="AH4" s="179"/>
      <c r="AI4" s="184"/>
      <c r="AJ4" s="179"/>
      <c r="AK4" s="184"/>
      <c r="AL4" s="179"/>
      <c r="AM4" s="184"/>
      <c r="AN4" s="179"/>
      <c r="AO4" s="184"/>
      <c r="AP4" s="179"/>
      <c r="AQ4" s="184"/>
      <c r="AR4" s="179"/>
      <c r="AS4" s="184"/>
      <c r="AT4" s="179"/>
      <c r="AU4" s="184"/>
      <c r="AV4" s="179"/>
      <c r="AW4" s="184"/>
      <c r="AX4" s="179"/>
      <c r="AY4" s="184"/>
      <c r="AZ4" s="179"/>
      <c r="BA4" s="184"/>
      <c r="BB4" s="179"/>
      <c r="BC4" s="184"/>
      <c r="BD4" s="179"/>
      <c r="BE4" s="184"/>
      <c r="BF4" s="179"/>
      <c r="BG4" s="184"/>
      <c r="BH4" s="179"/>
      <c r="BI4" s="184"/>
      <c r="BJ4" s="171" t="s">
        <v>184</v>
      </c>
      <c r="BK4" s="138" t="s">
        <v>569</v>
      </c>
      <c r="BL4" s="139"/>
      <c r="BM4" s="138" t="s">
        <v>436</v>
      </c>
      <c r="BN4" s="158"/>
      <c r="BO4" s="158"/>
      <c r="BP4" s="158"/>
      <c r="BQ4" s="158"/>
      <c r="BR4" s="139"/>
      <c r="BS4" s="197" t="s">
        <v>435</v>
      </c>
      <c r="BT4" s="203"/>
      <c r="BU4" s="203"/>
      <c r="BV4" s="203"/>
      <c r="BW4" s="203"/>
      <c r="BX4" s="203"/>
      <c r="BY4" s="203"/>
      <c r="BZ4" s="203"/>
      <c r="CA4" s="203"/>
      <c r="CB4" s="203"/>
      <c r="CC4" s="203"/>
      <c r="CD4" s="203"/>
      <c r="CE4" s="203"/>
      <c r="CF4" s="198"/>
      <c r="CG4" s="197" t="s">
        <v>434</v>
      </c>
      <c r="CH4" s="203"/>
      <c r="CI4" s="203"/>
      <c r="CJ4" s="203"/>
      <c r="CK4" s="203"/>
      <c r="CL4" s="203"/>
      <c r="CM4" s="203"/>
      <c r="CN4" s="203"/>
      <c r="CO4" s="203"/>
      <c r="CP4" s="203"/>
      <c r="CQ4" s="203"/>
      <c r="CR4" s="203"/>
      <c r="CS4" s="203"/>
      <c r="CT4" s="198"/>
      <c r="CU4" s="142" t="s">
        <v>433</v>
      </c>
      <c r="CV4" s="143"/>
      <c r="CW4" s="143"/>
      <c r="CX4" s="143"/>
      <c r="CY4" s="143"/>
      <c r="CZ4" s="143"/>
      <c r="DA4" s="143"/>
      <c r="DB4" s="155"/>
      <c r="DC4" s="186" t="s">
        <v>432</v>
      </c>
      <c r="DD4" s="204"/>
      <c r="DE4" s="197" t="s">
        <v>568</v>
      </c>
      <c r="DF4" s="203"/>
      <c r="DG4" s="203"/>
      <c r="DH4" s="203"/>
      <c r="DI4" s="203"/>
      <c r="DJ4" s="203"/>
      <c r="DK4" s="203"/>
      <c r="DL4" s="203"/>
      <c r="DM4" s="203"/>
      <c r="DN4" s="198"/>
      <c r="DO4" s="146" t="s">
        <v>431</v>
      </c>
      <c r="DP4" s="210"/>
      <c r="DQ4" s="210"/>
      <c r="DR4" s="210"/>
      <c r="DS4" s="210"/>
      <c r="DT4" s="210"/>
      <c r="DU4" s="179"/>
      <c r="DV4" s="184"/>
      <c r="DW4" s="211"/>
      <c r="DX4" s="157"/>
      <c r="DY4" s="147"/>
      <c r="DZ4" s="207"/>
      <c r="EA4" s="147"/>
      <c r="EB4" s="207"/>
      <c r="EC4" s="147"/>
      <c r="ED4" s="207"/>
      <c r="EE4" s="147"/>
      <c r="EF4" s="207"/>
      <c r="EG4" s="147"/>
      <c r="EH4" s="207"/>
      <c r="EI4" s="147"/>
      <c r="EJ4" s="201"/>
    </row>
    <row r="5" spans="1:140" ht="15" customHeight="1" x14ac:dyDescent="0.2">
      <c r="A5" s="157"/>
      <c r="B5" s="172"/>
      <c r="C5" s="172"/>
      <c r="D5" s="179"/>
      <c r="E5" s="184"/>
      <c r="F5" s="179"/>
      <c r="G5" s="184"/>
      <c r="H5" s="179"/>
      <c r="I5" s="184"/>
      <c r="J5" s="179"/>
      <c r="K5" s="184"/>
      <c r="L5" s="179"/>
      <c r="M5" s="184"/>
      <c r="N5" s="179"/>
      <c r="O5" s="184"/>
      <c r="P5" s="179"/>
      <c r="Q5" s="184"/>
      <c r="R5" s="179"/>
      <c r="S5" s="184"/>
      <c r="T5" s="214"/>
      <c r="U5" s="215"/>
      <c r="V5" s="214"/>
      <c r="W5" s="215"/>
      <c r="X5" s="214"/>
      <c r="Y5" s="215"/>
      <c r="Z5" s="214"/>
      <c r="AA5" s="215"/>
      <c r="AB5" s="214"/>
      <c r="AC5" s="215"/>
      <c r="AD5" s="179"/>
      <c r="AE5" s="184"/>
      <c r="AF5" s="179"/>
      <c r="AG5" s="184"/>
      <c r="AH5" s="179"/>
      <c r="AI5" s="184"/>
      <c r="AJ5" s="179"/>
      <c r="AK5" s="184"/>
      <c r="AL5" s="179"/>
      <c r="AM5" s="184"/>
      <c r="AN5" s="179"/>
      <c r="AO5" s="184"/>
      <c r="AP5" s="179"/>
      <c r="AQ5" s="184"/>
      <c r="AR5" s="179"/>
      <c r="AS5" s="184"/>
      <c r="AT5" s="179"/>
      <c r="AU5" s="184"/>
      <c r="AV5" s="179"/>
      <c r="AW5" s="184"/>
      <c r="AX5" s="179"/>
      <c r="AY5" s="184"/>
      <c r="AZ5" s="179"/>
      <c r="BA5" s="184"/>
      <c r="BB5" s="179"/>
      <c r="BC5" s="184"/>
      <c r="BD5" s="179"/>
      <c r="BE5" s="184"/>
      <c r="BF5" s="179"/>
      <c r="BG5" s="184"/>
      <c r="BH5" s="179"/>
      <c r="BI5" s="184"/>
      <c r="BJ5" s="172"/>
      <c r="BK5" s="211"/>
      <c r="BL5" s="157"/>
      <c r="BM5" s="138" t="s">
        <v>430</v>
      </c>
      <c r="BN5" s="139"/>
      <c r="BO5" s="171" t="s">
        <v>429</v>
      </c>
      <c r="BP5" s="171"/>
      <c r="BQ5" s="171" t="s">
        <v>428</v>
      </c>
      <c r="BR5" s="171"/>
      <c r="BS5" s="186" t="s">
        <v>184</v>
      </c>
      <c r="BT5" s="204"/>
      <c r="BU5" s="197" t="s">
        <v>567</v>
      </c>
      <c r="BV5" s="203"/>
      <c r="BW5" s="203"/>
      <c r="BX5" s="203"/>
      <c r="BY5" s="203"/>
      <c r="BZ5" s="203"/>
      <c r="CA5" s="146" t="s">
        <v>566</v>
      </c>
      <c r="CB5" s="209"/>
      <c r="CC5" s="146" t="s">
        <v>565</v>
      </c>
      <c r="CD5" s="209"/>
      <c r="CE5" s="146" t="s">
        <v>425</v>
      </c>
      <c r="CF5" s="209"/>
      <c r="CG5" s="186" t="s">
        <v>184</v>
      </c>
      <c r="CH5" s="204"/>
      <c r="CI5" s="197" t="s">
        <v>414</v>
      </c>
      <c r="CJ5" s="203"/>
      <c r="CK5" s="203"/>
      <c r="CL5" s="203"/>
      <c r="CM5" s="203"/>
      <c r="CN5" s="198"/>
      <c r="CO5" s="178" t="s">
        <v>413</v>
      </c>
      <c r="CP5" s="192"/>
      <c r="CQ5" s="138" t="s">
        <v>564</v>
      </c>
      <c r="CR5" s="192"/>
      <c r="CS5" s="138" t="s">
        <v>423</v>
      </c>
      <c r="CT5" s="139"/>
      <c r="CU5" s="186" t="s">
        <v>184</v>
      </c>
      <c r="CV5" s="204"/>
      <c r="CW5" s="138" t="s">
        <v>422</v>
      </c>
      <c r="CX5" s="139"/>
      <c r="CY5" s="146" t="s">
        <v>421</v>
      </c>
      <c r="CZ5" s="209"/>
      <c r="DA5" s="146" t="s">
        <v>420</v>
      </c>
      <c r="DB5" s="209"/>
      <c r="DC5" s="214"/>
      <c r="DD5" s="215"/>
      <c r="DE5" s="146" t="s">
        <v>563</v>
      </c>
      <c r="DF5" s="209"/>
      <c r="DG5" s="146" t="s">
        <v>562</v>
      </c>
      <c r="DH5" s="209"/>
      <c r="DI5" s="146" t="s">
        <v>561</v>
      </c>
      <c r="DJ5" s="209"/>
      <c r="DK5" s="146" t="s">
        <v>560</v>
      </c>
      <c r="DL5" s="209"/>
      <c r="DM5" s="146" t="s">
        <v>559</v>
      </c>
      <c r="DN5" s="209"/>
      <c r="DO5" s="146" t="s">
        <v>184</v>
      </c>
      <c r="DP5" s="209"/>
      <c r="DQ5" s="146" t="s">
        <v>419</v>
      </c>
      <c r="DR5" s="209"/>
      <c r="DS5" s="146" t="s">
        <v>418</v>
      </c>
      <c r="DT5" s="210"/>
      <c r="DU5" s="179"/>
      <c r="DV5" s="184"/>
      <c r="DW5" s="211"/>
      <c r="DX5" s="157"/>
      <c r="DY5" s="147"/>
      <c r="DZ5" s="207"/>
      <c r="EA5" s="147"/>
      <c r="EB5" s="207"/>
      <c r="EC5" s="147"/>
      <c r="ED5" s="207"/>
      <c r="EE5" s="147"/>
      <c r="EF5" s="207"/>
      <c r="EG5" s="147"/>
      <c r="EH5" s="207"/>
      <c r="EI5" s="147"/>
      <c r="EJ5" s="201"/>
    </row>
    <row r="6" spans="1:140" ht="15" customHeight="1" x14ac:dyDescent="0.2">
      <c r="A6" s="157"/>
      <c r="B6" s="172"/>
      <c r="C6" s="172"/>
      <c r="D6" s="180"/>
      <c r="E6" s="185"/>
      <c r="F6" s="180"/>
      <c r="G6" s="185"/>
      <c r="H6" s="180"/>
      <c r="I6" s="185"/>
      <c r="J6" s="180"/>
      <c r="K6" s="185"/>
      <c r="L6" s="180"/>
      <c r="M6" s="185"/>
      <c r="N6" s="180"/>
      <c r="O6" s="185"/>
      <c r="P6" s="180"/>
      <c r="Q6" s="185"/>
      <c r="R6" s="180"/>
      <c r="S6" s="185"/>
      <c r="T6" s="187"/>
      <c r="U6" s="205"/>
      <c r="V6" s="187"/>
      <c r="W6" s="205"/>
      <c r="X6" s="187"/>
      <c r="Y6" s="205"/>
      <c r="Z6" s="187"/>
      <c r="AA6" s="205"/>
      <c r="AB6" s="187"/>
      <c r="AC6" s="205"/>
      <c r="AD6" s="180"/>
      <c r="AE6" s="185"/>
      <c r="AF6" s="180"/>
      <c r="AG6" s="185"/>
      <c r="AH6" s="180"/>
      <c r="AI6" s="185"/>
      <c r="AJ6" s="180"/>
      <c r="AK6" s="185"/>
      <c r="AL6" s="180"/>
      <c r="AM6" s="185"/>
      <c r="AN6" s="180"/>
      <c r="AO6" s="185"/>
      <c r="AP6" s="180"/>
      <c r="AQ6" s="185"/>
      <c r="AR6" s="180"/>
      <c r="AS6" s="185"/>
      <c r="AT6" s="180"/>
      <c r="AU6" s="185"/>
      <c r="AV6" s="180"/>
      <c r="AW6" s="185"/>
      <c r="AX6" s="180"/>
      <c r="AY6" s="185"/>
      <c r="AZ6" s="180"/>
      <c r="BA6" s="185"/>
      <c r="BB6" s="180"/>
      <c r="BC6" s="185"/>
      <c r="BD6" s="180"/>
      <c r="BE6" s="185"/>
      <c r="BF6" s="180"/>
      <c r="BG6" s="185"/>
      <c r="BH6" s="180"/>
      <c r="BI6" s="185"/>
      <c r="BJ6" s="172"/>
      <c r="BK6" s="140"/>
      <c r="BL6" s="141"/>
      <c r="BM6" s="140"/>
      <c r="BN6" s="141"/>
      <c r="BO6" s="173"/>
      <c r="BP6" s="173"/>
      <c r="BQ6" s="173"/>
      <c r="BR6" s="173"/>
      <c r="BS6" s="187"/>
      <c r="BT6" s="205"/>
      <c r="BU6" s="197" t="s">
        <v>184</v>
      </c>
      <c r="BV6" s="198"/>
      <c r="BW6" s="197" t="s">
        <v>412</v>
      </c>
      <c r="BX6" s="198"/>
      <c r="BY6" s="197" t="s">
        <v>411</v>
      </c>
      <c r="BZ6" s="198"/>
      <c r="CA6" s="148"/>
      <c r="CB6" s="208"/>
      <c r="CC6" s="148"/>
      <c r="CD6" s="208"/>
      <c r="CE6" s="148"/>
      <c r="CF6" s="208"/>
      <c r="CG6" s="187"/>
      <c r="CH6" s="205"/>
      <c r="CI6" s="197" t="s">
        <v>184</v>
      </c>
      <c r="CJ6" s="198"/>
      <c r="CK6" s="142" t="s">
        <v>410</v>
      </c>
      <c r="CL6" s="155"/>
      <c r="CM6" s="142" t="s">
        <v>409</v>
      </c>
      <c r="CN6" s="155"/>
      <c r="CO6" s="180"/>
      <c r="CP6" s="185"/>
      <c r="CQ6" s="180"/>
      <c r="CR6" s="185"/>
      <c r="CS6" s="140"/>
      <c r="CT6" s="141"/>
      <c r="CU6" s="187"/>
      <c r="CV6" s="205"/>
      <c r="CW6" s="140"/>
      <c r="CX6" s="141"/>
      <c r="CY6" s="148"/>
      <c r="CZ6" s="208"/>
      <c r="DA6" s="148"/>
      <c r="DB6" s="208"/>
      <c r="DC6" s="187"/>
      <c r="DD6" s="205"/>
      <c r="DE6" s="148"/>
      <c r="DF6" s="208"/>
      <c r="DG6" s="148"/>
      <c r="DH6" s="208"/>
      <c r="DI6" s="148"/>
      <c r="DJ6" s="208"/>
      <c r="DK6" s="148"/>
      <c r="DL6" s="208"/>
      <c r="DM6" s="148"/>
      <c r="DN6" s="208"/>
      <c r="DO6" s="148"/>
      <c r="DP6" s="208"/>
      <c r="DQ6" s="148"/>
      <c r="DR6" s="208"/>
      <c r="DS6" s="148"/>
      <c r="DT6" s="202"/>
      <c r="DU6" s="180"/>
      <c r="DV6" s="185"/>
      <c r="DW6" s="140"/>
      <c r="DX6" s="141"/>
      <c r="DY6" s="148"/>
      <c r="DZ6" s="208"/>
      <c r="EA6" s="148"/>
      <c r="EB6" s="208"/>
      <c r="EC6" s="148"/>
      <c r="ED6" s="208"/>
      <c r="EE6" s="148"/>
      <c r="EF6" s="208"/>
      <c r="EG6" s="148"/>
      <c r="EH6" s="208"/>
      <c r="EI6" s="148"/>
      <c r="EJ6" s="202"/>
    </row>
    <row r="7" spans="1:140" s="12" customFormat="1" ht="15" customHeight="1" x14ac:dyDescent="0.2">
      <c r="A7" s="157"/>
      <c r="B7" s="172"/>
      <c r="C7" s="172"/>
      <c r="D7" s="171" t="s">
        <v>190</v>
      </c>
      <c r="E7" s="135" t="s">
        <v>130</v>
      </c>
      <c r="F7" s="171" t="s">
        <v>190</v>
      </c>
      <c r="G7" s="135" t="s">
        <v>130</v>
      </c>
      <c r="H7" s="171" t="s">
        <v>190</v>
      </c>
      <c r="I7" s="135" t="s">
        <v>130</v>
      </c>
      <c r="J7" s="171" t="s">
        <v>190</v>
      </c>
      <c r="K7" s="135" t="s">
        <v>130</v>
      </c>
      <c r="L7" s="171" t="s">
        <v>190</v>
      </c>
      <c r="M7" s="135" t="s">
        <v>130</v>
      </c>
      <c r="N7" s="171" t="s">
        <v>190</v>
      </c>
      <c r="O7" s="135" t="s">
        <v>130</v>
      </c>
      <c r="P7" s="171" t="s">
        <v>190</v>
      </c>
      <c r="Q7" s="135" t="s">
        <v>130</v>
      </c>
      <c r="R7" s="171" t="s">
        <v>190</v>
      </c>
      <c r="S7" s="135" t="s">
        <v>130</v>
      </c>
      <c r="T7" s="171" t="s">
        <v>190</v>
      </c>
      <c r="U7" s="135" t="s">
        <v>130</v>
      </c>
      <c r="V7" s="171" t="s">
        <v>190</v>
      </c>
      <c r="W7" s="135" t="s">
        <v>130</v>
      </c>
      <c r="X7" s="171" t="s">
        <v>190</v>
      </c>
      <c r="Y7" s="135" t="s">
        <v>130</v>
      </c>
      <c r="Z7" s="171" t="s">
        <v>190</v>
      </c>
      <c r="AA7" s="135" t="s">
        <v>130</v>
      </c>
      <c r="AB7" s="171" t="s">
        <v>190</v>
      </c>
      <c r="AC7" s="135" t="s">
        <v>130</v>
      </c>
      <c r="AD7" s="171" t="s">
        <v>190</v>
      </c>
      <c r="AE7" s="135" t="s">
        <v>130</v>
      </c>
      <c r="AF7" s="171" t="s">
        <v>190</v>
      </c>
      <c r="AG7" s="135" t="s">
        <v>130</v>
      </c>
      <c r="AH7" s="171" t="s">
        <v>190</v>
      </c>
      <c r="AI7" s="135" t="s">
        <v>130</v>
      </c>
      <c r="AJ7" s="171" t="s">
        <v>190</v>
      </c>
      <c r="AK7" s="135" t="s">
        <v>130</v>
      </c>
      <c r="AL7" s="171" t="s">
        <v>190</v>
      </c>
      <c r="AM7" s="135" t="s">
        <v>130</v>
      </c>
      <c r="AN7" s="171" t="s">
        <v>190</v>
      </c>
      <c r="AO7" s="135" t="s">
        <v>130</v>
      </c>
      <c r="AP7" s="171" t="s">
        <v>190</v>
      </c>
      <c r="AQ7" s="135" t="s">
        <v>130</v>
      </c>
      <c r="AR7" s="171" t="s">
        <v>190</v>
      </c>
      <c r="AS7" s="135" t="s">
        <v>130</v>
      </c>
      <c r="AT7" s="171" t="s">
        <v>190</v>
      </c>
      <c r="AU7" s="135" t="s">
        <v>130</v>
      </c>
      <c r="AV7" s="171" t="s">
        <v>190</v>
      </c>
      <c r="AW7" s="135" t="s">
        <v>130</v>
      </c>
      <c r="AX7" s="171" t="s">
        <v>190</v>
      </c>
      <c r="AY7" s="135" t="s">
        <v>130</v>
      </c>
      <c r="AZ7" s="171" t="s">
        <v>190</v>
      </c>
      <c r="BA7" s="135" t="s">
        <v>130</v>
      </c>
      <c r="BB7" s="171" t="s">
        <v>190</v>
      </c>
      <c r="BC7" s="135" t="s">
        <v>130</v>
      </c>
      <c r="BD7" s="171" t="s">
        <v>190</v>
      </c>
      <c r="BE7" s="135" t="s">
        <v>130</v>
      </c>
      <c r="BF7" s="171" t="s">
        <v>190</v>
      </c>
      <c r="BG7" s="135" t="s">
        <v>130</v>
      </c>
      <c r="BH7" s="171" t="s">
        <v>190</v>
      </c>
      <c r="BI7" s="135" t="s">
        <v>130</v>
      </c>
      <c r="BJ7" s="172"/>
      <c r="BK7" s="171" t="s">
        <v>190</v>
      </c>
      <c r="BL7" s="135" t="s">
        <v>130</v>
      </c>
      <c r="BM7" s="171" t="s">
        <v>190</v>
      </c>
      <c r="BN7" s="135" t="s">
        <v>130</v>
      </c>
      <c r="BO7" s="171" t="s">
        <v>190</v>
      </c>
      <c r="BP7" s="135" t="s">
        <v>130</v>
      </c>
      <c r="BQ7" s="171" t="s">
        <v>190</v>
      </c>
      <c r="BR7" s="135" t="s">
        <v>130</v>
      </c>
      <c r="BS7" s="171" t="s">
        <v>190</v>
      </c>
      <c r="BT7" s="135" t="s">
        <v>130</v>
      </c>
      <c r="BU7" s="171" t="s">
        <v>190</v>
      </c>
      <c r="BV7" s="135" t="s">
        <v>130</v>
      </c>
      <c r="BW7" s="171" t="s">
        <v>190</v>
      </c>
      <c r="BX7" s="135" t="s">
        <v>130</v>
      </c>
      <c r="BY7" s="171" t="s">
        <v>190</v>
      </c>
      <c r="BZ7" s="135" t="s">
        <v>130</v>
      </c>
      <c r="CA7" s="171" t="s">
        <v>190</v>
      </c>
      <c r="CB7" s="135" t="s">
        <v>130</v>
      </c>
      <c r="CC7" s="171" t="s">
        <v>190</v>
      </c>
      <c r="CD7" s="135" t="s">
        <v>130</v>
      </c>
      <c r="CE7" s="171" t="s">
        <v>190</v>
      </c>
      <c r="CF7" s="135" t="s">
        <v>130</v>
      </c>
      <c r="CG7" s="171" t="s">
        <v>190</v>
      </c>
      <c r="CH7" s="135" t="s">
        <v>130</v>
      </c>
      <c r="CI7" s="171" t="s">
        <v>190</v>
      </c>
      <c r="CJ7" s="135" t="s">
        <v>130</v>
      </c>
      <c r="CK7" s="171" t="s">
        <v>190</v>
      </c>
      <c r="CL7" s="135" t="s">
        <v>130</v>
      </c>
      <c r="CM7" s="171" t="s">
        <v>190</v>
      </c>
      <c r="CN7" s="135" t="s">
        <v>130</v>
      </c>
      <c r="CO7" s="171" t="s">
        <v>190</v>
      </c>
      <c r="CP7" s="135" t="s">
        <v>130</v>
      </c>
      <c r="CQ7" s="171" t="s">
        <v>190</v>
      </c>
      <c r="CR7" s="135" t="s">
        <v>130</v>
      </c>
      <c r="CS7" s="171" t="s">
        <v>190</v>
      </c>
      <c r="CT7" s="135" t="s">
        <v>130</v>
      </c>
      <c r="CU7" s="171" t="s">
        <v>190</v>
      </c>
      <c r="CV7" s="135" t="s">
        <v>130</v>
      </c>
      <c r="CW7" s="171" t="s">
        <v>190</v>
      </c>
      <c r="CX7" s="135" t="s">
        <v>130</v>
      </c>
      <c r="CY7" s="171" t="s">
        <v>190</v>
      </c>
      <c r="CZ7" s="135" t="s">
        <v>130</v>
      </c>
      <c r="DA7" s="171" t="s">
        <v>190</v>
      </c>
      <c r="DB7" s="135" t="s">
        <v>130</v>
      </c>
      <c r="DC7" s="171" t="s">
        <v>190</v>
      </c>
      <c r="DD7" s="135" t="s">
        <v>130</v>
      </c>
      <c r="DE7" s="171" t="s">
        <v>190</v>
      </c>
      <c r="DF7" s="135" t="s">
        <v>130</v>
      </c>
      <c r="DG7" s="171" t="s">
        <v>190</v>
      </c>
      <c r="DH7" s="135" t="s">
        <v>130</v>
      </c>
      <c r="DI7" s="171" t="s">
        <v>190</v>
      </c>
      <c r="DJ7" s="135" t="s">
        <v>130</v>
      </c>
      <c r="DK7" s="171" t="s">
        <v>190</v>
      </c>
      <c r="DL7" s="135" t="s">
        <v>130</v>
      </c>
      <c r="DM7" s="171" t="s">
        <v>190</v>
      </c>
      <c r="DN7" s="135" t="s">
        <v>130</v>
      </c>
      <c r="DO7" s="171" t="s">
        <v>190</v>
      </c>
      <c r="DP7" s="135" t="s">
        <v>130</v>
      </c>
      <c r="DQ7" s="171" t="s">
        <v>190</v>
      </c>
      <c r="DR7" s="135" t="s">
        <v>130</v>
      </c>
      <c r="DS7" s="171" t="s">
        <v>190</v>
      </c>
      <c r="DT7" s="135" t="s">
        <v>130</v>
      </c>
      <c r="DU7" s="171" t="s">
        <v>553</v>
      </c>
      <c r="DV7" s="135" t="s">
        <v>130</v>
      </c>
      <c r="DW7" s="171" t="s">
        <v>190</v>
      </c>
      <c r="DX7" s="135" t="s">
        <v>130</v>
      </c>
      <c r="DY7" s="171" t="s">
        <v>190</v>
      </c>
      <c r="DZ7" s="135" t="s">
        <v>130</v>
      </c>
      <c r="EA7" s="171" t="s">
        <v>190</v>
      </c>
      <c r="EB7" s="135" t="s">
        <v>130</v>
      </c>
      <c r="EC7" s="171" t="s">
        <v>190</v>
      </c>
      <c r="ED7" s="135" t="s">
        <v>130</v>
      </c>
      <c r="EE7" s="171" t="s">
        <v>190</v>
      </c>
      <c r="EF7" s="135" t="s">
        <v>130</v>
      </c>
      <c r="EG7" s="171" t="s">
        <v>190</v>
      </c>
      <c r="EH7" s="135" t="s">
        <v>130</v>
      </c>
      <c r="EI7" s="171" t="s">
        <v>190</v>
      </c>
      <c r="EJ7" s="186" t="s">
        <v>130</v>
      </c>
    </row>
    <row r="8" spans="1:140" ht="15" customHeight="1" x14ac:dyDescent="0.2">
      <c r="A8" s="141"/>
      <c r="B8" s="173"/>
      <c r="C8" s="173"/>
      <c r="D8" s="173"/>
      <c r="E8" s="137"/>
      <c r="F8" s="173"/>
      <c r="G8" s="137"/>
      <c r="H8" s="173"/>
      <c r="I8" s="137"/>
      <c r="J8" s="173"/>
      <c r="K8" s="137"/>
      <c r="L8" s="173"/>
      <c r="M8" s="137"/>
      <c r="N8" s="173"/>
      <c r="O8" s="137"/>
      <c r="P8" s="173"/>
      <c r="Q8" s="137"/>
      <c r="R8" s="173"/>
      <c r="S8" s="137"/>
      <c r="T8" s="173"/>
      <c r="U8" s="137"/>
      <c r="V8" s="173"/>
      <c r="W8" s="137"/>
      <c r="X8" s="173"/>
      <c r="Y8" s="137"/>
      <c r="Z8" s="173"/>
      <c r="AA8" s="137"/>
      <c r="AB8" s="173"/>
      <c r="AC8" s="137"/>
      <c r="AD8" s="173"/>
      <c r="AE8" s="137"/>
      <c r="AF8" s="173"/>
      <c r="AG8" s="137"/>
      <c r="AH8" s="173"/>
      <c r="AI8" s="137"/>
      <c r="AJ8" s="173"/>
      <c r="AK8" s="137"/>
      <c r="AL8" s="173"/>
      <c r="AM8" s="137"/>
      <c r="AN8" s="173"/>
      <c r="AO8" s="137"/>
      <c r="AP8" s="173"/>
      <c r="AQ8" s="137"/>
      <c r="AR8" s="173"/>
      <c r="AS8" s="137"/>
      <c r="AT8" s="173"/>
      <c r="AU8" s="137"/>
      <c r="AV8" s="173"/>
      <c r="AW8" s="137"/>
      <c r="AX8" s="173"/>
      <c r="AY8" s="137"/>
      <c r="AZ8" s="173"/>
      <c r="BA8" s="137"/>
      <c r="BB8" s="173"/>
      <c r="BC8" s="137"/>
      <c r="BD8" s="173"/>
      <c r="BE8" s="137"/>
      <c r="BF8" s="173"/>
      <c r="BG8" s="137"/>
      <c r="BH8" s="173"/>
      <c r="BI8" s="137"/>
      <c r="BJ8" s="173"/>
      <c r="BK8" s="173"/>
      <c r="BL8" s="137"/>
      <c r="BM8" s="173"/>
      <c r="BN8" s="137"/>
      <c r="BO8" s="173"/>
      <c r="BP8" s="137"/>
      <c r="BQ8" s="173"/>
      <c r="BR8" s="137"/>
      <c r="BS8" s="173"/>
      <c r="BT8" s="137"/>
      <c r="BU8" s="173"/>
      <c r="BV8" s="137"/>
      <c r="BW8" s="173"/>
      <c r="BX8" s="137"/>
      <c r="BY8" s="173"/>
      <c r="BZ8" s="137"/>
      <c r="CA8" s="173"/>
      <c r="CB8" s="137"/>
      <c r="CC8" s="173"/>
      <c r="CD8" s="137"/>
      <c r="CE8" s="173"/>
      <c r="CF8" s="137"/>
      <c r="CG8" s="173"/>
      <c r="CH8" s="137"/>
      <c r="CI8" s="173"/>
      <c r="CJ8" s="137"/>
      <c r="CK8" s="173"/>
      <c r="CL8" s="137"/>
      <c r="CM8" s="173"/>
      <c r="CN8" s="137"/>
      <c r="CO8" s="173"/>
      <c r="CP8" s="137"/>
      <c r="CQ8" s="173"/>
      <c r="CR8" s="137"/>
      <c r="CS8" s="173"/>
      <c r="CT8" s="137"/>
      <c r="CU8" s="173"/>
      <c r="CV8" s="137"/>
      <c r="CW8" s="173"/>
      <c r="CX8" s="137"/>
      <c r="CY8" s="173"/>
      <c r="CZ8" s="137"/>
      <c r="DA8" s="173"/>
      <c r="DB8" s="137"/>
      <c r="DC8" s="173"/>
      <c r="DD8" s="137"/>
      <c r="DE8" s="173"/>
      <c r="DF8" s="137"/>
      <c r="DG8" s="173"/>
      <c r="DH8" s="137"/>
      <c r="DI8" s="173"/>
      <c r="DJ8" s="137"/>
      <c r="DK8" s="173"/>
      <c r="DL8" s="137"/>
      <c r="DM8" s="173"/>
      <c r="DN8" s="137"/>
      <c r="DO8" s="173"/>
      <c r="DP8" s="137"/>
      <c r="DQ8" s="173"/>
      <c r="DR8" s="137"/>
      <c r="DS8" s="173"/>
      <c r="DT8" s="137"/>
      <c r="DU8" s="173"/>
      <c r="DV8" s="137"/>
      <c r="DW8" s="173"/>
      <c r="DX8" s="137"/>
      <c r="DY8" s="173"/>
      <c r="DZ8" s="137"/>
      <c r="EA8" s="173"/>
      <c r="EB8" s="137"/>
      <c r="EC8" s="173"/>
      <c r="ED8" s="137"/>
      <c r="EE8" s="173"/>
      <c r="EF8" s="137"/>
      <c r="EG8" s="173"/>
      <c r="EH8" s="137"/>
      <c r="EI8" s="173"/>
      <c r="EJ8" s="187"/>
    </row>
    <row r="9" spans="1:140" ht="15" customHeight="1" x14ac:dyDescent="0.2">
      <c r="B9" s="109">
        <v>1</v>
      </c>
      <c r="C9" s="109">
        <v>2</v>
      </c>
      <c r="D9" s="109">
        <v>3</v>
      </c>
      <c r="E9" s="109">
        <v>4</v>
      </c>
      <c r="F9" s="109">
        <v>5</v>
      </c>
      <c r="G9" s="109">
        <v>6</v>
      </c>
      <c r="H9" s="109">
        <v>7</v>
      </c>
      <c r="I9" s="109">
        <v>8</v>
      </c>
      <c r="J9" s="109">
        <v>9</v>
      </c>
      <c r="K9" s="109">
        <v>10</v>
      </c>
      <c r="L9" s="109">
        <v>11</v>
      </c>
      <c r="M9" s="109">
        <v>12</v>
      </c>
      <c r="N9" s="109">
        <v>13</v>
      </c>
      <c r="O9" s="109">
        <v>14</v>
      </c>
      <c r="P9" s="109">
        <v>15</v>
      </c>
      <c r="Q9" s="109">
        <v>16</v>
      </c>
      <c r="R9" s="109">
        <v>17</v>
      </c>
      <c r="S9" s="109">
        <v>18</v>
      </c>
      <c r="T9" s="109">
        <v>19</v>
      </c>
      <c r="U9" s="109">
        <v>20</v>
      </c>
      <c r="V9" s="109">
        <v>21</v>
      </c>
      <c r="W9" s="109">
        <v>22</v>
      </c>
      <c r="X9" s="109">
        <v>23</v>
      </c>
      <c r="Y9" s="109">
        <v>24</v>
      </c>
      <c r="Z9" s="109">
        <v>25</v>
      </c>
      <c r="AA9" s="109">
        <v>26</v>
      </c>
      <c r="AB9" s="109">
        <v>27</v>
      </c>
      <c r="AC9" s="109">
        <v>28</v>
      </c>
      <c r="AD9" s="109">
        <v>29</v>
      </c>
      <c r="AE9" s="109">
        <v>30</v>
      </c>
      <c r="AF9" s="109">
        <v>31</v>
      </c>
      <c r="AG9" s="109">
        <v>32</v>
      </c>
      <c r="AH9" s="109">
        <v>33</v>
      </c>
      <c r="AI9" s="109">
        <v>34</v>
      </c>
      <c r="AJ9" s="109">
        <v>35</v>
      </c>
      <c r="AK9" s="109">
        <v>36</v>
      </c>
      <c r="AL9" s="109">
        <v>37</v>
      </c>
      <c r="AM9" s="109">
        <v>38</v>
      </c>
      <c r="AN9" s="109">
        <v>39</v>
      </c>
      <c r="AO9" s="109">
        <v>40</v>
      </c>
      <c r="AP9" s="109">
        <v>41</v>
      </c>
      <c r="AQ9" s="109">
        <v>42</v>
      </c>
      <c r="AR9" s="109">
        <v>43</v>
      </c>
      <c r="AS9" s="109">
        <v>44</v>
      </c>
      <c r="AT9" s="109">
        <v>45</v>
      </c>
      <c r="AU9" s="109">
        <v>46</v>
      </c>
      <c r="AV9" s="109">
        <v>47</v>
      </c>
      <c r="AW9" s="109">
        <v>48</v>
      </c>
      <c r="AX9" s="109">
        <v>49</v>
      </c>
      <c r="AY9" s="109">
        <v>50</v>
      </c>
      <c r="AZ9" s="109">
        <v>51</v>
      </c>
      <c r="BA9" s="109">
        <v>52</v>
      </c>
      <c r="BB9" s="109">
        <v>53</v>
      </c>
      <c r="BC9" s="109">
        <v>54</v>
      </c>
      <c r="BD9" s="109">
        <v>55</v>
      </c>
      <c r="BE9" s="109">
        <v>56</v>
      </c>
      <c r="BF9" s="109">
        <v>57</v>
      </c>
      <c r="BG9" s="109">
        <v>58</v>
      </c>
      <c r="BH9" s="109">
        <v>59</v>
      </c>
      <c r="BI9" s="109">
        <v>60</v>
      </c>
      <c r="BJ9" s="109">
        <v>61</v>
      </c>
      <c r="BK9" s="109">
        <v>62</v>
      </c>
      <c r="BL9" s="109">
        <v>63</v>
      </c>
      <c r="BM9" s="109">
        <v>64</v>
      </c>
      <c r="BN9" s="109">
        <v>65</v>
      </c>
      <c r="BO9" s="109">
        <v>66</v>
      </c>
      <c r="BP9" s="109">
        <v>67</v>
      </c>
      <c r="BQ9" s="109">
        <v>68</v>
      </c>
      <c r="BR9" s="109">
        <v>69</v>
      </c>
      <c r="BS9" s="109">
        <v>70</v>
      </c>
      <c r="BT9" s="109">
        <v>71</v>
      </c>
      <c r="BU9" s="109">
        <v>72</v>
      </c>
      <c r="BV9" s="109">
        <v>73</v>
      </c>
      <c r="BW9" s="109">
        <v>74</v>
      </c>
      <c r="BX9" s="109">
        <v>75</v>
      </c>
      <c r="BY9" s="109">
        <v>76</v>
      </c>
      <c r="BZ9" s="109">
        <v>77</v>
      </c>
      <c r="CA9" s="109">
        <v>78</v>
      </c>
      <c r="CB9" s="109">
        <v>79</v>
      </c>
      <c r="CC9" s="109">
        <v>80</v>
      </c>
      <c r="CD9" s="109">
        <v>81</v>
      </c>
      <c r="CE9" s="109">
        <v>82</v>
      </c>
      <c r="CF9" s="109">
        <v>83</v>
      </c>
      <c r="CG9" s="109">
        <v>84</v>
      </c>
      <c r="CH9" s="109">
        <v>85</v>
      </c>
      <c r="CI9" s="109">
        <v>86</v>
      </c>
      <c r="CJ9" s="109">
        <v>87</v>
      </c>
      <c r="CK9" s="109">
        <v>88</v>
      </c>
      <c r="CL9" s="109">
        <v>89</v>
      </c>
      <c r="CM9" s="109">
        <v>90</v>
      </c>
      <c r="CN9" s="109">
        <v>91</v>
      </c>
      <c r="CO9" s="109">
        <v>92</v>
      </c>
      <c r="CP9" s="109">
        <v>93</v>
      </c>
      <c r="CQ9" s="109">
        <v>94</v>
      </c>
      <c r="CR9" s="109">
        <v>95</v>
      </c>
      <c r="CS9" s="109">
        <v>96</v>
      </c>
      <c r="CT9" s="109">
        <v>97</v>
      </c>
      <c r="CU9" s="109">
        <v>98</v>
      </c>
      <c r="CV9" s="109">
        <v>99</v>
      </c>
      <c r="CW9" s="109">
        <v>100</v>
      </c>
      <c r="CX9" s="109">
        <v>101</v>
      </c>
      <c r="CY9" s="109">
        <v>102</v>
      </c>
      <c r="CZ9" s="109">
        <v>103</v>
      </c>
      <c r="DA9" s="109">
        <v>104</v>
      </c>
      <c r="DB9" s="109">
        <v>105</v>
      </c>
      <c r="DC9" s="109">
        <v>106</v>
      </c>
      <c r="DD9" s="109">
        <v>107</v>
      </c>
      <c r="DE9" s="109">
        <v>108</v>
      </c>
      <c r="DF9" s="109">
        <v>109</v>
      </c>
      <c r="DG9" s="109">
        <v>110</v>
      </c>
      <c r="DH9" s="109">
        <v>111</v>
      </c>
      <c r="DI9" s="109">
        <v>112</v>
      </c>
      <c r="DJ9" s="109">
        <v>113</v>
      </c>
      <c r="DK9" s="109">
        <v>114</v>
      </c>
      <c r="DL9" s="109">
        <v>115</v>
      </c>
      <c r="DM9" s="109">
        <v>116</v>
      </c>
      <c r="DN9" s="109">
        <v>117</v>
      </c>
      <c r="DO9" s="109">
        <v>118</v>
      </c>
      <c r="DP9" s="109">
        <v>119</v>
      </c>
      <c r="DQ9" s="109">
        <v>120</v>
      </c>
      <c r="DR9" s="109">
        <v>121</v>
      </c>
      <c r="DS9" s="109">
        <v>122</v>
      </c>
      <c r="DT9" s="109">
        <v>123</v>
      </c>
      <c r="DU9" s="109">
        <v>124</v>
      </c>
      <c r="DV9" s="109">
        <v>125</v>
      </c>
      <c r="DW9" s="109">
        <v>126</v>
      </c>
      <c r="DX9" s="109">
        <v>127</v>
      </c>
      <c r="DY9" s="109">
        <v>128</v>
      </c>
      <c r="DZ9" s="109">
        <v>129</v>
      </c>
      <c r="EA9" s="109">
        <v>130</v>
      </c>
      <c r="EB9" s="109">
        <v>131</v>
      </c>
      <c r="EC9" s="109">
        <v>132</v>
      </c>
      <c r="ED9" s="109">
        <v>133</v>
      </c>
      <c r="EE9" s="109">
        <v>134</v>
      </c>
      <c r="EF9" s="109">
        <v>135</v>
      </c>
      <c r="EG9" s="109">
        <v>136</v>
      </c>
      <c r="EH9" s="109">
        <v>137</v>
      </c>
      <c r="EI9" s="109">
        <v>138</v>
      </c>
      <c r="EJ9" s="109">
        <v>139</v>
      </c>
    </row>
    <row r="10" spans="1:140" ht="15" customHeight="1" x14ac:dyDescent="0.2">
      <c r="A10" s="31" t="s">
        <v>129</v>
      </c>
      <c r="B10" s="30">
        <v>46852675</v>
      </c>
      <c r="C10" s="30">
        <v>7361299515</v>
      </c>
      <c r="D10" s="30">
        <v>46852675</v>
      </c>
      <c r="E10" s="30">
        <v>7472361458</v>
      </c>
      <c r="F10" s="30">
        <v>38580831</v>
      </c>
      <c r="G10" s="30">
        <v>4594459251</v>
      </c>
      <c r="H10" s="30">
        <v>24312407</v>
      </c>
      <c r="I10" s="30">
        <v>82739469</v>
      </c>
      <c r="J10" s="30">
        <v>4316777</v>
      </c>
      <c r="K10" s="30">
        <v>51656487</v>
      </c>
      <c r="L10" s="30">
        <v>16331049</v>
      </c>
      <c r="M10" s="30">
        <v>237487769</v>
      </c>
      <c r="N10" s="30">
        <v>15376685</v>
      </c>
      <c r="O10" s="30">
        <v>184417188</v>
      </c>
      <c r="P10" s="30">
        <v>18097868</v>
      </c>
      <c r="Q10" s="30">
        <v>32611088</v>
      </c>
      <c r="R10" s="30">
        <v>177850</v>
      </c>
      <c r="S10" s="30">
        <v>7121672</v>
      </c>
      <c r="T10" s="30">
        <v>9489763</v>
      </c>
      <c r="U10" s="30">
        <v>211215511</v>
      </c>
      <c r="V10" s="30">
        <v>15155498</v>
      </c>
      <c r="W10" s="30">
        <v>737465938</v>
      </c>
      <c r="X10" s="30">
        <v>1351722</v>
      </c>
      <c r="Y10" s="30">
        <v>17413471</v>
      </c>
      <c r="Z10" s="30">
        <v>7542606</v>
      </c>
      <c r="AA10" s="30">
        <v>187678739</v>
      </c>
      <c r="AB10" s="30">
        <v>12195314</v>
      </c>
      <c r="AC10" s="30">
        <v>400817836</v>
      </c>
      <c r="AD10" s="30">
        <v>3771738</v>
      </c>
      <c r="AE10" s="30">
        <v>76728421</v>
      </c>
      <c r="AF10" s="30">
        <v>2536580</v>
      </c>
      <c r="AG10" s="30">
        <v>32454758</v>
      </c>
      <c r="AH10" s="30">
        <v>220379</v>
      </c>
      <c r="AI10" s="30">
        <v>2442617</v>
      </c>
      <c r="AJ10" s="30">
        <v>6080621</v>
      </c>
      <c r="AK10" s="30">
        <v>666006938</v>
      </c>
      <c r="AL10" s="30">
        <v>467183</v>
      </c>
      <c r="AM10" s="30">
        <v>27892015</v>
      </c>
      <c r="AN10" s="30">
        <v>647156</v>
      </c>
      <c r="AO10" s="30">
        <v>-8341147</v>
      </c>
      <c r="AP10" s="30">
        <v>1734020</v>
      </c>
      <c r="AQ10" s="30">
        <v>9126557</v>
      </c>
      <c r="AR10" s="30">
        <v>9762535</v>
      </c>
      <c r="AS10" s="30">
        <v>175564966</v>
      </c>
      <c r="AT10" s="30">
        <v>243767</v>
      </c>
      <c r="AU10" s="30">
        <v>13635346</v>
      </c>
      <c r="AV10" s="30">
        <v>302432</v>
      </c>
      <c r="AW10" s="30">
        <v>3561540</v>
      </c>
      <c r="AX10" s="30">
        <v>145910</v>
      </c>
      <c r="AY10" s="30">
        <v>203403</v>
      </c>
      <c r="AZ10" s="30">
        <v>28770</v>
      </c>
      <c r="BA10" s="30">
        <v>9187608</v>
      </c>
      <c r="BB10" s="30">
        <v>75347</v>
      </c>
      <c r="BC10" s="30">
        <v>6518157</v>
      </c>
      <c r="BD10" s="30">
        <v>1106816</v>
      </c>
      <c r="BE10" s="30">
        <v>28114605</v>
      </c>
      <c r="BF10" s="30">
        <v>3114749</v>
      </c>
      <c r="BG10" s="30">
        <v>27914070</v>
      </c>
      <c r="BH10" s="30">
        <v>15271787</v>
      </c>
      <c r="BI10" s="30">
        <v>111061944</v>
      </c>
      <c r="BJ10" s="30">
        <v>1402091664</v>
      </c>
      <c r="BK10" s="30">
        <v>3310021</v>
      </c>
      <c r="BL10" s="30">
        <v>54537033</v>
      </c>
      <c r="BM10" s="30">
        <v>10171257</v>
      </c>
      <c r="BN10" s="30">
        <v>102533387</v>
      </c>
      <c r="BO10" s="30">
        <v>10171257</v>
      </c>
      <c r="BP10" s="30">
        <v>155408904</v>
      </c>
      <c r="BQ10" s="30">
        <v>10164224</v>
      </c>
      <c r="BR10" s="30">
        <v>52875517</v>
      </c>
      <c r="BS10" s="30">
        <v>46431232</v>
      </c>
      <c r="BT10" s="30">
        <v>624820806</v>
      </c>
      <c r="BU10" s="30">
        <v>45106970</v>
      </c>
      <c r="BV10" s="30">
        <v>389389411</v>
      </c>
      <c r="BW10" s="30">
        <v>34174991</v>
      </c>
      <c r="BX10" s="30">
        <v>368654631</v>
      </c>
      <c r="BY10" s="30">
        <v>10931979</v>
      </c>
      <c r="BZ10" s="30">
        <v>20734779</v>
      </c>
      <c r="CA10" s="30">
        <v>39102164</v>
      </c>
      <c r="CB10" s="30">
        <v>222237629</v>
      </c>
      <c r="CC10" s="30">
        <v>20073359</v>
      </c>
      <c r="CD10" s="30">
        <v>10679233</v>
      </c>
      <c r="CE10" s="30">
        <v>2555625</v>
      </c>
      <c r="CF10" s="30">
        <v>2514534</v>
      </c>
      <c r="CG10" s="30">
        <v>34327403</v>
      </c>
      <c r="CH10" s="30">
        <v>313944112</v>
      </c>
      <c r="CI10" s="30">
        <v>33746351</v>
      </c>
      <c r="CJ10" s="30">
        <v>292557787</v>
      </c>
      <c r="CK10" s="30">
        <v>33362887</v>
      </c>
      <c r="CL10" s="30">
        <v>288041299</v>
      </c>
      <c r="CM10" s="30">
        <v>822579</v>
      </c>
      <c r="CN10" s="30">
        <v>4516489</v>
      </c>
      <c r="CO10" s="30">
        <v>2111692</v>
      </c>
      <c r="CP10" s="30">
        <v>1382936</v>
      </c>
      <c r="CQ10" s="30">
        <v>2285440</v>
      </c>
      <c r="CR10" s="30">
        <v>3376443</v>
      </c>
      <c r="CS10" s="30">
        <v>1446992</v>
      </c>
      <c r="CT10" s="30">
        <v>16626945</v>
      </c>
      <c r="CU10" s="30">
        <v>37979015</v>
      </c>
      <c r="CV10" s="30">
        <v>256064685</v>
      </c>
      <c r="CW10" s="30">
        <v>34322507</v>
      </c>
      <c r="CX10" s="30">
        <v>180524342</v>
      </c>
      <c r="CY10" s="30">
        <v>23184069</v>
      </c>
      <c r="CZ10" s="30">
        <v>88062488</v>
      </c>
      <c r="DA10" s="30">
        <v>429216</v>
      </c>
      <c r="DB10" s="30">
        <v>35431288</v>
      </c>
      <c r="DC10" s="30">
        <v>113378</v>
      </c>
      <c r="DD10" s="30">
        <v>2764789</v>
      </c>
      <c r="DE10" s="30">
        <v>13300332</v>
      </c>
      <c r="DF10" s="30">
        <v>121290835</v>
      </c>
      <c r="DG10" s="30">
        <v>14806234</v>
      </c>
      <c r="DH10" s="30">
        <v>101152824</v>
      </c>
      <c r="DI10" s="30">
        <v>21808048</v>
      </c>
      <c r="DJ10" s="30">
        <v>8629472</v>
      </c>
      <c r="DK10" s="30">
        <v>8275262</v>
      </c>
      <c r="DL10" s="30">
        <v>60154751</v>
      </c>
      <c r="DM10" s="30">
        <v>29216664</v>
      </c>
      <c r="DN10" s="30">
        <v>169937048</v>
      </c>
      <c r="DO10" s="30">
        <v>1722800</v>
      </c>
      <c r="DP10" s="30">
        <v>35210083</v>
      </c>
      <c r="DQ10" s="30">
        <v>968700</v>
      </c>
      <c r="DR10" s="30">
        <v>22349418</v>
      </c>
      <c r="DS10" s="30">
        <v>444759</v>
      </c>
      <c r="DT10" s="30">
        <v>5337751</v>
      </c>
      <c r="DU10" s="30">
        <v>107112956</v>
      </c>
      <c r="DV10" s="30">
        <v>405783688</v>
      </c>
      <c r="DW10" s="30">
        <v>43928264</v>
      </c>
      <c r="DX10" s="30">
        <v>5597666732</v>
      </c>
      <c r="DY10" s="30">
        <v>4896064</v>
      </c>
      <c r="DZ10" s="30">
        <v>35613288</v>
      </c>
      <c r="EA10" s="30">
        <v>911973</v>
      </c>
      <c r="EB10" s="30">
        <v>1735325</v>
      </c>
      <c r="EC10" s="30">
        <v>43725372</v>
      </c>
      <c r="ED10" s="30">
        <v>1288040501</v>
      </c>
      <c r="EE10" s="30">
        <v>18137510</v>
      </c>
      <c r="EF10" s="30">
        <v>40122153</v>
      </c>
      <c r="EG10" s="30">
        <v>41664489</v>
      </c>
      <c r="EH10" s="30">
        <v>1246272146</v>
      </c>
      <c r="EI10" s="30">
        <v>41675336</v>
      </c>
      <c r="EJ10" s="29">
        <v>1268899270</v>
      </c>
    </row>
    <row r="11" spans="1:140" ht="15" customHeight="1" x14ac:dyDescent="0.2">
      <c r="A11" s="50" t="s">
        <v>408</v>
      </c>
      <c r="B11" s="22">
        <v>270768</v>
      </c>
      <c r="C11" s="22">
        <v>652056</v>
      </c>
      <c r="D11" s="22">
        <v>270768</v>
      </c>
      <c r="E11" s="22">
        <v>769491</v>
      </c>
      <c r="F11" s="22">
        <v>68387</v>
      </c>
      <c r="G11" s="22">
        <v>1092689</v>
      </c>
      <c r="H11" s="22">
        <v>157926</v>
      </c>
      <c r="I11" s="22">
        <v>156105</v>
      </c>
      <c r="J11" s="22">
        <v>19634</v>
      </c>
      <c r="K11" s="22">
        <v>113228</v>
      </c>
      <c r="L11" s="22">
        <v>95005</v>
      </c>
      <c r="M11" s="22">
        <v>246649</v>
      </c>
      <c r="N11" s="22">
        <v>84736</v>
      </c>
      <c r="O11" s="22">
        <v>147130</v>
      </c>
      <c r="P11" s="22">
        <v>22588</v>
      </c>
      <c r="Q11" s="22">
        <v>25060</v>
      </c>
      <c r="R11" s="22">
        <v>0</v>
      </c>
      <c r="S11" s="22">
        <v>0</v>
      </c>
      <c r="T11" s="22">
        <v>62288</v>
      </c>
      <c r="U11" s="22">
        <v>66907</v>
      </c>
      <c r="V11" s="22">
        <v>95495</v>
      </c>
      <c r="W11" s="22">
        <v>129691</v>
      </c>
      <c r="X11" s="22">
        <v>10087</v>
      </c>
      <c r="Y11" s="22">
        <v>-106094</v>
      </c>
      <c r="Z11" s="22">
        <v>43710</v>
      </c>
      <c r="AA11" s="22">
        <v>265294</v>
      </c>
      <c r="AB11" s="22">
        <v>67191</v>
      </c>
      <c r="AC11" s="22">
        <v>291953</v>
      </c>
      <c r="AD11" s="22">
        <v>21275</v>
      </c>
      <c r="AE11" s="22">
        <v>94684</v>
      </c>
      <c r="AF11" s="22">
        <v>19806</v>
      </c>
      <c r="AG11" s="22">
        <v>237386</v>
      </c>
      <c r="AH11" s="107">
        <v>0</v>
      </c>
      <c r="AI11" s="107">
        <v>0</v>
      </c>
      <c r="AJ11" s="22">
        <v>29500</v>
      </c>
      <c r="AK11" s="22">
        <v>-395894</v>
      </c>
      <c r="AL11" s="22">
        <v>1262</v>
      </c>
      <c r="AM11" s="22">
        <v>576</v>
      </c>
      <c r="AN11" s="22">
        <v>3822</v>
      </c>
      <c r="AO11" s="22">
        <v>-28438</v>
      </c>
      <c r="AP11" s="120">
        <v>4060</v>
      </c>
      <c r="AQ11" s="120">
        <v>7413</v>
      </c>
      <c r="AR11" s="22">
        <v>4775</v>
      </c>
      <c r="AS11" s="22">
        <v>21677</v>
      </c>
      <c r="AT11" s="22">
        <v>25729</v>
      </c>
      <c r="AU11" s="22">
        <v>346406</v>
      </c>
      <c r="AV11" s="107">
        <v>3041</v>
      </c>
      <c r="AW11" s="107">
        <v>2573</v>
      </c>
      <c r="AX11" s="22">
        <v>0</v>
      </c>
      <c r="AY11" s="22">
        <v>0</v>
      </c>
      <c r="AZ11" s="107">
        <v>0</v>
      </c>
      <c r="BA11" s="107">
        <v>0</v>
      </c>
      <c r="BB11" s="22">
        <v>6701</v>
      </c>
      <c r="BC11" s="22">
        <v>530088</v>
      </c>
      <c r="BD11" s="22">
        <v>6622</v>
      </c>
      <c r="BE11" s="22">
        <v>27819</v>
      </c>
      <c r="BF11" s="22">
        <v>18963</v>
      </c>
      <c r="BG11" s="22">
        <v>-15299</v>
      </c>
      <c r="BH11" s="22">
        <v>57383</v>
      </c>
      <c r="BI11" s="22">
        <v>117435</v>
      </c>
      <c r="BJ11" s="22">
        <v>4536477</v>
      </c>
      <c r="BK11" s="22">
        <v>0</v>
      </c>
      <c r="BL11" s="22">
        <v>0</v>
      </c>
      <c r="BM11" s="22">
        <v>212297</v>
      </c>
      <c r="BN11" s="22">
        <v>2083179</v>
      </c>
      <c r="BO11" s="22">
        <v>212297</v>
      </c>
      <c r="BP11" s="22">
        <v>2120570</v>
      </c>
      <c r="BQ11" s="22">
        <v>205264</v>
      </c>
      <c r="BR11" s="22">
        <v>37391</v>
      </c>
      <c r="BS11" s="22">
        <v>252607</v>
      </c>
      <c r="BT11" s="22">
        <v>1187308</v>
      </c>
      <c r="BU11" s="22">
        <v>205312</v>
      </c>
      <c r="BV11" s="22">
        <v>222700</v>
      </c>
      <c r="BW11" s="22">
        <v>50527</v>
      </c>
      <c r="BX11" s="22">
        <v>138733</v>
      </c>
      <c r="BY11" s="22">
        <v>154785</v>
      </c>
      <c r="BZ11" s="22">
        <v>83967</v>
      </c>
      <c r="CA11" s="22">
        <v>196820</v>
      </c>
      <c r="CB11" s="22">
        <v>873933</v>
      </c>
      <c r="CC11" s="22">
        <v>80831</v>
      </c>
      <c r="CD11" s="22">
        <v>85933</v>
      </c>
      <c r="CE11" s="22">
        <v>5727</v>
      </c>
      <c r="CF11" s="22">
        <v>4742</v>
      </c>
      <c r="CG11" s="22">
        <v>135863</v>
      </c>
      <c r="CH11" s="22">
        <v>905316</v>
      </c>
      <c r="CI11" s="22">
        <v>125168</v>
      </c>
      <c r="CJ11" s="22">
        <v>843155</v>
      </c>
      <c r="CK11" s="22">
        <v>121501</v>
      </c>
      <c r="CL11" s="22">
        <v>819284</v>
      </c>
      <c r="CM11" s="120">
        <v>4676</v>
      </c>
      <c r="CN11" s="120">
        <v>23871</v>
      </c>
      <c r="CO11" s="22">
        <v>8811</v>
      </c>
      <c r="CP11" s="22">
        <v>2968</v>
      </c>
      <c r="CQ11" s="22">
        <v>14991</v>
      </c>
      <c r="CR11" s="22">
        <v>33805</v>
      </c>
      <c r="CS11" s="22">
        <v>8105</v>
      </c>
      <c r="CT11" s="22">
        <v>25387</v>
      </c>
      <c r="CU11" s="22">
        <v>156684</v>
      </c>
      <c r="CV11" s="22">
        <v>105239</v>
      </c>
      <c r="CW11" s="22">
        <v>139944</v>
      </c>
      <c r="CX11" s="22">
        <v>155006</v>
      </c>
      <c r="CY11" s="22">
        <v>56362</v>
      </c>
      <c r="CZ11" s="22">
        <v>35819</v>
      </c>
      <c r="DA11" s="22">
        <v>30475</v>
      </c>
      <c r="DB11" s="22">
        <v>105398</v>
      </c>
      <c r="DC11" s="107">
        <v>0</v>
      </c>
      <c r="DD11" s="107">
        <v>0</v>
      </c>
      <c r="DE11" s="22">
        <v>110022</v>
      </c>
      <c r="DF11" s="22">
        <v>190411</v>
      </c>
      <c r="DG11" s="22">
        <v>12968</v>
      </c>
      <c r="DH11" s="22">
        <v>63845</v>
      </c>
      <c r="DI11" s="22">
        <v>87012</v>
      </c>
      <c r="DJ11" s="22">
        <v>28118</v>
      </c>
      <c r="DK11" s="22">
        <v>40097</v>
      </c>
      <c r="DL11" s="22">
        <v>104271</v>
      </c>
      <c r="DM11" s="22">
        <v>117292</v>
      </c>
      <c r="DN11" s="22">
        <v>196235</v>
      </c>
      <c r="DO11" s="22">
        <v>10103</v>
      </c>
      <c r="DP11" s="22">
        <v>62875</v>
      </c>
      <c r="DQ11" s="22">
        <v>5974</v>
      </c>
      <c r="DR11" s="22">
        <v>22059</v>
      </c>
      <c r="DS11" s="120">
        <v>2016</v>
      </c>
      <c r="DT11" s="120">
        <v>6390</v>
      </c>
      <c r="DU11" s="22">
        <v>361870</v>
      </c>
      <c r="DV11" s="22">
        <v>1465397</v>
      </c>
      <c r="DW11" s="120">
        <v>6127</v>
      </c>
      <c r="DX11" s="120">
        <v>9097</v>
      </c>
      <c r="DY11" s="120">
        <v>7</v>
      </c>
      <c r="DZ11" s="120">
        <v>6736</v>
      </c>
      <c r="EA11" s="22">
        <v>9778</v>
      </c>
      <c r="EB11" s="22">
        <v>4474</v>
      </c>
      <c r="EC11" s="22">
        <v>16021</v>
      </c>
      <c r="ED11" s="22">
        <v>12506</v>
      </c>
      <c r="EE11" s="22">
        <v>5648</v>
      </c>
      <c r="EF11" s="22">
        <v>867</v>
      </c>
      <c r="EG11" s="22">
        <v>6243</v>
      </c>
      <c r="EH11" s="22">
        <v>7924</v>
      </c>
      <c r="EI11" s="22">
        <v>6243</v>
      </c>
      <c r="EJ11" s="21">
        <v>7924</v>
      </c>
    </row>
    <row r="12" spans="1:140" ht="15" customHeight="1" x14ac:dyDescent="0.2">
      <c r="A12" s="50" t="s">
        <v>407</v>
      </c>
      <c r="B12" s="22">
        <v>414666</v>
      </c>
      <c r="C12" s="22">
        <v>3150193</v>
      </c>
      <c r="D12" s="22">
        <v>414666</v>
      </c>
      <c r="E12" s="22">
        <v>3442009</v>
      </c>
      <c r="F12" s="22">
        <v>122917</v>
      </c>
      <c r="G12" s="22">
        <v>1385327</v>
      </c>
      <c r="H12" s="22">
        <v>200891</v>
      </c>
      <c r="I12" s="22">
        <v>205704</v>
      </c>
      <c r="J12" s="22">
        <v>31787</v>
      </c>
      <c r="K12" s="22">
        <v>78764</v>
      </c>
      <c r="L12" s="22">
        <v>131498</v>
      </c>
      <c r="M12" s="22">
        <v>371668</v>
      </c>
      <c r="N12" s="22">
        <v>119049</v>
      </c>
      <c r="O12" s="22">
        <v>220120</v>
      </c>
      <c r="P12" s="22">
        <v>40526</v>
      </c>
      <c r="Q12" s="22">
        <v>40922</v>
      </c>
      <c r="R12" s="120">
        <v>3110</v>
      </c>
      <c r="S12" s="120">
        <v>18109</v>
      </c>
      <c r="T12" s="22">
        <v>118962</v>
      </c>
      <c r="U12" s="22">
        <v>370166</v>
      </c>
      <c r="V12" s="22">
        <v>133542</v>
      </c>
      <c r="W12" s="22">
        <v>82332</v>
      </c>
      <c r="X12" s="22">
        <v>8563</v>
      </c>
      <c r="Y12" s="22">
        <v>-18104</v>
      </c>
      <c r="Z12" s="22">
        <v>99652</v>
      </c>
      <c r="AA12" s="22">
        <v>666253</v>
      </c>
      <c r="AB12" s="22">
        <v>146655</v>
      </c>
      <c r="AC12" s="22">
        <v>896222</v>
      </c>
      <c r="AD12" s="22">
        <v>40583</v>
      </c>
      <c r="AE12" s="22">
        <v>163099</v>
      </c>
      <c r="AF12" s="22">
        <v>31237</v>
      </c>
      <c r="AG12" s="22">
        <v>393556</v>
      </c>
      <c r="AH12" s="107">
        <v>5049</v>
      </c>
      <c r="AI12" s="107">
        <v>7675</v>
      </c>
      <c r="AJ12" s="22">
        <v>33411</v>
      </c>
      <c r="AK12" s="22">
        <v>-119177</v>
      </c>
      <c r="AL12" s="22">
        <v>2040</v>
      </c>
      <c r="AM12" s="22">
        <v>21804</v>
      </c>
      <c r="AN12" s="22">
        <v>5544</v>
      </c>
      <c r="AO12" s="22">
        <v>-68447</v>
      </c>
      <c r="AP12" s="22">
        <v>13357</v>
      </c>
      <c r="AQ12" s="22">
        <v>48262</v>
      </c>
      <c r="AR12" s="22">
        <v>14556</v>
      </c>
      <c r="AS12" s="22">
        <v>86637</v>
      </c>
      <c r="AT12" s="22">
        <v>24230</v>
      </c>
      <c r="AU12" s="22">
        <v>425594</v>
      </c>
      <c r="AV12" s="107">
        <v>0</v>
      </c>
      <c r="AW12" s="107">
        <v>0</v>
      </c>
      <c r="AX12" s="120">
        <v>7</v>
      </c>
      <c r="AY12" s="120">
        <v>12</v>
      </c>
      <c r="AZ12" s="22">
        <v>0</v>
      </c>
      <c r="BA12" s="22">
        <v>0</v>
      </c>
      <c r="BB12" s="22">
        <v>1028</v>
      </c>
      <c r="BC12" s="22">
        <v>31840</v>
      </c>
      <c r="BD12" s="22">
        <v>6778</v>
      </c>
      <c r="BE12" s="22">
        <v>37122</v>
      </c>
      <c r="BF12" s="22">
        <v>19618</v>
      </c>
      <c r="BG12" s="22">
        <v>105089</v>
      </c>
      <c r="BH12" s="22">
        <v>108317</v>
      </c>
      <c r="BI12" s="22">
        <v>291816</v>
      </c>
      <c r="BJ12" s="22">
        <v>6468705</v>
      </c>
      <c r="BK12" s="22">
        <v>0</v>
      </c>
      <c r="BL12" s="22">
        <v>0</v>
      </c>
      <c r="BM12" s="22">
        <v>306402</v>
      </c>
      <c r="BN12" s="22">
        <v>2740757</v>
      </c>
      <c r="BO12" s="22">
        <v>306402</v>
      </c>
      <c r="BP12" s="22">
        <v>2915417</v>
      </c>
      <c r="BQ12" s="22">
        <v>306402</v>
      </c>
      <c r="BR12" s="22">
        <v>174659</v>
      </c>
      <c r="BS12" s="22">
        <v>392535</v>
      </c>
      <c r="BT12" s="22">
        <v>1380137</v>
      </c>
      <c r="BU12" s="22">
        <v>330123</v>
      </c>
      <c r="BV12" s="22">
        <v>250922</v>
      </c>
      <c r="BW12" s="22">
        <v>97358</v>
      </c>
      <c r="BX12" s="22">
        <v>101353</v>
      </c>
      <c r="BY12" s="22">
        <v>232765</v>
      </c>
      <c r="BZ12" s="22">
        <v>149569</v>
      </c>
      <c r="CA12" s="22">
        <v>292441</v>
      </c>
      <c r="CB12" s="22">
        <v>1072395</v>
      </c>
      <c r="CC12" s="22">
        <v>140697</v>
      </c>
      <c r="CD12" s="22">
        <v>51491</v>
      </c>
      <c r="CE12" s="22">
        <v>11660</v>
      </c>
      <c r="CF12" s="22">
        <v>5329</v>
      </c>
      <c r="CG12" s="22">
        <v>213034</v>
      </c>
      <c r="CH12" s="22">
        <v>1367400</v>
      </c>
      <c r="CI12" s="22">
        <v>203835</v>
      </c>
      <c r="CJ12" s="22">
        <v>1299501</v>
      </c>
      <c r="CK12" s="22">
        <v>202797</v>
      </c>
      <c r="CL12" s="22">
        <v>1277953</v>
      </c>
      <c r="CM12" s="120">
        <v>3689</v>
      </c>
      <c r="CN12" s="120">
        <v>21549</v>
      </c>
      <c r="CO12" s="22">
        <v>9649</v>
      </c>
      <c r="CP12" s="22">
        <v>1427</v>
      </c>
      <c r="CQ12" s="22">
        <v>25615</v>
      </c>
      <c r="CR12" s="22">
        <v>37781</v>
      </c>
      <c r="CS12" s="22">
        <v>8266</v>
      </c>
      <c r="CT12" s="22">
        <v>28690</v>
      </c>
      <c r="CU12" s="22">
        <v>266852</v>
      </c>
      <c r="CV12" s="22">
        <v>425639</v>
      </c>
      <c r="CW12" s="22">
        <v>232046</v>
      </c>
      <c r="CX12" s="22">
        <v>527745</v>
      </c>
      <c r="CY12" s="22">
        <v>125248</v>
      </c>
      <c r="CZ12" s="22">
        <v>91040</v>
      </c>
      <c r="DA12" s="22">
        <v>36024</v>
      </c>
      <c r="DB12" s="22">
        <v>224761</v>
      </c>
      <c r="DC12" s="107">
        <v>0</v>
      </c>
      <c r="DD12" s="107">
        <v>0</v>
      </c>
      <c r="DE12" s="22">
        <v>161030</v>
      </c>
      <c r="DF12" s="22">
        <v>368554</v>
      </c>
      <c r="DG12" s="22">
        <v>52929</v>
      </c>
      <c r="DH12" s="22">
        <v>213463</v>
      </c>
      <c r="DI12" s="22">
        <v>152397</v>
      </c>
      <c r="DJ12" s="22">
        <v>44772</v>
      </c>
      <c r="DK12" s="22">
        <v>69492</v>
      </c>
      <c r="DL12" s="22">
        <v>138472</v>
      </c>
      <c r="DM12" s="22">
        <v>210315</v>
      </c>
      <c r="DN12" s="22">
        <v>396707</v>
      </c>
      <c r="DO12" s="22">
        <v>15287</v>
      </c>
      <c r="DP12" s="22">
        <v>80586</v>
      </c>
      <c r="DQ12" s="22">
        <v>6111</v>
      </c>
      <c r="DR12" s="22">
        <v>31585</v>
      </c>
      <c r="DS12" s="22">
        <v>7139</v>
      </c>
      <c r="DT12" s="22">
        <v>30100</v>
      </c>
      <c r="DU12" s="22">
        <v>536632</v>
      </c>
      <c r="DV12" s="22">
        <v>2172627</v>
      </c>
      <c r="DW12" s="22">
        <v>22148</v>
      </c>
      <c r="DX12" s="22">
        <v>65381</v>
      </c>
      <c r="DY12" s="120">
        <v>17</v>
      </c>
      <c r="DZ12" s="120">
        <v>635</v>
      </c>
      <c r="EA12" s="22">
        <v>16659</v>
      </c>
      <c r="EB12" s="22">
        <v>8327</v>
      </c>
      <c r="EC12" s="22">
        <v>35808</v>
      </c>
      <c r="ED12" s="22">
        <v>16200</v>
      </c>
      <c r="EE12" s="22">
        <v>9331</v>
      </c>
      <c r="EF12" s="22">
        <v>996</v>
      </c>
      <c r="EG12" s="22">
        <v>20150</v>
      </c>
      <c r="EH12" s="22">
        <v>7487</v>
      </c>
      <c r="EI12" s="22">
        <v>20150</v>
      </c>
      <c r="EJ12" s="21">
        <v>7487</v>
      </c>
    </row>
    <row r="13" spans="1:140" ht="15" customHeight="1" x14ac:dyDescent="0.2">
      <c r="A13" s="50" t="s">
        <v>406</v>
      </c>
      <c r="B13" s="22">
        <v>658059</v>
      </c>
      <c r="C13" s="22">
        <v>8297822</v>
      </c>
      <c r="D13" s="22">
        <v>658059</v>
      </c>
      <c r="E13" s="22">
        <v>8674395</v>
      </c>
      <c r="F13" s="22">
        <v>266211</v>
      </c>
      <c r="G13" s="22">
        <v>3801194</v>
      </c>
      <c r="H13" s="22">
        <v>302417</v>
      </c>
      <c r="I13" s="22">
        <v>266505</v>
      </c>
      <c r="J13" s="22">
        <v>35987</v>
      </c>
      <c r="K13" s="22">
        <v>242814</v>
      </c>
      <c r="L13" s="22">
        <v>200209</v>
      </c>
      <c r="M13" s="22">
        <v>703071</v>
      </c>
      <c r="N13" s="22">
        <v>179672</v>
      </c>
      <c r="O13" s="22">
        <v>458434</v>
      </c>
      <c r="P13" s="22">
        <v>75836</v>
      </c>
      <c r="Q13" s="22">
        <v>58738</v>
      </c>
      <c r="R13" s="120">
        <v>2545</v>
      </c>
      <c r="S13" s="120">
        <v>19740</v>
      </c>
      <c r="T13" s="22">
        <v>161192</v>
      </c>
      <c r="U13" s="22">
        <v>891811</v>
      </c>
      <c r="V13" s="22">
        <v>173561</v>
      </c>
      <c r="W13" s="22">
        <v>235900</v>
      </c>
      <c r="X13" s="22">
        <v>18694</v>
      </c>
      <c r="Y13" s="22">
        <v>-174247</v>
      </c>
      <c r="Z13" s="22">
        <v>143891</v>
      </c>
      <c r="AA13" s="22">
        <v>930253</v>
      </c>
      <c r="AB13" s="22">
        <v>249697</v>
      </c>
      <c r="AC13" s="22">
        <v>2357232</v>
      </c>
      <c r="AD13" s="22">
        <v>59636</v>
      </c>
      <c r="AE13" s="22">
        <v>357953</v>
      </c>
      <c r="AF13" s="22">
        <v>41342</v>
      </c>
      <c r="AG13" s="22">
        <v>343024</v>
      </c>
      <c r="AH13" s="120">
        <v>4418</v>
      </c>
      <c r="AI13" s="120">
        <v>16553</v>
      </c>
      <c r="AJ13" s="22">
        <v>53595</v>
      </c>
      <c r="AK13" s="22">
        <v>-127078</v>
      </c>
      <c r="AL13" s="22">
        <v>5424</v>
      </c>
      <c r="AM13" s="22">
        <v>2981</v>
      </c>
      <c r="AN13" s="22">
        <v>9107</v>
      </c>
      <c r="AO13" s="22">
        <v>-141605</v>
      </c>
      <c r="AP13" s="22">
        <v>19242</v>
      </c>
      <c r="AQ13" s="22">
        <v>106694</v>
      </c>
      <c r="AR13" s="22">
        <v>57019</v>
      </c>
      <c r="AS13" s="22">
        <v>115948</v>
      </c>
      <c r="AT13" s="22">
        <v>20111</v>
      </c>
      <c r="AU13" s="22">
        <v>327014</v>
      </c>
      <c r="AV13" s="22">
        <v>2269</v>
      </c>
      <c r="AW13" s="22">
        <v>5370</v>
      </c>
      <c r="AX13" s="22">
        <v>0</v>
      </c>
      <c r="AY13" s="22">
        <v>0</v>
      </c>
      <c r="AZ13" s="107">
        <v>0</v>
      </c>
      <c r="BA13" s="107">
        <v>0</v>
      </c>
      <c r="BB13" s="22">
        <v>2040</v>
      </c>
      <c r="BC13" s="22">
        <v>209746</v>
      </c>
      <c r="BD13" s="22">
        <v>13726</v>
      </c>
      <c r="BE13" s="22">
        <v>114421</v>
      </c>
      <c r="BF13" s="22">
        <v>41597</v>
      </c>
      <c r="BG13" s="22">
        <v>29297</v>
      </c>
      <c r="BH13" s="22">
        <v>159451</v>
      </c>
      <c r="BI13" s="22">
        <v>376572</v>
      </c>
      <c r="BJ13" s="22">
        <v>10199342</v>
      </c>
      <c r="BK13" s="22">
        <v>0</v>
      </c>
      <c r="BL13" s="22">
        <v>0</v>
      </c>
      <c r="BM13" s="22">
        <v>447636</v>
      </c>
      <c r="BN13" s="22">
        <v>4125665</v>
      </c>
      <c r="BO13" s="22">
        <v>447636</v>
      </c>
      <c r="BP13" s="22">
        <v>4548598</v>
      </c>
      <c r="BQ13" s="22">
        <v>447636</v>
      </c>
      <c r="BR13" s="22">
        <v>422933</v>
      </c>
      <c r="BS13" s="22">
        <v>628196</v>
      </c>
      <c r="BT13" s="22">
        <v>2237396</v>
      </c>
      <c r="BU13" s="22">
        <v>544922</v>
      </c>
      <c r="BV13" s="22">
        <v>479756</v>
      </c>
      <c r="BW13" s="22">
        <v>202649</v>
      </c>
      <c r="BX13" s="22">
        <v>232710</v>
      </c>
      <c r="BY13" s="22">
        <v>342272</v>
      </c>
      <c r="BZ13" s="22">
        <v>247046</v>
      </c>
      <c r="CA13" s="22">
        <v>467682</v>
      </c>
      <c r="CB13" s="22">
        <v>1640758</v>
      </c>
      <c r="CC13" s="22">
        <v>219087</v>
      </c>
      <c r="CD13" s="22">
        <v>110506</v>
      </c>
      <c r="CE13" s="22">
        <v>18537</v>
      </c>
      <c r="CF13" s="22">
        <v>6375</v>
      </c>
      <c r="CG13" s="22">
        <v>348951</v>
      </c>
      <c r="CH13" s="22">
        <v>2112627</v>
      </c>
      <c r="CI13" s="22">
        <v>343558</v>
      </c>
      <c r="CJ13" s="22">
        <v>2032501</v>
      </c>
      <c r="CK13" s="22">
        <v>337312</v>
      </c>
      <c r="CL13" s="22">
        <v>1980496</v>
      </c>
      <c r="CM13" s="22">
        <v>8792</v>
      </c>
      <c r="CN13" s="22">
        <v>52005</v>
      </c>
      <c r="CO13" s="22">
        <v>12183</v>
      </c>
      <c r="CP13" s="22">
        <v>5897</v>
      </c>
      <c r="CQ13" s="22">
        <v>43840</v>
      </c>
      <c r="CR13" s="22">
        <v>64076</v>
      </c>
      <c r="CS13" s="22">
        <v>6829</v>
      </c>
      <c r="CT13" s="22">
        <v>10153</v>
      </c>
      <c r="CU13" s="22">
        <v>427700</v>
      </c>
      <c r="CV13" s="22">
        <v>774188</v>
      </c>
      <c r="CW13" s="22">
        <v>377385</v>
      </c>
      <c r="CX13" s="22">
        <v>698839</v>
      </c>
      <c r="CY13" s="22">
        <v>189294</v>
      </c>
      <c r="CZ13" s="22">
        <v>135974</v>
      </c>
      <c r="DA13" s="22">
        <v>28714</v>
      </c>
      <c r="DB13" s="22">
        <v>231081</v>
      </c>
      <c r="DC13" s="107">
        <v>5654</v>
      </c>
      <c r="DD13" s="107">
        <v>111514</v>
      </c>
      <c r="DE13" s="22">
        <v>201531</v>
      </c>
      <c r="DF13" s="22">
        <v>842979</v>
      </c>
      <c r="DG13" s="22">
        <v>96703</v>
      </c>
      <c r="DH13" s="22">
        <v>630618</v>
      </c>
      <c r="DI13" s="22">
        <v>246170</v>
      </c>
      <c r="DJ13" s="22">
        <v>65251</v>
      </c>
      <c r="DK13" s="22">
        <v>84796</v>
      </c>
      <c r="DL13" s="22">
        <v>213583</v>
      </c>
      <c r="DM13" s="22">
        <v>328350</v>
      </c>
      <c r="DN13" s="22">
        <v>909451</v>
      </c>
      <c r="DO13" s="22">
        <v>15936</v>
      </c>
      <c r="DP13" s="22">
        <v>102753</v>
      </c>
      <c r="DQ13" s="22">
        <v>13612</v>
      </c>
      <c r="DR13" s="22">
        <v>98425</v>
      </c>
      <c r="DS13" s="22">
        <v>2323</v>
      </c>
      <c r="DT13" s="22">
        <v>4307</v>
      </c>
      <c r="DU13" s="22">
        <v>910169</v>
      </c>
      <c r="DV13" s="22">
        <v>3685634</v>
      </c>
      <c r="DW13" s="22">
        <v>115753</v>
      </c>
      <c r="DX13" s="22">
        <v>309344</v>
      </c>
      <c r="DY13" s="120">
        <v>61</v>
      </c>
      <c r="DZ13" s="120">
        <v>264</v>
      </c>
      <c r="EA13" s="22">
        <v>22070</v>
      </c>
      <c r="EB13" s="22">
        <v>18140</v>
      </c>
      <c r="EC13" s="22">
        <v>123537</v>
      </c>
      <c r="ED13" s="22">
        <v>56917</v>
      </c>
      <c r="EE13" s="22">
        <v>56195</v>
      </c>
      <c r="EF13" s="22">
        <v>9823</v>
      </c>
      <c r="EG13" s="22">
        <v>68707</v>
      </c>
      <c r="EH13" s="22">
        <v>31580</v>
      </c>
      <c r="EI13" s="22">
        <v>68707</v>
      </c>
      <c r="EJ13" s="21">
        <v>31580</v>
      </c>
    </row>
    <row r="14" spans="1:140" ht="15" customHeight="1" x14ac:dyDescent="0.2">
      <c r="A14" s="50" t="s">
        <v>405</v>
      </c>
      <c r="B14" s="22">
        <v>765996</v>
      </c>
      <c r="C14" s="22">
        <v>13521083</v>
      </c>
      <c r="D14" s="22">
        <v>765996</v>
      </c>
      <c r="E14" s="22">
        <v>14069361</v>
      </c>
      <c r="F14" s="22">
        <v>390729</v>
      </c>
      <c r="G14" s="22">
        <v>6887820</v>
      </c>
      <c r="H14" s="22">
        <v>299635</v>
      </c>
      <c r="I14" s="22">
        <v>315923</v>
      </c>
      <c r="J14" s="22">
        <v>37262</v>
      </c>
      <c r="K14" s="22">
        <v>132869</v>
      </c>
      <c r="L14" s="22">
        <v>185224</v>
      </c>
      <c r="M14" s="22">
        <v>609319</v>
      </c>
      <c r="N14" s="22">
        <v>174211</v>
      </c>
      <c r="O14" s="22">
        <v>352606</v>
      </c>
      <c r="P14" s="22">
        <v>86057</v>
      </c>
      <c r="Q14" s="22">
        <v>68633</v>
      </c>
      <c r="R14" s="120">
        <v>5131</v>
      </c>
      <c r="S14" s="120">
        <v>63802</v>
      </c>
      <c r="T14" s="22">
        <v>199863</v>
      </c>
      <c r="U14" s="22">
        <v>843857</v>
      </c>
      <c r="V14" s="22">
        <v>180248</v>
      </c>
      <c r="W14" s="22">
        <v>284697</v>
      </c>
      <c r="X14" s="22">
        <v>12742</v>
      </c>
      <c r="Y14" s="22">
        <v>-24134</v>
      </c>
      <c r="Z14" s="22">
        <v>136938</v>
      </c>
      <c r="AA14" s="22">
        <v>1173113</v>
      </c>
      <c r="AB14" s="22">
        <v>281271</v>
      </c>
      <c r="AC14" s="22">
        <v>3332672</v>
      </c>
      <c r="AD14" s="22">
        <v>52902</v>
      </c>
      <c r="AE14" s="22">
        <v>497727</v>
      </c>
      <c r="AF14" s="22">
        <v>34795</v>
      </c>
      <c r="AG14" s="22">
        <v>311416</v>
      </c>
      <c r="AH14" s="120">
        <v>2656</v>
      </c>
      <c r="AI14" s="120">
        <v>12877</v>
      </c>
      <c r="AJ14" s="22">
        <v>42923</v>
      </c>
      <c r="AK14" s="22">
        <v>-45979</v>
      </c>
      <c r="AL14" s="22">
        <v>5054</v>
      </c>
      <c r="AM14" s="22">
        <v>25795</v>
      </c>
      <c r="AN14" s="22">
        <v>9325</v>
      </c>
      <c r="AO14" s="22">
        <v>-175356</v>
      </c>
      <c r="AP14" s="22">
        <v>32126</v>
      </c>
      <c r="AQ14" s="22">
        <v>150027</v>
      </c>
      <c r="AR14" s="22">
        <v>227131</v>
      </c>
      <c r="AS14" s="22">
        <v>330463</v>
      </c>
      <c r="AT14" s="22">
        <v>9023</v>
      </c>
      <c r="AU14" s="22">
        <v>192836</v>
      </c>
      <c r="AV14" s="120">
        <v>6185</v>
      </c>
      <c r="AW14" s="120">
        <v>25311</v>
      </c>
      <c r="AX14" s="22">
        <v>0</v>
      </c>
      <c r="AY14" s="22">
        <v>0</v>
      </c>
      <c r="AZ14" s="22">
        <v>0</v>
      </c>
      <c r="BA14" s="22">
        <v>0</v>
      </c>
      <c r="BB14" s="22">
        <v>124</v>
      </c>
      <c r="BC14" s="22">
        <v>12104</v>
      </c>
      <c r="BD14" s="22">
        <v>12695</v>
      </c>
      <c r="BE14" s="22">
        <v>97344</v>
      </c>
      <c r="BF14" s="22">
        <v>30988</v>
      </c>
      <c r="BG14" s="22">
        <v>124680</v>
      </c>
      <c r="BH14" s="22">
        <v>190004</v>
      </c>
      <c r="BI14" s="22">
        <v>548278</v>
      </c>
      <c r="BJ14" s="22">
        <v>11804069</v>
      </c>
      <c r="BK14" s="22">
        <v>0</v>
      </c>
      <c r="BL14" s="22">
        <v>0</v>
      </c>
      <c r="BM14" s="22">
        <v>448125</v>
      </c>
      <c r="BN14" s="22">
        <v>3751696</v>
      </c>
      <c r="BO14" s="22">
        <v>448125</v>
      </c>
      <c r="BP14" s="22">
        <v>4344968</v>
      </c>
      <c r="BQ14" s="22">
        <v>448125</v>
      </c>
      <c r="BR14" s="22">
        <v>593272</v>
      </c>
      <c r="BS14" s="22">
        <v>730378</v>
      </c>
      <c r="BT14" s="22">
        <v>2600280</v>
      </c>
      <c r="BU14" s="22">
        <v>669240</v>
      </c>
      <c r="BV14" s="22">
        <v>568705</v>
      </c>
      <c r="BW14" s="22">
        <v>266095</v>
      </c>
      <c r="BX14" s="22">
        <v>268776</v>
      </c>
      <c r="BY14" s="22">
        <v>403144</v>
      </c>
      <c r="BZ14" s="22">
        <v>299929</v>
      </c>
      <c r="CA14" s="22">
        <v>500883</v>
      </c>
      <c r="CB14" s="22">
        <v>1916346</v>
      </c>
      <c r="CC14" s="22">
        <v>238624</v>
      </c>
      <c r="CD14" s="22">
        <v>98774</v>
      </c>
      <c r="CE14" s="22">
        <v>26511</v>
      </c>
      <c r="CF14" s="22">
        <v>16455</v>
      </c>
      <c r="CG14" s="22">
        <v>377194</v>
      </c>
      <c r="CH14" s="22">
        <v>2678998</v>
      </c>
      <c r="CI14" s="22">
        <v>370437</v>
      </c>
      <c r="CJ14" s="22">
        <v>2568748</v>
      </c>
      <c r="CK14" s="22">
        <v>366411</v>
      </c>
      <c r="CL14" s="22">
        <v>2553063</v>
      </c>
      <c r="CM14" s="22">
        <v>5077</v>
      </c>
      <c r="CN14" s="22">
        <v>15685</v>
      </c>
      <c r="CO14" s="22">
        <v>20048</v>
      </c>
      <c r="CP14" s="22">
        <v>14502</v>
      </c>
      <c r="CQ14" s="22">
        <v>39354</v>
      </c>
      <c r="CR14" s="22">
        <v>55218</v>
      </c>
      <c r="CS14" s="22">
        <v>9138</v>
      </c>
      <c r="CT14" s="22">
        <v>40530</v>
      </c>
      <c r="CU14" s="22">
        <v>501964</v>
      </c>
      <c r="CV14" s="22">
        <v>1143844</v>
      </c>
      <c r="CW14" s="22">
        <v>444138</v>
      </c>
      <c r="CX14" s="22">
        <v>964409</v>
      </c>
      <c r="CY14" s="22">
        <v>253990</v>
      </c>
      <c r="CZ14" s="22">
        <v>254922</v>
      </c>
      <c r="DA14" s="22">
        <v>22224</v>
      </c>
      <c r="DB14" s="22">
        <v>288830</v>
      </c>
      <c r="DC14" s="120">
        <v>4130</v>
      </c>
      <c r="DD14" s="120">
        <v>39569</v>
      </c>
      <c r="DE14" s="22">
        <v>255280</v>
      </c>
      <c r="DF14" s="22">
        <v>1446382</v>
      </c>
      <c r="DG14" s="22">
        <v>181174</v>
      </c>
      <c r="DH14" s="22">
        <v>1243045</v>
      </c>
      <c r="DI14" s="22">
        <v>328095</v>
      </c>
      <c r="DJ14" s="22">
        <v>95415</v>
      </c>
      <c r="DK14" s="22">
        <v>107559</v>
      </c>
      <c r="DL14" s="22">
        <v>231027</v>
      </c>
      <c r="DM14" s="22">
        <v>448337</v>
      </c>
      <c r="DN14" s="22">
        <v>1569487</v>
      </c>
      <c r="DO14" s="22">
        <v>25088</v>
      </c>
      <c r="DP14" s="22">
        <v>143299</v>
      </c>
      <c r="DQ14" s="22">
        <v>12393</v>
      </c>
      <c r="DR14" s="22">
        <v>91022</v>
      </c>
      <c r="DS14" s="22">
        <v>8661</v>
      </c>
      <c r="DT14" s="22">
        <v>46213</v>
      </c>
      <c r="DU14" s="22">
        <v>1074289</v>
      </c>
      <c r="DV14" s="22">
        <v>4349861</v>
      </c>
      <c r="DW14" s="22">
        <v>382176</v>
      </c>
      <c r="DX14" s="22">
        <v>1593265</v>
      </c>
      <c r="DY14" s="120">
        <v>107</v>
      </c>
      <c r="DZ14" s="120">
        <v>2376</v>
      </c>
      <c r="EA14" s="22">
        <v>37850</v>
      </c>
      <c r="EB14" s="22">
        <v>12875</v>
      </c>
      <c r="EC14" s="22">
        <v>369989</v>
      </c>
      <c r="ED14" s="22">
        <v>162202</v>
      </c>
      <c r="EE14" s="22">
        <v>90237</v>
      </c>
      <c r="EF14" s="22">
        <v>25439</v>
      </c>
      <c r="EG14" s="22">
        <v>307199</v>
      </c>
      <c r="EH14" s="22">
        <v>125567</v>
      </c>
      <c r="EI14" s="22">
        <v>307199</v>
      </c>
      <c r="EJ14" s="21">
        <v>125567</v>
      </c>
    </row>
    <row r="15" spans="1:140" ht="15" customHeight="1" x14ac:dyDescent="0.2">
      <c r="A15" s="50" t="s">
        <v>404</v>
      </c>
      <c r="B15" s="22">
        <v>922854</v>
      </c>
      <c r="C15" s="22">
        <v>20819704</v>
      </c>
      <c r="D15" s="22">
        <v>922854</v>
      </c>
      <c r="E15" s="22">
        <v>21425514</v>
      </c>
      <c r="F15" s="22">
        <v>532595</v>
      </c>
      <c r="G15" s="22">
        <v>11789319</v>
      </c>
      <c r="H15" s="22">
        <v>360147</v>
      </c>
      <c r="I15" s="22">
        <v>391254</v>
      </c>
      <c r="J15" s="22">
        <v>41755</v>
      </c>
      <c r="K15" s="22">
        <v>247184</v>
      </c>
      <c r="L15" s="22">
        <v>202566</v>
      </c>
      <c r="M15" s="22">
        <v>717235</v>
      </c>
      <c r="N15" s="22">
        <v>189172</v>
      </c>
      <c r="O15" s="22">
        <v>465984</v>
      </c>
      <c r="P15" s="22">
        <v>125571</v>
      </c>
      <c r="Q15" s="22">
        <v>83652</v>
      </c>
      <c r="R15" s="120">
        <v>5037</v>
      </c>
      <c r="S15" s="120">
        <v>109457</v>
      </c>
      <c r="T15" s="22">
        <v>212724</v>
      </c>
      <c r="U15" s="22">
        <v>1199826</v>
      </c>
      <c r="V15" s="22">
        <v>181826</v>
      </c>
      <c r="W15" s="22">
        <v>560160</v>
      </c>
      <c r="X15" s="22">
        <v>16000</v>
      </c>
      <c r="Y15" s="22">
        <v>19728</v>
      </c>
      <c r="Z15" s="22">
        <v>173838</v>
      </c>
      <c r="AA15" s="22">
        <v>1762934</v>
      </c>
      <c r="AB15" s="22">
        <v>309547</v>
      </c>
      <c r="AC15" s="22">
        <v>4142349</v>
      </c>
      <c r="AD15" s="22">
        <v>67113</v>
      </c>
      <c r="AE15" s="22">
        <v>495476</v>
      </c>
      <c r="AF15" s="22">
        <v>35956</v>
      </c>
      <c r="AG15" s="22">
        <v>281182</v>
      </c>
      <c r="AH15" s="120">
        <v>5229</v>
      </c>
      <c r="AI15" s="120">
        <v>65222</v>
      </c>
      <c r="AJ15" s="22">
        <v>61620</v>
      </c>
      <c r="AK15" s="22">
        <v>76554</v>
      </c>
      <c r="AL15" s="22">
        <v>6421</v>
      </c>
      <c r="AM15" s="22">
        <v>28899</v>
      </c>
      <c r="AN15" s="22">
        <v>11267</v>
      </c>
      <c r="AO15" s="22">
        <v>-104496</v>
      </c>
      <c r="AP15" s="22">
        <v>25696</v>
      </c>
      <c r="AQ15" s="22">
        <v>86708</v>
      </c>
      <c r="AR15" s="22">
        <v>352621</v>
      </c>
      <c r="AS15" s="22">
        <v>988879</v>
      </c>
      <c r="AT15" s="22">
        <v>15773</v>
      </c>
      <c r="AU15" s="22">
        <v>352799</v>
      </c>
      <c r="AV15" s="120">
        <v>2063</v>
      </c>
      <c r="AW15" s="120">
        <v>24139</v>
      </c>
      <c r="AX15" s="107">
        <v>8041</v>
      </c>
      <c r="AY15" s="107">
        <v>6868</v>
      </c>
      <c r="AZ15" s="107">
        <v>0</v>
      </c>
      <c r="BA15" s="107">
        <v>0</v>
      </c>
      <c r="BB15" s="22">
        <v>4706</v>
      </c>
      <c r="BC15" s="22">
        <v>493923</v>
      </c>
      <c r="BD15" s="22">
        <v>16909</v>
      </c>
      <c r="BE15" s="22">
        <v>139254</v>
      </c>
      <c r="BF15" s="22">
        <v>38285</v>
      </c>
      <c r="BG15" s="22">
        <v>40392</v>
      </c>
      <c r="BH15" s="22">
        <v>233381</v>
      </c>
      <c r="BI15" s="22">
        <v>605810</v>
      </c>
      <c r="BJ15" s="22">
        <v>15659343</v>
      </c>
      <c r="BK15" s="22">
        <v>0</v>
      </c>
      <c r="BL15" s="22">
        <v>0</v>
      </c>
      <c r="BM15" s="22">
        <v>516835</v>
      </c>
      <c r="BN15" s="22">
        <v>5229600</v>
      </c>
      <c r="BO15" s="22">
        <v>516835</v>
      </c>
      <c r="BP15" s="22">
        <v>6110408</v>
      </c>
      <c r="BQ15" s="22">
        <v>516835</v>
      </c>
      <c r="BR15" s="22">
        <v>880808</v>
      </c>
      <c r="BS15" s="22">
        <v>893381</v>
      </c>
      <c r="BT15" s="22">
        <v>3165743</v>
      </c>
      <c r="BU15" s="22">
        <v>823644</v>
      </c>
      <c r="BV15" s="22">
        <v>804312</v>
      </c>
      <c r="BW15" s="22">
        <v>373313</v>
      </c>
      <c r="BX15" s="22">
        <v>429592</v>
      </c>
      <c r="BY15" s="22">
        <v>450331</v>
      </c>
      <c r="BZ15" s="22">
        <v>374720</v>
      </c>
      <c r="CA15" s="22">
        <v>578044</v>
      </c>
      <c r="CB15" s="22">
        <v>2167015</v>
      </c>
      <c r="CC15" s="22">
        <v>310573</v>
      </c>
      <c r="CD15" s="22">
        <v>152554</v>
      </c>
      <c r="CE15" s="22">
        <v>42900</v>
      </c>
      <c r="CF15" s="22">
        <v>41862</v>
      </c>
      <c r="CG15" s="22">
        <v>433960</v>
      </c>
      <c r="CH15" s="22">
        <v>2935335</v>
      </c>
      <c r="CI15" s="22">
        <v>429351</v>
      </c>
      <c r="CJ15" s="22">
        <v>2838530</v>
      </c>
      <c r="CK15" s="22">
        <v>423188</v>
      </c>
      <c r="CL15" s="22">
        <v>2772212</v>
      </c>
      <c r="CM15" s="22">
        <v>10499</v>
      </c>
      <c r="CN15" s="22">
        <v>66318</v>
      </c>
      <c r="CO15" s="22">
        <v>24884</v>
      </c>
      <c r="CP15" s="22">
        <v>15405</v>
      </c>
      <c r="CQ15" s="22">
        <v>43838</v>
      </c>
      <c r="CR15" s="22">
        <v>71229</v>
      </c>
      <c r="CS15" s="22">
        <v>6213</v>
      </c>
      <c r="CT15" s="22">
        <v>10171</v>
      </c>
      <c r="CU15" s="22">
        <v>611092</v>
      </c>
      <c r="CV15" s="22">
        <v>1553437</v>
      </c>
      <c r="CW15" s="22">
        <v>533932</v>
      </c>
      <c r="CX15" s="22">
        <v>1207673</v>
      </c>
      <c r="CY15" s="22">
        <v>314166</v>
      </c>
      <c r="CZ15" s="22">
        <v>362190</v>
      </c>
      <c r="DA15" s="22">
        <v>26001</v>
      </c>
      <c r="DB15" s="22">
        <v>215158</v>
      </c>
      <c r="DC15" s="120">
        <v>8352</v>
      </c>
      <c r="DD15" s="120">
        <v>82659</v>
      </c>
      <c r="DE15" s="22">
        <v>343860</v>
      </c>
      <c r="DF15" s="22">
        <v>2342641</v>
      </c>
      <c r="DG15" s="22">
        <v>265747</v>
      </c>
      <c r="DH15" s="22">
        <v>2027611</v>
      </c>
      <c r="DI15" s="22">
        <v>365843</v>
      </c>
      <c r="DJ15" s="22">
        <v>100412</v>
      </c>
      <c r="DK15" s="22">
        <v>128872</v>
      </c>
      <c r="DL15" s="22">
        <v>407582</v>
      </c>
      <c r="DM15" s="22">
        <v>530562</v>
      </c>
      <c r="DN15" s="22">
        <v>2535605</v>
      </c>
      <c r="DO15" s="22">
        <v>29478</v>
      </c>
      <c r="DP15" s="22">
        <v>349928</v>
      </c>
      <c r="DQ15" s="22">
        <v>14349</v>
      </c>
      <c r="DR15" s="22">
        <v>108961</v>
      </c>
      <c r="DS15" s="22">
        <v>8094</v>
      </c>
      <c r="DT15" s="22">
        <v>69085</v>
      </c>
      <c r="DU15" s="22">
        <v>1411368</v>
      </c>
      <c r="DV15" s="22">
        <v>5714901</v>
      </c>
      <c r="DW15" s="22">
        <v>545454</v>
      </c>
      <c r="DX15" s="22">
        <v>3649687</v>
      </c>
      <c r="DY15" s="120">
        <v>41</v>
      </c>
      <c r="DZ15" s="120">
        <v>536</v>
      </c>
      <c r="EA15" s="22">
        <v>57431</v>
      </c>
      <c r="EB15" s="22">
        <v>36558</v>
      </c>
      <c r="EC15" s="22">
        <v>539360</v>
      </c>
      <c r="ED15" s="22">
        <v>396656</v>
      </c>
      <c r="EE15" s="22">
        <v>197353</v>
      </c>
      <c r="EF15" s="22">
        <v>55018</v>
      </c>
      <c r="EG15" s="22">
        <v>420795</v>
      </c>
      <c r="EH15" s="22">
        <v>308796</v>
      </c>
      <c r="EI15" s="22">
        <v>420795</v>
      </c>
      <c r="EJ15" s="21">
        <v>308796</v>
      </c>
    </row>
    <row r="16" spans="1:140" ht="15" customHeight="1" x14ac:dyDescent="0.2">
      <c r="A16" s="50" t="s">
        <v>403</v>
      </c>
      <c r="B16" s="22">
        <v>1102938</v>
      </c>
      <c r="C16" s="22">
        <v>30404774</v>
      </c>
      <c r="D16" s="22">
        <v>1102938</v>
      </c>
      <c r="E16" s="22">
        <v>31133835</v>
      </c>
      <c r="F16" s="22">
        <v>733740</v>
      </c>
      <c r="G16" s="22">
        <v>19426535</v>
      </c>
      <c r="H16" s="22">
        <v>362760</v>
      </c>
      <c r="I16" s="22">
        <v>333024</v>
      </c>
      <c r="J16" s="22">
        <v>49111</v>
      </c>
      <c r="K16" s="22">
        <v>344516</v>
      </c>
      <c r="L16" s="22">
        <v>220052</v>
      </c>
      <c r="M16" s="22">
        <v>914626</v>
      </c>
      <c r="N16" s="22">
        <v>199138</v>
      </c>
      <c r="O16" s="22">
        <v>629714</v>
      </c>
      <c r="P16" s="22">
        <v>210455</v>
      </c>
      <c r="Q16" s="22">
        <v>151328</v>
      </c>
      <c r="R16" s="120">
        <v>5041</v>
      </c>
      <c r="S16" s="120">
        <v>39616</v>
      </c>
      <c r="T16" s="22">
        <v>247106</v>
      </c>
      <c r="U16" s="22">
        <v>1700101</v>
      </c>
      <c r="V16" s="22">
        <v>213001</v>
      </c>
      <c r="W16" s="22">
        <v>351606</v>
      </c>
      <c r="X16" s="22">
        <v>14041</v>
      </c>
      <c r="Y16" s="22">
        <v>-60257</v>
      </c>
      <c r="Z16" s="22">
        <v>186769</v>
      </c>
      <c r="AA16" s="22">
        <v>2011799</v>
      </c>
      <c r="AB16" s="22">
        <v>318698</v>
      </c>
      <c r="AC16" s="22">
        <v>4780656</v>
      </c>
      <c r="AD16" s="22">
        <v>66446</v>
      </c>
      <c r="AE16" s="22">
        <v>518438</v>
      </c>
      <c r="AF16" s="22">
        <v>45112</v>
      </c>
      <c r="AG16" s="22">
        <v>449224</v>
      </c>
      <c r="AH16" s="120">
        <v>5243</v>
      </c>
      <c r="AI16" s="120">
        <v>16337</v>
      </c>
      <c r="AJ16" s="22">
        <v>59295</v>
      </c>
      <c r="AK16" s="22">
        <v>121652</v>
      </c>
      <c r="AL16" s="22">
        <v>8073</v>
      </c>
      <c r="AM16" s="22">
        <v>7943</v>
      </c>
      <c r="AN16" s="22">
        <v>8955</v>
      </c>
      <c r="AO16" s="22">
        <v>-100940</v>
      </c>
      <c r="AP16" s="22">
        <v>49770</v>
      </c>
      <c r="AQ16" s="22">
        <v>273398</v>
      </c>
      <c r="AR16" s="22">
        <v>354778</v>
      </c>
      <c r="AS16" s="22">
        <v>1439471</v>
      </c>
      <c r="AT16" s="22">
        <v>7878</v>
      </c>
      <c r="AU16" s="22">
        <v>177570</v>
      </c>
      <c r="AV16" s="22">
        <v>4115</v>
      </c>
      <c r="AW16" s="22">
        <v>10529</v>
      </c>
      <c r="AX16" s="107">
        <v>0</v>
      </c>
      <c r="AY16" s="107">
        <v>0</v>
      </c>
      <c r="AZ16" s="107">
        <v>9</v>
      </c>
      <c r="BA16" s="107">
        <v>28</v>
      </c>
      <c r="BB16" s="22">
        <v>6908</v>
      </c>
      <c r="BC16" s="22">
        <v>529515</v>
      </c>
      <c r="BD16" s="22">
        <v>27672</v>
      </c>
      <c r="BE16" s="22">
        <v>201112</v>
      </c>
      <c r="BF16" s="22">
        <v>51793</v>
      </c>
      <c r="BG16" s="22">
        <v>164322</v>
      </c>
      <c r="BH16" s="22">
        <v>267788</v>
      </c>
      <c r="BI16" s="22">
        <v>729061</v>
      </c>
      <c r="BJ16" s="22">
        <v>17961510</v>
      </c>
      <c r="BK16" s="22">
        <v>0</v>
      </c>
      <c r="BL16" s="22">
        <v>0</v>
      </c>
      <c r="BM16" s="22">
        <v>537846</v>
      </c>
      <c r="BN16" s="22">
        <v>4945427</v>
      </c>
      <c r="BO16" s="22">
        <v>537846</v>
      </c>
      <c r="BP16" s="22">
        <v>6061549</v>
      </c>
      <c r="BQ16" s="22">
        <v>537846</v>
      </c>
      <c r="BR16" s="22">
        <v>1116122</v>
      </c>
      <c r="BS16" s="22">
        <v>1075256</v>
      </c>
      <c r="BT16" s="22">
        <v>3795312</v>
      </c>
      <c r="BU16" s="22">
        <v>1009946</v>
      </c>
      <c r="BV16" s="22">
        <v>1221227</v>
      </c>
      <c r="BW16" s="22">
        <v>537152</v>
      </c>
      <c r="BX16" s="22">
        <v>702876</v>
      </c>
      <c r="BY16" s="22">
        <v>472794</v>
      </c>
      <c r="BZ16" s="22">
        <v>518350</v>
      </c>
      <c r="CA16" s="22">
        <v>678408</v>
      </c>
      <c r="CB16" s="22">
        <v>2298051</v>
      </c>
      <c r="CC16" s="22">
        <v>423750</v>
      </c>
      <c r="CD16" s="22">
        <v>194451</v>
      </c>
      <c r="CE16" s="22">
        <v>43977</v>
      </c>
      <c r="CF16" s="22">
        <v>81584</v>
      </c>
      <c r="CG16" s="22">
        <v>545155</v>
      </c>
      <c r="CH16" s="22">
        <v>3508274</v>
      </c>
      <c r="CI16" s="22">
        <v>539021</v>
      </c>
      <c r="CJ16" s="22">
        <v>3406201</v>
      </c>
      <c r="CK16" s="22">
        <v>527788</v>
      </c>
      <c r="CL16" s="22">
        <v>3316096</v>
      </c>
      <c r="CM16" s="22">
        <v>20625</v>
      </c>
      <c r="CN16" s="22">
        <v>90105</v>
      </c>
      <c r="CO16" s="22">
        <v>23912</v>
      </c>
      <c r="CP16" s="22">
        <v>9113</v>
      </c>
      <c r="CQ16" s="22">
        <v>60268</v>
      </c>
      <c r="CR16" s="22">
        <v>84859</v>
      </c>
      <c r="CS16" s="22">
        <v>7940</v>
      </c>
      <c r="CT16" s="22">
        <v>8100</v>
      </c>
      <c r="CU16" s="22">
        <v>773047</v>
      </c>
      <c r="CV16" s="22">
        <v>1999540</v>
      </c>
      <c r="CW16" s="22">
        <v>684494</v>
      </c>
      <c r="CX16" s="22">
        <v>1600373</v>
      </c>
      <c r="CY16" s="22">
        <v>429215</v>
      </c>
      <c r="CZ16" s="22">
        <v>375666</v>
      </c>
      <c r="DA16" s="22">
        <v>18797</v>
      </c>
      <c r="DB16" s="22">
        <v>196596</v>
      </c>
      <c r="DC16" s="120">
        <v>4224</v>
      </c>
      <c r="DD16" s="120">
        <v>31281</v>
      </c>
      <c r="DE16" s="22">
        <v>449980</v>
      </c>
      <c r="DF16" s="22">
        <v>3438396</v>
      </c>
      <c r="DG16" s="22">
        <v>384849</v>
      </c>
      <c r="DH16" s="22">
        <v>2959188</v>
      </c>
      <c r="DI16" s="22">
        <v>441550</v>
      </c>
      <c r="DJ16" s="22">
        <v>124233</v>
      </c>
      <c r="DK16" s="22">
        <v>200178</v>
      </c>
      <c r="DL16" s="22">
        <v>655102</v>
      </c>
      <c r="DM16" s="22">
        <v>686097</v>
      </c>
      <c r="DN16" s="22">
        <v>3738523</v>
      </c>
      <c r="DO16" s="22">
        <v>33642</v>
      </c>
      <c r="DP16" s="22">
        <v>243280</v>
      </c>
      <c r="DQ16" s="22">
        <v>20780</v>
      </c>
      <c r="DR16" s="22">
        <v>167836</v>
      </c>
      <c r="DS16" s="22">
        <v>4511</v>
      </c>
      <c r="DT16" s="22">
        <v>25298</v>
      </c>
      <c r="DU16" s="22">
        <v>1675495</v>
      </c>
      <c r="DV16" s="22">
        <v>6784572</v>
      </c>
      <c r="DW16" s="22">
        <v>848032</v>
      </c>
      <c r="DX16" s="22">
        <v>8344572</v>
      </c>
      <c r="DY16" s="120">
        <v>110</v>
      </c>
      <c r="DZ16" s="120">
        <v>4096</v>
      </c>
      <c r="EA16" s="22">
        <v>58760</v>
      </c>
      <c r="EB16" s="22">
        <v>33062</v>
      </c>
      <c r="EC16" s="22">
        <v>831820</v>
      </c>
      <c r="ED16" s="22">
        <v>928431</v>
      </c>
      <c r="EE16" s="22">
        <v>301310</v>
      </c>
      <c r="EF16" s="22">
        <v>115985</v>
      </c>
      <c r="EG16" s="22">
        <v>686804</v>
      </c>
      <c r="EH16" s="22">
        <v>782541</v>
      </c>
      <c r="EI16" s="22">
        <v>686804</v>
      </c>
      <c r="EJ16" s="21">
        <v>782541</v>
      </c>
    </row>
    <row r="17" spans="1:140" ht="15" customHeight="1" x14ac:dyDescent="0.2">
      <c r="A17" s="50" t="s">
        <v>402</v>
      </c>
      <c r="B17" s="22">
        <v>1146858</v>
      </c>
      <c r="C17" s="22">
        <v>37316850</v>
      </c>
      <c r="D17" s="22">
        <v>1146858</v>
      </c>
      <c r="E17" s="22">
        <v>38248574</v>
      </c>
      <c r="F17" s="22">
        <v>821976</v>
      </c>
      <c r="G17" s="22">
        <v>25211607</v>
      </c>
      <c r="H17" s="22">
        <v>381123</v>
      </c>
      <c r="I17" s="22">
        <v>362729</v>
      </c>
      <c r="J17" s="22">
        <v>49880</v>
      </c>
      <c r="K17" s="22">
        <v>317290</v>
      </c>
      <c r="L17" s="22">
        <v>229263</v>
      </c>
      <c r="M17" s="22">
        <v>839565</v>
      </c>
      <c r="N17" s="22">
        <v>216867</v>
      </c>
      <c r="O17" s="22">
        <v>547135</v>
      </c>
      <c r="P17" s="22">
        <v>254428</v>
      </c>
      <c r="Q17" s="22">
        <v>193445</v>
      </c>
      <c r="R17" s="120">
        <v>4119</v>
      </c>
      <c r="S17" s="120">
        <v>83040</v>
      </c>
      <c r="T17" s="22">
        <v>232774</v>
      </c>
      <c r="U17" s="22">
        <v>1985057</v>
      </c>
      <c r="V17" s="22">
        <v>219749</v>
      </c>
      <c r="W17" s="22">
        <v>541195</v>
      </c>
      <c r="X17" s="22">
        <v>15946</v>
      </c>
      <c r="Y17" s="22">
        <v>651</v>
      </c>
      <c r="Z17" s="22">
        <v>174059</v>
      </c>
      <c r="AA17" s="22">
        <v>1995319</v>
      </c>
      <c r="AB17" s="22">
        <v>296266</v>
      </c>
      <c r="AC17" s="22">
        <v>4946100</v>
      </c>
      <c r="AD17" s="22">
        <v>62878</v>
      </c>
      <c r="AE17" s="22">
        <v>548680</v>
      </c>
      <c r="AF17" s="22">
        <v>69197</v>
      </c>
      <c r="AG17" s="22">
        <v>691054</v>
      </c>
      <c r="AH17" s="120">
        <v>4537</v>
      </c>
      <c r="AI17" s="120">
        <v>52451</v>
      </c>
      <c r="AJ17" s="22">
        <v>58868</v>
      </c>
      <c r="AK17" s="22">
        <v>308326</v>
      </c>
      <c r="AL17" s="22">
        <v>5381</v>
      </c>
      <c r="AM17" s="22">
        <v>11674</v>
      </c>
      <c r="AN17" s="22">
        <v>11424</v>
      </c>
      <c r="AO17" s="22">
        <v>-132874</v>
      </c>
      <c r="AP17" s="22">
        <v>45940</v>
      </c>
      <c r="AQ17" s="22">
        <v>225483</v>
      </c>
      <c r="AR17" s="22">
        <v>322329</v>
      </c>
      <c r="AS17" s="22">
        <v>1894915</v>
      </c>
      <c r="AT17" s="22">
        <v>10345</v>
      </c>
      <c r="AU17" s="22">
        <v>290720</v>
      </c>
      <c r="AV17" s="22">
        <v>5186</v>
      </c>
      <c r="AW17" s="22">
        <v>7555</v>
      </c>
      <c r="AX17" s="107">
        <v>0</v>
      </c>
      <c r="AY17" s="107">
        <v>0</v>
      </c>
      <c r="AZ17" s="120">
        <v>6</v>
      </c>
      <c r="BA17" s="120">
        <v>6</v>
      </c>
      <c r="BB17" s="22">
        <v>397</v>
      </c>
      <c r="BC17" s="22">
        <v>43944</v>
      </c>
      <c r="BD17" s="22">
        <v>22451</v>
      </c>
      <c r="BE17" s="22">
        <v>153910</v>
      </c>
      <c r="BF17" s="22">
        <v>33769</v>
      </c>
      <c r="BG17" s="22">
        <v>97906</v>
      </c>
      <c r="BH17" s="22">
        <v>288746</v>
      </c>
      <c r="BI17" s="22">
        <v>931724</v>
      </c>
      <c r="BJ17" s="22">
        <v>18802273</v>
      </c>
      <c r="BK17" s="22">
        <v>0</v>
      </c>
      <c r="BL17" s="22">
        <v>0</v>
      </c>
      <c r="BM17" s="22">
        <v>494288</v>
      </c>
      <c r="BN17" s="22">
        <v>4133012</v>
      </c>
      <c r="BO17" s="22">
        <v>494288</v>
      </c>
      <c r="BP17" s="22">
        <v>5347410</v>
      </c>
      <c r="BQ17" s="22">
        <v>494288</v>
      </c>
      <c r="BR17" s="22">
        <v>1214398</v>
      </c>
      <c r="BS17" s="22">
        <v>1121682</v>
      </c>
      <c r="BT17" s="22">
        <v>4322912</v>
      </c>
      <c r="BU17" s="22">
        <v>1066794</v>
      </c>
      <c r="BV17" s="22">
        <v>1530272</v>
      </c>
      <c r="BW17" s="22">
        <v>596981</v>
      </c>
      <c r="BX17" s="22">
        <v>994679</v>
      </c>
      <c r="BY17" s="22">
        <v>469814</v>
      </c>
      <c r="BZ17" s="22">
        <v>535593</v>
      </c>
      <c r="CA17" s="22">
        <v>754828</v>
      </c>
      <c r="CB17" s="22">
        <v>2542102</v>
      </c>
      <c r="CC17" s="22">
        <v>437950</v>
      </c>
      <c r="CD17" s="22">
        <v>212503</v>
      </c>
      <c r="CE17" s="22">
        <v>48039</v>
      </c>
      <c r="CF17" s="22">
        <v>38035</v>
      </c>
      <c r="CG17" s="22">
        <v>640192</v>
      </c>
      <c r="CH17" s="22">
        <v>4025733</v>
      </c>
      <c r="CI17" s="22">
        <v>633451</v>
      </c>
      <c r="CJ17" s="22">
        <v>3905067</v>
      </c>
      <c r="CK17" s="22">
        <v>617232</v>
      </c>
      <c r="CL17" s="22">
        <v>3809419</v>
      </c>
      <c r="CM17" s="22">
        <v>20375</v>
      </c>
      <c r="CN17" s="22">
        <v>95648</v>
      </c>
      <c r="CO17" s="22">
        <v>18618</v>
      </c>
      <c r="CP17" s="22">
        <v>9833</v>
      </c>
      <c r="CQ17" s="22">
        <v>71416</v>
      </c>
      <c r="CR17" s="22">
        <v>101669</v>
      </c>
      <c r="CS17" s="22">
        <v>9131</v>
      </c>
      <c r="CT17" s="22">
        <v>9164</v>
      </c>
      <c r="CU17" s="22">
        <v>837632</v>
      </c>
      <c r="CV17" s="22">
        <v>2423035</v>
      </c>
      <c r="CW17" s="22">
        <v>733316</v>
      </c>
      <c r="CX17" s="22">
        <v>1861150</v>
      </c>
      <c r="CY17" s="22">
        <v>477599</v>
      </c>
      <c r="CZ17" s="22">
        <v>544253</v>
      </c>
      <c r="DA17" s="22">
        <v>18751</v>
      </c>
      <c r="DB17" s="22">
        <v>146354</v>
      </c>
      <c r="DC17" s="120">
        <v>4035</v>
      </c>
      <c r="DD17" s="120">
        <v>59400</v>
      </c>
      <c r="DE17" s="22">
        <v>447797</v>
      </c>
      <c r="DF17" s="22">
        <v>3542762</v>
      </c>
      <c r="DG17" s="22">
        <v>397927</v>
      </c>
      <c r="DH17" s="22">
        <v>3091820</v>
      </c>
      <c r="DI17" s="22">
        <v>487320</v>
      </c>
      <c r="DJ17" s="22">
        <v>142514</v>
      </c>
      <c r="DK17" s="22">
        <v>171810</v>
      </c>
      <c r="DL17" s="22">
        <v>656721</v>
      </c>
      <c r="DM17" s="22">
        <v>682578</v>
      </c>
      <c r="DN17" s="22">
        <v>3891055</v>
      </c>
      <c r="DO17" s="22">
        <v>34092</v>
      </c>
      <c r="DP17" s="22">
        <v>295418</v>
      </c>
      <c r="DQ17" s="22">
        <v>17918</v>
      </c>
      <c r="DR17" s="22">
        <v>133258</v>
      </c>
      <c r="DS17" s="22">
        <v>7112</v>
      </c>
      <c r="DT17" s="22">
        <v>86703</v>
      </c>
      <c r="DU17" s="22">
        <v>1887310</v>
      </c>
      <c r="DV17" s="22">
        <v>7642564</v>
      </c>
      <c r="DW17" s="22">
        <v>975823</v>
      </c>
      <c r="DX17" s="22">
        <v>12533303</v>
      </c>
      <c r="DY17" s="120">
        <v>31</v>
      </c>
      <c r="DZ17" s="120">
        <v>395</v>
      </c>
      <c r="EA17" s="22">
        <v>66886</v>
      </c>
      <c r="EB17" s="22">
        <v>62353</v>
      </c>
      <c r="EC17" s="22">
        <v>954408</v>
      </c>
      <c r="ED17" s="22">
        <v>1476928</v>
      </c>
      <c r="EE17" s="22">
        <v>344728</v>
      </c>
      <c r="EF17" s="22">
        <v>232036</v>
      </c>
      <c r="EG17" s="22">
        <v>745642</v>
      </c>
      <c r="EH17" s="22">
        <v>1188362</v>
      </c>
      <c r="EI17" s="22">
        <v>745642</v>
      </c>
      <c r="EJ17" s="21">
        <v>1188362</v>
      </c>
    </row>
    <row r="18" spans="1:140" ht="15" customHeight="1" x14ac:dyDescent="0.2">
      <c r="A18" s="50" t="s">
        <v>401</v>
      </c>
      <c r="B18" s="22">
        <v>1348751</v>
      </c>
      <c r="C18" s="22">
        <v>50640073</v>
      </c>
      <c r="D18" s="22">
        <v>1348751</v>
      </c>
      <c r="E18" s="22">
        <v>51648407</v>
      </c>
      <c r="F18" s="22">
        <v>1062384</v>
      </c>
      <c r="G18" s="22">
        <v>37339986</v>
      </c>
      <c r="H18" s="22">
        <v>441701</v>
      </c>
      <c r="I18" s="22">
        <v>393730</v>
      </c>
      <c r="J18" s="22">
        <v>57071</v>
      </c>
      <c r="K18" s="22">
        <v>222948</v>
      </c>
      <c r="L18" s="22">
        <v>241395</v>
      </c>
      <c r="M18" s="22">
        <v>902898</v>
      </c>
      <c r="N18" s="22">
        <v>223041</v>
      </c>
      <c r="O18" s="22">
        <v>554614</v>
      </c>
      <c r="P18" s="22">
        <v>356315</v>
      </c>
      <c r="Q18" s="22">
        <v>245934</v>
      </c>
      <c r="R18" s="22">
        <v>9058</v>
      </c>
      <c r="S18" s="22">
        <v>144379</v>
      </c>
      <c r="T18" s="22">
        <v>253586</v>
      </c>
      <c r="U18" s="22">
        <v>1720220</v>
      </c>
      <c r="V18" s="22">
        <v>202937</v>
      </c>
      <c r="W18" s="22">
        <v>709408</v>
      </c>
      <c r="X18" s="22">
        <v>13898</v>
      </c>
      <c r="Y18" s="22">
        <v>-78336</v>
      </c>
      <c r="Z18" s="22">
        <v>179174</v>
      </c>
      <c r="AA18" s="22">
        <v>2123562</v>
      </c>
      <c r="AB18" s="22">
        <v>307405</v>
      </c>
      <c r="AC18" s="22">
        <v>5352201</v>
      </c>
      <c r="AD18" s="22">
        <v>63438</v>
      </c>
      <c r="AE18" s="22">
        <v>540980</v>
      </c>
      <c r="AF18" s="22">
        <v>56551</v>
      </c>
      <c r="AG18" s="22">
        <v>575975</v>
      </c>
      <c r="AH18" s="120">
        <v>4037</v>
      </c>
      <c r="AI18" s="120">
        <v>72613</v>
      </c>
      <c r="AJ18" s="22">
        <v>72114</v>
      </c>
      <c r="AK18" s="22">
        <v>150657</v>
      </c>
      <c r="AL18" s="22">
        <v>5999</v>
      </c>
      <c r="AM18" s="22">
        <v>72119</v>
      </c>
      <c r="AN18" s="22">
        <v>7527</v>
      </c>
      <c r="AO18" s="22">
        <v>13947</v>
      </c>
      <c r="AP18" s="22">
        <v>56291</v>
      </c>
      <c r="AQ18" s="22">
        <v>244491</v>
      </c>
      <c r="AR18" s="22">
        <v>320687</v>
      </c>
      <c r="AS18" s="22">
        <v>2573898</v>
      </c>
      <c r="AT18" s="22">
        <v>8576</v>
      </c>
      <c r="AU18" s="22">
        <v>259990</v>
      </c>
      <c r="AV18" s="22">
        <v>7308</v>
      </c>
      <c r="AW18" s="22">
        <v>87347</v>
      </c>
      <c r="AX18" s="120">
        <v>5025</v>
      </c>
      <c r="AY18" s="120">
        <v>8702</v>
      </c>
      <c r="AZ18" s="107">
        <v>10</v>
      </c>
      <c r="BA18" s="107">
        <v>43</v>
      </c>
      <c r="BB18" s="22">
        <v>4378</v>
      </c>
      <c r="BC18" s="22">
        <v>446176</v>
      </c>
      <c r="BD18" s="22">
        <v>29690</v>
      </c>
      <c r="BE18" s="22">
        <v>204081</v>
      </c>
      <c r="BF18" s="22">
        <v>54482</v>
      </c>
      <c r="BG18" s="22">
        <v>180325</v>
      </c>
      <c r="BH18" s="22">
        <v>333485</v>
      </c>
      <c r="BI18" s="22">
        <v>1008335</v>
      </c>
      <c r="BJ18" s="22">
        <v>23090083</v>
      </c>
      <c r="BK18" s="22">
        <v>0</v>
      </c>
      <c r="BL18" s="22">
        <v>0</v>
      </c>
      <c r="BM18" s="22">
        <v>520550</v>
      </c>
      <c r="BN18" s="22">
        <v>4464488</v>
      </c>
      <c r="BO18" s="22">
        <v>520550</v>
      </c>
      <c r="BP18" s="22">
        <v>5939149</v>
      </c>
      <c r="BQ18" s="22">
        <v>520550</v>
      </c>
      <c r="BR18" s="22">
        <v>1474661</v>
      </c>
      <c r="BS18" s="22">
        <v>1308277</v>
      </c>
      <c r="BT18" s="22">
        <v>5673031</v>
      </c>
      <c r="BU18" s="22">
        <v>1260494</v>
      </c>
      <c r="BV18" s="22">
        <v>1969846</v>
      </c>
      <c r="BW18" s="22">
        <v>792408</v>
      </c>
      <c r="BX18" s="22">
        <v>1359392</v>
      </c>
      <c r="BY18" s="22">
        <v>468086</v>
      </c>
      <c r="BZ18" s="22">
        <v>610454</v>
      </c>
      <c r="CA18" s="22">
        <v>913182</v>
      </c>
      <c r="CB18" s="22">
        <v>3370838</v>
      </c>
      <c r="CC18" s="22">
        <v>536696</v>
      </c>
      <c r="CD18" s="22">
        <v>251142</v>
      </c>
      <c r="CE18" s="22">
        <v>69426</v>
      </c>
      <c r="CF18" s="22">
        <v>81206</v>
      </c>
      <c r="CG18" s="22">
        <v>779909</v>
      </c>
      <c r="CH18" s="22">
        <v>4929194</v>
      </c>
      <c r="CI18" s="22">
        <v>764877</v>
      </c>
      <c r="CJ18" s="22">
        <v>4716728</v>
      </c>
      <c r="CK18" s="22">
        <v>752460</v>
      </c>
      <c r="CL18" s="22">
        <v>4637124</v>
      </c>
      <c r="CM18" s="22">
        <v>19494</v>
      </c>
      <c r="CN18" s="22">
        <v>79603</v>
      </c>
      <c r="CO18" s="22">
        <v>39040</v>
      </c>
      <c r="CP18" s="22">
        <v>34289</v>
      </c>
      <c r="CQ18" s="22">
        <v>106156</v>
      </c>
      <c r="CR18" s="22">
        <v>157583</v>
      </c>
      <c r="CS18" s="22">
        <v>18202</v>
      </c>
      <c r="CT18" s="22">
        <v>20595</v>
      </c>
      <c r="CU18" s="22">
        <v>960368</v>
      </c>
      <c r="CV18" s="22">
        <v>2730042</v>
      </c>
      <c r="CW18" s="22">
        <v>846633</v>
      </c>
      <c r="CX18" s="22">
        <v>2118917</v>
      </c>
      <c r="CY18" s="22">
        <v>567760</v>
      </c>
      <c r="CZ18" s="22">
        <v>588806</v>
      </c>
      <c r="DA18" s="22">
        <v>16203</v>
      </c>
      <c r="DB18" s="22">
        <v>104270</v>
      </c>
      <c r="DC18" s="22">
        <v>14098</v>
      </c>
      <c r="DD18" s="22">
        <v>214094</v>
      </c>
      <c r="DE18" s="22">
        <v>545147</v>
      </c>
      <c r="DF18" s="22">
        <v>4694197</v>
      </c>
      <c r="DG18" s="22">
        <v>512391</v>
      </c>
      <c r="DH18" s="22">
        <v>4226942</v>
      </c>
      <c r="DI18" s="22">
        <v>591602</v>
      </c>
      <c r="DJ18" s="22">
        <v>160168</v>
      </c>
      <c r="DK18" s="22">
        <v>199260</v>
      </c>
      <c r="DL18" s="22">
        <v>787389</v>
      </c>
      <c r="DM18" s="22">
        <v>840469</v>
      </c>
      <c r="DN18" s="22">
        <v>5174499</v>
      </c>
      <c r="DO18" s="22">
        <v>47489</v>
      </c>
      <c r="DP18" s="22">
        <v>385036</v>
      </c>
      <c r="DQ18" s="22">
        <v>23327</v>
      </c>
      <c r="DR18" s="22">
        <v>156929</v>
      </c>
      <c r="DS18" s="22">
        <v>15183</v>
      </c>
      <c r="DT18" s="22">
        <v>75434</v>
      </c>
      <c r="DU18" s="22">
        <v>2301530</v>
      </c>
      <c r="DV18" s="22">
        <v>9319689</v>
      </c>
      <c r="DW18" s="22">
        <v>1212956</v>
      </c>
      <c r="DX18" s="22">
        <v>19885291</v>
      </c>
      <c r="DY18" s="120">
        <v>153</v>
      </c>
      <c r="DZ18" s="120">
        <v>1855</v>
      </c>
      <c r="EA18" s="22">
        <v>76819</v>
      </c>
      <c r="EB18" s="22">
        <v>85894</v>
      </c>
      <c r="EC18" s="22">
        <v>1199788</v>
      </c>
      <c r="ED18" s="22">
        <v>2443773</v>
      </c>
      <c r="EE18" s="22">
        <v>416739</v>
      </c>
      <c r="EF18" s="22">
        <v>330709</v>
      </c>
      <c r="EG18" s="22">
        <v>967325</v>
      </c>
      <c r="EH18" s="22">
        <v>2033139</v>
      </c>
      <c r="EI18" s="22">
        <v>967325</v>
      </c>
      <c r="EJ18" s="21">
        <v>2033192</v>
      </c>
    </row>
    <row r="19" spans="1:140" ht="15" customHeight="1" x14ac:dyDescent="0.2">
      <c r="A19" s="50" t="s">
        <v>400</v>
      </c>
      <c r="B19" s="22">
        <v>1483933</v>
      </c>
      <c r="C19" s="22">
        <v>63001688</v>
      </c>
      <c r="D19" s="22">
        <v>1483933</v>
      </c>
      <c r="E19" s="22">
        <v>64235343</v>
      </c>
      <c r="F19" s="22">
        <v>1176132</v>
      </c>
      <c r="G19" s="22">
        <v>46644719</v>
      </c>
      <c r="H19" s="22">
        <v>486231</v>
      </c>
      <c r="I19" s="22">
        <v>383622</v>
      </c>
      <c r="J19" s="22">
        <v>54430</v>
      </c>
      <c r="K19" s="22">
        <v>325409</v>
      </c>
      <c r="L19" s="22">
        <v>251941</v>
      </c>
      <c r="M19" s="22">
        <v>1097819</v>
      </c>
      <c r="N19" s="22">
        <v>222977</v>
      </c>
      <c r="O19" s="22">
        <v>724693</v>
      </c>
      <c r="P19" s="22">
        <v>437482</v>
      </c>
      <c r="Q19" s="22">
        <v>325998</v>
      </c>
      <c r="R19" s="120">
        <v>7355</v>
      </c>
      <c r="S19" s="120">
        <v>99924</v>
      </c>
      <c r="T19" s="22">
        <v>266965</v>
      </c>
      <c r="U19" s="22">
        <v>2674770</v>
      </c>
      <c r="V19" s="22">
        <v>226439</v>
      </c>
      <c r="W19" s="22">
        <v>894033</v>
      </c>
      <c r="X19" s="22">
        <v>21685</v>
      </c>
      <c r="Y19" s="22">
        <v>-14681</v>
      </c>
      <c r="Z19" s="22">
        <v>169624</v>
      </c>
      <c r="AA19" s="22">
        <v>2187732</v>
      </c>
      <c r="AB19" s="22">
        <v>334571</v>
      </c>
      <c r="AC19" s="22">
        <v>6321112</v>
      </c>
      <c r="AD19" s="22">
        <v>63931</v>
      </c>
      <c r="AE19" s="22">
        <v>610078</v>
      </c>
      <c r="AF19" s="22">
        <v>78230</v>
      </c>
      <c r="AG19" s="22">
        <v>711317</v>
      </c>
      <c r="AH19" s="120">
        <v>3159</v>
      </c>
      <c r="AI19" s="120">
        <v>27859</v>
      </c>
      <c r="AJ19" s="22">
        <v>90436</v>
      </c>
      <c r="AK19" s="22">
        <v>205767</v>
      </c>
      <c r="AL19" s="22">
        <v>8897</v>
      </c>
      <c r="AM19" s="22">
        <v>83708</v>
      </c>
      <c r="AN19" s="22">
        <v>16666</v>
      </c>
      <c r="AO19" s="22">
        <v>-180967</v>
      </c>
      <c r="AP19" s="22">
        <v>60508</v>
      </c>
      <c r="AQ19" s="22">
        <v>291894</v>
      </c>
      <c r="AR19" s="22">
        <v>313621</v>
      </c>
      <c r="AS19" s="22">
        <v>3079019</v>
      </c>
      <c r="AT19" s="22">
        <v>3413</v>
      </c>
      <c r="AU19" s="22">
        <v>140991</v>
      </c>
      <c r="AV19" s="22">
        <v>5095</v>
      </c>
      <c r="AW19" s="22">
        <v>12890</v>
      </c>
      <c r="AX19" s="120">
        <v>9068</v>
      </c>
      <c r="AY19" s="120">
        <v>11380</v>
      </c>
      <c r="AZ19" s="107">
        <v>0</v>
      </c>
      <c r="BA19" s="107">
        <v>0</v>
      </c>
      <c r="BB19" s="22">
        <v>1388</v>
      </c>
      <c r="BC19" s="22">
        <v>112174</v>
      </c>
      <c r="BD19" s="22">
        <v>24799</v>
      </c>
      <c r="BE19" s="22">
        <v>267212</v>
      </c>
      <c r="BF19" s="22">
        <v>57982</v>
      </c>
      <c r="BG19" s="22">
        <v>203771</v>
      </c>
      <c r="BH19" s="22">
        <v>403226</v>
      </c>
      <c r="BI19" s="22">
        <v>1233655</v>
      </c>
      <c r="BJ19" s="22">
        <v>25115578</v>
      </c>
      <c r="BK19" s="22">
        <v>0</v>
      </c>
      <c r="BL19" s="22">
        <v>0</v>
      </c>
      <c r="BM19" s="22">
        <v>498312</v>
      </c>
      <c r="BN19" s="22">
        <v>4019453</v>
      </c>
      <c r="BO19" s="22">
        <v>498312</v>
      </c>
      <c r="BP19" s="22">
        <v>5615842</v>
      </c>
      <c r="BQ19" s="22">
        <v>498312</v>
      </c>
      <c r="BR19" s="22">
        <v>1596388</v>
      </c>
      <c r="BS19" s="22">
        <v>1452756</v>
      </c>
      <c r="BT19" s="22">
        <v>6369088</v>
      </c>
      <c r="BU19" s="22">
        <v>1395775</v>
      </c>
      <c r="BV19" s="22">
        <v>2471712</v>
      </c>
      <c r="BW19" s="22">
        <v>952884</v>
      </c>
      <c r="BX19" s="22">
        <v>1890588</v>
      </c>
      <c r="BY19" s="22">
        <v>442891</v>
      </c>
      <c r="BZ19" s="22">
        <v>581125</v>
      </c>
      <c r="CA19" s="22">
        <v>1078498</v>
      </c>
      <c r="CB19" s="22">
        <v>3555185</v>
      </c>
      <c r="CC19" s="22">
        <v>602174</v>
      </c>
      <c r="CD19" s="22">
        <v>286823</v>
      </c>
      <c r="CE19" s="22">
        <v>69283</v>
      </c>
      <c r="CF19" s="22">
        <v>55369</v>
      </c>
      <c r="CG19" s="22">
        <v>959605</v>
      </c>
      <c r="CH19" s="22">
        <v>6262481</v>
      </c>
      <c r="CI19" s="22">
        <v>945334</v>
      </c>
      <c r="CJ19" s="22">
        <v>6049133</v>
      </c>
      <c r="CK19" s="22">
        <v>933248</v>
      </c>
      <c r="CL19" s="22">
        <v>5904541</v>
      </c>
      <c r="CM19" s="22">
        <v>24807</v>
      </c>
      <c r="CN19" s="22">
        <v>144593</v>
      </c>
      <c r="CO19" s="22">
        <v>37569</v>
      </c>
      <c r="CP19" s="22">
        <v>21142</v>
      </c>
      <c r="CQ19" s="22">
        <v>109819</v>
      </c>
      <c r="CR19" s="22">
        <v>137784</v>
      </c>
      <c r="CS19" s="22">
        <v>19435</v>
      </c>
      <c r="CT19" s="22">
        <v>54422</v>
      </c>
      <c r="CU19" s="22">
        <v>1091016</v>
      </c>
      <c r="CV19" s="22">
        <v>3158774</v>
      </c>
      <c r="CW19" s="22">
        <v>959965</v>
      </c>
      <c r="CX19" s="22">
        <v>2467756</v>
      </c>
      <c r="CY19" s="22">
        <v>637931</v>
      </c>
      <c r="CZ19" s="22">
        <v>643095</v>
      </c>
      <c r="DA19" s="22">
        <v>17098</v>
      </c>
      <c r="DB19" s="22">
        <v>203815</v>
      </c>
      <c r="DC19" s="120">
        <v>5042</v>
      </c>
      <c r="DD19" s="120">
        <v>61848</v>
      </c>
      <c r="DE19" s="22">
        <v>552824</v>
      </c>
      <c r="DF19" s="22">
        <v>4418602</v>
      </c>
      <c r="DG19" s="22">
        <v>547230</v>
      </c>
      <c r="DH19" s="22">
        <v>4180530</v>
      </c>
      <c r="DI19" s="22">
        <v>654051</v>
      </c>
      <c r="DJ19" s="22">
        <v>171685</v>
      </c>
      <c r="DK19" s="22">
        <v>197643</v>
      </c>
      <c r="DL19" s="22">
        <v>632848</v>
      </c>
      <c r="DM19" s="22">
        <v>930254</v>
      </c>
      <c r="DN19" s="22">
        <v>4985062</v>
      </c>
      <c r="DO19" s="22">
        <v>55729</v>
      </c>
      <c r="DP19" s="22">
        <v>825331</v>
      </c>
      <c r="DQ19" s="22">
        <v>24799</v>
      </c>
      <c r="DR19" s="22">
        <v>255982</v>
      </c>
      <c r="DS19" s="22">
        <v>14517</v>
      </c>
      <c r="DT19" s="22">
        <v>138840</v>
      </c>
      <c r="DU19" s="22">
        <v>2604129</v>
      </c>
      <c r="DV19" s="22">
        <v>10545385</v>
      </c>
      <c r="DW19" s="22">
        <v>1387248</v>
      </c>
      <c r="DX19" s="22">
        <v>28624361</v>
      </c>
      <c r="DY19" s="120">
        <v>107</v>
      </c>
      <c r="DZ19" s="120">
        <v>144</v>
      </c>
      <c r="EA19" s="22">
        <v>69944</v>
      </c>
      <c r="EB19" s="22">
        <v>59989</v>
      </c>
      <c r="EC19" s="22">
        <v>1370613</v>
      </c>
      <c r="ED19" s="22">
        <v>3539645</v>
      </c>
      <c r="EE19" s="22">
        <v>501876</v>
      </c>
      <c r="EF19" s="22">
        <v>460636</v>
      </c>
      <c r="EG19" s="22">
        <v>1137600</v>
      </c>
      <c r="EH19" s="22">
        <v>3029673</v>
      </c>
      <c r="EI19" s="22">
        <v>1137600</v>
      </c>
      <c r="EJ19" s="21">
        <v>3029673</v>
      </c>
    </row>
    <row r="20" spans="1:140" ht="15" customHeight="1" x14ac:dyDescent="0.2">
      <c r="A20" s="50" t="s">
        <v>399</v>
      </c>
      <c r="B20" s="22">
        <v>1512215</v>
      </c>
      <c r="C20" s="22">
        <v>71799839</v>
      </c>
      <c r="D20" s="22">
        <v>1512215</v>
      </c>
      <c r="E20" s="22">
        <v>73170200</v>
      </c>
      <c r="F20" s="22">
        <v>1235573</v>
      </c>
      <c r="G20" s="22">
        <v>54332186</v>
      </c>
      <c r="H20" s="22">
        <v>520260</v>
      </c>
      <c r="I20" s="22">
        <v>364034</v>
      </c>
      <c r="J20" s="22">
        <v>53928</v>
      </c>
      <c r="K20" s="22">
        <v>374191</v>
      </c>
      <c r="L20" s="22">
        <v>254866</v>
      </c>
      <c r="M20" s="22">
        <v>802097</v>
      </c>
      <c r="N20" s="22">
        <v>236298</v>
      </c>
      <c r="O20" s="22">
        <v>581498</v>
      </c>
      <c r="P20" s="22">
        <v>477484</v>
      </c>
      <c r="Q20" s="22">
        <v>339328</v>
      </c>
      <c r="R20" s="22">
        <v>10470</v>
      </c>
      <c r="S20" s="22">
        <v>220447</v>
      </c>
      <c r="T20" s="22">
        <v>274430</v>
      </c>
      <c r="U20" s="22">
        <v>2573209</v>
      </c>
      <c r="V20" s="22">
        <v>248343</v>
      </c>
      <c r="W20" s="22">
        <v>1080741</v>
      </c>
      <c r="X20" s="22">
        <v>19587</v>
      </c>
      <c r="Y20" s="22">
        <v>-20414</v>
      </c>
      <c r="Z20" s="22">
        <v>175753</v>
      </c>
      <c r="AA20" s="22">
        <v>2022095</v>
      </c>
      <c r="AB20" s="22">
        <v>331711</v>
      </c>
      <c r="AC20" s="22">
        <v>6806000</v>
      </c>
      <c r="AD20" s="22">
        <v>82054</v>
      </c>
      <c r="AE20" s="22">
        <v>903598</v>
      </c>
      <c r="AF20" s="22">
        <v>70705</v>
      </c>
      <c r="AG20" s="22">
        <v>731109</v>
      </c>
      <c r="AH20" s="120">
        <v>4259</v>
      </c>
      <c r="AI20" s="120">
        <v>68298</v>
      </c>
      <c r="AJ20" s="22">
        <v>93740</v>
      </c>
      <c r="AK20" s="22">
        <v>547882</v>
      </c>
      <c r="AL20" s="22">
        <v>8991</v>
      </c>
      <c r="AM20" s="22">
        <v>139021</v>
      </c>
      <c r="AN20" s="22">
        <v>17411</v>
      </c>
      <c r="AO20" s="22">
        <v>-359119</v>
      </c>
      <c r="AP20" s="22">
        <v>61705</v>
      </c>
      <c r="AQ20" s="22">
        <v>373592</v>
      </c>
      <c r="AR20" s="22">
        <v>299983</v>
      </c>
      <c r="AS20" s="22">
        <v>3419704</v>
      </c>
      <c r="AT20" s="22">
        <v>5977</v>
      </c>
      <c r="AU20" s="22">
        <v>94128</v>
      </c>
      <c r="AV20" s="22">
        <v>8592</v>
      </c>
      <c r="AW20" s="22">
        <v>28143</v>
      </c>
      <c r="AX20" s="120">
        <v>3015</v>
      </c>
      <c r="AY20" s="120">
        <v>4501</v>
      </c>
      <c r="AZ20" s="22">
        <v>0</v>
      </c>
      <c r="BA20" s="22">
        <v>0</v>
      </c>
      <c r="BB20" s="22">
        <v>1048</v>
      </c>
      <c r="BC20" s="22">
        <v>105644</v>
      </c>
      <c r="BD20" s="22">
        <v>42095</v>
      </c>
      <c r="BE20" s="22">
        <v>391482</v>
      </c>
      <c r="BF20" s="22">
        <v>56208</v>
      </c>
      <c r="BG20" s="22">
        <v>132556</v>
      </c>
      <c r="BH20" s="22">
        <v>445375</v>
      </c>
      <c r="BI20" s="22">
        <v>1370361</v>
      </c>
      <c r="BJ20" s="22">
        <v>25029896</v>
      </c>
      <c r="BK20" s="22">
        <v>0</v>
      </c>
      <c r="BL20" s="22">
        <v>0</v>
      </c>
      <c r="BM20" s="22">
        <v>432600</v>
      </c>
      <c r="BN20" s="22">
        <v>3834124</v>
      </c>
      <c r="BO20" s="22">
        <v>432600</v>
      </c>
      <c r="BP20" s="22">
        <v>5383843</v>
      </c>
      <c r="BQ20" s="22">
        <v>432600</v>
      </c>
      <c r="BR20" s="22">
        <v>1549719</v>
      </c>
      <c r="BS20" s="22">
        <v>1493052</v>
      </c>
      <c r="BT20" s="22">
        <v>7003013</v>
      </c>
      <c r="BU20" s="22">
        <v>1435925</v>
      </c>
      <c r="BV20" s="22">
        <v>3010709</v>
      </c>
      <c r="BW20" s="22">
        <v>1034613</v>
      </c>
      <c r="BX20" s="22">
        <v>2486269</v>
      </c>
      <c r="BY20" s="22">
        <v>401311</v>
      </c>
      <c r="BZ20" s="22">
        <v>524441</v>
      </c>
      <c r="CA20" s="22">
        <v>1103213</v>
      </c>
      <c r="CB20" s="22">
        <v>3656748</v>
      </c>
      <c r="CC20" s="22">
        <v>603367</v>
      </c>
      <c r="CD20" s="22">
        <v>279373</v>
      </c>
      <c r="CE20" s="22">
        <v>69019</v>
      </c>
      <c r="CF20" s="22">
        <v>56182</v>
      </c>
      <c r="CG20" s="22">
        <v>959659</v>
      </c>
      <c r="CH20" s="22">
        <v>6056498</v>
      </c>
      <c r="CI20" s="22">
        <v>952194</v>
      </c>
      <c r="CJ20" s="22">
        <v>5857161</v>
      </c>
      <c r="CK20" s="22">
        <v>936613</v>
      </c>
      <c r="CL20" s="22">
        <v>5729782</v>
      </c>
      <c r="CM20" s="22">
        <v>21911</v>
      </c>
      <c r="CN20" s="22">
        <v>127379</v>
      </c>
      <c r="CO20" s="22">
        <v>42698</v>
      </c>
      <c r="CP20" s="22">
        <v>23053</v>
      </c>
      <c r="CQ20" s="22">
        <v>123963</v>
      </c>
      <c r="CR20" s="22">
        <v>172492</v>
      </c>
      <c r="CS20" s="22">
        <v>13340</v>
      </c>
      <c r="CT20" s="22">
        <v>3792</v>
      </c>
      <c r="CU20" s="22">
        <v>1086397</v>
      </c>
      <c r="CV20" s="22">
        <v>3230117</v>
      </c>
      <c r="CW20" s="22">
        <v>947901</v>
      </c>
      <c r="CX20" s="22">
        <v>2485262</v>
      </c>
      <c r="CY20" s="22">
        <v>612160</v>
      </c>
      <c r="CZ20" s="22">
        <v>702436</v>
      </c>
      <c r="DA20" s="22">
        <v>19154</v>
      </c>
      <c r="DB20" s="22">
        <v>96546</v>
      </c>
      <c r="DC20" s="120">
        <v>4158</v>
      </c>
      <c r="DD20" s="120">
        <v>64397</v>
      </c>
      <c r="DE20" s="22">
        <v>532770</v>
      </c>
      <c r="DF20" s="22">
        <v>4154064</v>
      </c>
      <c r="DG20" s="22">
        <v>564153</v>
      </c>
      <c r="DH20" s="22">
        <v>4073280</v>
      </c>
      <c r="DI20" s="22">
        <v>675394</v>
      </c>
      <c r="DJ20" s="22">
        <v>168106</v>
      </c>
      <c r="DK20" s="22">
        <v>187526</v>
      </c>
      <c r="DL20" s="22">
        <v>535719</v>
      </c>
      <c r="DM20" s="22">
        <v>927674</v>
      </c>
      <c r="DN20" s="22">
        <v>4777105</v>
      </c>
      <c r="DO20" s="22">
        <v>56554</v>
      </c>
      <c r="DP20" s="22">
        <v>687683</v>
      </c>
      <c r="DQ20" s="22">
        <v>39069</v>
      </c>
      <c r="DR20" s="22">
        <v>356772</v>
      </c>
      <c r="DS20" s="22">
        <v>8399</v>
      </c>
      <c r="DT20" s="22">
        <v>242187</v>
      </c>
      <c r="DU20" s="22">
        <v>2664802</v>
      </c>
      <c r="DV20" s="22">
        <v>10791158</v>
      </c>
      <c r="DW20" s="22">
        <v>1461087</v>
      </c>
      <c r="DX20" s="22">
        <v>36784693</v>
      </c>
      <c r="DY20" s="120">
        <v>1110</v>
      </c>
      <c r="DZ20" s="120">
        <v>1680</v>
      </c>
      <c r="EA20" s="22">
        <v>62476</v>
      </c>
      <c r="EB20" s="22">
        <v>94411</v>
      </c>
      <c r="EC20" s="22">
        <v>1446786</v>
      </c>
      <c r="ED20" s="22">
        <v>4674707</v>
      </c>
      <c r="EE20" s="22">
        <v>513355</v>
      </c>
      <c r="EF20" s="22">
        <v>603815</v>
      </c>
      <c r="EG20" s="22">
        <v>1246219</v>
      </c>
      <c r="EH20" s="22">
        <v>3986072</v>
      </c>
      <c r="EI20" s="22">
        <v>1247230</v>
      </c>
      <c r="EJ20" s="21">
        <v>3986184</v>
      </c>
    </row>
    <row r="21" spans="1:140" ht="15" customHeight="1" x14ac:dyDescent="0.2">
      <c r="A21" s="50" t="s">
        <v>398</v>
      </c>
      <c r="B21" s="22">
        <v>1584643</v>
      </c>
      <c r="C21" s="22">
        <v>83170041</v>
      </c>
      <c r="D21" s="22">
        <v>1584643</v>
      </c>
      <c r="E21" s="22">
        <v>84536754</v>
      </c>
      <c r="F21" s="22">
        <v>1289845</v>
      </c>
      <c r="G21" s="22">
        <v>62165684</v>
      </c>
      <c r="H21" s="22">
        <v>581150</v>
      </c>
      <c r="I21" s="22">
        <v>470282</v>
      </c>
      <c r="J21" s="22">
        <v>72616</v>
      </c>
      <c r="K21" s="22">
        <v>261736</v>
      </c>
      <c r="L21" s="22">
        <v>304712</v>
      </c>
      <c r="M21" s="22">
        <v>1312813</v>
      </c>
      <c r="N21" s="22">
        <v>274245</v>
      </c>
      <c r="O21" s="22">
        <v>870475</v>
      </c>
      <c r="P21" s="22">
        <v>497484</v>
      </c>
      <c r="Q21" s="22">
        <v>319153</v>
      </c>
      <c r="R21" s="22">
        <v>12260</v>
      </c>
      <c r="S21" s="22">
        <v>181240</v>
      </c>
      <c r="T21" s="22">
        <v>272238</v>
      </c>
      <c r="U21" s="22">
        <v>2213984</v>
      </c>
      <c r="V21" s="22">
        <v>268302</v>
      </c>
      <c r="W21" s="22">
        <v>966497</v>
      </c>
      <c r="X21" s="22">
        <v>23211</v>
      </c>
      <c r="Y21" s="22">
        <v>-83699</v>
      </c>
      <c r="Z21" s="22">
        <v>218553</v>
      </c>
      <c r="AA21" s="22">
        <v>2836311</v>
      </c>
      <c r="AB21" s="22">
        <v>386990</v>
      </c>
      <c r="AC21" s="22">
        <v>8505053</v>
      </c>
      <c r="AD21" s="22">
        <v>74499</v>
      </c>
      <c r="AE21" s="22">
        <v>889241</v>
      </c>
      <c r="AF21" s="22">
        <v>80568</v>
      </c>
      <c r="AG21" s="22">
        <v>727124</v>
      </c>
      <c r="AH21" s="22">
        <v>3377</v>
      </c>
      <c r="AI21" s="22">
        <v>31793</v>
      </c>
      <c r="AJ21" s="22">
        <v>96403</v>
      </c>
      <c r="AK21" s="22">
        <v>625152</v>
      </c>
      <c r="AL21" s="22">
        <v>4239</v>
      </c>
      <c r="AM21" s="22">
        <v>10464</v>
      </c>
      <c r="AN21" s="22">
        <v>22392</v>
      </c>
      <c r="AO21" s="22">
        <v>-110659</v>
      </c>
      <c r="AP21" s="22">
        <v>55601</v>
      </c>
      <c r="AQ21" s="22">
        <v>325436</v>
      </c>
      <c r="AR21" s="22">
        <v>337811</v>
      </c>
      <c r="AS21" s="22">
        <v>4559528</v>
      </c>
      <c r="AT21" s="22">
        <v>6359</v>
      </c>
      <c r="AU21" s="22">
        <v>164822</v>
      </c>
      <c r="AV21" s="22">
        <v>6238</v>
      </c>
      <c r="AW21" s="22">
        <v>32851</v>
      </c>
      <c r="AX21" s="120">
        <v>9062</v>
      </c>
      <c r="AY21" s="120">
        <v>8849</v>
      </c>
      <c r="AZ21" s="107">
        <v>5</v>
      </c>
      <c r="BA21" s="107">
        <v>21</v>
      </c>
      <c r="BB21" s="22">
        <v>2057</v>
      </c>
      <c r="BC21" s="22">
        <v>151524</v>
      </c>
      <c r="BD21" s="22">
        <v>27520</v>
      </c>
      <c r="BE21" s="22">
        <v>231109</v>
      </c>
      <c r="BF21" s="22">
        <v>57580</v>
      </c>
      <c r="BG21" s="22">
        <v>120912</v>
      </c>
      <c r="BH21" s="22">
        <v>484150</v>
      </c>
      <c r="BI21" s="22">
        <v>1366712</v>
      </c>
      <c r="BJ21" s="22">
        <v>27646009</v>
      </c>
      <c r="BK21" s="22">
        <v>0</v>
      </c>
      <c r="BL21" s="22">
        <v>0</v>
      </c>
      <c r="BM21" s="22">
        <v>492520</v>
      </c>
      <c r="BN21" s="22">
        <v>4435312</v>
      </c>
      <c r="BO21" s="22">
        <v>492520</v>
      </c>
      <c r="BP21" s="22">
        <v>6385550</v>
      </c>
      <c r="BQ21" s="22">
        <v>492520</v>
      </c>
      <c r="BR21" s="22">
        <v>1950238</v>
      </c>
      <c r="BS21" s="22">
        <v>1557507</v>
      </c>
      <c r="BT21" s="22">
        <v>7970370</v>
      </c>
      <c r="BU21" s="22">
        <v>1496712</v>
      </c>
      <c r="BV21" s="22">
        <v>3292703</v>
      </c>
      <c r="BW21" s="22">
        <v>1060143</v>
      </c>
      <c r="BX21" s="22">
        <v>2621405</v>
      </c>
      <c r="BY21" s="22">
        <v>436569</v>
      </c>
      <c r="BZ21" s="22">
        <v>671297</v>
      </c>
      <c r="CA21" s="22">
        <v>1218747</v>
      </c>
      <c r="CB21" s="22">
        <v>4301247</v>
      </c>
      <c r="CC21" s="22">
        <v>628709</v>
      </c>
      <c r="CD21" s="22">
        <v>300877</v>
      </c>
      <c r="CE21" s="22">
        <v>77607</v>
      </c>
      <c r="CF21" s="22">
        <v>75543</v>
      </c>
      <c r="CG21" s="22">
        <v>1081539</v>
      </c>
      <c r="CH21" s="22">
        <v>6890051</v>
      </c>
      <c r="CI21" s="22">
        <v>1068653</v>
      </c>
      <c r="CJ21" s="22">
        <v>6596070</v>
      </c>
      <c r="CK21" s="22">
        <v>1049506</v>
      </c>
      <c r="CL21" s="22">
        <v>6448513</v>
      </c>
      <c r="CM21" s="22">
        <v>25205</v>
      </c>
      <c r="CN21" s="22">
        <v>147557</v>
      </c>
      <c r="CO21" s="22">
        <v>44060</v>
      </c>
      <c r="CP21" s="22">
        <v>35458</v>
      </c>
      <c r="CQ21" s="22">
        <v>160754</v>
      </c>
      <c r="CR21" s="22">
        <v>219432</v>
      </c>
      <c r="CS21" s="22">
        <v>13948</v>
      </c>
      <c r="CT21" s="22">
        <v>39091</v>
      </c>
      <c r="CU21" s="22">
        <v>1191657</v>
      </c>
      <c r="CV21" s="22">
        <v>3687743</v>
      </c>
      <c r="CW21" s="22">
        <v>1038506</v>
      </c>
      <c r="CX21" s="22">
        <v>2933348</v>
      </c>
      <c r="CY21" s="22">
        <v>704425</v>
      </c>
      <c r="CZ21" s="22">
        <v>706135</v>
      </c>
      <c r="DA21" s="22">
        <v>13025</v>
      </c>
      <c r="DB21" s="22">
        <v>132246</v>
      </c>
      <c r="DC21" s="120">
        <v>6116</v>
      </c>
      <c r="DD21" s="120">
        <v>146457</v>
      </c>
      <c r="DE21" s="22">
        <v>518570</v>
      </c>
      <c r="DF21" s="22">
        <v>4072536</v>
      </c>
      <c r="DG21" s="22">
        <v>581314</v>
      </c>
      <c r="DH21" s="22">
        <v>3962123</v>
      </c>
      <c r="DI21" s="22">
        <v>718904</v>
      </c>
      <c r="DJ21" s="22">
        <v>175564</v>
      </c>
      <c r="DK21" s="22">
        <v>195274</v>
      </c>
      <c r="DL21" s="22">
        <v>636805</v>
      </c>
      <c r="DM21" s="22">
        <v>1005940</v>
      </c>
      <c r="DN21" s="22">
        <v>4774491</v>
      </c>
      <c r="DO21" s="22">
        <v>46549</v>
      </c>
      <c r="DP21" s="22">
        <v>443540</v>
      </c>
      <c r="DQ21" s="22">
        <v>22177</v>
      </c>
      <c r="DR21" s="22">
        <v>200581</v>
      </c>
      <c r="DS21" s="22">
        <v>10138</v>
      </c>
      <c r="DT21" s="22">
        <v>112389</v>
      </c>
      <c r="DU21" s="22">
        <v>2856200</v>
      </c>
      <c r="DV21" s="22">
        <v>11566298</v>
      </c>
      <c r="DW21" s="22">
        <v>1536356</v>
      </c>
      <c r="DX21" s="22">
        <v>44678236</v>
      </c>
      <c r="DY21" s="22">
        <v>2344</v>
      </c>
      <c r="DZ21" s="22">
        <v>5838</v>
      </c>
      <c r="EA21" s="22">
        <v>62185</v>
      </c>
      <c r="EB21" s="22">
        <v>121272</v>
      </c>
      <c r="EC21" s="22">
        <v>1520167</v>
      </c>
      <c r="ED21" s="22">
        <v>5849376</v>
      </c>
      <c r="EE21" s="22">
        <v>560844</v>
      </c>
      <c r="EF21" s="22">
        <v>643377</v>
      </c>
      <c r="EG21" s="22">
        <v>1350961</v>
      </c>
      <c r="EH21" s="22">
        <v>5096434</v>
      </c>
      <c r="EI21" s="22">
        <v>1350961</v>
      </c>
      <c r="EJ21" s="21">
        <v>5096434</v>
      </c>
    </row>
    <row r="22" spans="1:140" ht="15" customHeight="1" x14ac:dyDescent="0.2">
      <c r="A22" s="50" t="s">
        <v>397</v>
      </c>
      <c r="B22" s="22">
        <v>1656589</v>
      </c>
      <c r="C22" s="22">
        <v>95239448</v>
      </c>
      <c r="D22" s="22">
        <v>1656589</v>
      </c>
      <c r="E22" s="22">
        <v>96815332</v>
      </c>
      <c r="F22" s="22">
        <v>1372640</v>
      </c>
      <c r="G22" s="22">
        <v>71925350</v>
      </c>
      <c r="H22" s="22">
        <v>617916</v>
      </c>
      <c r="I22" s="22">
        <v>508635</v>
      </c>
      <c r="J22" s="22">
        <v>66760</v>
      </c>
      <c r="K22" s="22">
        <v>547624</v>
      </c>
      <c r="L22" s="22">
        <v>340497</v>
      </c>
      <c r="M22" s="22">
        <v>1420852</v>
      </c>
      <c r="N22" s="22">
        <v>318385</v>
      </c>
      <c r="O22" s="22">
        <v>984561</v>
      </c>
      <c r="P22" s="22">
        <v>595298</v>
      </c>
      <c r="Q22" s="22">
        <v>445782</v>
      </c>
      <c r="R22" s="22">
        <v>10517</v>
      </c>
      <c r="S22" s="22">
        <v>146349</v>
      </c>
      <c r="T22" s="22">
        <v>268642</v>
      </c>
      <c r="U22" s="22">
        <v>2642083</v>
      </c>
      <c r="V22" s="22">
        <v>303956</v>
      </c>
      <c r="W22" s="22">
        <v>903884</v>
      </c>
      <c r="X22" s="22">
        <v>12654</v>
      </c>
      <c r="Y22" s="22">
        <v>-5989</v>
      </c>
      <c r="Z22" s="22">
        <v>222314</v>
      </c>
      <c r="AA22" s="22">
        <v>3178831</v>
      </c>
      <c r="AB22" s="22">
        <v>401484</v>
      </c>
      <c r="AC22" s="22">
        <v>10079380</v>
      </c>
      <c r="AD22" s="22">
        <v>85581</v>
      </c>
      <c r="AE22" s="22">
        <v>723753</v>
      </c>
      <c r="AF22" s="22">
        <v>75692</v>
      </c>
      <c r="AG22" s="22">
        <v>736013</v>
      </c>
      <c r="AH22" s="120">
        <v>3045</v>
      </c>
      <c r="AI22" s="120">
        <v>75539</v>
      </c>
      <c r="AJ22" s="22">
        <v>100897</v>
      </c>
      <c r="AK22" s="22">
        <v>156191</v>
      </c>
      <c r="AL22" s="22">
        <v>8364</v>
      </c>
      <c r="AM22" s="22">
        <v>45142</v>
      </c>
      <c r="AN22" s="22">
        <v>16388</v>
      </c>
      <c r="AO22" s="22">
        <v>-343598</v>
      </c>
      <c r="AP22" s="22">
        <v>57655</v>
      </c>
      <c r="AQ22" s="22">
        <v>310635</v>
      </c>
      <c r="AR22" s="22">
        <v>342917</v>
      </c>
      <c r="AS22" s="22">
        <v>5049819</v>
      </c>
      <c r="AT22" s="22">
        <v>3546</v>
      </c>
      <c r="AU22" s="22">
        <v>57913</v>
      </c>
      <c r="AV22" s="22">
        <v>11123</v>
      </c>
      <c r="AW22" s="22">
        <v>60393</v>
      </c>
      <c r="AX22" s="120">
        <v>6349</v>
      </c>
      <c r="AY22" s="120">
        <v>6795</v>
      </c>
      <c r="AZ22" s="107">
        <v>0</v>
      </c>
      <c r="BA22" s="107">
        <v>0</v>
      </c>
      <c r="BB22" s="22">
        <v>2046</v>
      </c>
      <c r="BC22" s="22">
        <v>126001</v>
      </c>
      <c r="BD22" s="22">
        <v>39550</v>
      </c>
      <c r="BE22" s="22">
        <v>311064</v>
      </c>
      <c r="BF22" s="22">
        <v>62938</v>
      </c>
      <c r="BG22" s="22">
        <v>169908</v>
      </c>
      <c r="BH22" s="22">
        <v>468294</v>
      </c>
      <c r="BI22" s="22">
        <v>1575884</v>
      </c>
      <c r="BJ22" s="22">
        <v>29602334</v>
      </c>
      <c r="BK22" s="22">
        <v>0</v>
      </c>
      <c r="BL22" s="22">
        <v>0</v>
      </c>
      <c r="BM22" s="22">
        <v>463050</v>
      </c>
      <c r="BN22" s="22">
        <v>3914245</v>
      </c>
      <c r="BO22" s="22">
        <v>463050</v>
      </c>
      <c r="BP22" s="22">
        <v>5920811</v>
      </c>
      <c r="BQ22" s="22">
        <v>463050</v>
      </c>
      <c r="BR22" s="22">
        <v>2006567</v>
      </c>
      <c r="BS22" s="22">
        <v>1633080</v>
      </c>
      <c r="BT22" s="22">
        <v>8798638</v>
      </c>
      <c r="BU22" s="22">
        <v>1577824</v>
      </c>
      <c r="BV22" s="22">
        <v>3883726</v>
      </c>
      <c r="BW22" s="22">
        <v>1154797</v>
      </c>
      <c r="BX22" s="22">
        <v>3239508</v>
      </c>
      <c r="BY22" s="22">
        <v>423027</v>
      </c>
      <c r="BZ22" s="22">
        <v>644218</v>
      </c>
      <c r="CA22" s="22">
        <v>1278129</v>
      </c>
      <c r="CB22" s="22">
        <v>4571716</v>
      </c>
      <c r="CC22" s="22">
        <v>677284</v>
      </c>
      <c r="CD22" s="22">
        <v>298522</v>
      </c>
      <c r="CE22" s="22">
        <v>75705</v>
      </c>
      <c r="CF22" s="22">
        <v>44674</v>
      </c>
      <c r="CG22" s="22">
        <v>1129586</v>
      </c>
      <c r="CH22" s="22">
        <v>7448242</v>
      </c>
      <c r="CI22" s="22">
        <v>1121388</v>
      </c>
      <c r="CJ22" s="22">
        <v>7147531</v>
      </c>
      <c r="CK22" s="22">
        <v>1107022</v>
      </c>
      <c r="CL22" s="22">
        <v>7033318</v>
      </c>
      <c r="CM22" s="22">
        <v>22876</v>
      </c>
      <c r="CN22" s="22">
        <v>114213</v>
      </c>
      <c r="CO22" s="22">
        <v>61661</v>
      </c>
      <c r="CP22" s="22">
        <v>87049</v>
      </c>
      <c r="CQ22" s="22">
        <v>117064</v>
      </c>
      <c r="CR22" s="22">
        <v>194596</v>
      </c>
      <c r="CS22" s="22">
        <v>13893</v>
      </c>
      <c r="CT22" s="22">
        <v>19066</v>
      </c>
      <c r="CU22" s="22">
        <v>1279421</v>
      </c>
      <c r="CV22" s="22">
        <v>4064646</v>
      </c>
      <c r="CW22" s="22">
        <v>1137528</v>
      </c>
      <c r="CX22" s="22">
        <v>3300102</v>
      </c>
      <c r="CY22" s="22">
        <v>746759</v>
      </c>
      <c r="CZ22" s="22">
        <v>756313</v>
      </c>
      <c r="DA22" s="22">
        <v>8634</v>
      </c>
      <c r="DB22" s="22">
        <v>102172</v>
      </c>
      <c r="DC22" s="120">
        <v>6022</v>
      </c>
      <c r="DD22" s="120">
        <v>103909</v>
      </c>
      <c r="DE22" s="22">
        <v>570644</v>
      </c>
      <c r="DF22" s="22">
        <v>4600937</v>
      </c>
      <c r="DG22" s="22">
        <v>610056</v>
      </c>
      <c r="DH22" s="22">
        <v>4395475</v>
      </c>
      <c r="DI22" s="22">
        <v>762601</v>
      </c>
      <c r="DJ22" s="22">
        <v>187063</v>
      </c>
      <c r="DK22" s="22">
        <v>232306</v>
      </c>
      <c r="DL22" s="22">
        <v>836749</v>
      </c>
      <c r="DM22" s="22">
        <v>1057218</v>
      </c>
      <c r="DN22" s="22">
        <v>5419287</v>
      </c>
      <c r="DO22" s="22">
        <v>50417</v>
      </c>
      <c r="DP22" s="22">
        <v>671718</v>
      </c>
      <c r="DQ22" s="22">
        <v>29969</v>
      </c>
      <c r="DR22" s="22">
        <v>290013</v>
      </c>
      <c r="DS22" s="22">
        <v>6232</v>
      </c>
      <c r="DT22" s="22">
        <v>103699</v>
      </c>
      <c r="DU22" s="22">
        <v>3024024</v>
      </c>
      <c r="DV22" s="22">
        <v>12245805</v>
      </c>
      <c r="DW22" s="22">
        <v>1617000</v>
      </c>
      <c r="DX22" s="22">
        <v>54051072</v>
      </c>
      <c r="DY22" s="120">
        <v>3981</v>
      </c>
      <c r="DZ22" s="120">
        <v>2606</v>
      </c>
      <c r="EA22" s="22">
        <v>48687</v>
      </c>
      <c r="EB22" s="22">
        <v>88286</v>
      </c>
      <c r="EC22" s="22">
        <v>1607133</v>
      </c>
      <c r="ED22" s="22">
        <v>7339209</v>
      </c>
      <c r="EE22" s="22">
        <v>624378</v>
      </c>
      <c r="EF22" s="22">
        <v>806633</v>
      </c>
      <c r="EG22" s="22">
        <v>1474903</v>
      </c>
      <c r="EH22" s="22">
        <v>6447673</v>
      </c>
      <c r="EI22" s="22">
        <v>1474903</v>
      </c>
      <c r="EJ22" s="21">
        <v>6447673</v>
      </c>
    </row>
    <row r="23" spans="1:140" ht="15" customHeight="1" x14ac:dyDescent="0.2">
      <c r="A23" s="50" t="s">
        <v>396</v>
      </c>
      <c r="B23" s="22">
        <v>4515644</v>
      </c>
      <c r="C23" s="22">
        <v>304385232</v>
      </c>
      <c r="D23" s="22">
        <v>4515644</v>
      </c>
      <c r="E23" s="22">
        <v>308354623</v>
      </c>
      <c r="F23" s="22">
        <v>3661886</v>
      </c>
      <c r="G23" s="22">
        <v>220697516</v>
      </c>
      <c r="H23" s="22">
        <v>1815630</v>
      </c>
      <c r="I23" s="22">
        <v>1866671</v>
      </c>
      <c r="J23" s="22">
        <v>250329</v>
      </c>
      <c r="K23" s="22">
        <v>1562735</v>
      </c>
      <c r="L23" s="22">
        <v>1108824</v>
      </c>
      <c r="M23" s="22">
        <v>4684702</v>
      </c>
      <c r="N23" s="22">
        <v>1033790</v>
      </c>
      <c r="O23" s="22">
        <v>3141507</v>
      </c>
      <c r="P23" s="22">
        <v>1812694</v>
      </c>
      <c r="Q23" s="22">
        <v>1523993</v>
      </c>
      <c r="R23" s="22">
        <v>28355</v>
      </c>
      <c r="S23" s="22">
        <v>676359</v>
      </c>
      <c r="T23" s="22">
        <v>754938</v>
      </c>
      <c r="U23" s="22">
        <v>6850190</v>
      </c>
      <c r="V23" s="22">
        <v>1006214</v>
      </c>
      <c r="W23" s="22">
        <v>4099781</v>
      </c>
      <c r="X23" s="22">
        <v>54068</v>
      </c>
      <c r="Y23" s="22">
        <v>-103802</v>
      </c>
      <c r="Z23" s="22">
        <v>710165</v>
      </c>
      <c r="AA23" s="22">
        <v>11016889</v>
      </c>
      <c r="AB23" s="22">
        <v>1230034</v>
      </c>
      <c r="AC23" s="22">
        <v>33891236</v>
      </c>
      <c r="AD23" s="22">
        <v>266999</v>
      </c>
      <c r="AE23" s="22">
        <v>2671833</v>
      </c>
      <c r="AF23" s="22">
        <v>242653</v>
      </c>
      <c r="AG23" s="22">
        <v>2459673</v>
      </c>
      <c r="AH23" s="22">
        <v>23009</v>
      </c>
      <c r="AI23" s="22">
        <v>175740</v>
      </c>
      <c r="AJ23" s="22">
        <v>295776</v>
      </c>
      <c r="AK23" s="22">
        <v>2944101</v>
      </c>
      <c r="AL23" s="22">
        <v>21364</v>
      </c>
      <c r="AM23" s="22">
        <v>225693</v>
      </c>
      <c r="AN23" s="22">
        <v>64392</v>
      </c>
      <c r="AO23" s="22">
        <v>-623071</v>
      </c>
      <c r="AP23" s="22">
        <v>203359</v>
      </c>
      <c r="AQ23" s="22">
        <v>1073672</v>
      </c>
      <c r="AR23" s="22">
        <v>1108786</v>
      </c>
      <c r="AS23" s="22">
        <v>18697765</v>
      </c>
      <c r="AT23" s="22">
        <v>12229</v>
      </c>
      <c r="AU23" s="22">
        <v>331874</v>
      </c>
      <c r="AV23" s="22">
        <v>22378</v>
      </c>
      <c r="AW23" s="22">
        <v>62560</v>
      </c>
      <c r="AX23" s="22">
        <v>12028</v>
      </c>
      <c r="AY23" s="22">
        <v>15036</v>
      </c>
      <c r="AZ23" s="120">
        <v>5</v>
      </c>
      <c r="BA23" s="120">
        <v>331</v>
      </c>
      <c r="BB23" s="22">
        <v>6192</v>
      </c>
      <c r="BC23" s="22">
        <v>602140</v>
      </c>
      <c r="BD23" s="22">
        <v>100491</v>
      </c>
      <c r="BE23" s="22">
        <v>957456</v>
      </c>
      <c r="BF23" s="22">
        <v>222029</v>
      </c>
      <c r="BG23" s="22">
        <v>519401</v>
      </c>
      <c r="BH23" s="22">
        <v>1294850</v>
      </c>
      <c r="BI23" s="22">
        <v>3969391</v>
      </c>
      <c r="BJ23" s="22">
        <v>86172351</v>
      </c>
      <c r="BK23" s="22">
        <v>0</v>
      </c>
      <c r="BL23" s="22">
        <v>0</v>
      </c>
      <c r="BM23" s="22">
        <v>1217154</v>
      </c>
      <c r="BN23" s="22">
        <v>11774119</v>
      </c>
      <c r="BO23" s="22">
        <v>1217154</v>
      </c>
      <c r="BP23" s="22">
        <v>17941477</v>
      </c>
      <c r="BQ23" s="22">
        <v>1217154</v>
      </c>
      <c r="BR23" s="22">
        <v>6167358</v>
      </c>
      <c r="BS23" s="22">
        <v>4486228</v>
      </c>
      <c r="BT23" s="22">
        <v>26976190</v>
      </c>
      <c r="BU23" s="22">
        <v>4355901</v>
      </c>
      <c r="BV23" s="22">
        <v>12060890</v>
      </c>
      <c r="BW23" s="22">
        <v>3239697</v>
      </c>
      <c r="BX23" s="22">
        <v>10348273</v>
      </c>
      <c r="BY23" s="22">
        <v>1116204</v>
      </c>
      <c r="BZ23" s="22">
        <v>1712617</v>
      </c>
      <c r="CA23" s="22">
        <v>3692638</v>
      </c>
      <c r="CB23" s="22">
        <v>13816803</v>
      </c>
      <c r="CC23" s="22">
        <v>1921617</v>
      </c>
      <c r="CD23" s="22">
        <v>952651</v>
      </c>
      <c r="CE23" s="22">
        <v>219695</v>
      </c>
      <c r="CF23" s="22">
        <v>145845</v>
      </c>
      <c r="CG23" s="22">
        <v>3249903</v>
      </c>
      <c r="CH23" s="22">
        <v>22533288</v>
      </c>
      <c r="CI23" s="22">
        <v>3223650</v>
      </c>
      <c r="CJ23" s="22">
        <v>21738919</v>
      </c>
      <c r="CK23" s="22">
        <v>3188410</v>
      </c>
      <c r="CL23" s="22">
        <v>21395456</v>
      </c>
      <c r="CM23" s="22">
        <v>73567</v>
      </c>
      <c r="CN23" s="22">
        <v>343464</v>
      </c>
      <c r="CO23" s="22">
        <v>157648</v>
      </c>
      <c r="CP23" s="22">
        <v>116215</v>
      </c>
      <c r="CQ23" s="22">
        <v>399050</v>
      </c>
      <c r="CR23" s="22">
        <v>624365</v>
      </c>
      <c r="CS23" s="22">
        <v>49221</v>
      </c>
      <c r="CT23" s="22">
        <v>53789</v>
      </c>
      <c r="CU23" s="22">
        <v>3529627</v>
      </c>
      <c r="CV23" s="22">
        <v>11603703</v>
      </c>
      <c r="CW23" s="22">
        <v>3132380</v>
      </c>
      <c r="CX23" s="22">
        <v>9252074</v>
      </c>
      <c r="CY23" s="22">
        <v>2103803</v>
      </c>
      <c r="CZ23" s="22">
        <v>2246783</v>
      </c>
      <c r="DA23" s="22">
        <v>27862</v>
      </c>
      <c r="DB23" s="22">
        <v>480753</v>
      </c>
      <c r="DC23" s="22">
        <v>12219</v>
      </c>
      <c r="DD23" s="22">
        <v>364015</v>
      </c>
      <c r="DE23" s="22">
        <v>1477933</v>
      </c>
      <c r="DF23" s="22">
        <v>11407921</v>
      </c>
      <c r="DG23" s="22">
        <v>1607331</v>
      </c>
      <c r="DH23" s="22">
        <v>11337911</v>
      </c>
      <c r="DI23" s="22">
        <v>2147186</v>
      </c>
      <c r="DJ23" s="22">
        <v>555958</v>
      </c>
      <c r="DK23" s="22">
        <v>670289</v>
      </c>
      <c r="DL23" s="22">
        <v>2016343</v>
      </c>
      <c r="DM23" s="22">
        <v>2851189</v>
      </c>
      <c r="DN23" s="22">
        <v>13910213</v>
      </c>
      <c r="DO23" s="22">
        <v>147212</v>
      </c>
      <c r="DP23" s="22">
        <v>1513115</v>
      </c>
      <c r="DQ23" s="22">
        <v>92000</v>
      </c>
      <c r="DR23" s="22">
        <v>785694</v>
      </c>
      <c r="DS23" s="22">
        <v>25580</v>
      </c>
      <c r="DT23" s="22">
        <v>280471</v>
      </c>
      <c r="DU23" s="22">
        <v>8915655</v>
      </c>
      <c r="DV23" s="22">
        <v>36104776</v>
      </c>
      <c r="DW23" s="22">
        <v>4453930</v>
      </c>
      <c r="DX23" s="22">
        <v>183683806</v>
      </c>
      <c r="DY23" s="22">
        <v>20113</v>
      </c>
      <c r="DZ23" s="22">
        <v>26530</v>
      </c>
      <c r="EA23" s="22">
        <v>109072</v>
      </c>
      <c r="EB23" s="22">
        <v>272052</v>
      </c>
      <c r="EC23" s="22">
        <v>4419334</v>
      </c>
      <c r="ED23" s="22">
        <v>26526524</v>
      </c>
      <c r="EE23" s="22">
        <v>1647638</v>
      </c>
      <c r="EF23" s="22">
        <v>2452633</v>
      </c>
      <c r="EG23" s="22">
        <v>4172839</v>
      </c>
      <c r="EH23" s="22">
        <v>23815764</v>
      </c>
      <c r="EI23" s="22">
        <v>4172839</v>
      </c>
      <c r="EJ23" s="21">
        <v>23816289</v>
      </c>
    </row>
    <row r="24" spans="1:140" ht="15" customHeight="1" x14ac:dyDescent="0.2">
      <c r="A24" s="50" t="s">
        <v>395</v>
      </c>
      <c r="B24" s="22">
        <v>7145918</v>
      </c>
      <c r="C24" s="22">
        <v>623123843</v>
      </c>
      <c r="D24" s="22">
        <v>7145918</v>
      </c>
      <c r="E24" s="22">
        <v>631404483</v>
      </c>
      <c r="F24" s="22">
        <v>6076778</v>
      </c>
      <c r="G24" s="22">
        <v>465297511</v>
      </c>
      <c r="H24" s="22">
        <v>3367997</v>
      </c>
      <c r="I24" s="22">
        <v>2994020</v>
      </c>
      <c r="J24" s="22">
        <v>445621</v>
      </c>
      <c r="K24" s="22">
        <v>2441794</v>
      </c>
      <c r="L24" s="22">
        <v>2028556</v>
      </c>
      <c r="M24" s="22">
        <v>10734889</v>
      </c>
      <c r="N24" s="22">
        <v>1898049</v>
      </c>
      <c r="O24" s="22">
        <v>7498633</v>
      </c>
      <c r="P24" s="22">
        <v>3169285</v>
      </c>
      <c r="Q24" s="22">
        <v>3093016</v>
      </c>
      <c r="R24" s="22">
        <v>30818</v>
      </c>
      <c r="S24" s="22">
        <v>1043543</v>
      </c>
      <c r="T24" s="22">
        <v>1382310</v>
      </c>
      <c r="U24" s="22">
        <v>16505426</v>
      </c>
      <c r="V24" s="22">
        <v>1848233</v>
      </c>
      <c r="W24" s="22">
        <v>10530434</v>
      </c>
      <c r="X24" s="22">
        <v>131522</v>
      </c>
      <c r="Y24" s="22">
        <v>-26175</v>
      </c>
      <c r="Z24" s="22">
        <v>1132718</v>
      </c>
      <c r="AA24" s="22">
        <v>21833040</v>
      </c>
      <c r="AB24" s="22">
        <v>1911427</v>
      </c>
      <c r="AC24" s="22">
        <v>56541283</v>
      </c>
      <c r="AD24" s="22">
        <v>463959</v>
      </c>
      <c r="AE24" s="22">
        <v>4671900</v>
      </c>
      <c r="AF24" s="22">
        <v>451024</v>
      </c>
      <c r="AG24" s="22">
        <v>4801394</v>
      </c>
      <c r="AH24" s="22">
        <v>31942</v>
      </c>
      <c r="AI24" s="22">
        <v>317192</v>
      </c>
      <c r="AJ24" s="22">
        <v>607205</v>
      </c>
      <c r="AK24" s="22">
        <v>9012784</v>
      </c>
      <c r="AL24" s="22">
        <v>52369</v>
      </c>
      <c r="AM24" s="22">
        <v>652267</v>
      </c>
      <c r="AN24" s="22">
        <v>109600</v>
      </c>
      <c r="AO24" s="22">
        <v>-991460</v>
      </c>
      <c r="AP24" s="22">
        <v>341964</v>
      </c>
      <c r="AQ24" s="22">
        <v>1725254</v>
      </c>
      <c r="AR24" s="22">
        <v>1578521</v>
      </c>
      <c r="AS24" s="22">
        <v>31175466</v>
      </c>
      <c r="AT24" s="22">
        <v>22686</v>
      </c>
      <c r="AU24" s="22">
        <v>768998</v>
      </c>
      <c r="AV24" s="22">
        <v>35752</v>
      </c>
      <c r="AW24" s="22">
        <v>159560</v>
      </c>
      <c r="AX24" s="22">
        <v>20432</v>
      </c>
      <c r="AY24" s="22">
        <v>21277</v>
      </c>
      <c r="AZ24" s="120">
        <v>52</v>
      </c>
      <c r="BA24" s="120">
        <v>1305</v>
      </c>
      <c r="BB24" s="22">
        <v>7285</v>
      </c>
      <c r="BC24" s="22">
        <v>623003</v>
      </c>
      <c r="BD24" s="22">
        <v>166502</v>
      </c>
      <c r="BE24" s="22">
        <v>1434961</v>
      </c>
      <c r="BF24" s="22">
        <v>389638</v>
      </c>
      <c r="BG24" s="22">
        <v>1187578</v>
      </c>
      <c r="BH24" s="22">
        <v>2208101</v>
      </c>
      <c r="BI24" s="22">
        <v>8280641</v>
      </c>
      <c r="BJ24" s="22">
        <v>151060610</v>
      </c>
      <c r="BK24" s="22">
        <v>0</v>
      </c>
      <c r="BL24" s="22">
        <v>0</v>
      </c>
      <c r="BM24" s="22">
        <v>1490416</v>
      </c>
      <c r="BN24" s="22">
        <v>15143374</v>
      </c>
      <c r="BO24" s="22">
        <v>1490416</v>
      </c>
      <c r="BP24" s="22">
        <v>24855937</v>
      </c>
      <c r="BQ24" s="22">
        <v>1490416</v>
      </c>
      <c r="BR24" s="22">
        <v>9712562</v>
      </c>
      <c r="BS24" s="22">
        <v>7122807</v>
      </c>
      <c r="BT24" s="22">
        <v>53779029</v>
      </c>
      <c r="BU24" s="22">
        <v>6973021</v>
      </c>
      <c r="BV24" s="22">
        <v>26285710</v>
      </c>
      <c r="BW24" s="22">
        <v>5545601</v>
      </c>
      <c r="BX24" s="22">
        <v>23648822</v>
      </c>
      <c r="BY24" s="22">
        <v>1427420</v>
      </c>
      <c r="BZ24" s="22">
        <v>2636888</v>
      </c>
      <c r="CA24" s="22">
        <v>6110855</v>
      </c>
      <c r="CB24" s="22">
        <v>25684271</v>
      </c>
      <c r="CC24" s="22">
        <v>3133837</v>
      </c>
      <c r="CD24" s="22">
        <v>1476058</v>
      </c>
      <c r="CE24" s="22">
        <v>402978</v>
      </c>
      <c r="CF24" s="22">
        <v>332989</v>
      </c>
      <c r="CG24" s="22">
        <v>5491312</v>
      </c>
      <c r="CH24" s="22">
        <v>42084075</v>
      </c>
      <c r="CI24" s="22">
        <v>5443595</v>
      </c>
      <c r="CJ24" s="22">
        <v>40441689</v>
      </c>
      <c r="CK24" s="22">
        <v>5384010</v>
      </c>
      <c r="CL24" s="22">
        <v>39814317</v>
      </c>
      <c r="CM24" s="22">
        <v>128185</v>
      </c>
      <c r="CN24" s="22">
        <v>627372</v>
      </c>
      <c r="CO24" s="22">
        <v>324248</v>
      </c>
      <c r="CP24" s="22">
        <v>261102</v>
      </c>
      <c r="CQ24" s="22">
        <v>743152</v>
      </c>
      <c r="CR24" s="22">
        <v>1223173</v>
      </c>
      <c r="CS24" s="22">
        <v>119340</v>
      </c>
      <c r="CT24" s="22">
        <v>158111</v>
      </c>
      <c r="CU24" s="22">
        <v>5729229</v>
      </c>
      <c r="CV24" s="22">
        <v>21105908</v>
      </c>
      <c r="CW24" s="22">
        <v>5135313</v>
      </c>
      <c r="CX24" s="22">
        <v>17303072</v>
      </c>
      <c r="CY24" s="22">
        <v>3498226</v>
      </c>
      <c r="CZ24" s="22">
        <v>3760272</v>
      </c>
      <c r="DA24" s="22">
        <v>30865</v>
      </c>
      <c r="DB24" s="22">
        <v>538669</v>
      </c>
      <c r="DC24" s="22">
        <v>14607</v>
      </c>
      <c r="DD24" s="22">
        <v>217966</v>
      </c>
      <c r="DE24" s="22">
        <v>2180547</v>
      </c>
      <c r="DF24" s="22">
        <v>16170553</v>
      </c>
      <c r="DG24" s="22">
        <v>2578241</v>
      </c>
      <c r="DH24" s="22">
        <v>16372510</v>
      </c>
      <c r="DI24" s="22">
        <v>3477419</v>
      </c>
      <c r="DJ24" s="22">
        <v>964868</v>
      </c>
      <c r="DK24" s="22">
        <v>1058343</v>
      </c>
      <c r="DL24" s="22">
        <v>3755198</v>
      </c>
      <c r="DM24" s="22">
        <v>4583757</v>
      </c>
      <c r="DN24" s="22">
        <v>21092575</v>
      </c>
      <c r="DO24" s="22">
        <v>239526</v>
      </c>
      <c r="DP24" s="22">
        <v>2559705</v>
      </c>
      <c r="DQ24" s="22">
        <v>143785</v>
      </c>
      <c r="DR24" s="22">
        <v>1302215</v>
      </c>
      <c r="DS24" s="22">
        <v>50380</v>
      </c>
      <c r="DT24" s="22">
        <v>690657</v>
      </c>
      <c r="DU24" s="22">
        <v>16056512</v>
      </c>
      <c r="DV24" s="22">
        <v>65024823</v>
      </c>
      <c r="DW24" s="22">
        <v>7096371</v>
      </c>
      <c r="DX24" s="22">
        <v>409076326</v>
      </c>
      <c r="DY24" s="22">
        <v>60222</v>
      </c>
      <c r="DZ24" s="22">
        <v>95878</v>
      </c>
      <c r="EA24" s="22">
        <v>109524</v>
      </c>
      <c r="EB24" s="22">
        <v>347914</v>
      </c>
      <c r="EC24" s="22">
        <v>7050468</v>
      </c>
      <c r="ED24" s="22">
        <v>62272092</v>
      </c>
      <c r="EE24" s="22">
        <v>2990181</v>
      </c>
      <c r="EF24" s="22">
        <v>5021443</v>
      </c>
      <c r="EG24" s="22">
        <v>6899130</v>
      </c>
      <c r="EH24" s="22">
        <v>56911533</v>
      </c>
      <c r="EI24" s="22">
        <v>6899440</v>
      </c>
      <c r="EJ24" s="21">
        <v>56911540</v>
      </c>
    </row>
    <row r="25" spans="1:140" ht="15" customHeight="1" x14ac:dyDescent="0.2">
      <c r="A25" s="50" t="s">
        <v>394</v>
      </c>
      <c r="B25" s="22">
        <v>15125862</v>
      </c>
      <c r="C25" s="22">
        <v>2098200790</v>
      </c>
      <c r="D25" s="22">
        <v>15125862</v>
      </c>
      <c r="E25" s="22">
        <v>2125176328</v>
      </c>
      <c r="F25" s="22">
        <v>13384772</v>
      </c>
      <c r="G25" s="22">
        <v>1596000587</v>
      </c>
      <c r="H25" s="22">
        <v>8658976</v>
      </c>
      <c r="I25" s="22">
        <v>10228632</v>
      </c>
      <c r="J25" s="22">
        <v>1314288</v>
      </c>
      <c r="K25" s="22">
        <v>8363331</v>
      </c>
      <c r="L25" s="22">
        <v>5739117</v>
      </c>
      <c r="M25" s="22">
        <v>37093426</v>
      </c>
      <c r="N25" s="22">
        <v>5391324</v>
      </c>
      <c r="O25" s="22">
        <v>28152207</v>
      </c>
      <c r="P25" s="22">
        <v>7120296</v>
      </c>
      <c r="Q25" s="22">
        <v>8611857</v>
      </c>
      <c r="R25" s="22">
        <v>28794</v>
      </c>
      <c r="S25" s="22">
        <v>2012901</v>
      </c>
      <c r="T25" s="22">
        <v>3035971</v>
      </c>
      <c r="U25" s="22">
        <v>54182833</v>
      </c>
      <c r="V25" s="22">
        <v>5140316</v>
      </c>
      <c r="W25" s="22">
        <v>47720106</v>
      </c>
      <c r="X25" s="22">
        <v>347013</v>
      </c>
      <c r="Y25" s="22">
        <v>231665</v>
      </c>
      <c r="Z25" s="22">
        <v>2451068</v>
      </c>
      <c r="AA25" s="22">
        <v>69145993</v>
      </c>
      <c r="AB25" s="22">
        <v>4025280</v>
      </c>
      <c r="AC25" s="22">
        <v>163552968</v>
      </c>
      <c r="AD25" s="22">
        <v>1212074</v>
      </c>
      <c r="AE25" s="22">
        <v>17012033</v>
      </c>
      <c r="AF25" s="22">
        <v>840567</v>
      </c>
      <c r="AG25" s="22">
        <v>7976449</v>
      </c>
      <c r="AH25" s="22">
        <v>79846</v>
      </c>
      <c r="AI25" s="22">
        <v>861390</v>
      </c>
      <c r="AJ25" s="22">
        <v>1897188</v>
      </c>
      <c r="AK25" s="22">
        <v>48307484</v>
      </c>
      <c r="AL25" s="22">
        <v>143784</v>
      </c>
      <c r="AM25" s="22">
        <v>2429311</v>
      </c>
      <c r="AN25" s="22">
        <v>200063</v>
      </c>
      <c r="AO25" s="22">
        <v>-1811836</v>
      </c>
      <c r="AP25" s="22">
        <v>558975</v>
      </c>
      <c r="AQ25" s="22">
        <v>2949631</v>
      </c>
      <c r="AR25" s="22">
        <v>2866143</v>
      </c>
      <c r="AS25" s="22">
        <v>67360641</v>
      </c>
      <c r="AT25" s="22">
        <v>38058</v>
      </c>
      <c r="AU25" s="22">
        <v>2066129</v>
      </c>
      <c r="AV25" s="22">
        <v>89032</v>
      </c>
      <c r="AW25" s="22">
        <v>990324</v>
      </c>
      <c r="AX25" s="22">
        <v>55033</v>
      </c>
      <c r="AY25" s="22">
        <v>80866</v>
      </c>
      <c r="AZ25" s="22">
        <v>2543</v>
      </c>
      <c r="BA25" s="22">
        <v>28256</v>
      </c>
      <c r="BB25" s="22">
        <v>12366</v>
      </c>
      <c r="BC25" s="22">
        <v>1117442</v>
      </c>
      <c r="BD25" s="22">
        <v>383404</v>
      </c>
      <c r="BE25" s="22">
        <v>4973809</v>
      </c>
      <c r="BF25" s="22">
        <v>1095334</v>
      </c>
      <c r="BG25" s="22">
        <v>5234862</v>
      </c>
      <c r="BH25" s="22">
        <v>5588365</v>
      </c>
      <c r="BI25" s="22">
        <v>26975538</v>
      </c>
      <c r="BJ25" s="22">
        <v>398135836</v>
      </c>
      <c r="BK25" s="22">
        <v>35348</v>
      </c>
      <c r="BL25" s="22">
        <v>19115</v>
      </c>
      <c r="BM25" s="22">
        <v>1821297</v>
      </c>
      <c r="BN25" s="22">
        <v>20972018</v>
      </c>
      <c r="BO25" s="22">
        <v>1821297</v>
      </c>
      <c r="BP25" s="22">
        <v>38991829</v>
      </c>
      <c r="BQ25" s="22">
        <v>1821297</v>
      </c>
      <c r="BR25" s="22">
        <v>18019811</v>
      </c>
      <c r="BS25" s="22">
        <v>15093063</v>
      </c>
      <c r="BT25" s="22">
        <v>173508491</v>
      </c>
      <c r="BU25" s="22">
        <v>14847966</v>
      </c>
      <c r="BV25" s="22">
        <v>95109688</v>
      </c>
      <c r="BW25" s="22">
        <v>12301495</v>
      </c>
      <c r="BX25" s="22">
        <v>88948720</v>
      </c>
      <c r="BY25" s="22">
        <v>2546470</v>
      </c>
      <c r="BZ25" s="22">
        <v>6160968</v>
      </c>
      <c r="CA25" s="22">
        <v>13604350</v>
      </c>
      <c r="CB25" s="22">
        <v>73999488</v>
      </c>
      <c r="CC25" s="22">
        <v>7031319</v>
      </c>
      <c r="CD25" s="22">
        <v>3771693</v>
      </c>
      <c r="CE25" s="22">
        <v>871416</v>
      </c>
      <c r="CF25" s="22">
        <v>627621</v>
      </c>
      <c r="CG25" s="22">
        <v>12252685</v>
      </c>
      <c r="CH25" s="22">
        <v>108901809</v>
      </c>
      <c r="CI25" s="22">
        <v>12114603</v>
      </c>
      <c r="CJ25" s="22">
        <v>107346702</v>
      </c>
      <c r="CK25" s="22">
        <v>12008835</v>
      </c>
      <c r="CL25" s="22">
        <v>106010155</v>
      </c>
      <c r="CM25" s="22">
        <v>281188</v>
      </c>
      <c r="CN25" s="22">
        <v>1336547</v>
      </c>
      <c r="CO25" s="22">
        <v>791064</v>
      </c>
      <c r="CP25" s="22">
        <v>460569</v>
      </c>
      <c r="CQ25" s="22">
        <v>226161</v>
      </c>
      <c r="CR25" s="22">
        <v>198379</v>
      </c>
      <c r="CS25" s="22">
        <v>382065</v>
      </c>
      <c r="CT25" s="22">
        <v>896159</v>
      </c>
      <c r="CU25" s="22">
        <v>12971310</v>
      </c>
      <c r="CV25" s="22">
        <v>57104129</v>
      </c>
      <c r="CW25" s="22">
        <v>11730075</v>
      </c>
      <c r="CX25" s="22">
        <v>45896038</v>
      </c>
      <c r="CY25" s="22">
        <v>8399545</v>
      </c>
      <c r="CZ25" s="22">
        <v>11220406</v>
      </c>
      <c r="DA25" s="22">
        <v>61291</v>
      </c>
      <c r="DB25" s="22">
        <v>2504747</v>
      </c>
      <c r="DC25" s="22">
        <v>16945</v>
      </c>
      <c r="DD25" s="22">
        <v>604687</v>
      </c>
      <c r="DE25" s="22">
        <v>3657927</v>
      </c>
      <c r="DF25" s="22">
        <v>29396678</v>
      </c>
      <c r="DG25" s="22">
        <v>4955966</v>
      </c>
      <c r="DH25" s="22">
        <v>30568624</v>
      </c>
      <c r="DI25" s="22">
        <v>7378474</v>
      </c>
      <c r="DJ25" s="22">
        <v>2313812</v>
      </c>
      <c r="DK25" s="22">
        <v>2504336</v>
      </c>
      <c r="DL25" s="22">
        <v>10426649</v>
      </c>
      <c r="DM25" s="22">
        <v>9498573</v>
      </c>
      <c r="DN25" s="22">
        <v>43309085</v>
      </c>
      <c r="DO25" s="22">
        <v>510813</v>
      </c>
      <c r="DP25" s="22">
        <v>7667139</v>
      </c>
      <c r="DQ25" s="22">
        <v>340369</v>
      </c>
      <c r="DR25" s="22">
        <v>4482197</v>
      </c>
      <c r="DS25" s="22">
        <v>85351</v>
      </c>
      <c r="DT25" s="22">
        <v>1261779</v>
      </c>
      <c r="DU25" s="22">
        <v>40129454</v>
      </c>
      <c r="DV25" s="22">
        <v>162456140</v>
      </c>
      <c r="DW25" s="22">
        <v>15083111</v>
      </c>
      <c r="DX25" s="22">
        <v>1540655641</v>
      </c>
      <c r="DY25" s="22">
        <v>662728</v>
      </c>
      <c r="DZ25" s="22">
        <v>1861379</v>
      </c>
      <c r="EA25" s="22">
        <v>87464</v>
      </c>
      <c r="EB25" s="22">
        <v>402796</v>
      </c>
      <c r="EC25" s="22">
        <v>15053346</v>
      </c>
      <c r="ED25" s="22">
        <v>270037668</v>
      </c>
      <c r="EE25" s="22">
        <v>6586294</v>
      </c>
      <c r="EF25" s="22">
        <v>9900908</v>
      </c>
      <c r="EG25" s="22">
        <v>14980794</v>
      </c>
      <c r="EH25" s="22">
        <v>259740577</v>
      </c>
      <c r="EI25" s="22">
        <v>14981112</v>
      </c>
      <c r="EJ25" s="21">
        <v>259766514</v>
      </c>
    </row>
    <row r="26" spans="1:140" ht="15" customHeight="1" x14ac:dyDescent="0.2">
      <c r="A26" s="50" t="s">
        <v>393</v>
      </c>
      <c r="B26" s="22">
        <v>5804404</v>
      </c>
      <c r="C26" s="22">
        <v>1661008917</v>
      </c>
      <c r="D26" s="22">
        <v>5804404</v>
      </c>
      <c r="E26" s="22">
        <v>1690139023</v>
      </c>
      <c r="F26" s="22">
        <v>5191047</v>
      </c>
      <c r="G26" s="22">
        <v>1151422540</v>
      </c>
      <c r="H26" s="22">
        <v>4459615</v>
      </c>
      <c r="I26" s="22">
        <v>12914666</v>
      </c>
      <c r="J26" s="22">
        <v>1143623</v>
      </c>
      <c r="K26" s="22">
        <v>11792730</v>
      </c>
      <c r="L26" s="22">
        <v>3635342</v>
      </c>
      <c r="M26" s="22">
        <v>49622589</v>
      </c>
      <c r="N26" s="22">
        <v>3489565</v>
      </c>
      <c r="O26" s="22">
        <v>39248534</v>
      </c>
      <c r="P26" s="22">
        <v>2221663</v>
      </c>
      <c r="Q26" s="22">
        <v>4979080</v>
      </c>
      <c r="R26" s="22">
        <v>12936</v>
      </c>
      <c r="S26" s="22">
        <v>1646465</v>
      </c>
      <c r="T26" s="22">
        <v>1388242</v>
      </c>
      <c r="U26" s="22">
        <v>65708974</v>
      </c>
      <c r="V26" s="22">
        <v>3524301</v>
      </c>
      <c r="W26" s="22">
        <v>95439813</v>
      </c>
      <c r="X26" s="22">
        <v>344957</v>
      </c>
      <c r="Y26" s="22">
        <v>723659</v>
      </c>
      <c r="Z26" s="22">
        <v>1086701</v>
      </c>
      <c r="AA26" s="22">
        <v>49390907</v>
      </c>
      <c r="AB26" s="22">
        <v>1357574</v>
      </c>
      <c r="AC26" s="22">
        <v>74657294</v>
      </c>
      <c r="AD26" s="22">
        <v>758421</v>
      </c>
      <c r="AE26" s="22">
        <v>19371170</v>
      </c>
      <c r="AF26" s="22">
        <v>248785</v>
      </c>
      <c r="AG26" s="22">
        <v>6066050</v>
      </c>
      <c r="AH26" s="22">
        <v>29941</v>
      </c>
      <c r="AI26" s="22">
        <v>444515</v>
      </c>
      <c r="AJ26" s="22">
        <v>1624189</v>
      </c>
      <c r="AK26" s="22">
        <v>128505918</v>
      </c>
      <c r="AL26" s="22">
        <v>112616</v>
      </c>
      <c r="AM26" s="22">
        <v>5363446</v>
      </c>
      <c r="AN26" s="22">
        <v>97953</v>
      </c>
      <c r="AO26" s="22">
        <v>-1429314</v>
      </c>
      <c r="AP26" s="22">
        <v>133913</v>
      </c>
      <c r="AQ26" s="22">
        <v>835884</v>
      </c>
      <c r="AR26" s="22">
        <v>1018671</v>
      </c>
      <c r="AS26" s="22">
        <v>27507592</v>
      </c>
      <c r="AT26" s="22">
        <v>18303</v>
      </c>
      <c r="AU26" s="22">
        <v>1661730</v>
      </c>
      <c r="AV26" s="22">
        <v>42064</v>
      </c>
      <c r="AW26" s="22">
        <v>457785</v>
      </c>
      <c r="AX26" s="22">
        <v>14199</v>
      </c>
      <c r="AY26" s="22">
        <v>27874</v>
      </c>
      <c r="AZ26" s="22">
        <v>4687</v>
      </c>
      <c r="BA26" s="22">
        <v>108928</v>
      </c>
      <c r="BB26" s="22">
        <v>9393</v>
      </c>
      <c r="BC26" s="22">
        <v>710187</v>
      </c>
      <c r="BD26" s="22">
        <v>147569</v>
      </c>
      <c r="BE26" s="22">
        <v>4989868</v>
      </c>
      <c r="BF26" s="22">
        <v>600773</v>
      </c>
      <c r="BG26" s="22">
        <v>6331852</v>
      </c>
      <c r="BH26" s="22">
        <v>2015929</v>
      </c>
      <c r="BI26" s="22">
        <v>29130106</v>
      </c>
      <c r="BJ26" s="22">
        <v>256190091</v>
      </c>
      <c r="BK26" s="22">
        <v>1882796</v>
      </c>
      <c r="BL26" s="22">
        <v>4281205</v>
      </c>
      <c r="BM26" s="22">
        <v>258702</v>
      </c>
      <c r="BN26" s="22">
        <v>6097123</v>
      </c>
      <c r="BO26" s="22">
        <v>258702</v>
      </c>
      <c r="BP26" s="22">
        <v>11251050</v>
      </c>
      <c r="BQ26" s="22">
        <v>258702</v>
      </c>
      <c r="BR26" s="22">
        <v>5153926</v>
      </c>
      <c r="BS26" s="22">
        <v>5799775</v>
      </c>
      <c r="BT26" s="22">
        <v>135599463</v>
      </c>
      <c r="BU26" s="22">
        <v>5730338</v>
      </c>
      <c r="BV26" s="22">
        <v>85617719</v>
      </c>
      <c r="BW26" s="22">
        <v>4789674</v>
      </c>
      <c r="BX26" s="22">
        <v>82307180</v>
      </c>
      <c r="BY26" s="22">
        <v>940665</v>
      </c>
      <c r="BZ26" s="22">
        <v>3310539</v>
      </c>
      <c r="CA26" s="22">
        <v>5325728</v>
      </c>
      <c r="CB26" s="22">
        <v>47944252</v>
      </c>
      <c r="CC26" s="22">
        <v>2564848</v>
      </c>
      <c r="CD26" s="22">
        <v>1642220</v>
      </c>
      <c r="CE26" s="22">
        <v>396661</v>
      </c>
      <c r="CF26" s="22">
        <v>395272</v>
      </c>
      <c r="CG26" s="22">
        <v>4631570</v>
      </c>
      <c r="CH26" s="22">
        <v>58901837</v>
      </c>
      <c r="CI26" s="22">
        <v>4494151</v>
      </c>
      <c r="CJ26" s="22">
        <v>56956437</v>
      </c>
      <c r="CK26" s="22">
        <v>4450547</v>
      </c>
      <c r="CL26" s="22">
        <v>56212133</v>
      </c>
      <c r="CM26" s="22">
        <v>118339</v>
      </c>
      <c r="CN26" s="22">
        <v>744303</v>
      </c>
      <c r="CO26" s="22">
        <v>386555</v>
      </c>
      <c r="CP26" s="22">
        <v>227051</v>
      </c>
      <c r="CQ26" s="22">
        <v>0</v>
      </c>
      <c r="CR26" s="22">
        <v>0</v>
      </c>
      <c r="CS26" s="22">
        <v>414449</v>
      </c>
      <c r="CT26" s="22">
        <v>1718350</v>
      </c>
      <c r="CU26" s="22">
        <v>5250599</v>
      </c>
      <c r="CV26" s="22">
        <v>40064781</v>
      </c>
      <c r="CW26" s="22">
        <v>4961520</v>
      </c>
      <c r="CX26" s="22">
        <v>32327307</v>
      </c>
      <c r="CY26" s="22">
        <v>3362595</v>
      </c>
      <c r="CZ26" s="22">
        <v>8171439</v>
      </c>
      <c r="DA26" s="22">
        <v>30198</v>
      </c>
      <c r="DB26" s="22">
        <v>2344384</v>
      </c>
      <c r="DC26" s="22">
        <v>6509</v>
      </c>
      <c r="DD26" s="22">
        <v>407524</v>
      </c>
      <c r="DE26" s="22">
        <v>1060246</v>
      </c>
      <c r="DF26" s="22">
        <v>12353964</v>
      </c>
      <c r="DG26" s="22">
        <v>1322290</v>
      </c>
      <c r="DH26" s="22">
        <v>9237654</v>
      </c>
      <c r="DI26" s="22">
        <v>2687179</v>
      </c>
      <c r="DJ26" s="22">
        <v>1670611</v>
      </c>
      <c r="DK26" s="22">
        <v>1511381</v>
      </c>
      <c r="DL26" s="22">
        <v>10428329</v>
      </c>
      <c r="DM26" s="22">
        <v>3558993</v>
      </c>
      <c r="DN26" s="22">
        <v>21336595</v>
      </c>
      <c r="DO26" s="22">
        <v>252872</v>
      </c>
      <c r="DP26" s="22">
        <v>7046603</v>
      </c>
      <c r="DQ26" s="22">
        <v>128415</v>
      </c>
      <c r="DR26" s="22">
        <v>4131643</v>
      </c>
      <c r="DS26" s="22">
        <v>80413</v>
      </c>
      <c r="DT26" s="22">
        <v>908909</v>
      </c>
      <c r="DU26" s="22">
        <v>16634251</v>
      </c>
      <c r="DV26" s="22">
        <v>55914058</v>
      </c>
      <c r="DW26" s="22">
        <v>5794419</v>
      </c>
      <c r="DX26" s="22">
        <v>1350226619</v>
      </c>
      <c r="DY26" s="22">
        <v>3550286</v>
      </c>
      <c r="DZ26" s="22">
        <v>18716652</v>
      </c>
      <c r="EA26" s="22">
        <v>14470</v>
      </c>
      <c r="EB26" s="22">
        <v>75803</v>
      </c>
      <c r="EC26" s="22">
        <v>5795291</v>
      </c>
      <c r="ED26" s="22">
        <v>319274237</v>
      </c>
      <c r="EE26" s="22">
        <v>2386002</v>
      </c>
      <c r="EF26" s="22">
        <v>3642826</v>
      </c>
      <c r="EG26" s="22">
        <v>5789029</v>
      </c>
      <c r="EH26" s="22">
        <v>315555710</v>
      </c>
      <c r="EI26" s="22">
        <v>5796641</v>
      </c>
      <c r="EJ26" s="21">
        <v>318546938</v>
      </c>
    </row>
    <row r="27" spans="1:140" ht="15" customHeight="1" x14ac:dyDescent="0.2">
      <c r="A27" s="50" t="s">
        <v>392</v>
      </c>
      <c r="B27" s="22">
        <v>939924</v>
      </c>
      <c r="C27" s="22">
        <v>631723229</v>
      </c>
      <c r="D27" s="22">
        <v>939924</v>
      </c>
      <c r="E27" s="22">
        <v>645563146</v>
      </c>
      <c r="F27" s="22">
        <v>817585</v>
      </c>
      <c r="G27" s="22">
        <v>359136651</v>
      </c>
      <c r="H27" s="22">
        <v>857632</v>
      </c>
      <c r="I27" s="22">
        <v>7982316</v>
      </c>
      <c r="J27" s="22">
        <v>343120</v>
      </c>
      <c r="K27" s="22">
        <v>6933778</v>
      </c>
      <c r="L27" s="22">
        <v>760629</v>
      </c>
      <c r="M27" s="22">
        <v>27012167</v>
      </c>
      <c r="N27" s="22">
        <v>735960</v>
      </c>
      <c r="O27" s="22">
        <v>21529929</v>
      </c>
      <c r="P27" s="22">
        <v>353012</v>
      </c>
      <c r="Q27" s="22">
        <v>2523217</v>
      </c>
      <c r="R27" s="22">
        <v>1889</v>
      </c>
      <c r="S27" s="22">
        <v>392055</v>
      </c>
      <c r="T27" s="22">
        <v>239099</v>
      </c>
      <c r="U27" s="22">
        <v>23163329</v>
      </c>
      <c r="V27" s="22">
        <v>772950</v>
      </c>
      <c r="W27" s="22">
        <v>67882937</v>
      </c>
      <c r="X27" s="22">
        <v>144521</v>
      </c>
      <c r="Y27" s="22">
        <v>784240</v>
      </c>
      <c r="Z27" s="22">
        <v>163303</v>
      </c>
      <c r="AA27" s="22">
        <v>10034146</v>
      </c>
      <c r="AB27" s="22">
        <v>161535</v>
      </c>
      <c r="AC27" s="22">
        <v>9019007</v>
      </c>
      <c r="AD27" s="22">
        <v>193212</v>
      </c>
      <c r="AE27" s="22">
        <v>9823402</v>
      </c>
      <c r="AF27" s="22">
        <v>65859</v>
      </c>
      <c r="AG27" s="22">
        <v>2021408</v>
      </c>
      <c r="AH27" s="22">
        <v>6974</v>
      </c>
      <c r="AI27" s="22">
        <v>118497</v>
      </c>
      <c r="AJ27" s="22">
        <v>522009</v>
      </c>
      <c r="AK27" s="22">
        <v>116787798</v>
      </c>
      <c r="AL27" s="22">
        <v>32572</v>
      </c>
      <c r="AM27" s="22">
        <v>2646366</v>
      </c>
      <c r="AN27" s="22">
        <v>21460</v>
      </c>
      <c r="AO27" s="22">
        <v>-572856</v>
      </c>
      <c r="AP27" s="22">
        <v>11512</v>
      </c>
      <c r="AQ27" s="22">
        <v>79652</v>
      </c>
      <c r="AR27" s="22">
        <v>158569</v>
      </c>
      <c r="AS27" s="22">
        <v>4692720</v>
      </c>
      <c r="AT27" s="22">
        <v>6186</v>
      </c>
      <c r="AU27" s="22">
        <v>1041544</v>
      </c>
      <c r="AV27" s="22">
        <v>18946</v>
      </c>
      <c r="AW27" s="22">
        <v>283655</v>
      </c>
      <c r="AX27" s="22">
        <v>3031</v>
      </c>
      <c r="AY27" s="22">
        <v>9171</v>
      </c>
      <c r="AZ27" s="22">
        <v>6441</v>
      </c>
      <c r="BA27" s="22">
        <v>300480</v>
      </c>
      <c r="BB27" s="22">
        <v>4218</v>
      </c>
      <c r="BC27" s="22">
        <v>384191</v>
      </c>
      <c r="BD27" s="22">
        <v>24481</v>
      </c>
      <c r="BE27" s="22">
        <v>3463794</v>
      </c>
      <c r="BF27" s="22">
        <v>157771</v>
      </c>
      <c r="BG27" s="22">
        <v>3566044</v>
      </c>
      <c r="BH27" s="22">
        <v>457450</v>
      </c>
      <c r="BI27" s="22">
        <v>13839917</v>
      </c>
      <c r="BJ27" s="22">
        <v>83566974</v>
      </c>
      <c r="BK27" s="22">
        <v>939478</v>
      </c>
      <c r="BL27" s="22">
        <v>10277305</v>
      </c>
      <c r="BM27" s="22">
        <v>10654</v>
      </c>
      <c r="BN27" s="22">
        <v>557017</v>
      </c>
      <c r="BO27" s="22">
        <v>10654</v>
      </c>
      <c r="BP27" s="22">
        <v>1070908</v>
      </c>
      <c r="BQ27" s="22">
        <v>10654</v>
      </c>
      <c r="BR27" s="22">
        <v>513891</v>
      </c>
      <c r="BS27" s="22">
        <v>938552</v>
      </c>
      <c r="BT27" s="22">
        <v>52780559</v>
      </c>
      <c r="BU27" s="22">
        <v>932834</v>
      </c>
      <c r="BV27" s="22">
        <v>38198378</v>
      </c>
      <c r="BW27" s="22">
        <v>790836</v>
      </c>
      <c r="BX27" s="22">
        <v>37419080</v>
      </c>
      <c r="BY27" s="22">
        <v>141999</v>
      </c>
      <c r="BZ27" s="22">
        <v>779298</v>
      </c>
      <c r="CA27" s="22">
        <v>880325</v>
      </c>
      <c r="CB27" s="22">
        <v>14129902</v>
      </c>
      <c r="CC27" s="22">
        <v>362450</v>
      </c>
      <c r="CD27" s="22">
        <v>309124</v>
      </c>
      <c r="CE27" s="22">
        <v>71487</v>
      </c>
      <c r="CF27" s="22">
        <v>143154</v>
      </c>
      <c r="CG27" s="22">
        <v>744611</v>
      </c>
      <c r="CH27" s="22">
        <v>14521291</v>
      </c>
      <c r="CI27" s="22">
        <v>687037</v>
      </c>
      <c r="CJ27" s="22">
        <v>12465398</v>
      </c>
      <c r="CK27" s="22">
        <v>677042</v>
      </c>
      <c r="CL27" s="22">
        <v>12199901</v>
      </c>
      <c r="CM27" s="22">
        <v>21687</v>
      </c>
      <c r="CN27" s="22">
        <v>265497</v>
      </c>
      <c r="CO27" s="22">
        <v>76878</v>
      </c>
      <c r="CP27" s="22">
        <v>40457</v>
      </c>
      <c r="CQ27" s="22">
        <v>0</v>
      </c>
      <c r="CR27" s="22">
        <v>0</v>
      </c>
      <c r="CS27" s="22">
        <v>175832</v>
      </c>
      <c r="CT27" s="22">
        <v>2015436</v>
      </c>
      <c r="CU27" s="22">
        <v>881904</v>
      </c>
      <c r="CV27" s="22">
        <v>17677496</v>
      </c>
      <c r="CW27" s="22">
        <v>860243</v>
      </c>
      <c r="CX27" s="22">
        <v>12863857</v>
      </c>
      <c r="CY27" s="22">
        <v>487404</v>
      </c>
      <c r="CZ27" s="22">
        <v>4872005</v>
      </c>
      <c r="DA27" s="22">
        <v>10796</v>
      </c>
      <c r="DB27" s="22">
        <v>2690898</v>
      </c>
      <c r="DC27" s="22">
        <v>1067</v>
      </c>
      <c r="DD27" s="22">
        <v>209842</v>
      </c>
      <c r="DE27" s="22">
        <v>149860</v>
      </c>
      <c r="DF27" s="22">
        <v>4351393</v>
      </c>
      <c r="DG27" s="22">
        <v>103648</v>
      </c>
      <c r="DH27" s="22">
        <v>1002862</v>
      </c>
      <c r="DI27" s="22">
        <v>410127</v>
      </c>
      <c r="DJ27" s="22">
        <v>639310</v>
      </c>
      <c r="DK27" s="22">
        <v>420926</v>
      </c>
      <c r="DL27" s="22">
        <v>6133677</v>
      </c>
      <c r="DM27" s="22">
        <v>614716</v>
      </c>
      <c r="DN27" s="22">
        <v>7775849</v>
      </c>
      <c r="DO27" s="22">
        <v>74755</v>
      </c>
      <c r="DP27" s="22">
        <v>3746681</v>
      </c>
      <c r="DQ27" s="22">
        <v>21697</v>
      </c>
      <c r="DR27" s="22">
        <v>2946254</v>
      </c>
      <c r="DS27" s="22">
        <v>46604</v>
      </c>
      <c r="DT27" s="22">
        <v>350193</v>
      </c>
      <c r="DU27" s="22">
        <v>2770907</v>
      </c>
      <c r="DV27" s="22">
        <v>0</v>
      </c>
      <c r="DW27" s="22">
        <v>938603</v>
      </c>
      <c r="DX27" s="22">
        <v>548636093</v>
      </c>
      <c r="DY27" s="22">
        <v>497905</v>
      </c>
      <c r="DZ27" s="22">
        <v>6512853</v>
      </c>
      <c r="EA27" s="22">
        <v>1431</v>
      </c>
      <c r="EB27" s="22">
        <v>7665</v>
      </c>
      <c r="EC27" s="22">
        <v>939255</v>
      </c>
      <c r="ED27" s="22">
        <v>160468221</v>
      </c>
      <c r="EE27" s="22">
        <v>570522</v>
      </c>
      <c r="EF27" s="22">
        <v>2834800</v>
      </c>
      <c r="EG27" s="22">
        <v>938480</v>
      </c>
      <c r="EH27" s="22">
        <v>157625756</v>
      </c>
      <c r="EI27" s="22">
        <v>939371</v>
      </c>
      <c r="EJ27" s="21">
        <v>161042490</v>
      </c>
    </row>
    <row r="28" spans="1:140" ht="15" customHeight="1" x14ac:dyDescent="0.2">
      <c r="A28" s="50" t="s">
        <v>391</v>
      </c>
      <c r="B28" s="22">
        <v>202347</v>
      </c>
      <c r="C28" s="22">
        <v>244152830</v>
      </c>
      <c r="D28" s="22">
        <v>202347</v>
      </c>
      <c r="E28" s="22">
        <v>249134449</v>
      </c>
      <c r="F28" s="22">
        <v>170257</v>
      </c>
      <c r="G28" s="22">
        <v>111539585</v>
      </c>
      <c r="H28" s="22">
        <v>194646</v>
      </c>
      <c r="I28" s="22">
        <v>4247761</v>
      </c>
      <c r="J28" s="22">
        <v>97086</v>
      </c>
      <c r="K28" s="22">
        <v>2975814</v>
      </c>
      <c r="L28" s="22">
        <v>173382</v>
      </c>
      <c r="M28" s="22">
        <v>12229353</v>
      </c>
      <c r="N28" s="22">
        <v>167827</v>
      </c>
      <c r="O28" s="22">
        <v>9626191</v>
      </c>
      <c r="P28" s="22">
        <v>101046</v>
      </c>
      <c r="Q28" s="22">
        <v>1401464</v>
      </c>
      <c r="R28" s="22">
        <v>173</v>
      </c>
      <c r="S28" s="22">
        <v>69427</v>
      </c>
      <c r="T28" s="22">
        <v>52663</v>
      </c>
      <c r="U28" s="22">
        <v>7812099</v>
      </c>
      <c r="V28" s="22">
        <v>179832</v>
      </c>
      <c r="W28" s="22">
        <v>36790323</v>
      </c>
      <c r="X28" s="22">
        <v>51267</v>
      </c>
      <c r="Y28" s="22">
        <v>699231</v>
      </c>
      <c r="Z28" s="22">
        <v>34410</v>
      </c>
      <c r="AA28" s="22">
        <v>1918967</v>
      </c>
      <c r="AB28" s="22">
        <v>35147</v>
      </c>
      <c r="AC28" s="22">
        <v>2247076</v>
      </c>
      <c r="AD28" s="22">
        <v>51008</v>
      </c>
      <c r="AE28" s="22">
        <v>3723942</v>
      </c>
      <c r="AF28" s="22">
        <v>18933</v>
      </c>
      <c r="AG28" s="22">
        <v>813695</v>
      </c>
      <c r="AH28" s="22">
        <v>1541</v>
      </c>
      <c r="AI28" s="22">
        <v>32296</v>
      </c>
      <c r="AJ28" s="22">
        <v>141923</v>
      </c>
      <c r="AK28" s="22">
        <v>61856379</v>
      </c>
      <c r="AL28" s="22">
        <v>11000</v>
      </c>
      <c r="AM28" s="22">
        <v>1470604</v>
      </c>
      <c r="AN28" s="22">
        <v>6251</v>
      </c>
      <c r="AO28" s="22">
        <v>-168566</v>
      </c>
      <c r="AP28" s="22">
        <v>1305</v>
      </c>
      <c r="AQ28" s="22">
        <v>11243</v>
      </c>
      <c r="AR28" s="22">
        <v>36165</v>
      </c>
      <c r="AS28" s="22">
        <v>1086428</v>
      </c>
      <c r="AT28" s="22">
        <v>1890</v>
      </c>
      <c r="AU28" s="22">
        <v>558954</v>
      </c>
      <c r="AV28" s="22">
        <v>8329</v>
      </c>
      <c r="AW28" s="22">
        <v>119806</v>
      </c>
      <c r="AX28" s="22">
        <v>254</v>
      </c>
      <c r="AY28" s="22">
        <v>818</v>
      </c>
      <c r="AZ28" s="22">
        <v>3030</v>
      </c>
      <c r="BA28" s="22">
        <v>319831</v>
      </c>
      <c r="BB28" s="22">
        <v>1390</v>
      </c>
      <c r="BC28" s="22">
        <v>122667</v>
      </c>
      <c r="BD28" s="22">
        <v>5899</v>
      </c>
      <c r="BE28" s="22">
        <v>1639310</v>
      </c>
      <c r="BF28" s="22">
        <v>46752</v>
      </c>
      <c r="BG28" s="22">
        <v>1614685</v>
      </c>
      <c r="BH28" s="22">
        <v>113425</v>
      </c>
      <c r="BI28" s="22">
        <v>4981619</v>
      </c>
      <c r="BJ28" s="22">
        <v>31639413</v>
      </c>
      <c r="BK28" s="22">
        <v>202270</v>
      </c>
      <c r="BL28" s="22">
        <v>5430654</v>
      </c>
      <c r="BM28" s="22">
        <v>1791</v>
      </c>
      <c r="BN28" s="22">
        <v>180241</v>
      </c>
      <c r="BO28" s="22">
        <v>1791</v>
      </c>
      <c r="BP28" s="22">
        <v>337857</v>
      </c>
      <c r="BQ28" s="22">
        <v>1791</v>
      </c>
      <c r="BR28" s="22">
        <v>157616</v>
      </c>
      <c r="BS28" s="22">
        <v>202165</v>
      </c>
      <c r="BT28" s="22">
        <v>21061358</v>
      </c>
      <c r="BU28" s="22">
        <v>201226</v>
      </c>
      <c r="BV28" s="22">
        <v>16377263</v>
      </c>
      <c r="BW28" s="22">
        <v>172247</v>
      </c>
      <c r="BX28" s="22">
        <v>16158999</v>
      </c>
      <c r="BY28" s="22">
        <v>28979</v>
      </c>
      <c r="BZ28" s="22">
        <v>218264</v>
      </c>
      <c r="CA28" s="22">
        <v>190398</v>
      </c>
      <c r="CB28" s="22">
        <v>4539435</v>
      </c>
      <c r="CC28" s="22">
        <v>74009</v>
      </c>
      <c r="CD28" s="22">
        <v>75965</v>
      </c>
      <c r="CE28" s="22">
        <v>14775</v>
      </c>
      <c r="CF28" s="22">
        <v>68695</v>
      </c>
      <c r="CG28" s="22">
        <v>156617</v>
      </c>
      <c r="CH28" s="22">
        <v>3995393</v>
      </c>
      <c r="CI28" s="22">
        <v>136458</v>
      </c>
      <c r="CJ28" s="22">
        <v>2913930</v>
      </c>
      <c r="CK28" s="22">
        <v>133337</v>
      </c>
      <c r="CL28" s="22">
        <v>2815068</v>
      </c>
      <c r="CM28" s="22">
        <v>5477</v>
      </c>
      <c r="CN28" s="22">
        <v>98862</v>
      </c>
      <c r="CO28" s="22">
        <v>16519</v>
      </c>
      <c r="CP28" s="22">
        <v>8010</v>
      </c>
      <c r="CQ28" s="22">
        <v>0</v>
      </c>
      <c r="CR28" s="22">
        <v>0</v>
      </c>
      <c r="CS28" s="22">
        <v>59991</v>
      </c>
      <c r="CT28" s="22">
        <v>1073453</v>
      </c>
      <c r="CU28" s="22">
        <v>191989</v>
      </c>
      <c r="CV28" s="22">
        <v>8138284</v>
      </c>
      <c r="CW28" s="22">
        <v>189305</v>
      </c>
      <c r="CX28" s="22">
        <v>5478464</v>
      </c>
      <c r="CY28" s="22">
        <v>99116</v>
      </c>
      <c r="CZ28" s="22">
        <v>4197938</v>
      </c>
      <c r="DA28" s="22">
        <v>4078</v>
      </c>
      <c r="DB28" s="22">
        <v>1871692</v>
      </c>
      <c r="DC28" s="22">
        <v>126</v>
      </c>
      <c r="DD28" s="22">
        <v>16349</v>
      </c>
      <c r="DE28" s="22">
        <v>35408</v>
      </c>
      <c r="DF28" s="22">
        <v>2020932</v>
      </c>
      <c r="DG28" s="22">
        <v>16578</v>
      </c>
      <c r="DH28" s="22">
        <v>235733</v>
      </c>
      <c r="DI28" s="22">
        <v>86724</v>
      </c>
      <c r="DJ28" s="22">
        <v>238874</v>
      </c>
      <c r="DK28" s="22">
        <v>115471</v>
      </c>
      <c r="DL28" s="22">
        <v>3025939</v>
      </c>
      <c r="DM28" s="22">
        <v>143594</v>
      </c>
      <c r="DN28" s="22">
        <v>3500546</v>
      </c>
      <c r="DO28" s="22">
        <v>24305</v>
      </c>
      <c r="DP28" s="22">
        <v>1657510</v>
      </c>
      <c r="DQ28" s="22">
        <v>5095</v>
      </c>
      <c r="DR28" s="22">
        <v>1220336</v>
      </c>
      <c r="DS28" s="22">
        <v>17728</v>
      </c>
      <c r="DT28" s="22">
        <v>173606</v>
      </c>
      <c r="DU28" s="22">
        <v>588542</v>
      </c>
      <c r="DV28" s="22">
        <v>0</v>
      </c>
      <c r="DW28" s="22">
        <v>201918</v>
      </c>
      <c r="DX28" s="22">
        <v>212738877</v>
      </c>
      <c r="DY28" s="22">
        <v>43152</v>
      </c>
      <c r="DZ28" s="22">
        <v>1360994</v>
      </c>
      <c r="EA28" s="120">
        <v>259</v>
      </c>
      <c r="EB28" s="120">
        <v>2226</v>
      </c>
      <c r="EC28" s="22">
        <v>202175</v>
      </c>
      <c r="ED28" s="22">
        <v>67431259</v>
      </c>
      <c r="EE28" s="22">
        <v>140783</v>
      </c>
      <c r="EF28" s="22">
        <v>1714436</v>
      </c>
      <c r="EG28" s="22">
        <v>201943</v>
      </c>
      <c r="EH28" s="22">
        <v>65714596</v>
      </c>
      <c r="EI28" s="22">
        <v>202221</v>
      </c>
      <c r="EJ28" s="21">
        <v>67425028</v>
      </c>
    </row>
    <row r="29" spans="1:140" ht="15" customHeight="1" x14ac:dyDescent="0.2">
      <c r="A29" s="50" t="s">
        <v>390</v>
      </c>
      <c r="B29" s="22">
        <v>82008</v>
      </c>
      <c r="C29" s="22">
        <v>141146553</v>
      </c>
      <c r="D29" s="22">
        <v>82008</v>
      </c>
      <c r="E29" s="22">
        <v>143637645</v>
      </c>
      <c r="F29" s="22">
        <v>67550</v>
      </c>
      <c r="G29" s="22">
        <v>57339516</v>
      </c>
      <c r="H29" s="22">
        <v>79920</v>
      </c>
      <c r="I29" s="22">
        <v>2822140</v>
      </c>
      <c r="J29" s="22">
        <v>44723</v>
      </c>
      <c r="K29" s="22">
        <v>2018469</v>
      </c>
      <c r="L29" s="22">
        <v>73226</v>
      </c>
      <c r="M29" s="22">
        <v>7923769</v>
      </c>
      <c r="N29" s="22">
        <v>71244</v>
      </c>
      <c r="O29" s="22">
        <v>6204842</v>
      </c>
      <c r="P29" s="22">
        <v>43644</v>
      </c>
      <c r="Q29" s="22">
        <v>917156</v>
      </c>
      <c r="R29" s="120">
        <v>54</v>
      </c>
      <c r="S29" s="120">
        <v>32675</v>
      </c>
      <c r="T29" s="22">
        <v>21429</v>
      </c>
      <c r="U29" s="22">
        <v>4066899</v>
      </c>
      <c r="V29" s="22">
        <v>75871</v>
      </c>
      <c r="W29" s="22">
        <v>25700010</v>
      </c>
      <c r="X29" s="22">
        <v>24775</v>
      </c>
      <c r="Y29" s="22">
        <v>352332</v>
      </c>
      <c r="Z29" s="22">
        <v>13494</v>
      </c>
      <c r="AA29" s="22">
        <v>853520</v>
      </c>
      <c r="AB29" s="22">
        <v>14014</v>
      </c>
      <c r="AC29" s="22">
        <v>815662</v>
      </c>
      <c r="AD29" s="22">
        <v>23704</v>
      </c>
      <c r="AE29" s="22">
        <v>2178106</v>
      </c>
      <c r="AF29" s="22">
        <v>8787</v>
      </c>
      <c r="AG29" s="22">
        <v>384164</v>
      </c>
      <c r="AH29" s="22">
        <v>719</v>
      </c>
      <c r="AI29" s="22">
        <v>22530</v>
      </c>
      <c r="AJ29" s="22">
        <v>61507</v>
      </c>
      <c r="AK29" s="22">
        <v>37777926</v>
      </c>
      <c r="AL29" s="22">
        <v>5853</v>
      </c>
      <c r="AM29" s="22">
        <v>1222309</v>
      </c>
      <c r="AN29" s="22">
        <v>2341</v>
      </c>
      <c r="AO29" s="22">
        <v>-184947</v>
      </c>
      <c r="AP29" s="22">
        <v>472</v>
      </c>
      <c r="AQ29" s="22">
        <v>3399</v>
      </c>
      <c r="AR29" s="22">
        <v>14947</v>
      </c>
      <c r="AS29" s="22">
        <v>457548</v>
      </c>
      <c r="AT29" s="22">
        <v>854</v>
      </c>
      <c r="AU29" s="22">
        <v>384771</v>
      </c>
      <c r="AV29" s="22">
        <v>4858</v>
      </c>
      <c r="AW29" s="22">
        <v>70307</v>
      </c>
      <c r="AX29" s="22">
        <v>130</v>
      </c>
      <c r="AY29" s="22">
        <v>501</v>
      </c>
      <c r="AZ29" s="22">
        <v>1941</v>
      </c>
      <c r="BA29" s="22">
        <v>179392</v>
      </c>
      <c r="BB29" s="22">
        <v>519</v>
      </c>
      <c r="BC29" s="22">
        <v>51783</v>
      </c>
      <c r="BD29" s="22">
        <v>2667</v>
      </c>
      <c r="BE29" s="22">
        <v>921859</v>
      </c>
      <c r="BF29" s="22">
        <v>21264</v>
      </c>
      <c r="BG29" s="22">
        <v>1008283</v>
      </c>
      <c r="BH29" s="22">
        <v>47964</v>
      </c>
      <c r="BI29" s="22">
        <v>2491092</v>
      </c>
      <c r="BJ29" s="22">
        <v>18178588</v>
      </c>
      <c r="BK29" s="22">
        <v>81946</v>
      </c>
      <c r="BL29" s="22">
        <v>3443700</v>
      </c>
      <c r="BM29" s="22">
        <v>434</v>
      </c>
      <c r="BN29" s="22">
        <v>66152</v>
      </c>
      <c r="BO29" s="22">
        <v>434</v>
      </c>
      <c r="BP29" s="22">
        <v>122406</v>
      </c>
      <c r="BQ29" s="22">
        <v>434</v>
      </c>
      <c r="BR29" s="22">
        <v>56254</v>
      </c>
      <c r="BS29" s="22">
        <v>81921</v>
      </c>
      <c r="BT29" s="22">
        <v>12159703</v>
      </c>
      <c r="BU29" s="22">
        <v>81594</v>
      </c>
      <c r="BV29" s="22">
        <v>9852893</v>
      </c>
      <c r="BW29" s="22">
        <v>70438</v>
      </c>
      <c r="BX29" s="22">
        <v>9756098</v>
      </c>
      <c r="BY29" s="22">
        <v>11156</v>
      </c>
      <c r="BZ29" s="22">
        <v>96795</v>
      </c>
      <c r="CA29" s="22">
        <v>77406</v>
      </c>
      <c r="CB29" s="22">
        <v>2233344</v>
      </c>
      <c r="CC29" s="22">
        <v>28807</v>
      </c>
      <c r="CD29" s="22">
        <v>33121</v>
      </c>
      <c r="CE29" s="22">
        <v>6749</v>
      </c>
      <c r="CF29" s="22">
        <v>40344</v>
      </c>
      <c r="CG29" s="22">
        <v>63769</v>
      </c>
      <c r="CH29" s="22">
        <v>1959456</v>
      </c>
      <c r="CI29" s="22">
        <v>52995</v>
      </c>
      <c r="CJ29" s="22">
        <v>1173661</v>
      </c>
      <c r="CK29" s="22">
        <v>51752</v>
      </c>
      <c r="CL29" s="22">
        <v>1136155</v>
      </c>
      <c r="CM29" s="22">
        <v>2066</v>
      </c>
      <c r="CN29" s="22">
        <v>37506</v>
      </c>
      <c r="CO29" s="22">
        <v>6038</v>
      </c>
      <c r="CP29" s="22">
        <v>3774</v>
      </c>
      <c r="CQ29" s="22">
        <v>0</v>
      </c>
      <c r="CR29" s="22">
        <v>0</v>
      </c>
      <c r="CS29" s="22">
        <v>29991</v>
      </c>
      <c r="CT29" s="22">
        <v>782020</v>
      </c>
      <c r="CU29" s="22">
        <v>78439</v>
      </c>
      <c r="CV29" s="22">
        <v>5155644</v>
      </c>
      <c r="CW29" s="22">
        <v>77275</v>
      </c>
      <c r="CX29" s="22">
        <v>3190471</v>
      </c>
      <c r="CY29" s="22">
        <v>39555</v>
      </c>
      <c r="CZ29" s="22">
        <v>3126644</v>
      </c>
      <c r="DA29" s="22">
        <v>2143</v>
      </c>
      <c r="DB29" s="22">
        <v>1616736</v>
      </c>
      <c r="DC29" s="120">
        <v>37</v>
      </c>
      <c r="DD29" s="120">
        <v>11806</v>
      </c>
      <c r="DE29" s="22">
        <v>15467</v>
      </c>
      <c r="DF29" s="22">
        <v>1231861</v>
      </c>
      <c r="DG29" s="22">
        <v>5265</v>
      </c>
      <c r="DH29" s="22">
        <v>101183</v>
      </c>
      <c r="DI29" s="22">
        <v>35513</v>
      </c>
      <c r="DJ29" s="22">
        <v>134468</v>
      </c>
      <c r="DK29" s="22">
        <v>53053</v>
      </c>
      <c r="DL29" s="22">
        <v>1915100</v>
      </c>
      <c r="DM29" s="22">
        <v>61946</v>
      </c>
      <c r="DN29" s="22">
        <v>2150751</v>
      </c>
      <c r="DO29" s="22">
        <v>12548</v>
      </c>
      <c r="DP29" s="22">
        <v>1037667</v>
      </c>
      <c r="DQ29" s="22">
        <v>2324</v>
      </c>
      <c r="DR29" s="22">
        <v>836244</v>
      </c>
      <c r="DS29" s="22">
        <v>9623</v>
      </c>
      <c r="DT29" s="22">
        <v>76893</v>
      </c>
      <c r="DU29" s="22">
        <v>235086</v>
      </c>
      <c r="DV29" s="22">
        <v>0</v>
      </c>
      <c r="DW29" s="22">
        <v>81845</v>
      </c>
      <c r="DX29" s="22">
        <v>123079822</v>
      </c>
      <c r="DY29" s="22">
        <v>16428</v>
      </c>
      <c r="DZ29" s="22">
        <v>721156</v>
      </c>
      <c r="EA29" s="120">
        <v>52</v>
      </c>
      <c r="EB29" s="120">
        <v>497</v>
      </c>
      <c r="EC29" s="22">
        <v>81911</v>
      </c>
      <c r="ED29" s="22">
        <v>39894035</v>
      </c>
      <c r="EE29" s="22">
        <v>60058</v>
      </c>
      <c r="EF29" s="22">
        <v>1111977</v>
      </c>
      <c r="EG29" s="22">
        <v>81778</v>
      </c>
      <c r="EH29" s="22">
        <v>38781560</v>
      </c>
      <c r="EI29" s="22">
        <v>81956</v>
      </c>
      <c r="EJ29" s="21">
        <v>39912252</v>
      </c>
    </row>
    <row r="30" spans="1:140" s="12" customFormat="1" ht="15" customHeight="1" x14ac:dyDescent="0.2">
      <c r="A30" s="50" t="s">
        <v>389</v>
      </c>
      <c r="B30" s="22">
        <v>118718</v>
      </c>
      <c r="C30" s="22">
        <v>354241365</v>
      </c>
      <c r="D30" s="22">
        <v>118718</v>
      </c>
      <c r="E30" s="22">
        <v>359636294</v>
      </c>
      <c r="F30" s="22">
        <v>97374</v>
      </c>
      <c r="G30" s="22">
        <v>124502404</v>
      </c>
      <c r="H30" s="22">
        <v>116611</v>
      </c>
      <c r="I30" s="22">
        <v>8556947</v>
      </c>
      <c r="J30" s="22">
        <v>71859</v>
      </c>
      <c r="K30" s="22">
        <v>4878734</v>
      </c>
      <c r="L30" s="22">
        <v>107862</v>
      </c>
      <c r="M30" s="22">
        <v>20985906</v>
      </c>
      <c r="N30" s="22">
        <v>105308</v>
      </c>
      <c r="O30" s="22">
        <v>16565396</v>
      </c>
      <c r="P30" s="22">
        <v>66647</v>
      </c>
      <c r="Q30" s="22">
        <v>2366044</v>
      </c>
      <c r="R30" s="22">
        <v>147</v>
      </c>
      <c r="S30" s="22">
        <v>66316</v>
      </c>
      <c r="T30" s="22">
        <v>30770</v>
      </c>
      <c r="U30" s="22">
        <v>7077150</v>
      </c>
      <c r="V30" s="22">
        <v>112119</v>
      </c>
      <c r="W30" s="22">
        <v>83377392</v>
      </c>
      <c r="X30" s="22">
        <v>42548</v>
      </c>
      <c r="Y30" s="22">
        <v>1046522</v>
      </c>
      <c r="Z30" s="22">
        <v>19121</v>
      </c>
      <c r="AA30" s="22">
        <v>1312577</v>
      </c>
      <c r="AB30" s="22">
        <v>20359</v>
      </c>
      <c r="AC30" s="22">
        <v>1338608</v>
      </c>
      <c r="AD30" s="22">
        <v>40523</v>
      </c>
      <c r="AE30" s="22">
        <v>4846641</v>
      </c>
      <c r="AF30" s="22">
        <v>14009</v>
      </c>
      <c r="AG30" s="22">
        <v>838374</v>
      </c>
      <c r="AH30" s="22">
        <v>965</v>
      </c>
      <c r="AI30" s="22">
        <v>9549</v>
      </c>
      <c r="AJ30" s="22">
        <v>94957</v>
      </c>
      <c r="AK30" s="22">
        <v>96101931</v>
      </c>
      <c r="AL30" s="22">
        <v>10695</v>
      </c>
      <c r="AM30" s="22">
        <v>3511047</v>
      </c>
      <c r="AN30" s="22">
        <v>3458</v>
      </c>
      <c r="AO30" s="22">
        <v>-308065</v>
      </c>
      <c r="AP30" s="22">
        <v>486</v>
      </c>
      <c r="AQ30" s="22">
        <v>3221</v>
      </c>
      <c r="AR30" s="22">
        <v>22773</v>
      </c>
      <c r="AS30" s="22">
        <v>709510</v>
      </c>
      <c r="AT30" s="22">
        <v>1599</v>
      </c>
      <c r="AU30" s="22">
        <v>1263562</v>
      </c>
      <c r="AV30" s="22">
        <v>11105</v>
      </c>
      <c r="AW30" s="22">
        <v>264082</v>
      </c>
      <c r="AX30" s="22">
        <v>175</v>
      </c>
      <c r="AY30" s="22">
        <v>519</v>
      </c>
      <c r="AZ30" s="22">
        <v>4853</v>
      </c>
      <c r="BA30" s="22">
        <v>670285</v>
      </c>
      <c r="BB30" s="22">
        <v>823</v>
      </c>
      <c r="BC30" s="22">
        <v>82186</v>
      </c>
      <c r="BD30" s="22">
        <v>3863</v>
      </c>
      <c r="BE30" s="22">
        <v>2584300</v>
      </c>
      <c r="BF30" s="22">
        <v>36502</v>
      </c>
      <c r="BG30" s="22">
        <v>2807080</v>
      </c>
      <c r="BH30" s="22">
        <v>73124</v>
      </c>
      <c r="BI30" s="22">
        <v>5394928</v>
      </c>
      <c r="BJ30" s="22">
        <v>45302872</v>
      </c>
      <c r="BK30" s="22">
        <v>118624</v>
      </c>
      <c r="BL30" s="22">
        <v>9225480</v>
      </c>
      <c r="BM30" s="22">
        <v>317</v>
      </c>
      <c r="BN30" s="22">
        <v>51442</v>
      </c>
      <c r="BO30" s="22">
        <v>317</v>
      </c>
      <c r="BP30" s="22">
        <v>113833</v>
      </c>
      <c r="BQ30" s="22">
        <v>317</v>
      </c>
      <c r="BR30" s="22">
        <v>62391</v>
      </c>
      <c r="BS30" s="22">
        <v>118517</v>
      </c>
      <c r="BT30" s="22">
        <v>30750520</v>
      </c>
      <c r="BU30" s="22">
        <v>118049</v>
      </c>
      <c r="BV30" s="22">
        <v>26299409</v>
      </c>
      <c r="BW30" s="22">
        <v>102780</v>
      </c>
      <c r="BX30" s="22">
        <v>26076224</v>
      </c>
      <c r="BY30" s="22">
        <v>15270</v>
      </c>
      <c r="BZ30" s="22">
        <v>223185</v>
      </c>
      <c r="CA30" s="22">
        <v>112208</v>
      </c>
      <c r="CB30" s="22">
        <v>4290935</v>
      </c>
      <c r="CC30" s="22">
        <v>40246</v>
      </c>
      <c r="CD30" s="22">
        <v>56684</v>
      </c>
      <c r="CE30" s="22">
        <v>9727</v>
      </c>
      <c r="CF30" s="22">
        <v>103491</v>
      </c>
      <c r="CG30" s="22">
        <v>92410</v>
      </c>
      <c r="CH30" s="22">
        <v>3928231</v>
      </c>
      <c r="CI30" s="22">
        <v>71240</v>
      </c>
      <c r="CJ30" s="22">
        <v>1647117</v>
      </c>
      <c r="CK30" s="22">
        <v>69387</v>
      </c>
      <c r="CL30" s="22">
        <v>1589825</v>
      </c>
      <c r="CM30" s="22">
        <v>2867</v>
      </c>
      <c r="CN30" s="22">
        <v>57291</v>
      </c>
      <c r="CO30" s="22">
        <v>7362</v>
      </c>
      <c r="CP30" s="22">
        <v>4123</v>
      </c>
      <c r="CQ30" s="22">
        <v>0</v>
      </c>
      <c r="CR30" s="22">
        <v>0</v>
      </c>
      <c r="CS30" s="22">
        <v>52014</v>
      </c>
      <c r="CT30" s="22">
        <v>2276991</v>
      </c>
      <c r="CU30" s="22">
        <v>113925</v>
      </c>
      <c r="CV30" s="22">
        <v>13810659</v>
      </c>
      <c r="CW30" s="22">
        <v>112812</v>
      </c>
      <c r="CX30" s="22">
        <v>8112791</v>
      </c>
      <c r="CY30" s="22">
        <v>55218</v>
      </c>
      <c r="CZ30" s="22">
        <v>7312468</v>
      </c>
      <c r="DA30" s="22">
        <v>3864</v>
      </c>
      <c r="DB30" s="22">
        <v>4422281</v>
      </c>
      <c r="DC30" s="120">
        <v>22</v>
      </c>
      <c r="DD30" s="120">
        <v>10600</v>
      </c>
      <c r="DE30" s="22">
        <v>23595</v>
      </c>
      <c r="DF30" s="22">
        <v>3338862</v>
      </c>
      <c r="DG30" s="22">
        <v>6989</v>
      </c>
      <c r="DH30" s="22">
        <v>291892</v>
      </c>
      <c r="DI30" s="22">
        <v>52008</v>
      </c>
      <c r="DJ30" s="22">
        <v>300213</v>
      </c>
      <c r="DK30" s="22">
        <v>85460</v>
      </c>
      <c r="DL30" s="22">
        <v>5240194</v>
      </c>
      <c r="DM30" s="22">
        <v>95336</v>
      </c>
      <c r="DN30" s="22">
        <v>5832299</v>
      </c>
      <c r="DO30" s="22">
        <v>24581</v>
      </c>
      <c r="DP30" s="22">
        <v>2638039</v>
      </c>
      <c r="DQ30" s="22">
        <v>3343</v>
      </c>
      <c r="DR30" s="22">
        <v>2152983</v>
      </c>
      <c r="DS30" s="22">
        <v>20418</v>
      </c>
      <c r="DT30" s="22">
        <v>333700</v>
      </c>
      <c r="DU30" s="22">
        <v>335753</v>
      </c>
      <c r="DV30" s="22">
        <v>0</v>
      </c>
      <c r="DW30" s="22">
        <v>118428</v>
      </c>
      <c r="DX30" s="22">
        <v>309279833</v>
      </c>
      <c r="DY30" s="22">
        <v>24810</v>
      </c>
      <c r="DZ30" s="22">
        <v>1843673</v>
      </c>
      <c r="EA30" s="22">
        <v>128</v>
      </c>
      <c r="EB30" s="22">
        <v>586</v>
      </c>
      <c r="EC30" s="22">
        <v>118631</v>
      </c>
      <c r="ED30" s="22">
        <v>101494516</v>
      </c>
      <c r="EE30" s="22">
        <v>92140</v>
      </c>
      <c r="EF30" s="22">
        <v>3184748</v>
      </c>
      <c r="EG30" s="22">
        <v>118494</v>
      </c>
      <c r="EH30" s="22">
        <v>98309181</v>
      </c>
      <c r="EI30" s="22">
        <v>118645</v>
      </c>
      <c r="EJ30" s="21">
        <v>101512325</v>
      </c>
    </row>
    <row r="31" spans="1:140" s="12" customFormat="1" ht="15" customHeight="1" x14ac:dyDescent="0.2">
      <c r="A31" s="50" t="s">
        <v>388</v>
      </c>
      <c r="B31" s="22">
        <v>29949</v>
      </c>
      <c r="C31" s="22">
        <v>204952205</v>
      </c>
      <c r="D31" s="22">
        <v>29949</v>
      </c>
      <c r="E31" s="22">
        <v>207164152</v>
      </c>
      <c r="F31" s="22">
        <v>24561</v>
      </c>
      <c r="G31" s="22">
        <v>62025552</v>
      </c>
      <c r="H31" s="22">
        <v>29691</v>
      </c>
      <c r="I31" s="22">
        <v>5564011</v>
      </c>
      <c r="J31" s="22">
        <v>20674</v>
      </c>
      <c r="K31" s="22">
        <v>2548695</v>
      </c>
      <c r="L31" s="22">
        <v>28050</v>
      </c>
      <c r="M31" s="22">
        <v>12916835</v>
      </c>
      <c r="N31" s="22">
        <v>27379</v>
      </c>
      <c r="O31" s="22">
        <v>10336760</v>
      </c>
      <c r="P31" s="22">
        <v>17987</v>
      </c>
      <c r="Q31" s="22">
        <v>1365098</v>
      </c>
      <c r="R31" s="22">
        <v>31</v>
      </c>
      <c r="S31" s="22">
        <v>40588</v>
      </c>
      <c r="T31" s="22">
        <v>7963</v>
      </c>
      <c r="U31" s="22">
        <v>2804222</v>
      </c>
      <c r="V31" s="22">
        <v>28963</v>
      </c>
      <c r="W31" s="22">
        <v>64017932</v>
      </c>
      <c r="X31" s="22">
        <v>13288</v>
      </c>
      <c r="Y31" s="22">
        <v>1235771</v>
      </c>
      <c r="Z31" s="22">
        <v>4609</v>
      </c>
      <c r="AA31" s="22">
        <v>514502</v>
      </c>
      <c r="AB31" s="22">
        <v>4992</v>
      </c>
      <c r="AC31" s="22">
        <v>457166</v>
      </c>
      <c r="AD31" s="22">
        <v>12163</v>
      </c>
      <c r="AE31" s="22">
        <v>2209987</v>
      </c>
      <c r="AF31" s="22">
        <v>3779</v>
      </c>
      <c r="AG31" s="22">
        <v>355906</v>
      </c>
      <c r="AH31" s="22">
        <v>243</v>
      </c>
      <c r="AI31" s="22">
        <v>3797</v>
      </c>
      <c r="AJ31" s="22">
        <v>25361</v>
      </c>
      <c r="AK31" s="22">
        <v>48971705</v>
      </c>
      <c r="AL31" s="22">
        <v>3527</v>
      </c>
      <c r="AM31" s="22">
        <v>2420776</v>
      </c>
      <c r="AN31" s="22">
        <v>1032</v>
      </c>
      <c r="AO31" s="22">
        <v>-144312</v>
      </c>
      <c r="AP31" s="22">
        <v>65</v>
      </c>
      <c r="AQ31" s="22">
        <v>461</v>
      </c>
      <c r="AR31" s="22">
        <v>5876</v>
      </c>
      <c r="AS31" s="22">
        <v>187911</v>
      </c>
      <c r="AT31" s="22">
        <v>572</v>
      </c>
      <c r="AU31" s="22">
        <v>860960</v>
      </c>
      <c r="AV31" s="22">
        <v>4435</v>
      </c>
      <c r="AW31" s="22">
        <v>213404</v>
      </c>
      <c r="AX31" s="22">
        <v>34</v>
      </c>
      <c r="AY31" s="22">
        <v>136</v>
      </c>
      <c r="AZ31" s="22">
        <v>2264</v>
      </c>
      <c r="BA31" s="22">
        <v>820692</v>
      </c>
      <c r="BB31" s="22">
        <v>205</v>
      </c>
      <c r="BC31" s="22">
        <v>19257</v>
      </c>
      <c r="BD31" s="22">
        <v>931</v>
      </c>
      <c r="BE31" s="22">
        <v>1249043</v>
      </c>
      <c r="BF31" s="22">
        <v>11282</v>
      </c>
      <c r="BG31" s="22">
        <v>1528795</v>
      </c>
      <c r="BH31" s="22">
        <v>19463</v>
      </c>
      <c r="BI31" s="22">
        <v>2211947</v>
      </c>
      <c r="BJ31" s="22">
        <v>25576403</v>
      </c>
      <c r="BK31" s="22">
        <v>29936</v>
      </c>
      <c r="BL31" s="22">
        <v>5463830</v>
      </c>
      <c r="BM31" s="107">
        <v>30</v>
      </c>
      <c r="BN31" s="107">
        <v>14940</v>
      </c>
      <c r="BO31" s="107">
        <v>30</v>
      </c>
      <c r="BP31" s="107">
        <v>29492</v>
      </c>
      <c r="BQ31" s="107">
        <v>30</v>
      </c>
      <c r="BR31" s="107">
        <v>14552</v>
      </c>
      <c r="BS31" s="22">
        <v>29894</v>
      </c>
      <c r="BT31" s="22">
        <v>16976859</v>
      </c>
      <c r="BU31" s="22">
        <v>29780</v>
      </c>
      <c r="BV31" s="22">
        <v>15292513</v>
      </c>
      <c r="BW31" s="22">
        <v>26148</v>
      </c>
      <c r="BX31" s="22">
        <v>15198783</v>
      </c>
      <c r="BY31" s="22">
        <v>3633</v>
      </c>
      <c r="BZ31" s="22">
        <v>93730</v>
      </c>
      <c r="CA31" s="22">
        <v>28552</v>
      </c>
      <c r="CB31" s="22">
        <v>1624414</v>
      </c>
      <c r="CC31" s="22">
        <v>9895</v>
      </c>
      <c r="CD31" s="22">
        <v>17909</v>
      </c>
      <c r="CE31" s="22">
        <v>2345</v>
      </c>
      <c r="CF31" s="22">
        <v>42023</v>
      </c>
      <c r="CG31" s="22">
        <v>23726</v>
      </c>
      <c r="CH31" s="22">
        <v>1862252</v>
      </c>
      <c r="CI31" s="22">
        <v>16278</v>
      </c>
      <c r="CJ31" s="22">
        <v>393558</v>
      </c>
      <c r="CK31" s="22">
        <v>15777</v>
      </c>
      <c r="CL31" s="22">
        <v>377126</v>
      </c>
      <c r="CM31" s="22">
        <v>724</v>
      </c>
      <c r="CN31" s="22">
        <v>16432</v>
      </c>
      <c r="CO31" s="22">
        <v>1536</v>
      </c>
      <c r="CP31" s="22">
        <v>891</v>
      </c>
      <c r="CQ31" s="22">
        <v>0</v>
      </c>
      <c r="CR31" s="22">
        <v>0</v>
      </c>
      <c r="CS31" s="22">
        <v>16606</v>
      </c>
      <c r="CT31" s="22">
        <v>1467803</v>
      </c>
      <c r="CU31" s="22">
        <v>29024</v>
      </c>
      <c r="CV31" s="22">
        <v>9046529</v>
      </c>
      <c r="CW31" s="22">
        <v>28778</v>
      </c>
      <c r="CX31" s="22">
        <v>4988255</v>
      </c>
      <c r="CY31" s="22">
        <v>13952</v>
      </c>
      <c r="CZ31" s="22">
        <v>4610546</v>
      </c>
      <c r="DA31" s="22">
        <v>1540</v>
      </c>
      <c r="DB31" s="22">
        <v>4618591</v>
      </c>
      <c r="DC31" s="120">
        <v>6</v>
      </c>
      <c r="DD31" s="120">
        <v>2733</v>
      </c>
      <c r="DE31" s="22">
        <v>5955</v>
      </c>
      <c r="DF31" s="22">
        <v>1880562</v>
      </c>
      <c r="DG31" s="22">
        <v>1619</v>
      </c>
      <c r="DH31" s="22">
        <v>219090</v>
      </c>
      <c r="DI31" s="22">
        <v>13452</v>
      </c>
      <c r="DJ31" s="22">
        <v>128211</v>
      </c>
      <c r="DK31" s="22">
        <v>24040</v>
      </c>
      <c r="DL31" s="22">
        <v>3003594</v>
      </c>
      <c r="DM31" s="22">
        <v>25666</v>
      </c>
      <c r="DN31" s="22">
        <v>3350895</v>
      </c>
      <c r="DO31" s="22">
        <v>8467</v>
      </c>
      <c r="DP31" s="22">
        <v>1258785</v>
      </c>
      <c r="DQ31" s="22">
        <v>786</v>
      </c>
      <c r="DR31" s="22">
        <v>1050908</v>
      </c>
      <c r="DS31" s="22">
        <v>7495</v>
      </c>
      <c r="DT31" s="22">
        <v>126418</v>
      </c>
      <c r="DU31" s="22">
        <v>84220</v>
      </c>
      <c r="DV31" s="22">
        <v>0</v>
      </c>
      <c r="DW31" s="22">
        <v>29884</v>
      </c>
      <c r="DX31" s="22">
        <v>179541726</v>
      </c>
      <c r="DY31" s="22">
        <v>6809</v>
      </c>
      <c r="DZ31" s="22">
        <v>1037586</v>
      </c>
      <c r="EA31" s="22">
        <v>18</v>
      </c>
      <c r="EB31" s="22">
        <v>122</v>
      </c>
      <c r="EC31" s="22">
        <v>29918</v>
      </c>
      <c r="ED31" s="22">
        <v>57987982</v>
      </c>
      <c r="EE31" s="22">
        <v>24702</v>
      </c>
      <c r="EF31" s="22">
        <v>1842554</v>
      </c>
      <c r="EG31" s="22">
        <v>29875</v>
      </c>
      <c r="EH31" s="22">
        <v>56145306</v>
      </c>
      <c r="EI31" s="22">
        <v>29931</v>
      </c>
      <c r="EJ31" s="21">
        <v>58176195</v>
      </c>
    </row>
    <row r="32" spans="1:140" ht="15" customHeight="1" x14ac:dyDescent="0.2">
      <c r="A32" s="50" t="s">
        <v>387</v>
      </c>
      <c r="B32" s="22">
        <v>19634</v>
      </c>
      <c r="C32" s="22">
        <v>620350981</v>
      </c>
      <c r="D32" s="22">
        <v>19634</v>
      </c>
      <c r="E32" s="22">
        <v>623982102</v>
      </c>
      <c r="F32" s="22">
        <v>15894</v>
      </c>
      <c r="G32" s="22">
        <v>104494972</v>
      </c>
      <c r="H32" s="22">
        <v>19531</v>
      </c>
      <c r="I32" s="22">
        <v>21410757</v>
      </c>
      <c r="J32" s="22">
        <v>15232</v>
      </c>
      <c r="K32" s="22">
        <v>4931836</v>
      </c>
      <c r="L32" s="22">
        <v>18831</v>
      </c>
      <c r="M32" s="22">
        <v>44345523</v>
      </c>
      <c r="N32" s="22">
        <v>18447</v>
      </c>
      <c r="O32" s="22">
        <v>35576227</v>
      </c>
      <c r="P32" s="22">
        <v>12069</v>
      </c>
      <c r="Q32" s="22">
        <v>3532190</v>
      </c>
      <c r="R32" s="22">
        <v>12</v>
      </c>
      <c r="S32" s="22">
        <v>15241</v>
      </c>
      <c r="T32" s="22">
        <v>5609</v>
      </c>
      <c r="U32" s="22">
        <v>4162398</v>
      </c>
      <c r="V32" s="22">
        <v>19300</v>
      </c>
      <c r="W32" s="22">
        <v>295167066</v>
      </c>
      <c r="X32" s="22">
        <v>10655</v>
      </c>
      <c r="Y32" s="22">
        <v>13035606</v>
      </c>
      <c r="Z32" s="22">
        <v>2742</v>
      </c>
      <c r="AA32" s="22">
        <v>504702</v>
      </c>
      <c r="AB32" s="22">
        <v>3465</v>
      </c>
      <c r="AC32" s="22">
        <v>486607</v>
      </c>
      <c r="AD32" s="22">
        <v>9338</v>
      </c>
      <c r="AE32" s="22">
        <v>3875702</v>
      </c>
      <c r="AF32" s="22">
        <v>2992</v>
      </c>
      <c r="AG32" s="22">
        <v>549263</v>
      </c>
      <c r="AH32" s="22">
        <v>190</v>
      </c>
      <c r="AI32" s="22">
        <v>9895</v>
      </c>
      <c r="AJ32" s="22">
        <v>17703</v>
      </c>
      <c r="AK32" s="22">
        <v>114236859</v>
      </c>
      <c r="AL32" s="22">
        <v>3259</v>
      </c>
      <c r="AM32" s="22">
        <v>7500068</v>
      </c>
      <c r="AN32" s="22">
        <v>779</v>
      </c>
      <c r="AO32" s="22">
        <v>-374170</v>
      </c>
      <c r="AP32" s="22">
        <v>18</v>
      </c>
      <c r="AQ32" s="22">
        <v>109</v>
      </c>
      <c r="AR32" s="22">
        <v>3855</v>
      </c>
      <c r="AS32" s="22">
        <v>129430</v>
      </c>
      <c r="AT32" s="22">
        <v>430</v>
      </c>
      <c r="AU32" s="22">
        <v>1866044</v>
      </c>
      <c r="AV32" s="22">
        <v>4319</v>
      </c>
      <c r="AW32" s="22">
        <v>642959</v>
      </c>
      <c r="AX32" s="22">
        <v>28</v>
      </c>
      <c r="AY32" s="22">
        <v>98</v>
      </c>
      <c r="AZ32" s="22">
        <v>2923</v>
      </c>
      <c r="BA32" s="22">
        <v>6758008</v>
      </c>
      <c r="BB32" s="22">
        <v>135</v>
      </c>
      <c r="BC32" s="22">
        <v>12620</v>
      </c>
      <c r="BD32" s="22">
        <v>502</v>
      </c>
      <c r="BE32" s="22">
        <v>3724276</v>
      </c>
      <c r="BF32" s="22">
        <v>9202</v>
      </c>
      <c r="BG32" s="22">
        <v>2761629</v>
      </c>
      <c r="BH32" s="22">
        <v>13515</v>
      </c>
      <c r="BI32" s="22">
        <v>3631121</v>
      </c>
      <c r="BJ32" s="22">
        <v>90352905</v>
      </c>
      <c r="BK32" s="22">
        <v>19623</v>
      </c>
      <c r="BL32" s="22">
        <v>16395743</v>
      </c>
      <c r="BM32" s="107">
        <v>0</v>
      </c>
      <c r="BN32" s="107">
        <v>0</v>
      </c>
      <c r="BO32" s="107">
        <v>0</v>
      </c>
      <c r="BP32" s="107">
        <v>0</v>
      </c>
      <c r="BQ32" s="107">
        <v>0</v>
      </c>
      <c r="BR32" s="107">
        <v>0</v>
      </c>
      <c r="BS32" s="22">
        <v>19603</v>
      </c>
      <c r="BT32" s="22">
        <v>46725407</v>
      </c>
      <c r="BU32" s="22">
        <v>19551</v>
      </c>
      <c r="BV32" s="22">
        <v>44588356</v>
      </c>
      <c r="BW32" s="22">
        <v>17157</v>
      </c>
      <c r="BX32" s="22">
        <v>44326571</v>
      </c>
      <c r="BY32" s="22">
        <v>2394</v>
      </c>
      <c r="BZ32" s="22">
        <v>261785</v>
      </c>
      <c r="CA32" s="22">
        <v>18830</v>
      </c>
      <c r="CB32" s="22">
        <v>2008449</v>
      </c>
      <c r="CC32" s="22">
        <v>6590</v>
      </c>
      <c r="CD32" s="22">
        <v>20858</v>
      </c>
      <c r="CE32" s="22">
        <v>1403</v>
      </c>
      <c r="CF32" s="22">
        <v>107745</v>
      </c>
      <c r="CG32" s="22">
        <v>16151</v>
      </c>
      <c r="CH32" s="22">
        <v>6136330</v>
      </c>
      <c r="CI32" s="22">
        <v>9078</v>
      </c>
      <c r="CJ32" s="22">
        <v>220050</v>
      </c>
      <c r="CK32" s="22">
        <v>8712</v>
      </c>
      <c r="CL32" s="22">
        <v>209361</v>
      </c>
      <c r="CM32" s="22">
        <v>453</v>
      </c>
      <c r="CN32" s="22">
        <v>10688</v>
      </c>
      <c r="CO32" s="22">
        <v>710</v>
      </c>
      <c r="CP32" s="22">
        <v>608</v>
      </c>
      <c r="CQ32" s="22">
        <v>0</v>
      </c>
      <c r="CR32" s="22">
        <v>0</v>
      </c>
      <c r="CS32" s="22">
        <v>13045</v>
      </c>
      <c r="CT32" s="22">
        <v>5915671</v>
      </c>
      <c r="CU32" s="22">
        <v>19142</v>
      </c>
      <c r="CV32" s="22">
        <v>47061305</v>
      </c>
      <c r="CW32" s="22">
        <v>19018</v>
      </c>
      <c r="CX32" s="22">
        <v>20791435</v>
      </c>
      <c r="CY32" s="22">
        <v>9748</v>
      </c>
      <c r="CZ32" s="22">
        <v>33347337</v>
      </c>
      <c r="DA32" s="22">
        <v>1479</v>
      </c>
      <c r="DB32" s="22">
        <v>12295310</v>
      </c>
      <c r="DC32" s="120">
        <v>9</v>
      </c>
      <c r="DD32" s="120">
        <v>4137</v>
      </c>
      <c r="DE32" s="22">
        <v>3938</v>
      </c>
      <c r="DF32" s="22">
        <v>5025651</v>
      </c>
      <c r="DG32" s="22">
        <v>865</v>
      </c>
      <c r="DH32" s="22">
        <v>717427</v>
      </c>
      <c r="DI32" s="22">
        <v>9026</v>
      </c>
      <c r="DJ32" s="22">
        <v>219846</v>
      </c>
      <c r="DK32" s="22">
        <v>17149</v>
      </c>
      <c r="DL32" s="22">
        <v>8373458</v>
      </c>
      <c r="DM32" s="22">
        <v>17806</v>
      </c>
      <c r="DN32" s="22">
        <v>9310732</v>
      </c>
      <c r="DO32" s="22">
        <v>7355</v>
      </c>
      <c r="DP32" s="22">
        <v>1793391</v>
      </c>
      <c r="DQ32" s="22">
        <v>411</v>
      </c>
      <c r="DR32" s="22">
        <v>1527522</v>
      </c>
      <c r="DS32" s="22">
        <v>6841</v>
      </c>
      <c r="DT32" s="22">
        <v>194481</v>
      </c>
      <c r="DU32" s="22">
        <v>54760</v>
      </c>
      <c r="DV32" s="22">
        <v>0</v>
      </c>
      <c r="DW32" s="22">
        <v>19594</v>
      </c>
      <c r="DX32" s="22">
        <v>530219684</v>
      </c>
      <c r="DY32" s="22">
        <v>5540</v>
      </c>
      <c r="DZ32" s="22">
        <v>3409426</v>
      </c>
      <c r="EA32" s="120">
        <v>8</v>
      </c>
      <c r="EB32" s="120">
        <v>22</v>
      </c>
      <c r="EC32" s="22">
        <v>19611</v>
      </c>
      <c r="ED32" s="22">
        <v>155757419</v>
      </c>
      <c r="EE32" s="22">
        <v>17194</v>
      </c>
      <c r="EF32" s="22">
        <v>5130492</v>
      </c>
      <c r="EG32" s="22">
        <v>19579</v>
      </c>
      <c r="EH32" s="22">
        <v>150626912</v>
      </c>
      <c r="EI32" s="22">
        <v>19622</v>
      </c>
      <c r="EJ32" s="21">
        <v>158744285</v>
      </c>
    </row>
    <row r="33" spans="1:183" s="105" customFormat="1" ht="15" customHeight="1" x14ac:dyDescent="0.2">
      <c r="A33" s="28" t="s">
        <v>123</v>
      </c>
      <c r="B33" s="27">
        <v>41675336</v>
      </c>
      <c r="C33" s="27">
        <v>7176739689</v>
      </c>
      <c r="D33" s="27">
        <v>41675336</v>
      </c>
      <c r="E33" s="27">
        <v>7281703364</v>
      </c>
      <c r="F33" s="27">
        <v>35457876</v>
      </c>
      <c r="G33" s="27">
        <v>4474737779</v>
      </c>
      <c r="H33" s="27">
        <v>22088697</v>
      </c>
      <c r="I33" s="27">
        <v>79002415</v>
      </c>
      <c r="J33" s="27">
        <v>3918108</v>
      </c>
      <c r="K33" s="27">
        <v>47505652</v>
      </c>
      <c r="L33" s="27">
        <v>14919187</v>
      </c>
      <c r="M33" s="27">
        <v>225635272</v>
      </c>
      <c r="N33" s="27">
        <v>14060115</v>
      </c>
      <c r="O33" s="27">
        <v>175838972</v>
      </c>
      <c r="P33" s="27">
        <v>17135664</v>
      </c>
      <c r="Q33" s="27">
        <v>31426352</v>
      </c>
      <c r="R33" s="27">
        <v>155524</v>
      </c>
      <c r="S33" s="27">
        <v>6792223</v>
      </c>
      <c r="T33" s="27">
        <v>8081963</v>
      </c>
      <c r="U33" s="27">
        <v>200636189</v>
      </c>
      <c r="V33" s="27">
        <v>13742144</v>
      </c>
      <c r="W33" s="27">
        <v>725033607</v>
      </c>
      <c r="X33" s="27">
        <v>1195361</v>
      </c>
      <c r="Y33" s="27">
        <v>18139507</v>
      </c>
      <c r="Z33" s="27">
        <v>6703979</v>
      </c>
      <c r="AA33" s="27">
        <v>178089805</v>
      </c>
      <c r="AB33" s="27">
        <v>10835938</v>
      </c>
      <c r="AC33" s="27">
        <v>383350245</v>
      </c>
      <c r="AD33" s="27">
        <v>3367712</v>
      </c>
      <c r="AE33" s="27">
        <v>72928467</v>
      </c>
      <c r="AF33" s="27">
        <v>2143650</v>
      </c>
      <c r="AG33" s="27">
        <v>27541805</v>
      </c>
      <c r="AH33" s="27">
        <v>192144</v>
      </c>
      <c r="AI33" s="27">
        <v>2309634</v>
      </c>
      <c r="AJ33" s="27">
        <v>5520806</v>
      </c>
      <c r="AK33" s="27">
        <v>667169338</v>
      </c>
      <c r="AL33" s="27">
        <v>418029</v>
      </c>
      <c r="AM33" s="27">
        <v>27575416</v>
      </c>
      <c r="AN33" s="27">
        <v>551861</v>
      </c>
      <c r="AO33" s="27">
        <v>-6893139</v>
      </c>
      <c r="AP33" s="27">
        <v>1520803</v>
      </c>
      <c r="AQ33" s="27">
        <v>7991516</v>
      </c>
      <c r="AR33" s="27">
        <v>8746981</v>
      </c>
      <c r="AS33" s="27">
        <v>167544005</v>
      </c>
      <c r="AT33" s="27">
        <v>115669</v>
      </c>
      <c r="AU33" s="27">
        <v>10320404</v>
      </c>
      <c r="AV33" s="27">
        <v>265974</v>
      </c>
      <c r="AW33" s="27">
        <v>3230201</v>
      </c>
      <c r="AX33" s="27">
        <v>133502</v>
      </c>
      <c r="AY33" s="27">
        <v>191105</v>
      </c>
      <c r="AZ33" s="27">
        <v>28568</v>
      </c>
      <c r="BA33" s="27">
        <v>9032562</v>
      </c>
      <c r="BB33" s="27">
        <v>55136</v>
      </c>
      <c r="BC33" s="27">
        <v>4670819</v>
      </c>
      <c r="BD33" s="27">
        <v>992939</v>
      </c>
      <c r="BE33" s="27">
        <v>25641922</v>
      </c>
      <c r="BF33" s="27">
        <v>2852200</v>
      </c>
      <c r="BG33" s="27">
        <v>26981606</v>
      </c>
      <c r="BH33" s="27">
        <v>13703501</v>
      </c>
      <c r="BI33" s="27">
        <v>104963675</v>
      </c>
      <c r="BJ33" s="27">
        <v>1263812872</v>
      </c>
      <c r="BK33" s="27">
        <v>3306862</v>
      </c>
      <c r="BL33" s="27">
        <v>54500600</v>
      </c>
      <c r="BM33" s="27">
        <v>7352854</v>
      </c>
      <c r="BN33" s="27">
        <v>60067029</v>
      </c>
      <c r="BO33" s="27">
        <v>7352854</v>
      </c>
      <c r="BP33" s="27">
        <v>106431474</v>
      </c>
      <c r="BQ33" s="27">
        <v>7352854</v>
      </c>
      <c r="BR33" s="27">
        <v>46364445</v>
      </c>
      <c r="BS33" s="27">
        <v>41436614</v>
      </c>
      <c r="BT33" s="27">
        <v>596342679</v>
      </c>
      <c r="BU33" s="27">
        <v>40516373</v>
      </c>
      <c r="BV33" s="27">
        <v>380653040</v>
      </c>
      <c r="BW33" s="27">
        <v>31895785</v>
      </c>
      <c r="BX33" s="27">
        <v>362515069</v>
      </c>
      <c r="BY33" s="27">
        <v>8620589</v>
      </c>
      <c r="BZ33" s="27">
        <v>18137971</v>
      </c>
      <c r="CA33" s="27">
        <v>35372440</v>
      </c>
      <c r="CB33" s="27">
        <v>204134296</v>
      </c>
      <c r="CC33" s="27">
        <v>18152629</v>
      </c>
      <c r="CD33" s="27">
        <v>9386890</v>
      </c>
      <c r="CE33" s="27">
        <v>2312406</v>
      </c>
      <c r="CF33" s="27">
        <v>2168453</v>
      </c>
      <c r="CG33" s="27">
        <v>31267012</v>
      </c>
      <c r="CH33" s="27">
        <v>286018928</v>
      </c>
      <c r="CI33" s="27">
        <v>30751556</v>
      </c>
      <c r="CJ33" s="27">
        <v>266650784</v>
      </c>
      <c r="CK33" s="27">
        <v>30410675</v>
      </c>
      <c r="CL33" s="27">
        <v>262581295</v>
      </c>
      <c r="CM33" s="27">
        <v>748423</v>
      </c>
      <c r="CN33" s="27">
        <v>4069490</v>
      </c>
      <c r="CO33" s="27">
        <v>1958291</v>
      </c>
      <c r="CP33" s="27">
        <v>1193060</v>
      </c>
      <c r="CQ33" s="27">
        <v>1928263</v>
      </c>
      <c r="CR33" s="27">
        <v>2738869</v>
      </c>
      <c r="CS33" s="27">
        <v>1337715</v>
      </c>
      <c r="CT33" s="27">
        <v>15436215</v>
      </c>
      <c r="CU33" s="27">
        <v>34340559</v>
      </c>
      <c r="CV33" s="27">
        <v>242470625</v>
      </c>
      <c r="CW33" s="27">
        <v>31073027</v>
      </c>
      <c r="CX33" s="27">
        <v>169393762</v>
      </c>
      <c r="CY33" s="27">
        <v>21338396</v>
      </c>
      <c r="CZ33" s="27">
        <v>85268385</v>
      </c>
      <c r="DA33" s="27">
        <v>214119</v>
      </c>
      <c r="DB33" s="27">
        <v>31599856</v>
      </c>
      <c r="DC33" s="27">
        <v>83752</v>
      </c>
      <c r="DD33" s="27">
        <v>1642463</v>
      </c>
      <c r="DE33" s="27">
        <v>11213045</v>
      </c>
      <c r="DF33" s="27">
        <v>103455150</v>
      </c>
      <c r="DG33" s="27">
        <v>13350840</v>
      </c>
      <c r="DH33" s="27">
        <v>87436497</v>
      </c>
      <c r="DI33" s="27">
        <v>19665196</v>
      </c>
      <c r="DJ33" s="27">
        <v>7828334</v>
      </c>
      <c r="DK33" s="27">
        <v>7335711</v>
      </c>
      <c r="DL33" s="27">
        <v>54998913</v>
      </c>
      <c r="DM33" s="27">
        <v>26161884</v>
      </c>
      <c r="DN33" s="27">
        <v>150263744</v>
      </c>
      <c r="DO33" s="27">
        <v>1487536</v>
      </c>
      <c r="DP33" s="27">
        <v>28316600</v>
      </c>
      <c r="DQ33" s="27">
        <v>862328</v>
      </c>
      <c r="DR33" s="27">
        <v>20002468</v>
      </c>
      <c r="DS33" s="27">
        <v>375255</v>
      </c>
      <c r="DT33" s="27">
        <v>3396295</v>
      </c>
      <c r="DU33" s="27">
        <v>94396290</v>
      </c>
      <c r="DV33" s="27">
        <v>354304067</v>
      </c>
      <c r="DW33" s="27">
        <v>41651753</v>
      </c>
      <c r="DX33" s="27">
        <v>5562169217</v>
      </c>
      <c r="DY33" s="27">
        <v>4889540</v>
      </c>
      <c r="DZ33" s="27">
        <v>35603768</v>
      </c>
      <c r="EA33" s="27">
        <v>630919</v>
      </c>
      <c r="EB33" s="27">
        <v>1386764</v>
      </c>
      <c r="EC33" s="27">
        <v>41669977</v>
      </c>
      <c r="ED33" s="27">
        <v>1284331525</v>
      </c>
      <c r="EE33" s="27">
        <v>16173074</v>
      </c>
      <c r="EF33" s="27">
        <v>36681247</v>
      </c>
      <c r="EG33" s="27">
        <v>41664485</v>
      </c>
      <c r="EH33" s="27">
        <v>1246263522</v>
      </c>
      <c r="EI33" s="27">
        <v>41675336</v>
      </c>
      <c r="EJ33" s="26">
        <v>1268899270</v>
      </c>
    </row>
    <row r="34" spans="1:183" s="102" customFormat="1" ht="15" customHeight="1" x14ac:dyDescent="0.2">
      <c r="A34" s="104" t="s">
        <v>107</v>
      </c>
      <c r="B34" s="18">
        <v>5177339</v>
      </c>
      <c r="C34" s="18">
        <v>184559826</v>
      </c>
      <c r="D34" s="18">
        <v>5177339</v>
      </c>
      <c r="E34" s="18">
        <v>190658094</v>
      </c>
      <c r="F34" s="18">
        <v>3122954</v>
      </c>
      <c r="G34" s="18">
        <v>119721472</v>
      </c>
      <c r="H34" s="18">
        <v>2223710</v>
      </c>
      <c r="I34" s="18">
        <v>3737054</v>
      </c>
      <c r="J34" s="18">
        <v>398668</v>
      </c>
      <c r="K34" s="18">
        <v>4150835</v>
      </c>
      <c r="L34" s="18">
        <v>1411862</v>
      </c>
      <c r="M34" s="18">
        <v>11852497</v>
      </c>
      <c r="N34" s="18">
        <v>1316569</v>
      </c>
      <c r="O34" s="18">
        <v>8578216</v>
      </c>
      <c r="P34" s="18">
        <v>962204</v>
      </c>
      <c r="Q34" s="18">
        <v>1184736</v>
      </c>
      <c r="R34" s="18">
        <v>22326</v>
      </c>
      <c r="S34" s="18">
        <v>329449</v>
      </c>
      <c r="T34" s="18">
        <v>1407800</v>
      </c>
      <c r="U34" s="18">
        <v>10579322</v>
      </c>
      <c r="V34" s="18">
        <v>1413355</v>
      </c>
      <c r="W34" s="18">
        <v>12432331</v>
      </c>
      <c r="X34" s="18">
        <v>156361</v>
      </c>
      <c r="Y34" s="18">
        <v>-726037</v>
      </c>
      <c r="Z34" s="18">
        <v>838628</v>
      </c>
      <c r="AA34" s="18">
        <v>9588935</v>
      </c>
      <c r="AB34" s="18">
        <v>1359376</v>
      </c>
      <c r="AC34" s="18">
        <v>17467592</v>
      </c>
      <c r="AD34" s="18">
        <v>404026</v>
      </c>
      <c r="AE34" s="18">
        <v>3799954</v>
      </c>
      <c r="AF34" s="18">
        <v>392930</v>
      </c>
      <c r="AG34" s="18">
        <v>4912953</v>
      </c>
      <c r="AH34" s="18">
        <v>28235</v>
      </c>
      <c r="AI34" s="18">
        <v>132982</v>
      </c>
      <c r="AJ34" s="18">
        <v>559815</v>
      </c>
      <c r="AK34" s="18">
        <v>-1162399</v>
      </c>
      <c r="AL34" s="18">
        <v>49154</v>
      </c>
      <c r="AM34" s="18">
        <v>316599</v>
      </c>
      <c r="AN34" s="18">
        <v>95294</v>
      </c>
      <c r="AO34" s="18">
        <v>-1448009</v>
      </c>
      <c r="AP34" s="18">
        <v>213217</v>
      </c>
      <c r="AQ34" s="18">
        <v>1135041</v>
      </c>
      <c r="AR34" s="18">
        <v>1015554</v>
      </c>
      <c r="AS34" s="18">
        <v>8020961</v>
      </c>
      <c r="AT34" s="18">
        <v>128098</v>
      </c>
      <c r="AU34" s="18">
        <v>3314942</v>
      </c>
      <c r="AV34" s="18">
        <v>36458</v>
      </c>
      <c r="AW34" s="18">
        <v>331340</v>
      </c>
      <c r="AX34" s="18">
        <v>12409</v>
      </c>
      <c r="AY34" s="18">
        <v>12297</v>
      </c>
      <c r="AZ34" s="18">
        <v>202</v>
      </c>
      <c r="BA34" s="18">
        <v>155046</v>
      </c>
      <c r="BB34" s="18">
        <v>20212</v>
      </c>
      <c r="BC34" s="18">
        <v>1847338</v>
      </c>
      <c r="BD34" s="18">
        <v>113877</v>
      </c>
      <c r="BE34" s="18">
        <v>2472683</v>
      </c>
      <c r="BF34" s="18">
        <v>262549</v>
      </c>
      <c r="BG34" s="18">
        <v>932464</v>
      </c>
      <c r="BH34" s="18">
        <v>1568286</v>
      </c>
      <c r="BI34" s="18">
        <v>6098269</v>
      </c>
      <c r="BJ34" s="18">
        <v>138278791</v>
      </c>
      <c r="BK34" s="18">
        <v>3159</v>
      </c>
      <c r="BL34" s="18">
        <v>36433</v>
      </c>
      <c r="BM34" s="18">
        <v>2818403</v>
      </c>
      <c r="BN34" s="18">
        <v>42466358</v>
      </c>
      <c r="BO34" s="18">
        <v>2818403</v>
      </c>
      <c r="BP34" s="18">
        <v>48977429</v>
      </c>
      <c r="BQ34" s="18">
        <v>2811371</v>
      </c>
      <c r="BR34" s="18">
        <v>6511072</v>
      </c>
      <c r="BS34" s="18">
        <v>4994618</v>
      </c>
      <c r="BT34" s="18">
        <v>28478127</v>
      </c>
      <c r="BU34" s="18">
        <v>4590597</v>
      </c>
      <c r="BV34" s="18">
        <v>8736371</v>
      </c>
      <c r="BW34" s="18">
        <v>2279206</v>
      </c>
      <c r="BX34" s="18">
        <v>6139562</v>
      </c>
      <c r="BY34" s="18">
        <v>2311390</v>
      </c>
      <c r="BZ34" s="18">
        <v>2596809</v>
      </c>
      <c r="CA34" s="18">
        <v>3729724</v>
      </c>
      <c r="CB34" s="18">
        <v>18103333</v>
      </c>
      <c r="CC34" s="18">
        <v>1920730</v>
      </c>
      <c r="CD34" s="18">
        <v>1292343</v>
      </c>
      <c r="CE34" s="18">
        <v>243220</v>
      </c>
      <c r="CF34" s="18">
        <v>346081</v>
      </c>
      <c r="CG34" s="18">
        <v>3060391</v>
      </c>
      <c r="CH34" s="18">
        <v>27925184</v>
      </c>
      <c r="CI34" s="18">
        <v>2994795</v>
      </c>
      <c r="CJ34" s="18">
        <v>25907003</v>
      </c>
      <c r="CK34" s="18">
        <v>2952211</v>
      </c>
      <c r="CL34" s="18">
        <v>25460004</v>
      </c>
      <c r="CM34" s="18">
        <v>74156</v>
      </c>
      <c r="CN34" s="18">
        <v>446999</v>
      </c>
      <c r="CO34" s="18">
        <v>153400</v>
      </c>
      <c r="CP34" s="18">
        <v>189876</v>
      </c>
      <c r="CQ34" s="18">
        <v>357177</v>
      </c>
      <c r="CR34" s="18">
        <v>637574</v>
      </c>
      <c r="CS34" s="18">
        <v>109277</v>
      </c>
      <c r="CT34" s="18">
        <v>1190730</v>
      </c>
      <c r="CU34" s="18">
        <v>3638456</v>
      </c>
      <c r="CV34" s="18">
        <v>13594060</v>
      </c>
      <c r="CW34" s="18">
        <v>3249480</v>
      </c>
      <c r="CX34" s="18">
        <v>11130580</v>
      </c>
      <c r="CY34" s="18">
        <v>1845674</v>
      </c>
      <c r="CZ34" s="18">
        <v>2794103</v>
      </c>
      <c r="DA34" s="18">
        <v>215097</v>
      </c>
      <c r="DB34" s="18">
        <v>3831433</v>
      </c>
      <c r="DC34" s="18">
        <v>29626</v>
      </c>
      <c r="DD34" s="18">
        <v>1122325</v>
      </c>
      <c r="DE34" s="18">
        <v>2087286</v>
      </c>
      <c r="DF34" s="18">
        <v>17835686</v>
      </c>
      <c r="DG34" s="18">
        <v>1455394</v>
      </c>
      <c r="DH34" s="18">
        <v>13716327</v>
      </c>
      <c r="DI34" s="18">
        <v>2142852</v>
      </c>
      <c r="DJ34" s="18">
        <v>801138</v>
      </c>
      <c r="DK34" s="18">
        <v>939551</v>
      </c>
      <c r="DL34" s="18">
        <v>5155838</v>
      </c>
      <c r="DM34" s="18">
        <v>3054780</v>
      </c>
      <c r="DN34" s="18">
        <v>19673304</v>
      </c>
      <c r="DO34" s="18">
        <v>235263</v>
      </c>
      <c r="DP34" s="18">
        <v>6893484</v>
      </c>
      <c r="DQ34" s="18">
        <v>106372</v>
      </c>
      <c r="DR34" s="18">
        <v>2346950</v>
      </c>
      <c r="DS34" s="18">
        <v>69504</v>
      </c>
      <c r="DT34" s="18">
        <v>1941456</v>
      </c>
      <c r="DU34" s="18">
        <v>12716666</v>
      </c>
      <c r="DV34" s="18">
        <v>51479621</v>
      </c>
      <c r="DW34" s="18">
        <v>2276511</v>
      </c>
      <c r="DX34" s="18">
        <v>35497515</v>
      </c>
      <c r="DY34" s="18">
        <v>6525</v>
      </c>
      <c r="DZ34" s="18">
        <v>9520</v>
      </c>
      <c r="EA34" s="18">
        <v>281054</v>
      </c>
      <c r="EB34" s="18">
        <v>348561</v>
      </c>
      <c r="EC34" s="18">
        <v>2055395</v>
      </c>
      <c r="ED34" s="18">
        <v>3708976</v>
      </c>
      <c r="EE34" s="18">
        <v>1964436</v>
      </c>
      <c r="EF34" s="18">
        <v>3440907</v>
      </c>
      <c r="EG34" s="119">
        <v>4</v>
      </c>
      <c r="EH34" s="119">
        <v>8623</v>
      </c>
      <c r="EI34" s="18">
        <v>0</v>
      </c>
      <c r="EJ34" s="17">
        <v>0</v>
      </c>
    </row>
    <row r="35" spans="1:183" ht="12" customHeight="1" x14ac:dyDescent="0.2">
      <c r="A35" s="212" t="s">
        <v>106</v>
      </c>
      <c r="B35" s="212"/>
      <c r="C35" s="212"/>
      <c r="D35" s="212"/>
      <c r="E35" s="212"/>
      <c r="F35" s="212"/>
      <c r="G35" s="212"/>
      <c r="H35" s="212"/>
      <c r="I35" s="212"/>
      <c r="J35" s="212"/>
      <c r="K35" s="212"/>
      <c r="L35" s="212"/>
      <c r="M35" s="212"/>
      <c r="N35" s="212"/>
      <c r="O35" s="212"/>
      <c r="P35" s="212"/>
      <c r="Q35" s="212"/>
      <c r="R35" s="212"/>
      <c r="S35" s="212"/>
      <c r="T35" s="212"/>
      <c r="U35" s="212"/>
      <c r="V35" s="212"/>
      <c r="W35" s="212"/>
      <c r="X35" s="212"/>
      <c r="Y35" s="212"/>
      <c r="Z35" s="212"/>
      <c r="AA35" s="212"/>
      <c r="AB35" s="212"/>
      <c r="AC35" s="212"/>
      <c r="AD35" s="212"/>
      <c r="AE35" s="212"/>
      <c r="AF35" s="212"/>
      <c r="AG35" s="212"/>
      <c r="AH35" s="212"/>
      <c r="AI35" s="212"/>
      <c r="AJ35" s="212"/>
      <c r="AK35" s="212"/>
      <c r="AL35" s="212"/>
      <c r="AM35" s="212"/>
      <c r="AN35" s="212"/>
      <c r="AO35" s="212"/>
      <c r="AP35" s="212"/>
      <c r="AQ35" s="212"/>
      <c r="AR35" s="212"/>
      <c r="AS35" s="212"/>
      <c r="AT35" s="212"/>
      <c r="AU35" s="212"/>
      <c r="AV35" s="212"/>
      <c r="AW35" s="212"/>
      <c r="AX35" s="212"/>
      <c r="AY35" s="212"/>
      <c r="AZ35" s="212"/>
      <c r="BA35" s="212"/>
      <c r="BB35" s="212"/>
      <c r="BC35" s="212"/>
      <c r="BD35" s="212"/>
      <c r="BE35" s="212"/>
      <c r="BF35" s="212"/>
      <c r="BG35" s="212"/>
      <c r="BH35" s="212"/>
      <c r="BI35" s="212"/>
      <c r="BJ35" s="212"/>
      <c r="BK35" s="212"/>
      <c r="BL35" s="212"/>
      <c r="BM35" s="212"/>
      <c r="BN35" s="212"/>
      <c r="BO35" s="212"/>
      <c r="BP35" s="212"/>
      <c r="BQ35" s="212"/>
      <c r="BR35" s="212"/>
      <c r="BS35" s="212"/>
      <c r="BT35" s="212"/>
      <c r="BU35" s="212"/>
      <c r="BV35" s="212"/>
      <c r="BW35" s="212"/>
      <c r="BX35" s="212"/>
      <c r="BY35" s="212"/>
      <c r="BZ35" s="212"/>
      <c r="CA35" s="212"/>
      <c r="CB35" s="212"/>
      <c r="CC35" s="212"/>
      <c r="CD35" s="212"/>
      <c r="CE35" s="212"/>
      <c r="CF35" s="212"/>
      <c r="CG35" s="212"/>
      <c r="CH35" s="212"/>
      <c r="CI35" s="212"/>
      <c r="CJ35" s="212"/>
      <c r="CK35" s="212"/>
      <c r="CL35" s="212"/>
      <c r="CM35" s="212"/>
      <c r="CN35" s="212"/>
      <c r="CO35" s="212"/>
      <c r="CP35" s="212"/>
      <c r="CQ35" s="212"/>
      <c r="CR35" s="212"/>
      <c r="CS35" s="212"/>
      <c r="CT35" s="212"/>
      <c r="CU35" s="212"/>
      <c r="CV35" s="212"/>
      <c r="CW35" s="212"/>
      <c r="CX35" s="212"/>
      <c r="CY35" s="212"/>
      <c r="CZ35" s="212"/>
      <c r="DA35" s="212"/>
      <c r="DB35" s="212"/>
      <c r="DC35" s="212"/>
      <c r="DD35" s="212"/>
      <c r="DE35" s="212"/>
      <c r="DF35" s="212"/>
      <c r="DG35" s="212"/>
      <c r="DH35" s="212"/>
      <c r="DI35" s="212"/>
      <c r="DJ35" s="212"/>
      <c r="DK35" s="212"/>
      <c r="DL35" s="212"/>
      <c r="DM35" s="212"/>
      <c r="DN35" s="212"/>
      <c r="DO35" s="212"/>
      <c r="DP35" s="212"/>
      <c r="DQ35" s="212"/>
      <c r="DR35" s="212"/>
      <c r="DS35" s="212"/>
      <c r="DT35" s="212"/>
      <c r="DU35" s="212"/>
      <c r="DV35" s="212"/>
      <c r="DW35" s="212"/>
      <c r="DX35" s="212"/>
      <c r="DY35" s="212"/>
      <c r="DZ35" s="212"/>
      <c r="EA35" s="212"/>
      <c r="EB35" s="212"/>
      <c r="EC35" s="212"/>
      <c r="ED35" s="212"/>
      <c r="EE35" s="212"/>
      <c r="EF35" s="212"/>
      <c r="EG35" s="212"/>
      <c r="EH35" s="212"/>
      <c r="EI35" s="212"/>
      <c r="EJ35" s="212"/>
    </row>
    <row r="36" spans="1:183" ht="12" customHeight="1" x14ac:dyDescent="0.2">
      <c r="A36" s="181" t="s">
        <v>214</v>
      </c>
      <c r="B36" s="181"/>
      <c r="C36" s="181"/>
      <c r="D36" s="181"/>
      <c r="E36" s="181"/>
      <c r="F36" s="181"/>
      <c r="G36" s="181"/>
      <c r="H36" s="181"/>
      <c r="I36" s="181"/>
      <c r="J36" s="181"/>
      <c r="K36" s="181"/>
      <c r="L36" s="181"/>
      <c r="M36" s="181"/>
      <c r="N36" s="181"/>
      <c r="O36" s="181"/>
      <c r="P36" s="181"/>
      <c r="Q36" s="181"/>
      <c r="R36" s="181"/>
      <c r="S36" s="181"/>
      <c r="T36" s="181"/>
      <c r="U36" s="181"/>
      <c r="V36" s="181"/>
      <c r="W36" s="181"/>
      <c r="X36" s="181"/>
      <c r="Y36" s="181"/>
      <c r="Z36" s="181"/>
      <c r="AA36" s="181"/>
      <c r="AB36" s="181"/>
      <c r="AC36" s="181"/>
      <c r="AD36" s="181"/>
      <c r="AE36" s="181"/>
      <c r="AF36" s="181"/>
      <c r="AG36" s="181"/>
      <c r="AH36" s="181"/>
      <c r="AI36" s="181"/>
      <c r="AJ36" s="181"/>
      <c r="AK36" s="181"/>
      <c r="AL36" s="181"/>
      <c r="AM36" s="181"/>
      <c r="AN36" s="181"/>
      <c r="AO36" s="181"/>
      <c r="AP36" s="181"/>
      <c r="AQ36" s="181"/>
      <c r="AR36" s="181"/>
      <c r="AS36" s="181"/>
      <c r="AT36" s="181"/>
      <c r="AU36" s="181"/>
      <c r="AV36" s="181"/>
      <c r="AW36" s="181"/>
      <c r="AX36" s="181"/>
      <c r="AY36" s="181"/>
      <c r="AZ36" s="181"/>
      <c r="BA36" s="181"/>
      <c r="BB36" s="181"/>
      <c r="BC36" s="181"/>
      <c r="BD36" s="181"/>
      <c r="BE36" s="181"/>
      <c r="BF36" s="181"/>
      <c r="BG36" s="181"/>
      <c r="BH36" s="181"/>
      <c r="BI36" s="181"/>
      <c r="BJ36" s="181"/>
      <c r="BK36" s="181"/>
      <c r="BL36" s="181"/>
      <c r="BM36" s="181"/>
      <c r="BN36" s="181"/>
      <c r="BO36" s="181"/>
      <c r="BP36" s="181"/>
      <c r="BQ36" s="181"/>
      <c r="BR36" s="181"/>
      <c r="BS36" s="181"/>
      <c r="BT36" s="181"/>
      <c r="BU36" s="181"/>
      <c r="BV36" s="181"/>
      <c r="BW36" s="181"/>
      <c r="BX36" s="181"/>
      <c r="BY36" s="181"/>
      <c r="BZ36" s="181"/>
      <c r="CA36" s="181"/>
      <c r="CB36" s="181"/>
      <c r="CC36" s="181"/>
      <c r="CD36" s="181"/>
      <c r="CE36" s="181"/>
      <c r="CF36" s="181"/>
      <c r="CG36" s="181"/>
      <c r="CH36" s="181"/>
      <c r="CI36" s="181"/>
      <c r="CJ36" s="181"/>
      <c r="CK36" s="181"/>
      <c r="CL36" s="181"/>
      <c r="CM36" s="181"/>
      <c r="CN36" s="181"/>
      <c r="CO36" s="181"/>
      <c r="CP36" s="181"/>
      <c r="CQ36" s="181"/>
      <c r="CR36" s="181"/>
      <c r="CS36" s="181"/>
      <c r="CT36" s="181"/>
      <c r="CU36" s="181"/>
      <c r="CV36" s="181"/>
      <c r="CW36" s="181"/>
      <c r="CX36" s="181"/>
      <c r="CY36" s="181"/>
      <c r="CZ36" s="181"/>
      <c r="DA36" s="181"/>
      <c r="DB36" s="181"/>
      <c r="DC36" s="181"/>
      <c r="DD36" s="181"/>
      <c r="DE36" s="181"/>
      <c r="DF36" s="181"/>
      <c r="DG36" s="181"/>
      <c r="DH36" s="181"/>
      <c r="DI36" s="181"/>
      <c r="DJ36" s="181"/>
      <c r="DK36" s="181"/>
      <c r="DL36" s="181"/>
      <c r="DM36" s="181"/>
      <c r="DN36" s="181"/>
      <c r="DO36" s="181"/>
      <c r="DP36" s="181"/>
      <c r="DQ36" s="181"/>
      <c r="DR36" s="181"/>
      <c r="DS36" s="181"/>
      <c r="DT36" s="181"/>
      <c r="DU36" s="181"/>
      <c r="DV36" s="181"/>
      <c r="DW36" s="181"/>
      <c r="DX36" s="181"/>
      <c r="DY36" s="181"/>
      <c r="DZ36" s="181"/>
      <c r="EA36" s="181"/>
      <c r="EB36" s="181"/>
      <c r="EC36" s="181"/>
      <c r="ED36" s="181"/>
      <c r="EE36" s="181"/>
      <c r="EF36" s="181"/>
      <c r="EG36" s="181"/>
      <c r="EH36" s="181"/>
      <c r="EI36" s="181"/>
      <c r="EJ36" s="181"/>
      <c r="EK36" s="101"/>
      <c r="EL36" s="101"/>
      <c r="EM36" s="101"/>
      <c r="EN36" s="101"/>
      <c r="EO36" s="101"/>
      <c r="EP36" s="101"/>
      <c r="EQ36" s="101"/>
      <c r="ER36" s="101"/>
      <c r="ES36" s="101"/>
      <c r="ET36" s="101"/>
      <c r="EU36" s="101"/>
      <c r="EV36" s="101"/>
      <c r="EW36" s="101"/>
      <c r="EX36" s="101"/>
      <c r="EY36" s="101"/>
      <c r="EZ36" s="101"/>
      <c r="FA36" s="101"/>
      <c r="FB36" s="101"/>
      <c r="FC36" s="101"/>
      <c r="FD36" s="101"/>
      <c r="FE36" s="101"/>
      <c r="FF36" s="101"/>
      <c r="FG36" s="101"/>
      <c r="FH36" s="101"/>
      <c r="FI36" s="101"/>
      <c r="FJ36" s="101"/>
      <c r="FK36" s="101"/>
      <c r="FL36" s="101"/>
      <c r="FM36" s="101"/>
      <c r="FN36" s="101"/>
      <c r="FO36" s="101"/>
      <c r="FP36" s="101"/>
      <c r="FQ36" s="101"/>
      <c r="FR36" s="101"/>
      <c r="FS36" s="101"/>
      <c r="FT36" s="101"/>
      <c r="FU36" s="101"/>
      <c r="FV36" s="101"/>
      <c r="FW36" s="101"/>
      <c r="FX36" s="101"/>
      <c r="FY36" s="101"/>
      <c r="FZ36" s="101"/>
      <c r="GA36" s="101"/>
    </row>
    <row r="37" spans="1:183" ht="12" customHeight="1" x14ac:dyDescent="0.2">
      <c r="A37" s="111" t="s">
        <v>213</v>
      </c>
      <c r="B37" s="181"/>
      <c r="C37" s="181"/>
      <c r="D37" s="181"/>
      <c r="E37" s="181"/>
      <c r="F37" s="181"/>
      <c r="G37" s="181"/>
      <c r="H37" s="181"/>
      <c r="I37" s="181"/>
      <c r="J37" s="181"/>
      <c r="K37" s="181"/>
      <c r="L37" s="181"/>
      <c r="M37" s="181"/>
      <c r="N37" s="181"/>
      <c r="O37" s="181"/>
      <c r="P37" s="181"/>
      <c r="Q37" s="181"/>
      <c r="R37" s="181"/>
      <c r="S37" s="181"/>
      <c r="T37" s="181"/>
      <c r="U37" s="181"/>
      <c r="V37" s="181"/>
      <c r="W37" s="181"/>
      <c r="X37" s="181"/>
      <c r="Y37" s="181"/>
      <c r="Z37" s="181"/>
      <c r="AA37" s="181"/>
      <c r="AB37" s="181"/>
      <c r="AC37" s="181"/>
      <c r="AD37" s="181"/>
      <c r="AE37" s="181"/>
      <c r="AF37" s="181"/>
      <c r="AG37" s="181"/>
      <c r="AH37" s="181"/>
      <c r="AI37" s="181"/>
      <c r="AJ37" s="181"/>
      <c r="AK37" s="181"/>
      <c r="AL37" s="181"/>
      <c r="AM37" s="181"/>
      <c r="AN37" s="181"/>
      <c r="AO37" s="181"/>
      <c r="AP37" s="181"/>
      <c r="AQ37" s="181"/>
      <c r="AR37" s="181"/>
      <c r="AS37" s="181"/>
      <c r="AT37" s="181"/>
      <c r="AU37" s="181"/>
      <c r="AV37" s="181"/>
      <c r="AW37" s="181"/>
      <c r="AX37" s="181"/>
      <c r="AY37" s="181"/>
      <c r="AZ37" s="181"/>
      <c r="BA37" s="181"/>
      <c r="BB37" s="181"/>
      <c r="BC37" s="181"/>
      <c r="BD37" s="181"/>
      <c r="BE37" s="181"/>
      <c r="BF37" s="181"/>
      <c r="BG37" s="181"/>
      <c r="BH37" s="181"/>
      <c r="BI37" s="181"/>
      <c r="BJ37" s="181"/>
      <c r="BK37" s="181"/>
      <c r="BL37" s="181"/>
      <c r="BM37" s="181"/>
      <c r="BN37" s="181"/>
      <c r="BO37" s="181"/>
      <c r="BP37" s="181"/>
      <c r="BQ37" s="181"/>
      <c r="BR37" s="181"/>
      <c r="BS37" s="181"/>
      <c r="BT37" s="181"/>
      <c r="BU37" s="181"/>
      <c r="BV37" s="181"/>
      <c r="BW37" s="181"/>
      <c r="BX37" s="181"/>
      <c r="BY37" s="181"/>
      <c r="BZ37" s="181"/>
      <c r="CA37" s="181"/>
      <c r="CB37" s="181"/>
      <c r="CC37" s="181"/>
      <c r="CD37" s="181"/>
      <c r="CE37" s="181"/>
      <c r="CF37" s="181"/>
      <c r="CG37" s="181"/>
      <c r="CH37" s="181"/>
      <c r="CI37" s="181"/>
      <c r="CJ37" s="181"/>
      <c r="CK37" s="181"/>
      <c r="CL37" s="181"/>
      <c r="CM37" s="181"/>
      <c r="CN37" s="181"/>
      <c r="CO37" s="181"/>
      <c r="CP37" s="181"/>
      <c r="CQ37" s="181"/>
      <c r="CR37" s="181"/>
      <c r="CS37" s="181"/>
      <c r="CT37" s="181"/>
      <c r="CU37" s="181"/>
      <c r="CV37" s="181"/>
      <c r="CW37" s="181"/>
      <c r="CX37" s="181"/>
      <c r="CY37" s="181"/>
      <c r="CZ37" s="181"/>
      <c r="DA37" s="181"/>
      <c r="DB37" s="181"/>
      <c r="DC37" s="181"/>
      <c r="DD37" s="181"/>
      <c r="DE37" s="181"/>
      <c r="DF37" s="181"/>
      <c r="DG37" s="181"/>
      <c r="DH37" s="181"/>
      <c r="DI37" s="181"/>
      <c r="DJ37" s="181"/>
      <c r="DK37" s="181"/>
      <c r="DL37" s="181"/>
      <c r="DM37" s="181"/>
      <c r="DN37" s="181"/>
      <c r="DO37" s="181"/>
      <c r="DP37" s="181"/>
      <c r="DQ37" s="181"/>
      <c r="DR37" s="181"/>
      <c r="DS37" s="181"/>
      <c r="DT37" s="181"/>
      <c r="DU37" s="181"/>
      <c r="DV37" s="181"/>
      <c r="DW37" s="181"/>
      <c r="DX37" s="181"/>
      <c r="DY37" s="181"/>
      <c r="DZ37" s="181"/>
      <c r="EA37" s="181"/>
      <c r="EB37" s="181"/>
      <c r="EC37" s="181"/>
      <c r="ED37" s="181"/>
      <c r="EE37" s="181"/>
      <c r="EF37" s="181"/>
      <c r="EG37" s="181"/>
      <c r="EH37" s="181"/>
      <c r="EI37" s="181"/>
      <c r="EJ37" s="181"/>
    </row>
    <row r="38" spans="1:183" ht="12" customHeight="1" x14ac:dyDescent="0.2">
      <c r="A38" s="167" t="s">
        <v>104</v>
      </c>
      <c r="B38" s="167"/>
      <c r="C38" s="167"/>
      <c r="D38" s="167"/>
      <c r="E38" s="167"/>
      <c r="F38" s="167"/>
      <c r="G38" s="167"/>
      <c r="H38" s="167"/>
      <c r="I38" s="167"/>
      <c r="J38" s="167"/>
      <c r="K38" s="167"/>
      <c r="L38" s="167"/>
      <c r="M38" s="167"/>
      <c r="N38" s="167"/>
      <c r="O38" s="167"/>
      <c r="P38" s="167"/>
      <c r="Q38" s="167"/>
      <c r="R38" s="167"/>
      <c r="S38" s="167"/>
      <c r="T38" s="167"/>
      <c r="U38" s="167"/>
      <c r="V38" s="167"/>
      <c r="W38" s="167"/>
      <c r="X38" s="167"/>
      <c r="Y38" s="167"/>
      <c r="Z38" s="167"/>
      <c r="AA38" s="167"/>
      <c r="AB38" s="167"/>
      <c r="AC38" s="167"/>
      <c r="AD38" s="167"/>
      <c r="AE38" s="167"/>
      <c r="AF38" s="167"/>
      <c r="AG38" s="167"/>
      <c r="AH38" s="167"/>
      <c r="AI38" s="167"/>
      <c r="AJ38" s="167"/>
      <c r="AK38" s="167"/>
      <c r="AL38" s="167"/>
      <c r="AM38" s="167"/>
      <c r="AN38" s="167"/>
      <c r="AO38" s="167"/>
      <c r="AP38" s="167"/>
      <c r="AQ38" s="167"/>
      <c r="AR38" s="167"/>
      <c r="AS38" s="167"/>
      <c r="AT38" s="167"/>
      <c r="AU38" s="167"/>
      <c r="AV38" s="167"/>
      <c r="AW38" s="167"/>
      <c r="AX38" s="167"/>
      <c r="AY38" s="167"/>
      <c r="AZ38" s="167"/>
      <c r="BA38" s="167"/>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c r="CS38" s="167"/>
      <c r="CT38" s="167"/>
      <c r="CU38" s="167"/>
      <c r="CV38" s="167"/>
      <c r="CW38" s="167"/>
      <c r="CX38" s="167"/>
      <c r="CY38" s="167"/>
      <c r="CZ38" s="167"/>
      <c r="DA38" s="167"/>
      <c r="DB38" s="167"/>
      <c r="DC38" s="167"/>
      <c r="DD38" s="167"/>
      <c r="DE38" s="167"/>
      <c r="DF38" s="167"/>
      <c r="DG38" s="167"/>
      <c r="DH38" s="167"/>
      <c r="DI38" s="167"/>
      <c r="DJ38" s="167"/>
      <c r="DK38" s="167"/>
      <c r="DL38" s="167"/>
      <c r="DM38" s="167"/>
      <c r="DN38" s="167"/>
      <c r="DO38" s="167"/>
      <c r="DP38" s="167"/>
      <c r="DQ38" s="167"/>
      <c r="DR38" s="167"/>
      <c r="DS38" s="167"/>
      <c r="DT38" s="167"/>
      <c r="DU38" s="167"/>
      <c r="DV38" s="167"/>
      <c r="DW38" s="167"/>
      <c r="DX38" s="167"/>
      <c r="DY38" s="167"/>
      <c r="DZ38" s="167"/>
      <c r="EA38" s="167"/>
      <c r="EB38" s="167"/>
      <c r="EC38" s="167"/>
      <c r="ED38" s="167"/>
      <c r="EE38" s="167"/>
      <c r="EF38" s="167"/>
      <c r="EG38" s="167"/>
      <c r="EH38" s="167"/>
      <c r="EI38" s="167"/>
      <c r="EJ38" s="167"/>
    </row>
    <row r="39" spans="1:183" ht="12" customHeight="1" x14ac:dyDescent="0.2">
      <c r="A39" s="181" t="s">
        <v>549</v>
      </c>
      <c r="B39" s="181"/>
      <c r="C39" s="181"/>
      <c r="D39" s="181"/>
      <c r="E39" s="181"/>
      <c r="F39" s="181"/>
      <c r="G39" s="181"/>
      <c r="H39" s="181"/>
      <c r="I39" s="181"/>
      <c r="J39" s="181"/>
      <c r="K39" s="181"/>
      <c r="L39" s="181"/>
      <c r="M39" s="181"/>
      <c r="N39" s="181"/>
      <c r="O39" s="181"/>
      <c r="P39" s="181"/>
      <c r="Q39" s="181"/>
      <c r="R39" s="181"/>
      <c r="S39" s="181"/>
      <c r="T39" s="181"/>
      <c r="U39" s="181"/>
      <c r="V39" s="181"/>
      <c r="W39" s="181"/>
      <c r="X39" s="181"/>
      <c r="Y39" s="181"/>
      <c r="Z39" s="181"/>
      <c r="AA39" s="181"/>
      <c r="AB39" s="181"/>
      <c r="AC39" s="181"/>
      <c r="AD39" s="181"/>
      <c r="AE39" s="181"/>
      <c r="AF39" s="181"/>
      <c r="AG39" s="181"/>
      <c r="AH39" s="181"/>
      <c r="AI39" s="181"/>
      <c r="AJ39" s="181"/>
      <c r="AK39" s="181"/>
      <c r="AL39" s="181"/>
      <c r="AM39" s="181"/>
      <c r="AN39" s="181"/>
      <c r="AO39" s="181"/>
      <c r="AP39" s="181"/>
      <c r="AQ39" s="181"/>
      <c r="AR39" s="181"/>
      <c r="AS39" s="181"/>
      <c r="AT39" s="181"/>
      <c r="AU39" s="181"/>
      <c r="AV39" s="181"/>
      <c r="AW39" s="181"/>
      <c r="AX39" s="181"/>
      <c r="AY39" s="181"/>
      <c r="AZ39" s="181"/>
      <c r="BA39" s="181"/>
      <c r="BB39" s="181"/>
      <c r="BC39" s="181"/>
      <c r="BD39" s="181"/>
      <c r="BE39" s="181"/>
      <c r="BF39" s="181"/>
      <c r="BG39" s="181"/>
      <c r="BH39" s="181"/>
      <c r="BI39" s="181"/>
      <c r="BJ39" s="181"/>
      <c r="BK39" s="181"/>
      <c r="BL39" s="181"/>
      <c r="BM39" s="181"/>
      <c r="BN39" s="181"/>
      <c r="BO39" s="181"/>
      <c r="BP39" s="181"/>
      <c r="BQ39" s="181"/>
      <c r="BR39" s="181"/>
      <c r="BS39" s="181"/>
      <c r="BT39" s="181"/>
      <c r="BU39" s="181"/>
      <c r="BV39" s="181"/>
      <c r="BW39" s="181"/>
      <c r="BX39" s="181"/>
      <c r="BY39" s="181"/>
      <c r="BZ39" s="181"/>
      <c r="CA39" s="181"/>
      <c r="CB39" s="181"/>
      <c r="CC39" s="181"/>
      <c r="CD39" s="181"/>
      <c r="CE39" s="181"/>
      <c r="CF39" s="181"/>
      <c r="CG39" s="181"/>
      <c r="CH39" s="181"/>
      <c r="CI39" s="181"/>
      <c r="CJ39" s="181"/>
      <c r="CK39" s="181"/>
      <c r="CL39" s="181"/>
      <c r="CM39" s="181"/>
      <c r="CN39" s="181"/>
      <c r="CO39" s="181"/>
      <c r="CP39" s="181"/>
      <c r="CQ39" s="181"/>
      <c r="CR39" s="181"/>
      <c r="CS39" s="181"/>
      <c r="CT39" s="181"/>
      <c r="CU39" s="181"/>
      <c r="CV39" s="181"/>
      <c r="CW39" s="181"/>
      <c r="CX39" s="181"/>
      <c r="CY39" s="181"/>
      <c r="CZ39" s="181"/>
      <c r="DA39" s="181"/>
      <c r="DB39" s="181"/>
      <c r="DC39" s="181"/>
      <c r="DD39" s="181"/>
      <c r="DE39" s="181"/>
      <c r="DF39" s="181"/>
      <c r="DG39" s="181"/>
      <c r="DH39" s="181"/>
      <c r="DI39" s="181"/>
      <c r="DJ39" s="181"/>
      <c r="DK39" s="181"/>
      <c r="DL39" s="181"/>
      <c r="DM39" s="181"/>
      <c r="DN39" s="181"/>
      <c r="DO39" s="181"/>
      <c r="DP39" s="181"/>
      <c r="DQ39" s="181"/>
      <c r="DR39" s="181"/>
      <c r="DS39" s="181"/>
      <c r="DT39" s="181"/>
      <c r="DU39" s="181"/>
      <c r="DV39" s="181"/>
      <c r="DW39" s="181"/>
      <c r="DX39" s="181"/>
      <c r="DY39" s="181"/>
      <c r="DZ39" s="181"/>
      <c r="EA39" s="181"/>
      <c r="EB39" s="181"/>
      <c r="EC39" s="181"/>
      <c r="ED39" s="181"/>
      <c r="EE39" s="181"/>
      <c r="EF39" s="181"/>
      <c r="EG39" s="181"/>
      <c r="EH39" s="181"/>
      <c r="EI39" s="181"/>
      <c r="EJ39" s="181"/>
    </row>
    <row r="40" spans="1:183" ht="12" customHeight="1" x14ac:dyDescent="0.2">
      <c r="A40" s="7"/>
      <c r="K40" s="6"/>
      <c r="O40" s="7"/>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DY40" s="12"/>
      <c r="DZ40" s="12"/>
      <c r="EA40" s="12"/>
      <c r="EB40" s="12"/>
      <c r="EC40" s="12"/>
      <c r="ED40" s="12"/>
      <c r="EE40" s="12"/>
      <c r="EF40" s="12"/>
      <c r="EG40" s="12"/>
      <c r="EH40" s="12"/>
      <c r="EI40" s="12"/>
      <c r="EJ40" s="12"/>
    </row>
    <row r="41" spans="1:183" ht="12" customHeight="1" x14ac:dyDescent="0.2">
      <c r="A41" s="7"/>
      <c r="K41" s="6"/>
      <c r="O41" s="7"/>
      <c r="P41" s="6"/>
    </row>
    <row r="42" spans="1:183" ht="12" customHeight="1" x14ac:dyDescent="0.2">
      <c r="A42" s="7"/>
      <c r="K42" s="6"/>
      <c r="O42" s="7"/>
      <c r="P42" s="6"/>
    </row>
    <row r="43" spans="1:183" ht="12" customHeight="1" x14ac:dyDescent="0.2">
      <c r="A43" s="7"/>
      <c r="K43" s="6"/>
      <c r="O43" s="7"/>
      <c r="P43" s="6"/>
      <c r="BM43" s="7"/>
      <c r="BN43" s="7"/>
      <c r="BO43" s="7"/>
    </row>
    <row r="44" spans="1:183" ht="12" customHeight="1" x14ac:dyDescent="0.2">
      <c r="A44" s="7"/>
      <c r="B44" s="7" t="s">
        <v>24</v>
      </c>
      <c r="K44" s="6"/>
      <c r="O44" s="7"/>
      <c r="P44" s="6"/>
      <c r="BM44" s="7"/>
      <c r="BN44" s="7"/>
      <c r="BO44" s="7"/>
    </row>
    <row r="45" spans="1:183" ht="12" customHeight="1" x14ac:dyDescent="0.2">
      <c r="A45" s="7"/>
      <c r="K45" s="6"/>
      <c r="O45" s="7"/>
      <c r="P45" s="6"/>
      <c r="BM45" s="7"/>
      <c r="BN45" s="7"/>
      <c r="BO45" s="7"/>
    </row>
    <row r="46" spans="1:183" ht="12" customHeight="1" x14ac:dyDescent="0.2">
      <c r="A46" s="7"/>
      <c r="K46" s="6"/>
      <c r="O46" s="7"/>
      <c r="P46" s="6"/>
      <c r="BM46" s="7"/>
      <c r="BN46" s="7"/>
      <c r="BO46" s="7"/>
    </row>
    <row r="47" spans="1:183" ht="12" customHeight="1" x14ac:dyDescent="0.2">
      <c r="A47" s="7"/>
      <c r="K47" s="6"/>
      <c r="O47" s="7"/>
      <c r="P47" s="6"/>
      <c r="BM47" s="7"/>
      <c r="BN47" s="16"/>
      <c r="BO47" s="16"/>
      <c r="BP47" s="16"/>
    </row>
    <row r="48" spans="1:183" ht="12" customHeight="1" x14ac:dyDescent="0.2">
      <c r="A48" s="7"/>
      <c r="K48" s="6"/>
      <c r="O48" s="7"/>
      <c r="P48" s="6"/>
      <c r="BM48" s="7"/>
      <c r="BN48" s="16"/>
      <c r="BO48" s="16"/>
      <c r="BP48" s="99"/>
    </row>
    <row r="49" spans="1:68" ht="12" customHeight="1" x14ac:dyDescent="0.2">
      <c r="A49" s="7"/>
      <c r="K49" s="6"/>
      <c r="O49" s="7"/>
      <c r="P49" s="6"/>
      <c r="BM49" s="7"/>
      <c r="BN49" s="16"/>
      <c r="BO49" s="16"/>
      <c r="BP49" s="99"/>
    </row>
    <row r="50" spans="1:68" ht="12" customHeight="1" x14ac:dyDescent="0.2">
      <c r="A50" s="7"/>
      <c r="K50" s="6"/>
      <c r="O50" s="7"/>
      <c r="P50" s="6"/>
      <c r="BM50" s="7"/>
      <c r="BN50" s="16"/>
      <c r="BO50" s="16"/>
      <c r="BP50" s="99"/>
    </row>
    <row r="51" spans="1:68" ht="12" customHeight="1" x14ac:dyDescent="0.2">
      <c r="A51" s="7"/>
      <c r="K51" s="6"/>
      <c r="O51" s="7"/>
      <c r="P51" s="6"/>
      <c r="BM51" s="7"/>
      <c r="BN51" s="16"/>
      <c r="BO51" s="16"/>
      <c r="BP51" s="99"/>
    </row>
    <row r="52" spans="1:68" ht="12" customHeight="1" x14ac:dyDescent="0.2">
      <c r="K52" s="6"/>
      <c r="O52" s="7"/>
      <c r="BM52" s="7"/>
      <c r="BN52" s="16"/>
      <c r="BO52" s="16"/>
      <c r="BP52" s="99"/>
    </row>
    <row r="53" spans="1:68" ht="12" customHeight="1" x14ac:dyDescent="0.2">
      <c r="BM53" s="7"/>
      <c r="BN53" s="16"/>
      <c r="BO53" s="16"/>
      <c r="BP53" s="99"/>
    </row>
    <row r="54" spans="1:68" ht="12" customHeight="1" x14ac:dyDescent="0.2">
      <c r="BM54" s="7"/>
      <c r="BN54" s="16"/>
      <c r="BO54" s="16"/>
      <c r="BP54" s="99"/>
    </row>
    <row r="55" spans="1:68" ht="12" customHeight="1" x14ac:dyDescent="0.2">
      <c r="BM55" s="7"/>
      <c r="BN55" s="16"/>
      <c r="BO55" s="16"/>
      <c r="BP55" s="99"/>
    </row>
    <row r="56" spans="1:68" ht="12" customHeight="1" x14ac:dyDescent="0.2">
      <c r="BM56" s="7"/>
      <c r="BN56" s="16"/>
      <c r="BO56" s="16"/>
      <c r="BP56" s="99"/>
    </row>
    <row r="57" spans="1:68" ht="12" customHeight="1" x14ac:dyDescent="0.2">
      <c r="BM57" s="7"/>
      <c r="BN57" s="16"/>
      <c r="BO57" s="16"/>
      <c r="BP57" s="99"/>
    </row>
    <row r="58" spans="1:68" ht="12" customHeight="1" x14ac:dyDescent="0.2">
      <c r="BM58" s="7"/>
      <c r="BN58" s="16"/>
      <c r="BO58" s="16"/>
      <c r="BP58" s="99"/>
    </row>
    <row r="59" spans="1:68" ht="12" customHeight="1" x14ac:dyDescent="0.2">
      <c r="BM59" s="7"/>
      <c r="BN59" s="16"/>
      <c r="BO59" s="16"/>
      <c r="BP59" s="99"/>
    </row>
    <row r="60" spans="1:68" ht="12" customHeight="1" x14ac:dyDescent="0.2">
      <c r="BM60" s="7"/>
      <c r="BN60" s="16"/>
      <c r="BO60" s="16"/>
      <c r="BP60" s="99"/>
    </row>
    <row r="61" spans="1:68" ht="12" customHeight="1" x14ac:dyDescent="0.2">
      <c r="BM61" s="7"/>
      <c r="BN61" s="16"/>
      <c r="BO61" s="16"/>
      <c r="BP61" s="99"/>
    </row>
    <row r="62" spans="1:68" ht="12" customHeight="1" x14ac:dyDescent="0.2">
      <c r="BM62" s="7"/>
      <c r="BN62" s="16"/>
      <c r="BO62" s="16"/>
      <c r="BP62" s="99"/>
    </row>
    <row r="63" spans="1:68" ht="12" customHeight="1" x14ac:dyDescent="0.2">
      <c r="BM63" s="7"/>
      <c r="BN63" s="16"/>
      <c r="BO63" s="16"/>
      <c r="BP63" s="99"/>
    </row>
    <row r="64" spans="1:68" ht="12" customHeight="1" x14ac:dyDescent="0.2">
      <c r="BM64" s="7"/>
      <c r="BN64" s="16"/>
      <c r="BO64" s="16"/>
      <c r="BP64" s="99"/>
    </row>
    <row r="65" spans="65:68" ht="12" customHeight="1" x14ac:dyDescent="0.2">
      <c r="BM65" s="7"/>
      <c r="BN65" s="7"/>
      <c r="BO65" s="16"/>
      <c r="BP65" s="99"/>
    </row>
    <row r="66" spans="65:68" ht="12" customHeight="1" x14ac:dyDescent="0.2">
      <c r="BM66" s="7"/>
      <c r="BN66" s="7"/>
      <c r="BO66" s="16"/>
      <c r="BP66" s="99"/>
    </row>
    <row r="67" spans="65:68" ht="12" customHeight="1" x14ac:dyDescent="0.2">
      <c r="BM67" s="7"/>
      <c r="BN67" s="7"/>
      <c r="BO67" s="16"/>
      <c r="BP67" s="99"/>
    </row>
    <row r="68" spans="65:68" ht="12" customHeight="1" x14ac:dyDescent="0.2">
      <c r="BM68" s="7"/>
      <c r="BN68" s="7"/>
      <c r="BO68" s="16"/>
      <c r="BP68" s="99"/>
    </row>
    <row r="69" spans="65:68" ht="12" customHeight="1" x14ac:dyDescent="0.2">
      <c r="BM69" s="7"/>
      <c r="BN69" s="7"/>
      <c r="BO69" s="16"/>
      <c r="BP69" s="99"/>
    </row>
    <row r="70" spans="65:68" ht="12" customHeight="1" x14ac:dyDescent="0.2">
      <c r="BM70" s="7"/>
      <c r="BN70" s="7"/>
      <c r="BO70" s="7"/>
    </row>
    <row r="71" spans="65:68" ht="12" customHeight="1" x14ac:dyDescent="0.2">
      <c r="BM71" s="7"/>
      <c r="BN71" s="7"/>
      <c r="BO71" s="7"/>
    </row>
    <row r="72" spans="65:68" ht="12" customHeight="1" x14ac:dyDescent="0.2">
      <c r="BM72" s="7"/>
      <c r="BN72" s="7"/>
      <c r="BO72" s="7"/>
    </row>
    <row r="73" spans="65:68" ht="12" customHeight="1" x14ac:dyDescent="0.2">
      <c r="BM73" s="7"/>
      <c r="BN73" s="7"/>
      <c r="BO73" s="7"/>
    </row>
    <row r="74" spans="65:68" ht="12" customHeight="1" x14ac:dyDescent="0.2">
      <c r="BM74" s="7"/>
      <c r="BN74" s="16"/>
      <c r="BO74" s="16"/>
      <c r="BP74" s="16"/>
    </row>
    <row r="75" spans="65:68" ht="12" customHeight="1" x14ac:dyDescent="0.2">
      <c r="BM75" s="7"/>
      <c r="BN75" s="16"/>
      <c r="BO75" s="16"/>
      <c r="BP75" s="99"/>
    </row>
    <row r="76" spans="65:68" ht="12" customHeight="1" x14ac:dyDescent="0.2">
      <c r="BM76" s="7"/>
      <c r="BN76" s="16"/>
      <c r="BO76" s="16"/>
      <c r="BP76" s="99"/>
    </row>
    <row r="77" spans="65:68" ht="12" customHeight="1" x14ac:dyDescent="0.2">
      <c r="BM77" s="7"/>
      <c r="BN77" s="16"/>
      <c r="BO77" s="16"/>
      <c r="BP77" s="99"/>
    </row>
    <row r="78" spans="65:68" ht="12" customHeight="1" x14ac:dyDescent="0.2">
      <c r="BM78" s="7"/>
      <c r="BN78" s="16"/>
      <c r="BO78" s="16"/>
      <c r="BP78" s="99"/>
    </row>
    <row r="79" spans="65:68" ht="12" customHeight="1" x14ac:dyDescent="0.2">
      <c r="BM79" s="7"/>
      <c r="BN79" s="16"/>
      <c r="BO79" s="16"/>
      <c r="BP79" s="99"/>
    </row>
    <row r="80" spans="65:68" ht="12" customHeight="1" x14ac:dyDescent="0.2">
      <c r="BM80" s="7"/>
      <c r="BN80" s="16"/>
      <c r="BO80" s="16"/>
      <c r="BP80" s="99"/>
    </row>
    <row r="81" spans="65:68" ht="12" customHeight="1" x14ac:dyDescent="0.2">
      <c r="BM81" s="7"/>
      <c r="BN81" s="16"/>
      <c r="BO81" s="16"/>
      <c r="BP81" s="99"/>
    </row>
    <row r="82" spans="65:68" ht="12" customHeight="1" x14ac:dyDescent="0.2">
      <c r="BM82" s="7"/>
      <c r="BN82" s="16"/>
      <c r="BO82" s="16"/>
      <c r="BP82" s="99"/>
    </row>
    <row r="83" spans="65:68" ht="12" customHeight="1" x14ac:dyDescent="0.2">
      <c r="BM83" s="7"/>
      <c r="BN83" s="16"/>
      <c r="BO83" s="16"/>
      <c r="BP83" s="99"/>
    </row>
    <row r="84" spans="65:68" ht="12" customHeight="1" x14ac:dyDescent="0.2">
      <c r="BM84" s="7"/>
      <c r="BN84" s="16"/>
      <c r="BO84" s="16"/>
      <c r="BP84" s="99"/>
    </row>
    <row r="85" spans="65:68" ht="12" customHeight="1" x14ac:dyDescent="0.2">
      <c r="BM85" s="7"/>
      <c r="BN85" s="16"/>
      <c r="BO85" s="16"/>
      <c r="BP85" s="99"/>
    </row>
    <row r="86" spans="65:68" ht="12" customHeight="1" x14ac:dyDescent="0.2">
      <c r="BM86" s="7"/>
      <c r="BN86" s="16"/>
      <c r="BO86" s="16"/>
      <c r="BP86" s="99"/>
    </row>
    <row r="87" spans="65:68" ht="12" customHeight="1" x14ac:dyDescent="0.2">
      <c r="BM87" s="7"/>
      <c r="BN87" s="16"/>
      <c r="BO87" s="16"/>
      <c r="BP87" s="99"/>
    </row>
    <row r="88" spans="65:68" ht="12" customHeight="1" x14ac:dyDescent="0.2">
      <c r="BM88" s="7"/>
      <c r="BN88" s="16"/>
      <c r="BO88" s="16"/>
      <c r="BP88" s="99"/>
    </row>
    <row r="89" spans="65:68" ht="12" customHeight="1" x14ac:dyDescent="0.2">
      <c r="BM89" s="7"/>
      <c r="BN89" s="16"/>
      <c r="BO89" s="16"/>
      <c r="BP89" s="99"/>
    </row>
    <row r="90" spans="65:68" ht="12" customHeight="1" x14ac:dyDescent="0.2">
      <c r="BM90" s="7"/>
      <c r="BN90" s="16"/>
      <c r="BO90" s="16"/>
      <c r="BP90" s="99"/>
    </row>
    <row r="91" spans="65:68" ht="12" customHeight="1" x14ac:dyDescent="0.2">
      <c r="BM91" s="7"/>
      <c r="BN91" s="16"/>
      <c r="BO91" s="16"/>
      <c r="BP91" s="99"/>
    </row>
    <row r="92" spans="65:68" ht="12" customHeight="1" x14ac:dyDescent="0.2">
      <c r="BM92" s="7"/>
      <c r="BN92" s="7"/>
      <c r="BO92" s="16"/>
      <c r="BP92" s="99"/>
    </row>
    <row r="93" spans="65:68" ht="12" customHeight="1" x14ac:dyDescent="0.2">
      <c r="BM93" s="7"/>
      <c r="BN93" s="7"/>
      <c r="BO93" s="16"/>
      <c r="BP93" s="99"/>
    </row>
    <row r="94" spans="65:68" ht="12" customHeight="1" x14ac:dyDescent="0.2">
      <c r="BM94" s="7"/>
      <c r="BN94" s="7"/>
      <c r="BO94" s="16"/>
      <c r="BP94" s="99"/>
    </row>
    <row r="95" spans="65:68" ht="12" customHeight="1" x14ac:dyDescent="0.2">
      <c r="BM95" s="7"/>
      <c r="BN95" s="7"/>
      <c r="BO95" s="16"/>
      <c r="BP95" s="99"/>
    </row>
    <row r="96" spans="65:68" ht="12" customHeight="1" x14ac:dyDescent="0.2">
      <c r="BM96" s="7"/>
      <c r="BN96" s="7"/>
      <c r="BO96" s="16"/>
      <c r="BP96" s="99"/>
    </row>
    <row r="97" spans="65:68" ht="12" customHeight="1" x14ac:dyDescent="0.2">
      <c r="BM97" s="7"/>
      <c r="BN97" s="7"/>
      <c r="BO97" s="7"/>
    </row>
    <row r="98" spans="65:68" ht="12" customHeight="1" x14ac:dyDescent="0.2">
      <c r="BM98" s="7"/>
      <c r="BN98" s="7"/>
      <c r="BO98" s="7"/>
    </row>
    <row r="99" spans="65:68" ht="12" customHeight="1" x14ac:dyDescent="0.2">
      <c r="BM99" s="7"/>
      <c r="BN99" s="7"/>
      <c r="BO99" s="7"/>
    </row>
    <row r="100" spans="65:68" ht="12" customHeight="1" x14ac:dyDescent="0.2">
      <c r="BM100" s="7"/>
      <c r="BN100" s="7"/>
      <c r="BO100" s="7"/>
    </row>
    <row r="101" spans="65:68" ht="12" customHeight="1" x14ac:dyDescent="0.2">
      <c r="BM101" s="7"/>
      <c r="BN101" s="16"/>
      <c r="BO101" s="16"/>
      <c r="BP101" s="16"/>
    </row>
    <row r="102" spans="65:68" ht="12" customHeight="1" x14ac:dyDescent="0.2">
      <c r="BM102" s="7"/>
      <c r="BN102" s="16"/>
      <c r="BO102" s="16"/>
      <c r="BP102" s="99"/>
    </row>
    <row r="103" spans="65:68" ht="12" customHeight="1" x14ac:dyDescent="0.2">
      <c r="BM103" s="7"/>
      <c r="BN103" s="16"/>
      <c r="BO103" s="16"/>
      <c r="BP103" s="99"/>
    </row>
    <row r="104" spans="65:68" ht="12" customHeight="1" x14ac:dyDescent="0.2">
      <c r="BM104" s="7"/>
      <c r="BN104" s="16"/>
      <c r="BO104" s="16"/>
      <c r="BP104" s="99"/>
    </row>
    <row r="105" spans="65:68" ht="12" customHeight="1" x14ac:dyDescent="0.2">
      <c r="BM105" s="7"/>
      <c r="BN105" s="16"/>
      <c r="BO105" s="16"/>
      <c r="BP105" s="99"/>
    </row>
    <row r="106" spans="65:68" ht="12" customHeight="1" x14ac:dyDescent="0.2">
      <c r="BM106" s="7"/>
      <c r="BN106" s="16"/>
      <c r="BO106" s="16"/>
      <c r="BP106" s="99"/>
    </row>
    <row r="107" spans="65:68" ht="12" customHeight="1" x14ac:dyDescent="0.2">
      <c r="BM107" s="7"/>
      <c r="BN107" s="16"/>
      <c r="BO107" s="16"/>
      <c r="BP107" s="99"/>
    </row>
    <row r="108" spans="65:68" ht="12" customHeight="1" x14ac:dyDescent="0.2">
      <c r="BM108" s="7"/>
      <c r="BN108" s="16"/>
      <c r="BO108" s="16"/>
      <c r="BP108" s="99"/>
    </row>
    <row r="109" spans="65:68" ht="12" customHeight="1" x14ac:dyDescent="0.2">
      <c r="BM109" s="7"/>
      <c r="BN109" s="16"/>
      <c r="BO109" s="16"/>
      <c r="BP109" s="99"/>
    </row>
    <row r="110" spans="65:68" ht="12" customHeight="1" x14ac:dyDescent="0.2">
      <c r="BM110" s="7"/>
      <c r="BN110" s="16"/>
      <c r="BO110" s="16"/>
      <c r="BP110" s="99"/>
    </row>
    <row r="111" spans="65:68" ht="12" customHeight="1" x14ac:dyDescent="0.2">
      <c r="BM111" s="7"/>
      <c r="BN111" s="16"/>
      <c r="BO111" s="16"/>
      <c r="BP111" s="99"/>
    </row>
    <row r="112" spans="65:68" ht="12" customHeight="1" x14ac:dyDescent="0.2">
      <c r="BM112" s="7"/>
      <c r="BN112" s="16"/>
      <c r="BO112" s="16"/>
      <c r="BP112" s="99"/>
    </row>
    <row r="113" spans="65:68" ht="12" customHeight="1" x14ac:dyDescent="0.2">
      <c r="BM113" s="7"/>
      <c r="BN113" s="16"/>
      <c r="BO113" s="16"/>
      <c r="BP113" s="99"/>
    </row>
    <row r="114" spans="65:68" ht="12" customHeight="1" x14ac:dyDescent="0.2">
      <c r="BM114" s="7"/>
      <c r="BN114" s="16"/>
      <c r="BO114" s="16"/>
      <c r="BP114" s="99"/>
    </row>
    <row r="115" spans="65:68" ht="12" customHeight="1" x14ac:dyDescent="0.2">
      <c r="BM115" s="7"/>
      <c r="BN115" s="16"/>
      <c r="BO115" s="16"/>
      <c r="BP115" s="99"/>
    </row>
    <row r="116" spans="65:68" ht="12" customHeight="1" x14ac:dyDescent="0.2">
      <c r="BM116" s="7"/>
      <c r="BN116" s="16"/>
      <c r="BO116" s="16"/>
      <c r="BP116" s="99"/>
    </row>
    <row r="117" spans="65:68" ht="12" customHeight="1" x14ac:dyDescent="0.2">
      <c r="BM117" s="7"/>
      <c r="BN117" s="16"/>
      <c r="BO117" s="16"/>
      <c r="BP117" s="99"/>
    </row>
    <row r="118" spans="65:68" ht="12" customHeight="1" x14ac:dyDescent="0.2">
      <c r="BM118" s="7"/>
      <c r="BN118" s="16"/>
      <c r="BO118" s="16"/>
      <c r="BP118" s="99"/>
    </row>
    <row r="119" spans="65:68" ht="12" customHeight="1" x14ac:dyDescent="0.2">
      <c r="BM119" s="7"/>
      <c r="BN119" s="7"/>
      <c r="BO119" s="16"/>
      <c r="BP119" s="99"/>
    </row>
    <row r="120" spans="65:68" ht="12" customHeight="1" x14ac:dyDescent="0.2">
      <c r="BM120" s="7"/>
      <c r="BN120" s="7"/>
      <c r="BO120" s="16"/>
      <c r="BP120" s="99"/>
    </row>
    <row r="121" spans="65:68" ht="12" customHeight="1" x14ac:dyDescent="0.2">
      <c r="BM121" s="7"/>
      <c r="BN121" s="7"/>
      <c r="BO121" s="16"/>
      <c r="BP121" s="99"/>
    </row>
    <row r="122" spans="65:68" ht="12" customHeight="1" x14ac:dyDescent="0.2">
      <c r="BM122" s="7"/>
      <c r="BN122" s="7"/>
      <c r="BO122" s="16"/>
      <c r="BP122" s="99"/>
    </row>
    <row r="123" spans="65:68" ht="12" customHeight="1" x14ac:dyDescent="0.2">
      <c r="BM123" s="7"/>
      <c r="BN123" s="7"/>
      <c r="BO123" s="16"/>
      <c r="BP123" s="99"/>
    </row>
    <row r="124" spans="65:68" ht="12" customHeight="1" x14ac:dyDescent="0.2">
      <c r="BM124" s="7"/>
      <c r="BN124" s="7"/>
      <c r="BO124" s="7"/>
    </row>
  </sheetData>
  <mergeCells count="224">
    <mergeCell ref="CM6:CN6"/>
    <mergeCell ref="CE5:CF6"/>
    <mergeCell ref="CJ7:CJ8"/>
    <mergeCell ref="CK7:CK8"/>
    <mergeCell ref="CL7:CL8"/>
    <mergeCell ref="EA3:EB6"/>
    <mergeCell ref="EA7:EA8"/>
    <mergeCell ref="EB7:EB8"/>
    <mergeCell ref="DK5:DL6"/>
    <mergeCell ref="DE7:DE8"/>
    <mergeCell ref="DF7:DF8"/>
    <mergeCell ref="DG7:DG8"/>
    <mergeCell ref="DB7:DB8"/>
    <mergeCell ref="CP7:CP8"/>
    <mergeCell ref="CO5:CP6"/>
    <mergeCell ref="CS7:CS8"/>
    <mergeCell ref="CT7:CT8"/>
    <mergeCell ref="CU7:CU8"/>
    <mergeCell ref="CV7:CV8"/>
    <mergeCell ref="CU5:CV6"/>
    <mergeCell ref="DE5:DF6"/>
    <mergeCell ref="DG5:DH6"/>
    <mergeCell ref="DI5:DJ6"/>
    <mergeCell ref="DH7:DH8"/>
    <mergeCell ref="DI7:DI8"/>
    <mergeCell ref="DJ7:DJ8"/>
    <mergeCell ref="DC7:DC8"/>
    <mergeCell ref="DD7:DD8"/>
    <mergeCell ref="CW5:CX6"/>
    <mergeCell ref="CY5:CZ6"/>
    <mergeCell ref="DA5:DB6"/>
    <mergeCell ref="DC4:DD6"/>
    <mergeCell ref="CW7:CW8"/>
    <mergeCell ref="CX7:CX8"/>
    <mergeCell ref="CY7:CY8"/>
    <mergeCell ref="CZ7:CZ8"/>
    <mergeCell ref="DA7:DA8"/>
    <mergeCell ref="B37:EJ37"/>
    <mergeCell ref="AJ7:AJ8"/>
    <mergeCell ref="AK7:AK8"/>
    <mergeCell ref="AL7:AL8"/>
    <mergeCell ref="AM7:AM8"/>
    <mergeCell ref="AN7:AN8"/>
    <mergeCell ref="AO7:AO8"/>
    <mergeCell ref="F7:F8"/>
    <mergeCell ref="Q7:Q8"/>
    <mergeCell ref="K7:K8"/>
    <mergeCell ref="R7:R8"/>
    <mergeCell ref="S7:S8"/>
    <mergeCell ref="P7:P8"/>
    <mergeCell ref="BB7:BB8"/>
    <mergeCell ref="EH7:EH8"/>
    <mergeCell ref="EE7:EE8"/>
    <mergeCell ref="DK7:DK8"/>
    <mergeCell ref="DL7:DL8"/>
    <mergeCell ref="AZ7:AZ8"/>
    <mergeCell ref="BA7:BA8"/>
    <mergeCell ref="CO7:CO8"/>
    <mergeCell ref="AD7:AD8"/>
    <mergeCell ref="AG7:AG8"/>
    <mergeCell ref="AS7:AS8"/>
    <mergeCell ref="CE7:CE8"/>
    <mergeCell ref="CF7:CF8"/>
    <mergeCell ref="CG7:CG8"/>
    <mergeCell ref="CC7:CC8"/>
    <mergeCell ref="CD7:CD8"/>
    <mergeCell ref="BZ7:BZ8"/>
    <mergeCell ref="BI7:BI8"/>
    <mergeCell ref="AN3:AO6"/>
    <mergeCell ref="AJ3:AK6"/>
    <mergeCell ref="BD3:BE6"/>
    <mergeCell ref="BD7:BD8"/>
    <mergeCell ref="BE7:BE8"/>
    <mergeCell ref="AT3:AU6"/>
    <mergeCell ref="AV3:AW6"/>
    <mergeCell ref="AX3:AY6"/>
    <mergeCell ref="AT7:AT8"/>
    <mergeCell ref="AU7:AU8"/>
    <mergeCell ref="AV7:AV8"/>
    <mergeCell ref="AW7:AW8"/>
    <mergeCell ref="AZ3:BA6"/>
    <mergeCell ref="BH3:BI6"/>
    <mergeCell ref="BJ4:BJ8"/>
    <mergeCell ref="BK7:BK8"/>
    <mergeCell ref="BS5:BT6"/>
    <mergeCell ref="T3:U6"/>
    <mergeCell ref="V3:W6"/>
    <mergeCell ref="X3:Y6"/>
    <mergeCell ref="T7:T8"/>
    <mergeCell ref="V7:V8"/>
    <mergeCell ref="W7:W8"/>
    <mergeCell ref="X7:X8"/>
    <mergeCell ref="Y7:Y8"/>
    <mergeCell ref="U7:U8"/>
    <mergeCell ref="AI7:AI8"/>
    <mergeCell ref="AD3:AE6"/>
    <mergeCell ref="AF3:AG6"/>
    <mergeCell ref="AH3:AI6"/>
    <mergeCell ref="Z7:Z8"/>
    <mergeCell ref="AE7:AE8"/>
    <mergeCell ref="AF7:AF8"/>
    <mergeCell ref="AA7:AA8"/>
    <mergeCell ref="AB7:AB8"/>
    <mergeCell ref="AC7:AC8"/>
    <mergeCell ref="BG7:BG8"/>
    <mergeCell ref="BM7:BM8"/>
    <mergeCell ref="BN7:BN8"/>
    <mergeCell ref="BB3:BC6"/>
    <mergeCell ref="BF3:BG6"/>
    <mergeCell ref="A3:A8"/>
    <mergeCell ref="N7:N8"/>
    <mergeCell ref="O7:O8"/>
    <mergeCell ref="B3:B8"/>
    <mergeCell ref="C3:C8"/>
    <mergeCell ref="F3:G6"/>
    <mergeCell ref="H3:I6"/>
    <mergeCell ref="J3:K6"/>
    <mergeCell ref="L3:M6"/>
    <mergeCell ref="D3:E6"/>
    <mergeCell ref="G7:G8"/>
    <mergeCell ref="H7:H8"/>
    <mergeCell ref="I7:I8"/>
    <mergeCell ref="J7:J8"/>
    <mergeCell ref="L7:L8"/>
    <mergeCell ref="M7:M8"/>
    <mergeCell ref="Z3:AA6"/>
    <mergeCell ref="AB3:AC6"/>
    <mergeCell ref="AH7:AH8"/>
    <mergeCell ref="BU5:BZ5"/>
    <mergeCell ref="AP3:AQ6"/>
    <mergeCell ref="AR3:AS6"/>
    <mergeCell ref="BH7:BH8"/>
    <mergeCell ref="DW3:DX6"/>
    <mergeCell ref="R3:S6"/>
    <mergeCell ref="A39:EJ39"/>
    <mergeCell ref="A35:EJ35"/>
    <mergeCell ref="A38:EJ38"/>
    <mergeCell ref="DM5:DN6"/>
    <mergeCell ref="DM7:DM8"/>
    <mergeCell ref="DN7:DN8"/>
    <mergeCell ref="DO7:DO8"/>
    <mergeCell ref="CI6:CJ6"/>
    <mergeCell ref="CK6:CL6"/>
    <mergeCell ref="N3:O6"/>
    <mergeCell ref="DY3:DZ6"/>
    <mergeCell ref="EC3:ED6"/>
    <mergeCell ref="DY7:DY8"/>
    <mergeCell ref="AP7:AP8"/>
    <mergeCell ref="AQ7:AQ8"/>
    <mergeCell ref="AR7:AR8"/>
    <mergeCell ref="BC7:BC8"/>
    <mergeCell ref="BF7:BF8"/>
    <mergeCell ref="DS7:DS8"/>
    <mergeCell ref="DT7:DT8"/>
    <mergeCell ref="BJ3:DT3"/>
    <mergeCell ref="BO5:BP6"/>
    <mergeCell ref="BQ5:BR6"/>
    <mergeCell ref="A1:EJ1"/>
    <mergeCell ref="A2:EJ2"/>
    <mergeCell ref="DV7:DV8"/>
    <mergeCell ref="DW7:DW8"/>
    <mergeCell ref="DX7:DX8"/>
    <mergeCell ref="DP7:DP8"/>
    <mergeCell ref="DQ7:DQ8"/>
    <mergeCell ref="DR7:DR8"/>
    <mergeCell ref="P3:Q6"/>
    <mergeCell ref="AL3:AM6"/>
    <mergeCell ref="DU7:DU8"/>
    <mergeCell ref="DU3:DV6"/>
    <mergeCell ref="BK4:BL6"/>
    <mergeCell ref="BL7:BL8"/>
    <mergeCell ref="BQ7:BQ8"/>
    <mergeCell ref="BS7:BS8"/>
    <mergeCell ref="BT7:BT8"/>
    <mergeCell ref="BW7:BW8"/>
    <mergeCell ref="BX7:BX8"/>
    <mergeCell ref="CI5:CN5"/>
    <mergeCell ref="AX7:AX8"/>
    <mergeCell ref="AY7:AY8"/>
    <mergeCell ref="D7:D8"/>
    <mergeCell ref="E7:E8"/>
    <mergeCell ref="EE3:EF6"/>
    <mergeCell ref="CA7:CA8"/>
    <mergeCell ref="CB7:CB8"/>
    <mergeCell ref="EG3:EH6"/>
    <mergeCell ref="DZ7:DZ8"/>
    <mergeCell ref="EC7:EC8"/>
    <mergeCell ref="ED7:ED8"/>
    <mergeCell ref="EG7:EG8"/>
    <mergeCell ref="BS4:CF4"/>
    <mergeCell ref="EF7:EF8"/>
    <mergeCell ref="CA5:CB6"/>
    <mergeCell ref="CC5:CD6"/>
    <mergeCell ref="CG4:CT4"/>
    <mergeCell ref="DO4:DT4"/>
    <mergeCell ref="DO5:DP6"/>
    <mergeCell ref="CM7:CM8"/>
    <mergeCell ref="BV7:BV8"/>
    <mergeCell ref="DQ5:DR6"/>
    <mergeCell ref="DS5:DT6"/>
    <mergeCell ref="BP7:BP8"/>
    <mergeCell ref="BR7:BR8"/>
    <mergeCell ref="BO7:BO8"/>
    <mergeCell ref="BM4:BR4"/>
    <mergeCell ref="BM5:BN6"/>
    <mergeCell ref="A36:EJ36"/>
    <mergeCell ref="CQ7:CQ8"/>
    <mergeCell ref="CR7:CR8"/>
    <mergeCell ref="CQ5:CR6"/>
    <mergeCell ref="BW6:BX6"/>
    <mergeCell ref="EI7:EI8"/>
    <mergeCell ref="EJ7:EJ8"/>
    <mergeCell ref="BY6:BZ6"/>
    <mergeCell ref="BU7:BU8"/>
    <mergeCell ref="EI3:EJ6"/>
    <mergeCell ref="CU4:DB4"/>
    <mergeCell ref="DE4:DN4"/>
    <mergeCell ref="BY7:BY8"/>
    <mergeCell ref="CH7:CH8"/>
    <mergeCell ref="CG5:CH6"/>
    <mergeCell ref="BU6:BV6"/>
    <mergeCell ref="CI7:CI8"/>
    <mergeCell ref="CN7:CN8"/>
    <mergeCell ref="CS5:CT6"/>
  </mergeCells>
  <pageMargins left="0.17" right="0.17" top="0.17" bottom="0.18" header="0.5" footer="0.17"/>
  <pageSetup scale="65" orientation="landscape" horizontalDpi="300" verticalDpi="300" r:id="rId1"/>
  <headerFooter alignWithMargins="0"/>
  <colBreaks count="2" manualBreakCount="2">
    <brk id="8" max="38" man="1"/>
    <brk id="76" max="38"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47208-E5ED-45FD-A414-1A4C3F56E8AE}">
  <dimension ref="A1:E5"/>
  <sheetViews>
    <sheetView workbookViewId="0">
      <pane xSplit="3" ySplit="1" topLeftCell="D2" activePane="bottomRight" state="frozen"/>
      <selection pane="topRight" activeCell="D1" sqref="D1"/>
      <selection pane="bottomLeft" activeCell="A2" sqref="A2"/>
      <selection pane="bottomRight" activeCell="C3" sqref="C3"/>
    </sheetView>
  </sheetViews>
  <sheetFormatPr defaultRowHeight="15" x14ac:dyDescent="0.25"/>
  <cols>
    <col min="2" max="2" width="15.85546875" customWidth="1"/>
    <col min="3" max="3" width="38.7109375" customWidth="1"/>
  </cols>
  <sheetData>
    <row r="1" spans="1:5" x14ac:dyDescent="0.25">
      <c r="A1" s="3" t="s">
        <v>0</v>
      </c>
      <c r="B1" s="3" t="s">
        <v>1</v>
      </c>
      <c r="C1" s="3" t="s">
        <v>209</v>
      </c>
      <c r="D1" s="3" t="s">
        <v>2</v>
      </c>
      <c r="E1" s="3" t="s">
        <v>3</v>
      </c>
    </row>
    <row r="2" spans="1:5" ht="45" x14ac:dyDescent="0.25">
      <c r="A2" t="s">
        <v>4</v>
      </c>
      <c r="B2" t="s">
        <v>5</v>
      </c>
      <c r="C2" s="1" t="s">
        <v>287</v>
      </c>
      <c r="D2">
        <v>10</v>
      </c>
      <c r="E2">
        <v>29</v>
      </c>
    </row>
    <row r="3" spans="1:5" ht="60" x14ac:dyDescent="0.25">
      <c r="A3" t="s">
        <v>21</v>
      </c>
      <c r="B3" t="s">
        <v>22</v>
      </c>
      <c r="C3" s="1" t="s">
        <v>288</v>
      </c>
      <c r="D3">
        <v>9</v>
      </c>
      <c r="E3">
        <v>28</v>
      </c>
    </row>
    <row r="4" spans="1:5" ht="45" x14ac:dyDescent="0.25">
      <c r="A4" t="s">
        <v>285</v>
      </c>
      <c r="B4" t="s">
        <v>286</v>
      </c>
      <c r="C4" s="1" t="s">
        <v>464</v>
      </c>
      <c r="D4">
        <v>9</v>
      </c>
      <c r="E4">
        <v>28</v>
      </c>
    </row>
    <row r="5" spans="1:5" ht="75" x14ac:dyDescent="0.25">
      <c r="A5" t="s">
        <v>462</v>
      </c>
      <c r="B5" t="s">
        <v>470</v>
      </c>
      <c r="C5" s="1" t="s">
        <v>463</v>
      </c>
      <c r="D5">
        <v>10</v>
      </c>
      <c r="E5">
        <v>32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D5780-604E-4A97-BB00-3B3ACE93093F}">
  <dimension ref="A1:F351"/>
  <sheetViews>
    <sheetView workbookViewId="0">
      <pane xSplit="4" ySplit="1" topLeftCell="E2" activePane="bottomRight" state="frozen"/>
      <selection pane="topRight" activeCell="E1" sqref="E1"/>
      <selection pane="bottomLeft" activeCell="A2" sqref="A2"/>
      <selection pane="bottomRight" activeCell="E2" sqref="E2"/>
    </sheetView>
  </sheetViews>
  <sheetFormatPr defaultRowHeight="15" x14ac:dyDescent="0.25"/>
  <cols>
    <col min="3" max="3" width="15.5703125" customWidth="1"/>
    <col min="4" max="4" width="64.5703125" style="1" customWidth="1"/>
  </cols>
  <sheetData>
    <row r="1" spans="1:6" s="3" customFormat="1" x14ac:dyDescent="0.25">
      <c r="A1" s="3" t="s">
        <v>0</v>
      </c>
      <c r="B1" s="3" t="s">
        <v>10</v>
      </c>
      <c r="C1" s="3" t="s">
        <v>11</v>
      </c>
      <c r="D1" s="4" t="s">
        <v>210</v>
      </c>
      <c r="E1" s="3" t="s">
        <v>12</v>
      </c>
      <c r="F1" s="3" t="s">
        <v>13</v>
      </c>
    </row>
    <row r="2" spans="1:6" x14ac:dyDescent="0.25">
      <c r="A2" t="s">
        <v>4</v>
      </c>
      <c r="B2" t="s">
        <v>14</v>
      </c>
      <c r="C2" t="s">
        <v>15</v>
      </c>
      <c r="D2" s="1" t="s">
        <v>25</v>
      </c>
      <c r="E2">
        <v>0</v>
      </c>
    </row>
    <row r="3" spans="1:6" x14ac:dyDescent="0.25">
      <c r="A3" t="s">
        <v>4</v>
      </c>
      <c r="B3" t="s">
        <v>6</v>
      </c>
      <c r="C3" t="s">
        <v>16</v>
      </c>
      <c r="D3" s="1" t="s">
        <v>20</v>
      </c>
      <c r="E3">
        <v>1</v>
      </c>
    </row>
    <row r="4" spans="1:6" x14ac:dyDescent="0.25">
      <c r="A4" t="s">
        <v>4</v>
      </c>
      <c r="B4" t="s">
        <v>7</v>
      </c>
      <c r="C4" t="s">
        <v>17</v>
      </c>
      <c r="D4" s="1" t="s">
        <v>33</v>
      </c>
      <c r="E4">
        <v>1000</v>
      </c>
    </row>
    <row r="5" spans="1:6" x14ac:dyDescent="0.25">
      <c r="A5" t="s">
        <v>4</v>
      </c>
      <c r="B5" t="s">
        <v>38</v>
      </c>
      <c r="C5" t="s">
        <v>572</v>
      </c>
      <c r="D5" s="1" t="s">
        <v>474</v>
      </c>
      <c r="E5">
        <v>1</v>
      </c>
    </row>
    <row r="6" spans="1:6" x14ac:dyDescent="0.25">
      <c r="A6" t="s">
        <v>4</v>
      </c>
      <c r="B6" t="s">
        <v>9</v>
      </c>
      <c r="C6" t="s">
        <v>19</v>
      </c>
      <c r="D6" s="1" t="s">
        <v>31</v>
      </c>
      <c r="E6">
        <v>1000</v>
      </c>
    </row>
    <row r="7" spans="1:6" x14ac:dyDescent="0.25">
      <c r="A7" t="s">
        <v>4</v>
      </c>
      <c r="B7" t="s">
        <v>43</v>
      </c>
      <c r="C7" t="s">
        <v>30</v>
      </c>
      <c r="D7" s="1" t="s">
        <v>29</v>
      </c>
      <c r="E7">
        <v>1000</v>
      </c>
    </row>
    <row r="8" spans="1:6" x14ac:dyDescent="0.25">
      <c r="A8" t="s">
        <v>4</v>
      </c>
      <c r="B8" t="s">
        <v>27</v>
      </c>
      <c r="C8" t="s">
        <v>32</v>
      </c>
      <c r="D8" s="1" t="s">
        <v>26</v>
      </c>
      <c r="E8">
        <v>1000</v>
      </c>
    </row>
    <row r="10" spans="1:6" x14ac:dyDescent="0.25">
      <c r="A10" t="s">
        <v>21</v>
      </c>
      <c r="B10" t="s">
        <v>14</v>
      </c>
      <c r="C10" t="s">
        <v>15</v>
      </c>
      <c r="D10" s="1" t="s">
        <v>25</v>
      </c>
      <c r="E10">
        <v>0</v>
      </c>
    </row>
    <row r="11" spans="1:6" x14ac:dyDescent="0.25">
      <c r="A11" t="s">
        <v>21</v>
      </c>
      <c r="B11" t="s">
        <v>6</v>
      </c>
      <c r="C11" t="s">
        <v>16</v>
      </c>
      <c r="D11" s="1" t="s">
        <v>20</v>
      </c>
      <c r="E11">
        <v>1</v>
      </c>
    </row>
    <row r="12" spans="1:6" x14ac:dyDescent="0.25">
      <c r="A12" t="s">
        <v>21</v>
      </c>
      <c r="B12" t="s">
        <v>35</v>
      </c>
      <c r="C12" t="s">
        <v>17</v>
      </c>
      <c r="D12" s="1" t="s">
        <v>33</v>
      </c>
      <c r="E12">
        <v>1000</v>
      </c>
    </row>
    <row r="13" spans="1:6" x14ac:dyDescent="0.25">
      <c r="A13" t="s">
        <v>21</v>
      </c>
      <c r="B13" t="s">
        <v>7</v>
      </c>
      <c r="C13" t="s">
        <v>94</v>
      </c>
      <c r="D13" s="1" t="s">
        <v>91</v>
      </c>
      <c r="E13">
        <v>1</v>
      </c>
    </row>
    <row r="14" spans="1:6" x14ac:dyDescent="0.25">
      <c r="A14" t="s">
        <v>21</v>
      </c>
      <c r="B14" t="s">
        <v>36</v>
      </c>
      <c r="C14" t="s">
        <v>95</v>
      </c>
      <c r="D14" s="1" t="s">
        <v>89</v>
      </c>
      <c r="E14">
        <v>1000</v>
      </c>
    </row>
    <row r="15" spans="1:6" x14ac:dyDescent="0.25">
      <c r="A15" t="s">
        <v>21</v>
      </c>
      <c r="B15" t="s">
        <v>37</v>
      </c>
      <c r="C15" t="s">
        <v>96</v>
      </c>
      <c r="D15" s="1" t="s">
        <v>92</v>
      </c>
      <c r="E15">
        <v>1</v>
      </c>
    </row>
    <row r="16" spans="1:6" x14ac:dyDescent="0.25">
      <c r="A16" t="s">
        <v>21</v>
      </c>
      <c r="B16" t="s">
        <v>38</v>
      </c>
      <c r="C16" t="s">
        <v>97</v>
      </c>
      <c r="D16" s="1" t="s">
        <v>90</v>
      </c>
      <c r="E16">
        <v>1000</v>
      </c>
    </row>
    <row r="17" spans="1:5" x14ac:dyDescent="0.25">
      <c r="A17" t="s">
        <v>21</v>
      </c>
      <c r="B17" t="s">
        <v>39</v>
      </c>
      <c r="C17" t="s">
        <v>18</v>
      </c>
      <c r="D17" s="1" t="s">
        <v>34</v>
      </c>
      <c r="E17">
        <v>1</v>
      </c>
    </row>
    <row r="18" spans="1:5" x14ac:dyDescent="0.25">
      <c r="A18" t="s">
        <v>21</v>
      </c>
      <c r="B18" t="s">
        <v>40</v>
      </c>
      <c r="C18" t="s">
        <v>19</v>
      </c>
      <c r="D18" s="1" t="s">
        <v>31</v>
      </c>
      <c r="E18">
        <v>1000</v>
      </c>
    </row>
    <row r="19" spans="1:5" x14ac:dyDescent="0.25">
      <c r="A19" t="s">
        <v>21</v>
      </c>
      <c r="B19" t="s">
        <v>41</v>
      </c>
      <c r="C19" t="s">
        <v>98</v>
      </c>
      <c r="D19" s="1" t="s">
        <v>93</v>
      </c>
      <c r="E19">
        <v>1</v>
      </c>
    </row>
    <row r="20" spans="1:5" x14ac:dyDescent="0.25">
      <c r="A20" t="s">
        <v>21</v>
      </c>
      <c r="B20" t="s">
        <v>8</v>
      </c>
      <c r="C20" t="s">
        <v>30</v>
      </c>
      <c r="D20" s="1" t="s">
        <v>29</v>
      </c>
      <c r="E20">
        <v>1000</v>
      </c>
    </row>
    <row r="21" spans="1:5" x14ac:dyDescent="0.25">
      <c r="A21" t="s">
        <v>21</v>
      </c>
      <c r="B21" t="s">
        <v>9</v>
      </c>
      <c r="C21" t="s">
        <v>99</v>
      </c>
      <c r="D21" s="1" t="s">
        <v>100</v>
      </c>
      <c r="E21">
        <v>1</v>
      </c>
    </row>
    <row r="22" spans="1:5" x14ac:dyDescent="0.25">
      <c r="A22" t="s">
        <v>21</v>
      </c>
      <c r="B22" t="s">
        <v>42</v>
      </c>
      <c r="C22" t="s">
        <v>32</v>
      </c>
      <c r="D22" s="1" t="s">
        <v>26</v>
      </c>
      <c r="E22">
        <v>1000</v>
      </c>
    </row>
    <row r="23" spans="1:5" ht="30" x14ac:dyDescent="0.25">
      <c r="A23" t="s">
        <v>21</v>
      </c>
      <c r="B23" t="s">
        <v>28</v>
      </c>
      <c r="C23" t="s">
        <v>101</v>
      </c>
      <c r="D23" s="1" t="s">
        <v>196</v>
      </c>
      <c r="E23">
        <v>1</v>
      </c>
    </row>
    <row r="24" spans="1:5" ht="30" x14ac:dyDescent="0.25">
      <c r="A24" t="s">
        <v>21</v>
      </c>
      <c r="B24" t="s">
        <v>43</v>
      </c>
      <c r="C24" t="s">
        <v>102</v>
      </c>
      <c r="D24" s="1" t="s">
        <v>199</v>
      </c>
      <c r="E24">
        <v>1000</v>
      </c>
    </row>
    <row r="25" spans="1:5" x14ac:dyDescent="0.25">
      <c r="A25" t="s">
        <v>21</v>
      </c>
      <c r="B25" t="s">
        <v>44</v>
      </c>
      <c r="C25" t="s">
        <v>44</v>
      </c>
    </row>
    <row r="26" spans="1:5" x14ac:dyDescent="0.25">
      <c r="A26" t="s">
        <v>21</v>
      </c>
      <c r="B26" t="s">
        <v>27</v>
      </c>
      <c r="C26" t="s">
        <v>27</v>
      </c>
    </row>
    <row r="27" spans="1:5" x14ac:dyDescent="0.25">
      <c r="A27" t="s">
        <v>21</v>
      </c>
      <c r="B27" t="s">
        <v>45</v>
      </c>
      <c r="C27" t="s">
        <v>45</v>
      </c>
    </row>
    <row r="28" spans="1:5" x14ac:dyDescent="0.25">
      <c r="A28" t="s">
        <v>21</v>
      </c>
      <c r="B28" t="s">
        <v>46</v>
      </c>
      <c r="C28" t="s">
        <v>46</v>
      </c>
    </row>
    <row r="29" spans="1:5" x14ac:dyDescent="0.25">
      <c r="A29" t="s">
        <v>21</v>
      </c>
      <c r="B29" t="s">
        <v>47</v>
      </c>
      <c r="C29" t="s">
        <v>47</v>
      </c>
    </row>
    <row r="30" spans="1:5" x14ac:dyDescent="0.25">
      <c r="A30" t="s">
        <v>21</v>
      </c>
      <c r="B30" t="s">
        <v>48</v>
      </c>
      <c r="C30" t="s">
        <v>48</v>
      </c>
    </row>
    <row r="31" spans="1:5" x14ac:dyDescent="0.25">
      <c r="A31" t="s">
        <v>21</v>
      </c>
      <c r="B31" t="s">
        <v>49</v>
      </c>
      <c r="C31" t="s">
        <v>49</v>
      </c>
    </row>
    <row r="32" spans="1:5" x14ac:dyDescent="0.25">
      <c r="A32" t="s">
        <v>21</v>
      </c>
      <c r="B32" t="s">
        <v>50</v>
      </c>
      <c r="C32" t="s">
        <v>50</v>
      </c>
    </row>
    <row r="33" spans="1:5" x14ac:dyDescent="0.25">
      <c r="A33" t="s">
        <v>21</v>
      </c>
      <c r="B33" t="s">
        <v>51</v>
      </c>
      <c r="C33" t="s">
        <v>51</v>
      </c>
    </row>
    <row r="34" spans="1:5" x14ac:dyDescent="0.25">
      <c r="A34" t="s">
        <v>21</v>
      </c>
      <c r="B34" t="s">
        <v>52</v>
      </c>
      <c r="C34" t="s">
        <v>52</v>
      </c>
    </row>
    <row r="35" spans="1:5" x14ac:dyDescent="0.25">
      <c r="A35" t="s">
        <v>21</v>
      </c>
      <c r="B35" t="s">
        <v>53</v>
      </c>
      <c r="C35" t="s">
        <v>197</v>
      </c>
      <c r="D35" s="1" t="s">
        <v>195</v>
      </c>
      <c r="E35">
        <v>1</v>
      </c>
    </row>
    <row r="36" spans="1:5" x14ac:dyDescent="0.25">
      <c r="A36" t="s">
        <v>21</v>
      </c>
      <c r="B36" t="s">
        <v>54</v>
      </c>
      <c r="C36" t="s">
        <v>198</v>
      </c>
      <c r="D36" s="1" t="s">
        <v>200</v>
      </c>
      <c r="E36">
        <v>1000</v>
      </c>
    </row>
    <row r="37" spans="1:5" x14ac:dyDescent="0.25">
      <c r="A37" t="s">
        <v>21</v>
      </c>
      <c r="B37" t="s">
        <v>55</v>
      </c>
      <c r="C37" t="s">
        <v>55</v>
      </c>
    </row>
    <row r="38" spans="1:5" x14ac:dyDescent="0.25">
      <c r="A38" t="s">
        <v>21</v>
      </c>
      <c r="B38" t="s">
        <v>56</v>
      </c>
      <c r="C38" t="s">
        <v>56</v>
      </c>
    </row>
    <row r="39" spans="1:5" x14ac:dyDescent="0.25">
      <c r="A39" t="s">
        <v>21</v>
      </c>
      <c r="B39" t="s">
        <v>57</v>
      </c>
      <c r="C39" t="s">
        <v>57</v>
      </c>
    </row>
    <row r="40" spans="1:5" x14ac:dyDescent="0.25">
      <c r="A40" t="s">
        <v>21</v>
      </c>
      <c r="B40" t="s">
        <v>58</v>
      </c>
      <c r="C40" t="s">
        <v>58</v>
      </c>
    </row>
    <row r="41" spans="1:5" x14ac:dyDescent="0.25">
      <c r="A41" t="s">
        <v>21</v>
      </c>
      <c r="B41" t="s">
        <v>59</v>
      </c>
      <c r="C41" t="s">
        <v>59</v>
      </c>
    </row>
    <row r="42" spans="1:5" x14ac:dyDescent="0.25">
      <c r="A42" t="s">
        <v>21</v>
      </c>
      <c r="B42" t="s">
        <v>60</v>
      </c>
      <c r="C42" t="s">
        <v>60</v>
      </c>
    </row>
    <row r="43" spans="1:5" x14ac:dyDescent="0.25">
      <c r="A43" t="s">
        <v>21</v>
      </c>
      <c r="B43" t="s">
        <v>61</v>
      </c>
      <c r="C43" t="s">
        <v>61</v>
      </c>
    </row>
    <row r="44" spans="1:5" x14ac:dyDescent="0.25">
      <c r="A44" t="s">
        <v>21</v>
      </c>
      <c r="B44" t="s">
        <v>62</v>
      </c>
      <c r="C44" t="s">
        <v>62</v>
      </c>
    </row>
    <row r="45" spans="1:5" x14ac:dyDescent="0.25">
      <c r="A45" t="s">
        <v>21</v>
      </c>
      <c r="B45" t="s">
        <v>63</v>
      </c>
      <c r="C45" t="s">
        <v>63</v>
      </c>
    </row>
    <row r="46" spans="1:5" x14ac:dyDescent="0.25">
      <c r="A46" t="s">
        <v>21</v>
      </c>
      <c r="B46" t="s">
        <v>64</v>
      </c>
      <c r="C46" t="s">
        <v>64</v>
      </c>
    </row>
    <row r="47" spans="1:5" x14ac:dyDescent="0.25">
      <c r="A47" t="s">
        <v>21</v>
      </c>
      <c r="B47" t="s">
        <v>65</v>
      </c>
      <c r="C47" t="s">
        <v>201</v>
      </c>
      <c r="D47" s="1" t="s">
        <v>203</v>
      </c>
      <c r="E47">
        <v>1</v>
      </c>
    </row>
    <row r="48" spans="1:5" x14ac:dyDescent="0.25">
      <c r="A48" t="s">
        <v>21</v>
      </c>
      <c r="B48" t="s">
        <v>66</v>
      </c>
      <c r="C48" t="s">
        <v>202</v>
      </c>
      <c r="D48" s="1" t="s">
        <v>204</v>
      </c>
      <c r="E48">
        <v>1000</v>
      </c>
    </row>
    <row r="49" spans="1:5" x14ac:dyDescent="0.25">
      <c r="A49" t="s">
        <v>21</v>
      </c>
      <c r="B49" t="s">
        <v>67</v>
      </c>
      <c r="C49" t="s">
        <v>67</v>
      </c>
    </row>
    <row r="50" spans="1:5" x14ac:dyDescent="0.25">
      <c r="A50" t="s">
        <v>21</v>
      </c>
      <c r="B50" t="s">
        <v>68</v>
      </c>
      <c r="C50" t="s">
        <v>68</v>
      </c>
    </row>
    <row r="51" spans="1:5" x14ac:dyDescent="0.25">
      <c r="A51" t="s">
        <v>21</v>
      </c>
      <c r="B51" t="s">
        <v>69</v>
      </c>
      <c r="C51" t="s">
        <v>69</v>
      </c>
    </row>
    <row r="52" spans="1:5" x14ac:dyDescent="0.25">
      <c r="A52" t="s">
        <v>21</v>
      </c>
      <c r="B52" t="s">
        <v>70</v>
      </c>
      <c r="C52" t="s">
        <v>70</v>
      </c>
    </row>
    <row r="53" spans="1:5" x14ac:dyDescent="0.25">
      <c r="A53" t="s">
        <v>21</v>
      </c>
      <c r="B53" t="s">
        <v>71</v>
      </c>
      <c r="C53" t="s">
        <v>71</v>
      </c>
    </row>
    <row r="54" spans="1:5" x14ac:dyDescent="0.25">
      <c r="A54" t="s">
        <v>21</v>
      </c>
      <c r="B54" t="s">
        <v>72</v>
      </c>
      <c r="C54" t="s">
        <v>72</v>
      </c>
    </row>
    <row r="55" spans="1:5" x14ac:dyDescent="0.25">
      <c r="A55" t="s">
        <v>21</v>
      </c>
      <c r="B55" t="s">
        <v>73</v>
      </c>
      <c r="C55" t="s">
        <v>73</v>
      </c>
    </row>
    <row r="56" spans="1:5" x14ac:dyDescent="0.25">
      <c r="A56" t="s">
        <v>21</v>
      </c>
      <c r="B56" t="s">
        <v>74</v>
      </c>
      <c r="C56" t="s">
        <v>74</v>
      </c>
    </row>
    <row r="57" spans="1:5" x14ac:dyDescent="0.25">
      <c r="A57" t="s">
        <v>21</v>
      </c>
      <c r="B57" t="s">
        <v>75</v>
      </c>
      <c r="C57" t="s">
        <v>75</v>
      </c>
    </row>
    <row r="58" spans="1:5" x14ac:dyDescent="0.25">
      <c r="A58" t="s">
        <v>21</v>
      </c>
      <c r="B58" t="s">
        <v>76</v>
      </c>
      <c r="C58" t="s">
        <v>76</v>
      </c>
    </row>
    <row r="59" spans="1:5" x14ac:dyDescent="0.25">
      <c r="A59" t="s">
        <v>21</v>
      </c>
      <c r="B59" t="s">
        <v>77</v>
      </c>
      <c r="C59" t="s">
        <v>208</v>
      </c>
      <c r="D59" s="1" t="s">
        <v>205</v>
      </c>
      <c r="E59">
        <v>1</v>
      </c>
    </row>
    <row r="60" spans="1:5" x14ac:dyDescent="0.25">
      <c r="A60" t="s">
        <v>21</v>
      </c>
      <c r="B60" t="s">
        <v>78</v>
      </c>
      <c r="C60" t="s">
        <v>207</v>
      </c>
      <c r="D60" s="1" t="s">
        <v>206</v>
      </c>
      <c r="E60">
        <v>1000</v>
      </c>
    </row>
    <row r="61" spans="1:5" x14ac:dyDescent="0.25">
      <c r="A61" t="s">
        <v>21</v>
      </c>
      <c r="B61" t="s">
        <v>79</v>
      </c>
      <c r="C61" t="s">
        <v>79</v>
      </c>
    </row>
    <row r="62" spans="1:5" x14ac:dyDescent="0.25">
      <c r="A62" t="s">
        <v>21</v>
      </c>
      <c r="B62" t="s">
        <v>80</v>
      </c>
      <c r="C62" t="s">
        <v>80</v>
      </c>
    </row>
    <row r="63" spans="1:5" x14ac:dyDescent="0.25">
      <c r="A63" t="s">
        <v>21</v>
      </c>
      <c r="B63" t="s">
        <v>81</v>
      </c>
      <c r="C63" t="s">
        <v>81</v>
      </c>
    </row>
    <row r="64" spans="1:5" x14ac:dyDescent="0.25">
      <c r="A64" t="s">
        <v>21</v>
      </c>
      <c r="B64" t="s">
        <v>82</v>
      </c>
      <c r="C64" t="s">
        <v>82</v>
      </c>
    </row>
    <row r="65" spans="1:5" x14ac:dyDescent="0.25">
      <c r="A65" t="s">
        <v>21</v>
      </c>
      <c r="B65" t="s">
        <v>83</v>
      </c>
      <c r="C65" t="s">
        <v>83</v>
      </c>
    </row>
    <row r="66" spans="1:5" x14ac:dyDescent="0.25">
      <c r="A66" t="s">
        <v>21</v>
      </c>
      <c r="B66" t="s">
        <v>84</v>
      </c>
      <c r="C66" t="s">
        <v>84</v>
      </c>
    </row>
    <row r="67" spans="1:5" x14ac:dyDescent="0.25">
      <c r="A67" t="s">
        <v>21</v>
      </c>
      <c r="B67" t="s">
        <v>85</v>
      </c>
      <c r="C67" t="s">
        <v>85</v>
      </c>
    </row>
    <row r="68" spans="1:5" x14ac:dyDescent="0.25">
      <c r="A68" t="s">
        <v>21</v>
      </c>
      <c r="B68" t="s">
        <v>86</v>
      </c>
      <c r="C68" t="s">
        <v>86</v>
      </c>
    </row>
    <row r="69" spans="1:5" x14ac:dyDescent="0.25">
      <c r="A69" t="s">
        <v>21</v>
      </c>
      <c r="B69" t="s">
        <v>87</v>
      </c>
      <c r="C69" t="s">
        <v>87</v>
      </c>
    </row>
    <row r="70" spans="1:5" x14ac:dyDescent="0.25">
      <c r="A70" t="s">
        <v>21</v>
      </c>
      <c r="B70" t="s">
        <v>88</v>
      </c>
      <c r="C70" t="s">
        <v>88</v>
      </c>
    </row>
    <row r="72" spans="1:5" x14ac:dyDescent="0.25">
      <c r="A72" t="s">
        <v>285</v>
      </c>
      <c r="B72" t="s">
        <v>14</v>
      </c>
      <c r="C72" t="s">
        <v>15</v>
      </c>
      <c r="D72" s="1" t="s">
        <v>25</v>
      </c>
      <c r="E72">
        <v>0</v>
      </c>
    </row>
    <row r="73" spans="1:5" x14ac:dyDescent="0.25">
      <c r="A73" t="s">
        <v>285</v>
      </c>
      <c r="B73" t="s">
        <v>6</v>
      </c>
      <c r="C73" t="s">
        <v>16</v>
      </c>
      <c r="D73" s="1" t="s">
        <v>20</v>
      </c>
      <c r="E73">
        <v>1</v>
      </c>
    </row>
    <row r="74" spans="1:5" x14ac:dyDescent="0.25">
      <c r="A74" t="s">
        <v>285</v>
      </c>
      <c r="B74" t="s">
        <v>35</v>
      </c>
      <c r="C74" t="s">
        <v>17</v>
      </c>
      <c r="D74" s="1" t="s">
        <v>33</v>
      </c>
      <c r="E74">
        <v>1000</v>
      </c>
    </row>
    <row r="75" spans="1:5" x14ac:dyDescent="0.25">
      <c r="A75" t="s">
        <v>285</v>
      </c>
      <c r="B75" t="s">
        <v>7</v>
      </c>
      <c r="C75" t="s">
        <v>7</v>
      </c>
    </row>
    <row r="76" spans="1:5" x14ac:dyDescent="0.25">
      <c r="A76" t="s">
        <v>285</v>
      </c>
      <c r="B76" t="s">
        <v>36</v>
      </c>
      <c r="C76" t="s">
        <v>36</v>
      </c>
    </row>
    <row r="77" spans="1:5" x14ac:dyDescent="0.25">
      <c r="A77" t="s">
        <v>285</v>
      </c>
      <c r="B77" t="s">
        <v>37</v>
      </c>
      <c r="C77" t="s">
        <v>375</v>
      </c>
      <c r="D77" s="1" t="s">
        <v>377</v>
      </c>
      <c r="E77">
        <v>1</v>
      </c>
    </row>
    <row r="78" spans="1:5" x14ac:dyDescent="0.25">
      <c r="A78" t="s">
        <v>285</v>
      </c>
      <c r="B78" t="s">
        <v>38</v>
      </c>
      <c r="C78" t="s">
        <v>376</v>
      </c>
      <c r="D78" s="1" t="s">
        <v>280</v>
      </c>
      <c r="E78">
        <v>1000</v>
      </c>
    </row>
    <row r="79" spans="1:5" x14ac:dyDescent="0.25">
      <c r="A79" t="s">
        <v>285</v>
      </c>
      <c r="B79" t="s">
        <v>39</v>
      </c>
      <c r="C79" t="s">
        <v>379</v>
      </c>
      <c r="D79" s="1" t="s">
        <v>378</v>
      </c>
      <c r="E79">
        <v>1</v>
      </c>
    </row>
    <row r="80" spans="1:5" x14ac:dyDescent="0.25">
      <c r="A80" t="s">
        <v>285</v>
      </c>
      <c r="B80" t="s">
        <v>40</v>
      </c>
      <c r="C80" t="s">
        <v>380</v>
      </c>
      <c r="D80" s="1" t="s">
        <v>279</v>
      </c>
      <c r="E80">
        <v>1000</v>
      </c>
    </row>
    <row r="81" spans="1:5" x14ac:dyDescent="0.25">
      <c r="A81" t="s">
        <v>285</v>
      </c>
      <c r="B81" t="s">
        <v>41</v>
      </c>
      <c r="C81" t="s">
        <v>41</v>
      </c>
    </row>
    <row r="82" spans="1:5" x14ac:dyDescent="0.25">
      <c r="A82" t="s">
        <v>285</v>
      </c>
      <c r="B82" t="s">
        <v>8</v>
      </c>
      <c r="C82" t="s">
        <v>8</v>
      </c>
    </row>
    <row r="83" spans="1:5" x14ac:dyDescent="0.25">
      <c r="A83" t="s">
        <v>285</v>
      </c>
      <c r="B83" t="s">
        <v>9</v>
      </c>
      <c r="C83" t="s">
        <v>476</v>
      </c>
      <c r="D83" s="1" t="s">
        <v>477</v>
      </c>
      <c r="E83">
        <v>1</v>
      </c>
    </row>
    <row r="84" spans="1:5" x14ac:dyDescent="0.25">
      <c r="A84" t="s">
        <v>285</v>
      </c>
      <c r="B84" t="s">
        <v>42</v>
      </c>
      <c r="C84" t="s">
        <v>475</v>
      </c>
      <c r="D84" s="1" t="s">
        <v>277</v>
      </c>
      <c r="E84">
        <v>1000</v>
      </c>
    </row>
    <row r="85" spans="1:5" x14ac:dyDescent="0.25">
      <c r="A85" t="s">
        <v>285</v>
      </c>
      <c r="B85" t="s">
        <v>28</v>
      </c>
      <c r="C85" t="s">
        <v>383</v>
      </c>
      <c r="D85" s="1" t="s">
        <v>382</v>
      </c>
      <c r="E85">
        <v>1</v>
      </c>
    </row>
    <row r="86" spans="1:5" x14ac:dyDescent="0.25">
      <c r="A86" t="s">
        <v>285</v>
      </c>
      <c r="B86" t="s">
        <v>43</v>
      </c>
      <c r="C86" t="s">
        <v>384</v>
      </c>
      <c r="D86" s="1" t="s">
        <v>381</v>
      </c>
      <c r="E86">
        <v>1000</v>
      </c>
    </row>
    <row r="87" spans="1:5" x14ac:dyDescent="0.25">
      <c r="A87" t="s">
        <v>285</v>
      </c>
      <c r="B87" t="s">
        <v>44</v>
      </c>
      <c r="C87" t="s">
        <v>44</v>
      </c>
    </row>
    <row r="88" spans="1:5" x14ac:dyDescent="0.25">
      <c r="A88" t="s">
        <v>285</v>
      </c>
      <c r="B88" t="s">
        <v>27</v>
      </c>
      <c r="C88" t="s">
        <v>27</v>
      </c>
    </row>
    <row r="89" spans="1:5" x14ac:dyDescent="0.25">
      <c r="A89" t="s">
        <v>285</v>
      </c>
      <c r="B89" t="s">
        <v>45</v>
      </c>
      <c r="C89" t="s">
        <v>45</v>
      </c>
    </row>
    <row r="90" spans="1:5" x14ac:dyDescent="0.25">
      <c r="A90" t="s">
        <v>285</v>
      </c>
      <c r="B90" t="s">
        <v>46</v>
      </c>
      <c r="C90" t="s">
        <v>46</v>
      </c>
    </row>
    <row r="91" spans="1:5" x14ac:dyDescent="0.25">
      <c r="A91" t="s">
        <v>285</v>
      </c>
      <c r="B91" t="s">
        <v>47</v>
      </c>
      <c r="C91" t="s">
        <v>47</v>
      </c>
    </row>
    <row r="92" spans="1:5" x14ac:dyDescent="0.25">
      <c r="A92" t="s">
        <v>285</v>
      </c>
      <c r="B92" t="s">
        <v>48</v>
      </c>
      <c r="C92" t="s">
        <v>48</v>
      </c>
    </row>
    <row r="93" spans="1:5" x14ac:dyDescent="0.25">
      <c r="A93" t="s">
        <v>285</v>
      </c>
      <c r="B93" t="s">
        <v>49</v>
      </c>
      <c r="C93" t="s">
        <v>49</v>
      </c>
    </row>
    <row r="94" spans="1:5" x14ac:dyDescent="0.25">
      <c r="A94" t="s">
        <v>285</v>
      </c>
      <c r="B94" t="s">
        <v>50</v>
      </c>
      <c r="C94" t="s">
        <v>50</v>
      </c>
    </row>
    <row r="95" spans="1:5" x14ac:dyDescent="0.25">
      <c r="A95" t="s">
        <v>285</v>
      </c>
      <c r="B95" t="s">
        <v>51</v>
      </c>
      <c r="C95" t="s">
        <v>51</v>
      </c>
    </row>
    <row r="96" spans="1:5" x14ac:dyDescent="0.25">
      <c r="A96" t="s">
        <v>285</v>
      </c>
      <c r="B96" t="s">
        <v>52</v>
      </c>
      <c r="C96" t="s">
        <v>52</v>
      </c>
    </row>
    <row r="97" spans="1:5" x14ac:dyDescent="0.25">
      <c r="A97" t="s">
        <v>285</v>
      </c>
      <c r="B97" t="s">
        <v>53</v>
      </c>
      <c r="C97" t="s">
        <v>479</v>
      </c>
      <c r="D97" s="1" t="s">
        <v>482</v>
      </c>
      <c r="E97">
        <v>1</v>
      </c>
    </row>
    <row r="98" spans="1:5" x14ac:dyDescent="0.25">
      <c r="A98" t="s">
        <v>285</v>
      </c>
      <c r="B98" t="s">
        <v>54</v>
      </c>
      <c r="C98" t="s">
        <v>478</v>
      </c>
      <c r="D98" s="1" t="s">
        <v>481</v>
      </c>
      <c r="E98">
        <v>1000</v>
      </c>
    </row>
    <row r="99" spans="1:5" x14ac:dyDescent="0.25">
      <c r="A99" t="s">
        <v>285</v>
      </c>
      <c r="B99" t="s">
        <v>55</v>
      </c>
      <c r="C99" t="s">
        <v>485</v>
      </c>
      <c r="D99" s="1" t="s">
        <v>480</v>
      </c>
      <c r="E99">
        <v>1</v>
      </c>
    </row>
    <row r="100" spans="1:5" x14ac:dyDescent="0.25">
      <c r="A100" t="s">
        <v>285</v>
      </c>
      <c r="B100" t="s">
        <v>56</v>
      </c>
      <c r="C100" t="s">
        <v>484</v>
      </c>
      <c r="D100" s="1" t="s">
        <v>483</v>
      </c>
      <c r="E100">
        <v>1000</v>
      </c>
    </row>
    <row r="101" spans="1:5" x14ac:dyDescent="0.25">
      <c r="A101" t="s">
        <v>285</v>
      </c>
      <c r="B101" t="s">
        <v>57</v>
      </c>
      <c r="C101" t="s">
        <v>57</v>
      </c>
    </row>
    <row r="102" spans="1:5" x14ac:dyDescent="0.25">
      <c r="A102" t="s">
        <v>285</v>
      </c>
      <c r="B102" t="s">
        <v>58</v>
      </c>
      <c r="C102" t="s">
        <v>58</v>
      </c>
    </row>
    <row r="103" spans="1:5" x14ac:dyDescent="0.25">
      <c r="A103" t="s">
        <v>285</v>
      </c>
      <c r="B103" t="s">
        <v>59</v>
      </c>
      <c r="C103" t="s">
        <v>59</v>
      </c>
    </row>
    <row r="104" spans="1:5" x14ac:dyDescent="0.25">
      <c r="A104" t="s">
        <v>285</v>
      </c>
      <c r="B104" t="s">
        <v>60</v>
      </c>
      <c r="C104" t="s">
        <v>60</v>
      </c>
    </row>
    <row r="105" spans="1:5" x14ac:dyDescent="0.25">
      <c r="A105" t="s">
        <v>285</v>
      </c>
      <c r="B105" t="s">
        <v>61</v>
      </c>
      <c r="C105" t="s">
        <v>488</v>
      </c>
      <c r="D105" s="1" t="s">
        <v>489</v>
      </c>
      <c r="E105">
        <v>1</v>
      </c>
    </row>
    <row r="106" spans="1:5" x14ac:dyDescent="0.25">
      <c r="A106" t="s">
        <v>285</v>
      </c>
      <c r="B106" t="s">
        <v>62</v>
      </c>
      <c r="C106" t="s">
        <v>487</v>
      </c>
      <c r="D106" s="1" t="s">
        <v>486</v>
      </c>
      <c r="E106">
        <v>1000</v>
      </c>
    </row>
    <row r="107" spans="1:5" x14ac:dyDescent="0.25">
      <c r="A107" t="s">
        <v>285</v>
      </c>
      <c r="B107" t="s">
        <v>63</v>
      </c>
      <c r="C107" t="s">
        <v>63</v>
      </c>
    </row>
    <row r="108" spans="1:5" x14ac:dyDescent="0.25">
      <c r="A108" t="s">
        <v>285</v>
      </c>
      <c r="B108" t="s">
        <v>64</v>
      </c>
      <c r="C108" t="s">
        <v>64</v>
      </c>
    </row>
    <row r="109" spans="1:5" x14ac:dyDescent="0.25">
      <c r="A109" t="s">
        <v>285</v>
      </c>
      <c r="B109" t="s">
        <v>65</v>
      </c>
      <c r="C109" t="s">
        <v>65</v>
      </c>
    </row>
    <row r="110" spans="1:5" x14ac:dyDescent="0.25">
      <c r="A110" t="s">
        <v>285</v>
      </c>
      <c r="B110" t="s">
        <v>66</v>
      </c>
      <c r="C110" t="s">
        <v>66</v>
      </c>
    </row>
    <row r="111" spans="1:5" x14ac:dyDescent="0.25">
      <c r="A111" t="s">
        <v>285</v>
      </c>
      <c r="B111" t="s">
        <v>67</v>
      </c>
      <c r="C111" t="s">
        <v>67</v>
      </c>
    </row>
    <row r="112" spans="1:5" x14ac:dyDescent="0.25">
      <c r="A112" t="s">
        <v>285</v>
      </c>
      <c r="B112" t="s">
        <v>68</v>
      </c>
      <c r="C112" t="s">
        <v>68</v>
      </c>
    </row>
    <row r="113" spans="1:3" x14ac:dyDescent="0.25">
      <c r="A113" t="s">
        <v>285</v>
      </c>
      <c r="B113" t="s">
        <v>69</v>
      </c>
      <c r="C113" t="s">
        <v>69</v>
      </c>
    </row>
    <row r="114" spans="1:3" x14ac:dyDescent="0.25">
      <c r="A114" t="s">
        <v>285</v>
      </c>
      <c r="B114" t="s">
        <v>70</v>
      </c>
      <c r="C114" t="s">
        <v>70</v>
      </c>
    </row>
    <row r="115" spans="1:3" x14ac:dyDescent="0.25">
      <c r="A115" t="s">
        <v>285</v>
      </c>
      <c r="B115" t="s">
        <v>71</v>
      </c>
      <c r="C115" t="s">
        <v>71</v>
      </c>
    </row>
    <row r="116" spans="1:3" x14ac:dyDescent="0.25">
      <c r="A116" t="s">
        <v>285</v>
      </c>
      <c r="B116" t="s">
        <v>72</v>
      </c>
      <c r="C116" t="s">
        <v>72</v>
      </c>
    </row>
    <row r="117" spans="1:3" x14ac:dyDescent="0.25">
      <c r="A117" t="s">
        <v>285</v>
      </c>
      <c r="B117" t="s">
        <v>73</v>
      </c>
      <c r="C117" t="s">
        <v>73</v>
      </c>
    </row>
    <row r="118" spans="1:3" x14ac:dyDescent="0.25">
      <c r="A118" t="s">
        <v>285</v>
      </c>
      <c r="B118" t="s">
        <v>74</v>
      </c>
      <c r="C118" t="s">
        <v>74</v>
      </c>
    </row>
    <row r="119" spans="1:3" x14ac:dyDescent="0.25">
      <c r="A119" t="s">
        <v>285</v>
      </c>
      <c r="B119" t="s">
        <v>75</v>
      </c>
      <c r="C119" t="s">
        <v>75</v>
      </c>
    </row>
    <row r="120" spans="1:3" x14ac:dyDescent="0.25">
      <c r="A120" t="s">
        <v>285</v>
      </c>
      <c r="B120" t="s">
        <v>76</v>
      </c>
      <c r="C120" t="s">
        <v>76</v>
      </c>
    </row>
    <row r="121" spans="1:3" x14ac:dyDescent="0.25">
      <c r="A121" t="s">
        <v>285</v>
      </c>
      <c r="B121" t="s">
        <v>77</v>
      </c>
      <c r="C121" t="s">
        <v>77</v>
      </c>
    </row>
    <row r="122" spans="1:3" x14ac:dyDescent="0.25">
      <c r="A122" t="s">
        <v>285</v>
      </c>
      <c r="B122" t="s">
        <v>78</v>
      </c>
      <c r="C122" t="s">
        <v>78</v>
      </c>
    </row>
    <row r="123" spans="1:3" x14ac:dyDescent="0.25">
      <c r="A123" t="s">
        <v>285</v>
      </c>
      <c r="B123" t="s">
        <v>79</v>
      </c>
      <c r="C123" t="s">
        <v>79</v>
      </c>
    </row>
    <row r="124" spans="1:3" x14ac:dyDescent="0.25">
      <c r="A124" t="s">
        <v>285</v>
      </c>
      <c r="B124" t="s">
        <v>80</v>
      </c>
      <c r="C124" t="s">
        <v>80</v>
      </c>
    </row>
    <row r="125" spans="1:3" x14ac:dyDescent="0.25">
      <c r="A125" t="s">
        <v>285</v>
      </c>
      <c r="B125" t="s">
        <v>81</v>
      </c>
      <c r="C125" t="s">
        <v>81</v>
      </c>
    </row>
    <row r="126" spans="1:3" x14ac:dyDescent="0.25">
      <c r="A126" t="s">
        <v>285</v>
      </c>
      <c r="B126" t="s">
        <v>82</v>
      </c>
      <c r="C126" t="s">
        <v>82</v>
      </c>
    </row>
    <row r="127" spans="1:3" x14ac:dyDescent="0.25">
      <c r="A127" t="s">
        <v>285</v>
      </c>
      <c r="B127" t="s">
        <v>83</v>
      </c>
      <c r="C127" t="s">
        <v>83</v>
      </c>
    </row>
    <row r="128" spans="1:3" x14ac:dyDescent="0.25">
      <c r="A128" t="s">
        <v>285</v>
      </c>
      <c r="B128" t="s">
        <v>84</v>
      </c>
      <c r="C128" t="s">
        <v>84</v>
      </c>
    </row>
    <row r="129" spans="1:5" x14ac:dyDescent="0.25">
      <c r="A129" t="s">
        <v>285</v>
      </c>
      <c r="B129" t="s">
        <v>85</v>
      </c>
      <c r="C129" t="s">
        <v>85</v>
      </c>
    </row>
    <row r="130" spans="1:5" x14ac:dyDescent="0.25">
      <c r="A130" t="s">
        <v>285</v>
      </c>
      <c r="B130" t="s">
        <v>86</v>
      </c>
      <c r="C130" t="s">
        <v>86</v>
      </c>
    </row>
    <row r="131" spans="1:5" x14ac:dyDescent="0.25">
      <c r="A131" t="s">
        <v>285</v>
      </c>
      <c r="B131" t="s">
        <v>87</v>
      </c>
      <c r="C131" t="s">
        <v>87</v>
      </c>
    </row>
    <row r="132" spans="1:5" x14ac:dyDescent="0.25">
      <c r="A132" t="s">
        <v>285</v>
      </c>
      <c r="B132" t="s">
        <v>88</v>
      </c>
      <c r="C132" t="s">
        <v>88</v>
      </c>
    </row>
    <row r="133" spans="1:5" x14ac:dyDescent="0.25">
      <c r="A133" t="s">
        <v>285</v>
      </c>
      <c r="B133" t="s">
        <v>289</v>
      </c>
      <c r="C133" t="s">
        <v>289</v>
      </c>
    </row>
    <row r="134" spans="1:5" x14ac:dyDescent="0.25">
      <c r="A134" t="s">
        <v>285</v>
      </c>
      <c r="B134" t="s">
        <v>290</v>
      </c>
      <c r="C134" t="s">
        <v>290</v>
      </c>
    </row>
    <row r="135" spans="1:5" x14ac:dyDescent="0.25">
      <c r="A135" t="s">
        <v>285</v>
      </c>
      <c r="B135" t="s">
        <v>291</v>
      </c>
      <c r="C135" t="s">
        <v>291</v>
      </c>
    </row>
    <row r="136" spans="1:5" x14ac:dyDescent="0.25">
      <c r="A136" t="s">
        <v>285</v>
      </c>
      <c r="B136" t="s">
        <v>292</v>
      </c>
      <c r="C136" t="s">
        <v>292</v>
      </c>
    </row>
    <row r="137" spans="1:5" x14ac:dyDescent="0.25">
      <c r="A137" t="s">
        <v>285</v>
      </c>
      <c r="B137" t="s">
        <v>293</v>
      </c>
      <c r="C137" t="s">
        <v>293</v>
      </c>
    </row>
    <row r="138" spans="1:5" x14ac:dyDescent="0.25">
      <c r="A138" t="s">
        <v>285</v>
      </c>
      <c r="B138" t="s">
        <v>294</v>
      </c>
      <c r="C138" t="s">
        <v>294</v>
      </c>
    </row>
    <row r="139" spans="1:5" x14ac:dyDescent="0.25">
      <c r="A139" t="s">
        <v>285</v>
      </c>
      <c r="B139" t="s">
        <v>295</v>
      </c>
      <c r="C139" t="s">
        <v>491</v>
      </c>
      <c r="D139" s="1" t="s">
        <v>386</v>
      </c>
      <c r="E139">
        <v>1</v>
      </c>
    </row>
    <row r="140" spans="1:5" x14ac:dyDescent="0.25">
      <c r="A140" t="s">
        <v>285</v>
      </c>
      <c r="B140" t="s">
        <v>296</v>
      </c>
      <c r="C140" t="s">
        <v>490</v>
      </c>
      <c r="D140" s="1" t="s">
        <v>385</v>
      </c>
      <c r="E140">
        <v>1000</v>
      </c>
    </row>
    <row r="141" spans="1:5" x14ac:dyDescent="0.25">
      <c r="A141" t="s">
        <v>285</v>
      </c>
      <c r="B141" t="s">
        <v>297</v>
      </c>
      <c r="C141" t="s">
        <v>297</v>
      </c>
    </row>
    <row r="142" spans="1:5" x14ac:dyDescent="0.25">
      <c r="A142" t="s">
        <v>285</v>
      </c>
      <c r="B142" t="s">
        <v>298</v>
      </c>
      <c r="C142" t="s">
        <v>298</v>
      </c>
    </row>
    <row r="143" spans="1:5" x14ac:dyDescent="0.25">
      <c r="A143" t="s">
        <v>285</v>
      </c>
      <c r="B143" t="s">
        <v>299</v>
      </c>
      <c r="C143" t="s">
        <v>299</v>
      </c>
    </row>
    <row r="144" spans="1:5" x14ac:dyDescent="0.25">
      <c r="A144" t="s">
        <v>285</v>
      </c>
      <c r="B144" t="s">
        <v>300</v>
      </c>
      <c r="C144" t="s">
        <v>300</v>
      </c>
    </row>
    <row r="145" spans="1:3" x14ac:dyDescent="0.25">
      <c r="A145" t="s">
        <v>285</v>
      </c>
      <c r="B145" t="s">
        <v>301</v>
      </c>
      <c r="C145" t="s">
        <v>301</v>
      </c>
    </row>
    <row r="146" spans="1:3" x14ac:dyDescent="0.25">
      <c r="A146" t="s">
        <v>285</v>
      </c>
      <c r="B146" t="s">
        <v>302</v>
      </c>
      <c r="C146" t="s">
        <v>302</v>
      </c>
    </row>
    <row r="147" spans="1:3" x14ac:dyDescent="0.25">
      <c r="A147" t="s">
        <v>285</v>
      </c>
      <c r="B147" t="s">
        <v>303</v>
      </c>
      <c r="C147" t="s">
        <v>303</v>
      </c>
    </row>
    <row r="148" spans="1:3" x14ac:dyDescent="0.25">
      <c r="A148" t="s">
        <v>285</v>
      </c>
      <c r="B148" t="s">
        <v>304</v>
      </c>
      <c r="C148" t="s">
        <v>304</v>
      </c>
    </row>
    <row r="149" spans="1:3" x14ac:dyDescent="0.25">
      <c r="A149" t="s">
        <v>285</v>
      </c>
      <c r="B149" t="s">
        <v>305</v>
      </c>
      <c r="C149" t="s">
        <v>305</v>
      </c>
    </row>
    <row r="150" spans="1:3" x14ac:dyDescent="0.25">
      <c r="A150" t="s">
        <v>285</v>
      </c>
      <c r="B150" t="s">
        <v>306</v>
      </c>
      <c r="C150" t="s">
        <v>306</v>
      </c>
    </row>
    <row r="151" spans="1:3" x14ac:dyDescent="0.25">
      <c r="A151" t="s">
        <v>285</v>
      </c>
      <c r="B151" t="s">
        <v>307</v>
      </c>
      <c r="C151" t="s">
        <v>307</v>
      </c>
    </row>
    <row r="152" spans="1:3" x14ac:dyDescent="0.25">
      <c r="A152" t="s">
        <v>285</v>
      </c>
      <c r="B152" t="s">
        <v>308</v>
      </c>
      <c r="C152" t="s">
        <v>308</v>
      </c>
    </row>
    <row r="153" spans="1:3" x14ac:dyDescent="0.25">
      <c r="A153" t="s">
        <v>285</v>
      </c>
      <c r="B153" t="s">
        <v>309</v>
      </c>
      <c r="C153" t="s">
        <v>309</v>
      </c>
    </row>
    <row r="154" spans="1:3" x14ac:dyDescent="0.25">
      <c r="A154" t="s">
        <v>285</v>
      </c>
      <c r="B154" t="s">
        <v>310</v>
      </c>
      <c r="C154" t="s">
        <v>310</v>
      </c>
    </row>
    <row r="155" spans="1:3" x14ac:dyDescent="0.25">
      <c r="A155" t="s">
        <v>285</v>
      </c>
      <c r="B155" t="s">
        <v>311</v>
      </c>
      <c r="C155" t="s">
        <v>311</v>
      </c>
    </row>
    <row r="156" spans="1:3" x14ac:dyDescent="0.25">
      <c r="A156" t="s">
        <v>285</v>
      </c>
      <c r="B156" t="s">
        <v>312</v>
      </c>
      <c r="C156" t="s">
        <v>312</v>
      </c>
    </row>
    <row r="157" spans="1:3" x14ac:dyDescent="0.25">
      <c r="A157" t="s">
        <v>285</v>
      </c>
      <c r="B157" t="s">
        <v>313</v>
      </c>
      <c r="C157" t="s">
        <v>313</v>
      </c>
    </row>
    <row r="158" spans="1:3" x14ac:dyDescent="0.25">
      <c r="A158" t="s">
        <v>285</v>
      </c>
      <c r="B158" t="s">
        <v>314</v>
      </c>
      <c r="C158" t="s">
        <v>314</v>
      </c>
    </row>
    <row r="159" spans="1:3" x14ac:dyDescent="0.25">
      <c r="A159" t="s">
        <v>285</v>
      </c>
      <c r="B159" t="s">
        <v>315</v>
      </c>
      <c r="C159" t="s">
        <v>315</v>
      </c>
    </row>
    <row r="160" spans="1:3" x14ac:dyDescent="0.25">
      <c r="A160" t="s">
        <v>285</v>
      </c>
      <c r="B160" t="s">
        <v>316</v>
      </c>
      <c r="C160" t="s">
        <v>316</v>
      </c>
    </row>
    <row r="161" spans="1:3" x14ac:dyDescent="0.25">
      <c r="A161" t="s">
        <v>285</v>
      </c>
      <c r="B161" t="s">
        <v>317</v>
      </c>
      <c r="C161" t="s">
        <v>317</v>
      </c>
    </row>
    <row r="162" spans="1:3" x14ac:dyDescent="0.25">
      <c r="A162" t="s">
        <v>285</v>
      </c>
      <c r="B162" t="s">
        <v>318</v>
      </c>
      <c r="C162" t="s">
        <v>318</v>
      </c>
    </row>
    <row r="163" spans="1:3" x14ac:dyDescent="0.25">
      <c r="A163" t="s">
        <v>285</v>
      </c>
      <c r="B163" t="s">
        <v>319</v>
      </c>
      <c r="C163" t="s">
        <v>319</v>
      </c>
    </row>
    <row r="164" spans="1:3" x14ac:dyDescent="0.25">
      <c r="A164" t="s">
        <v>285</v>
      </c>
      <c r="B164" t="s">
        <v>320</v>
      </c>
      <c r="C164" t="s">
        <v>320</v>
      </c>
    </row>
    <row r="165" spans="1:3" x14ac:dyDescent="0.25">
      <c r="A165" t="s">
        <v>285</v>
      </c>
      <c r="B165" t="s">
        <v>321</v>
      </c>
      <c r="C165" t="s">
        <v>321</v>
      </c>
    </row>
    <row r="166" spans="1:3" x14ac:dyDescent="0.25">
      <c r="A166" t="s">
        <v>285</v>
      </c>
      <c r="B166" t="s">
        <v>322</v>
      </c>
      <c r="C166" t="s">
        <v>322</v>
      </c>
    </row>
    <row r="167" spans="1:3" x14ac:dyDescent="0.25">
      <c r="A167" t="s">
        <v>285</v>
      </c>
      <c r="B167" t="s">
        <v>323</v>
      </c>
      <c r="C167" t="s">
        <v>323</v>
      </c>
    </row>
    <row r="168" spans="1:3" x14ac:dyDescent="0.25">
      <c r="A168" t="s">
        <v>285</v>
      </c>
      <c r="B168" t="s">
        <v>324</v>
      </c>
      <c r="C168" t="s">
        <v>324</v>
      </c>
    </row>
    <row r="169" spans="1:3" x14ac:dyDescent="0.25">
      <c r="A169" t="s">
        <v>285</v>
      </c>
      <c r="B169" t="s">
        <v>325</v>
      </c>
      <c r="C169" t="s">
        <v>325</v>
      </c>
    </row>
    <row r="170" spans="1:3" x14ac:dyDescent="0.25">
      <c r="A170" t="s">
        <v>285</v>
      </c>
      <c r="B170" t="s">
        <v>326</v>
      </c>
      <c r="C170" t="s">
        <v>326</v>
      </c>
    </row>
    <row r="171" spans="1:3" x14ac:dyDescent="0.25">
      <c r="A171" t="s">
        <v>285</v>
      </c>
      <c r="B171" t="s">
        <v>327</v>
      </c>
      <c r="C171" t="s">
        <v>327</v>
      </c>
    </row>
    <row r="172" spans="1:3" x14ac:dyDescent="0.25">
      <c r="A172" t="s">
        <v>285</v>
      </c>
      <c r="B172" t="s">
        <v>328</v>
      </c>
      <c r="C172" t="s">
        <v>328</v>
      </c>
    </row>
    <row r="173" spans="1:3" x14ac:dyDescent="0.25">
      <c r="A173" t="s">
        <v>285</v>
      </c>
      <c r="B173" t="s">
        <v>329</v>
      </c>
      <c r="C173" t="s">
        <v>329</v>
      </c>
    </row>
    <row r="174" spans="1:3" x14ac:dyDescent="0.25">
      <c r="A174" t="s">
        <v>285</v>
      </c>
      <c r="B174" t="s">
        <v>330</v>
      </c>
      <c r="C174" t="s">
        <v>330</v>
      </c>
    </row>
    <row r="175" spans="1:3" x14ac:dyDescent="0.25">
      <c r="A175" t="s">
        <v>285</v>
      </c>
      <c r="B175" t="s">
        <v>331</v>
      </c>
      <c r="C175" t="s">
        <v>331</v>
      </c>
    </row>
    <row r="176" spans="1:3" x14ac:dyDescent="0.25">
      <c r="A176" t="s">
        <v>285</v>
      </c>
      <c r="B176" t="s">
        <v>332</v>
      </c>
      <c r="C176" t="s">
        <v>332</v>
      </c>
    </row>
    <row r="177" spans="1:3" x14ac:dyDescent="0.25">
      <c r="A177" t="s">
        <v>285</v>
      </c>
      <c r="B177" t="s">
        <v>333</v>
      </c>
      <c r="C177" t="s">
        <v>333</v>
      </c>
    </row>
    <row r="178" spans="1:3" x14ac:dyDescent="0.25">
      <c r="A178" t="s">
        <v>285</v>
      </c>
      <c r="B178" t="s">
        <v>334</v>
      </c>
      <c r="C178" t="s">
        <v>334</v>
      </c>
    </row>
    <row r="179" spans="1:3" x14ac:dyDescent="0.25">
      <c r="A179" t="s">
        <v>285</v>
      </c>
      <c r="B179" t="s">
        <v>335</v>
      </c>
      <c r="C179" t="s">
        <v>335</v>
      </c>
    </row>
    <row r="180" spans="1:3" x14ac:dyDescent="0.25">
      <c r="A180" t="s">
        <v>285</v>
      </c>
      <c r="B180" t="s">
        <v>336</v>
      </c>
      <c r="C180" t="s">
        <v>336</v>
      </c>
    </row>
    <row r="181" spans="1:3" x14ac:dyDescent="0.25">
      <c r="A181" t="s">
        <v>285</v>
      </c>
      <c r="B181" t="s">
        <v>337</v>
      </c>
      <c r="C181" t="s">
        <v>337</v>
      </c>
    </row>
    <row r="182" spans="1:3" x14ac:dyDescent="0.25">
      <c r="A182" t="s">
        <v>285</v>
      </c>
      <c r="B182" t="s">
        <v>338</v>
      </c>
      <c r="C182" t="s">
        <v>338</v>
      </c>
    </row>
    <row r="183" spans="1:3" x14ac:dyDescent="0.25">
      <c r="A183" t="s">
        <v>285</v>
      </c>
      <c r="B183" t="s">
        <v>339</v>
      </c>
      <c r="C183" t="s">
        <v>339</v>
      </c>
    </row>
    <row r="184" spans="1:3" x14ac:dyDescent="0.25">
      <c r="A184" t="s">
        <v>285</v>
      </c>
      <c r="B184" t="s">
        <v>340</v>
      </c>
      <c r="C184" t="s">
        <v>340</v>
      </c>
    </row>
    <row r="185" spans="1:3" x14ac:dyDescent="0.25">
      <c r="A185" t="s">
        <v>285</v>
      </c>
      <c r="B185" t="s">
        <v>341</v>
      </c>
      <c r="C185" t="s">
        <v>341</v>
      </c>
    </row>
    <row r="186" spans="1:3" x14ac:dyDescent="0.25">
      <c r="A186" t="s">
        <v>285</v>
      </c>
      <c r="B186" t="s">
        <v>342</v>
      </c>
      <c r="C186" t="s">
        <v>342</v>
      </c>
    </row>
    <row r="187" spans="1:3" x14ac:dyDescent="0.25">
      <c r="A187" t="s">
        <v>285</v>
      </c>
      <c r="B187" t="s">
        <v>343</v>
      </c>
      <c r="C187" t="s">
        <v>343</v>
      </c>
    </row>
    <row r="188" spans="1:3" x14ac:dyDescent="0.25">
      <c r="A188" t="s">
        <v>285</v>
      </c>
      <c r="B188" t="s">
        <v>344</v>
      </c>
      <c r="C188" t="s">
        <v>344</v>
      </c>
    </row>
    <row r="189" spans="1:3" x14ac:dyDescent="0.25">
      <c r="A189" t="s">
        <v>285</v>
      </c>
      <c r="B189" t="s">
        <v>345</v>
      </c>
      <c r="C189" t="s">
        <v>345</v>
      </c>
    </row>
    <row r="190" spans="1:3" x14ac:dyDescent="0.25">
      <c r="A190" t="s">
        <v>285</v>
      </c>
      <c r="B190" t="s">
        <v>346</v>
      </c>
      <c r="C190" t="s">
        <v>346</v>
      </c>
    </row>
    <row r="191" spans="1:3" x14ac:dyDescent="0.25">
      <c r="A191" t="s">
        <v>285</v>
      </c>
      <c r="B191" t="s">
        <v>347</v>
      </c>
      <c r="C191" t="s">
        <v>347</v>
      </c>
    </row>
    <row r="192" spans="1:3" x14ac:dyDescent="0.25">
      <c r="A192" t="s">
        <v>285</v>
      </c>
      <c r="B192" t="s">
        <v>348</v>
      </c>
      <c r="C192" t="s">
        <v>348</v>
      </c>
    </row>
    <row r="193" spans="1:5" x14ac:dyDescent="0.25">
      <c r="A193" t="s">
        <v>285</v>
      </c>
      <c r="B193" t="s">
        <v>349</v>
      </c>
      <c r="C193" t="s">
        <v>349</v>
      </c>
    </row>
    <row r="194" spans="1:5" x14ac:dyDescent="0.25">
      <c r="A194" t="s">
        <v>285</v>
      </c>
      <c r="B194" t="s">
        <v>350</v>
      </c>
      <c r="C194" t="s">
        <v>350</v>
      </c>
    </row>
    <row r="195" spans="1:5" x14ac:dyDescent="0.25">
      <c r="A195" t="s">
        <v>285</v>
      </c>
      <c r="B195" t="s">
        <v>351</v>
      </c>
      <c r="C195" t="s">
        <v>351</v>
      </c>
    </row>
    <row r="196" spans="1:5" x14ac:dyDescent="0.25">
      <c r="A196" t="s">
        <v>285</v>
      </c>
      <c r="B196" t="s">
        <v>352</v>
      </c>
      <c r="C196" t="s">
        <v>352</v>
      </c>
    </row>
    <row r="197" spans="1:5" x14ac:dyDescent="0.25">
      <c r="A197" t="s">
        <v>285</v>
      </c>
      <c r="B197" t="s">
        <v>353</v>
      </c>
      <c r="C197" t="s">
        <v>353</v>
      </c>
    </row>
    <row r="198" spans="1:5" x14ac:dyDescent="0.25">
      <c r="A198" t="s">
        <v>285</v>
      </c>
      <c r="B198" t="s">
        <v>354</v>
      </c>
      <c r="C198" t="s">
        <v>354</v>
      </c>
    </row>
    <row r="199" spans="1:5" x14ac:dyDescent="0.25">
      <c r="A199" t="s">
        <v>285</v>
      </c>
      <c r="B199" t="s">
        <v>355</v>
      </c>
      <c r="C199" t="s">
        <v>355</v>
      </c>
    </row>
    <row r="200" spans="1:5" x14ac:dyDescent="0.25">
      <c r="A200" t="s">
        <v>285</v>
      </c>
      <c r="B200" t="s">
        <v>356</v>
      </c>
      <c r="C200" t="s">
        <v>356</v>
      </c>
    </row>
    <row r="201" spans="1:5" x14ac:dyDescent="0.25">
      <c r="A201" t="s">
        <v>285</v>
      </c>
      <c r="B201" t="s">
        <v>357</v>
      </c>
      <c r="C201" t="s">
        <v>357</v>
      </c>
    </row>
    <row r="202" spans="1:5" x14ac:dyDescent="0.25">
      <c r="A202" t="s">
        <v>285</v>
      </c>
      <c r="B202" t="s">
        <v>358</v>
      </c>
      <c r="C202" t="s">
        <v>358</v>
      </c>
    </row>
    <row r="203" spans="1:5" x14ac:dyDescent="0.25">
      <c r="A203" t="s">
        <v>285</v>
      </c>
      <c r="B203" t="s">
        <v>359</v>
      </c>
      <c r="C203" t="s">
        <v>472</v>
      </c>
      <c r="D203" s="1" t="s">
        <v>471</v>
      </c>
      <c r="E203">
        <v>1</v>
      </c>
    </row>
    <row r="204" spans="1:5" x14ac:dyDescent="0.25">
      <c r="A204" t="s">
        <v>285</v>
      </c>
      <c r="B204" t="s">
        <v>360</v>
      </c>
      <c r="C204" t="s">
        <v>473</v>
      </c>
      <c r="D204" s="1" t="s">
        <v>89</v>
      </c>
      <c r="E204">
        <v>1000</v>
      </c>
    </row>
    <row r="205" spans="1:5" x14ac:dyDescent="0.25">
      <c r="A205" t="s">
        <v>285</v>
      </c>
      <c r="B205" t="s">
        <v>361</v>
      </c>
      <c r="C205" t="s">
        <v>494</v>
      </c>
      <c r="D205" s="1" t="s">
        <v>496</v>
      </c>
      <c r="E205">
        <v>1</v>
      </c>
    </row>
    <row r="206" spans="1:5" x14ac:dyDescent="0.25">
      <c r="A206" t="s">
        <v>285</v>
      </c>
      <c r="B206" t="s">
        <v>362</v>
      </c>
      <c r="C206" t="s">
        <v>495</v>
      </c>
      <c r="D206" s="1" t="s">
        <v>493</v>
      </c>
      <c r="E206">
        <v>1000</v>
      </c>
    </row>
    <row r="207" spans="1:5" x14ac:dyDescent="0.25">
      <c r="A207" t="s">
        <v>285</v>
      </c>
      <c r="B207" t="s">
        <v>363</v>
      </c>
      <c r="C207" t="s">
        <v>363</v>
      </c>
    </row>
    <row r="208" spans="1:5" x14ac:dyDescent="0.25">
      <c r="A208" t="s">
        <v>285</v>
      </c>
      <c r="B208" t="s">
        <v>364</v>
      </c>
      <c r="C208" t="s">
        <v>364</v>
      </c>
    </row>
    <row r="209" spans="1:5" x14ac:dyDescent="0.25">
      <c r="A209" t="s">
        <v>285</v>
      </c>
      <c r="B209" t="s">
        <v>365</v>
      </c>
      <c r="C209" t="s">
        <v>365</v>
      </c>
    </row>
    <row r="210" spans="1:5" x14ac:dyDescent="0.25">
      <c r="A210" t="s">
        <v>285</v>
      </c>
      <c r="B210" t="s">
        <v>366</v>
      </c>
      <c r="C210" t="s">
        <v>366</v>
      </c>
    </row>
    <row r="211" spans="1:5" x14ac:dyDescent="0.25">
      <c r="A211" t="s">
        <v>285</v>
      </c>
      <c r="B211" t="s">
        <v>367</v>
      </c>
      <c r="C211" t="s">
        <v>367</v>
      </c>
    </row>
    <row r="212" spans="1:5" x14ac:dyDescent="0.25">
      <c r="A212" t="s">
        <v>285</v>
      </c>
      <c r="B212" t="s">
        <v>368</v>
      </c>
      <c r="C212" t="s">
        <v>368</v>
      </c>
    </row>
    <row r="213" spans="1:5" x14ac:dyDescent="0.25">
      <c r="A213" t="s">
        <v>285</v>
      </c>
      <c r="B213" t="s">
        <v>369</v>
      </c>
      <c r="C213" t="s">
        <v>497</v>
      </c>
      <c r="D213" s="1" t="s">
        <v>499</v>
      </c>
      <c r="E213">
        <v>1</v>
      </c>
    </row>
    <row r="214" spans="1:5" x14ac:dyDescent="0.25">
      <c r="A214" t="s">
        <v>285</v>
      </c>
      <c r="B214" t="s">
        <v>370</v>
      </c>
      <c r="C214" t="s">
        <v>498</v>
      </c>
      <c r="D214" s="1" t="s">
        <v>243</v>
      </c>
      <c r="E214">
        <v>1000</v>
      </c>
    </row>
    <row r="215" spans="1:5" x14ac:dyDescent="0.25">
      <c r="A215" t="s">
        <v>285</v>
      </c>
      <c r="B215" t="s">
        <v>371</v>
      </c>
      <c r="C215" t="s">
        <v>371</v>
      </c>
    </row>
    <row r="216" spans="1:5" x14ac:dyDescent="0.25">
      <c r="A216" t="s">
        <v>285</v>
      </c>
      <c r="B216" t="s">
        <v>372</v>
      </c>
      <c r="C216" t="s">
        <v>372</v>
      </c>
    </row>
    <row r="217" spans="1:5" x14ac:dyDescent="0.25">
      <c r="A217" t="s">
        <v>285</v>
      </c>
      <c r="B217" t="s">
        <v>373</v>
      </c>
      <c r="C217" t="s">
        <v>373</v>
      </c>
    </row>
    <row r="218" spans="1:5" x14ac:dyDescent="0.25">
      <c r="A218" t="s">
        <v>285</v>
      </c>
      <c r="B218" t="s">
        <v>374</v>
      </c>
      <c r="C218" t="s">
        <v>374</v>
      </c>
    </row>
    <row r="220" spans="1:5" x14ac:dyDescent="0.25">
      <c r="A220" t="s">
        <v>462</v>
      </c>
      <c r="B220" t="s">
        <v>14</v>
      </c>
      <c r="C220" t="s">
        <v>15</v>
      </c>
      <c r="D220" s="1" t="s">
        <v>542</v>
      </c>
    </row>
    <row r="221" spans="1:5" x14ac:dyDescent="0.25">
      <c r="A221" t="s">
        <v>462</v>
      </c>
      <c r="B221" t="s">
        <v>6</v>
      </c>
      <c r="C221" t="s">
        <v>472</v>
      </c>
      <c r="D221" s="1" t="s">
        <v>471</v>
      </c>
      <c r="E221">
        <v>1</v>
      </c>
    </row>
    <row r="222" spans="1:5" x14ac:dyDescent="0.25">
      <c r="A222" t="s">
        <v>462</v>
      </c>
      <c r="B222" t="s">
        <v>35</v>
      </c>
      <c r="C222" t="s">
        <v>35</v>
      </c>
    </row>
    <row r="223" spans="1:5" x14ac:dyDescent="0.25">
      <c r="A223" t="s">
        <v>462</v>
      </c>
      <c r="B223" t="s">
        <v>7</v>
      </c>
      <c r="C223" t="s">
        <v>7</v>
      </c>
    </row>
    <row r="224" spans="1:5" x14ac:dyDescent="0.25">
      <c r="A224" t="s">
        <v>462</v>
      </c>
      <c r="B224" t="s">
        <v>36</v>
      </c>
      <c r="C224" t="s">
        <v>36</v>
      </c>
    </row>
    <row r="225" spans="1:3" x14ac:dyDescent="0.25">
      <c r="A225" t="s">
        <v>462</v>
      </c>
      <c r="B225" t="s">
        <v>37</v>
      </c>
      <c r="C225" t="s">
        <v>37</v>
      </c>
    </row>
    <row r="226" spans="1:3" x14ac:dyDescent="0.25">
      <c r="A226" t="s">
        <v>462</v>
      </c>
      <c r="B226" t="s">
        <v>38</v>
      </c>
      <c r="C226" t="s">
        <v>38</v>
      </c>
    </row>
    <row r="227" spans="1:3" x14ac:dyDescent="0.25">
      <c r="A227" t="s">
        <v>462</v>
      </c>
      <c r="B227" t="s">
        <v>39</v>
      </c>
      <c r="C227" t="s">
        <v>39</v>
      </c>
    </row>
    <row r="228" spans="1:3" x14ac:dyDescent="0.25">
      <c r="A228" t="s">
        <v>462</v>
      </c>
      <c r="B228" t="s">
        <v>40</v>
      </c>
      <c r="C228" t="s">
        <v>40</v>
      </c>
    </row>
    <row r="229" spans="1:3" x14ac:dyDescent="0.25">
      <c r="A229" t="s">
        <v>462</v>
      </c>
      <c r="B229" t="s">
        <v>41</v>
      </c>
      <c r="C229" t="s">
        <v>41</v>
      </c>
    </row>
    <row r="230" spans="1:3" x14ac:dyDescent="0.25">
      <c r="A230" t="s">
        <v>462</v>
      </c>
      <c r="B230" t="s">
        <v>8</v>
      </c>
      <c r="C230" t="s">
        <v>8</v>
      </c>
    </row>
    <row r="231" spans="1:3" x14ac:dyDescent="0.25">
      <c r="A231" t="s">
        <v>462</v>
      </c>
      <c r="B231" t="s">
        <v>9</v>
      </c>
      <c r="C231" t="s">
        <v>9</v>
      </c>
    </row>
    <row r="232" spans="1:3" x14ac:dyDescent="0.25">
      <c r="A232" t="s">
        <v>462</v>
      </c>
      <c r="B232" t="s">
        <v>42</v>
      </c>
      <c r="C232" t="s">
        <v>42</v>
      </c>
    </row>
    <row r="233" spans="1:3" x14ac:dyDescent="0.25">
      <c r="A233" t="s">
        <v>462</v>
      </c>
      <c r="B233" t="s">
        <v>28</v>
      </c>
      <c r="C233" t="s">
        <v>28</v>
      </c>
    </row>
    <row r="234" spans="1:3" x14ac:dyDescent="0.25">
      <c r="A234" t="s">
        <v>462</v>
      </c>
      <c r="B234" t="s">
        <v>43</v>
      </c>
      <c r="C234" t="s">
        <v>43</v>
      </c>
    </row>
    <row r="235" spans="1:3" x14ac:dyDescent="0.25">
      <c r="A235" t="s">
        <v>462</v>
      </c>
      <c r="B235" t="s">
        <v>44</v>
      </c>
      <c r="C235" t="s">
        <v>44</v>
      </c>
    </row>
    <row r="236" spans="1:3" x14ac:dyDescent="0.25">
      <c r="A236" t="s">
        <v>462</v>
      </c>
      <c r="B236" t="s">
        <v>27</v>
      </c>
      <c r="C236" t="s">
        <v>27</v>
      </c>
    </row>
    <row r="237" spans="1:3" x14ac:dyDescent="0.25">
      <c r="A237" t="s">
        <v>462</v>
      </c>
      <c r="B237" t="s">
        <v>45</v>
      </c>
      <c r="C237" t="s">
        <v>45</v>
      </c>
    </row>
    <row r="238" spans="1:3" x14ac:dyDescent="0.25">
      <c r="A238" t="s">
        <v>462</v>
      </c>
      <c r="B238" t="s">
        <v>46</v>
      </c>
      <c r="C238" t="s">
        <v>46</v>
      </c>
    </row>
    <row r="239" spans="1:3" x14ac:dyDescent="0.25">
      <c r="A239" t="s">
        <v>462</v>
      </c>
      <c r="B239" t="s">
        <v>47</v>
      </c>
      <c r="C239" t="s">
        <v>47</v>
      </c>
    </row>
    <row r="240" spans="1:3" x14ac:dyDescent="0.25">
      <c r="A240" t="s">
        <v>462</v>
      </c>
      <c r="B240" t="s">
        <v>48</v>
      </c>
      <c r="C240" t="s">
        <v>48</v>
      </c>
    </row>
    <row r="241" spans="1:3" x14ac:dyDescent="0.25">
      <c r="A241" t="s">
        <v>462</v>
      </c>
      <c r="B241" t="s">
        <v>49</v>
      </c>
      <c r="C241" t="s">
        <v>49</v>
      </c>
    </row>
    <row r="242" spans="1:3" x14ac:dyDescent="0.25">
      <c r="A242" t="s">
        <v>462</v>
      </c>
      <c r="B242" t="s">
        <v>50</v>
      </c>
      <c r="C242" t="s">
        <v>50</v>
      </c>
    </row>
    <row r="243" spans="1:3" x14ac:dyDescent="0.25">
      <c r="A243" t="s">
        <v>462</v>
      </c>
      <c r="B243" t="s">
        <v>51</v>
      </c>
      <c r="C243" t="s">
        <v>51</v>
      </c>
    </row>
    <row r="244" spans="1:3" x14ac:dyDescent="0.25">
      <c r="A244" t="s">
        <v>462</v>
      </c>
      <c r="B244" t="s">
        <v>52</v>
      </c>
      <c r="C244" t="s">
        <v>52</v>
      </c>
    </row>
    <row r="245" spans="1:3" x14ac:dyDescent="0.25">
      <c r="A245" t="s">
        <v>462</v>
      </c>
      <c r="B245" t="s">
        <v>53</v>
      </c>
      <c r="C245" t="s">
        <v>53</v>
      </c>
    </row>
    <row r="246" spans="1:3" x14ac:dyDescent="0.25">
      <c r="A246" t="s">
        <v>462</v>
      </c>
      <c r="B246" t="s">
        <v>54</v>
      </c>
      <c r="C246" t="s">
        <v>54</v>
      </c>
    </row>
    <row r="247" spans="1:3" x14ac:dyDescent="0.25">
      <c r="A247" t="s">
        <v>462</v>
      </c>
      <c r="B247" t="s">
        <v>55</v>
      </c>
      <c r="C247" t="s">
        <v>55</v>
      </c>
    </row>
    <row r="248" spans="1:3" x14ac:dyDescent="0.25">
      <c r="A248" t="s">
        <v>462</v>
      </c>
      <c r="B248" t="s">
        <v>56</v>
      </c>
      <c r="C248" t="s">
        <v>56</v>
      </c>
    </row>
    <row r="249" spans="1:3" x14ac:dyDescent="0.25">
      <c r="A249" t="s">
        <v>462</v>
      </c>
      <c r="B249" t="s">
        <v>57</v>
      </c>
      <c r="C249" t="s">
        <v>57</v>
      </c>
    </row>
    <row r="250" spans="1:3" x14ac:dyDescent="0.25">
      <c r="A250" t="s">
        <v>462</v>
      </c>
      <c r="B250" t="s">
        <v>58</v>
      </c>
      <c r="C250" t="s">
        <v>58</v>
      </c>
    </row>
    <row r="251" spans="1:3" x14ac:dyDescent="0.25">
      <c r="A251" t="s">
        <v>462</v>
      </c>
      <c r="B251" t="s">
        <v>59</v>
      </c>
      <c r="C251" t="s">
        <v>59</v>
      </c>
    </row>
    <row r="252" spans="1:3" x14ac:dyDescent="0.25">
      <c r="A252" t="s">
        <v>462</v>
      </c>
      <c r="B252" t="s">
        <v>60</v>
      </c>
      <c r="C252" t="s">
        <v>60</v>
      </c>
    </row>
    <row r="253" spans="1:3" x14ac:dyDescent="0.25">
      <c r="A253" t="s">
        <v>462</v>
      </c>
      <c r="B253" t="s">
        <v>61</v>
      </c>
      <c r="C253" t="s">
        <v>61</v>
      </c>
    </row>
    <row r="254" spans="1:3" x14ac:dyDescent="0.25">
      <c r="A254" t="s">
        <v>462</v>
      </c>
      <c r="B254" t="s">
        <v>62</v>
      </c>
      <c r="C254" t="s">
        <v>62</v>
      </c>
    </row>
    <row r="255" spans="1:3" x14ac:dyDescent="0.25">
      <c r="A255" t="s">
        <v>462</v>
      </c>
      <c r="B255" t="s">
        <v>63</v>
      </c>
      <c r="C255" t="s">
        <v>63</v>
      </c>
    </row>
    <row r="256" spans="1:3" x14ac:dyDescent="0.25">
      <c r="A256" t="s">
        <v>462</v>
      </c>
      <c r="B256" t="s">
        <v>64</v>
      </c>
      <c r="C256" t="s">
        <v>64</v>
      </c>
    </row>
    <row r="257" spans="1:3" x14ac:dyDescent="0.25">
      <c r="A257" t="s">
        <v>462</v>
      </c>
      <c r="B257" t="s">
        <v>65</v>
      </c>
      <c r="C257" t="s">
        <v>65</v>
      </c>
    </row>
    <row r="258" spans="1:3" x14ac:dyDescent="0.25">
      <c r="A258" t="s">
        <v>462</v>
      </c>
      <c r="B258" t="s">
        <v>66</v>
      </c>
      <c r="C258" t="s">
        <v>66</v>
      </c>
    </row>
    <row r="259" spans="1:3" x14ac:dyDescent="0.25">
      <c r="A259" t="s">
        <v>462</v>
      </c>
      <c r="B259" t="s">
        <v>67</v>
      </c>
      <c r="C259" t="s">
        <v>67</v>
      </c>
    </row>
    <row r="260" spans="1:3" x14ac:dyDescent="0.25">
      <c r="A260" t="s">
        <v>462</v>
      </c>
      <c r="B260" t="s">
        <v>68</v>
      </c>
      <c r="C260" t="s">
        <v>68</v>
      </c>
    </row>
    <row r="261" spans="1:3" x14ac:dyDescent="0.25">
      <c r="A261" t="s">
        <v>462</v>
      </c>
      <c r="B261" t="s">
        <v>69</v>
      </c>
      <c r="C261" t="s">
        <v>69</v>
      </c>
    </row>
    <row r="262" spans="1:3" x14ac:dyDescent="0.25">
      <c r="A262" t="s">
        <v>462</v>
      </c>
      <c r="B262" t="s">
        <v>70</v>
      </c>
      <c r="C262" t="s">
        <v>70</v>
      </c>
    </row>
    <row r="263" spans="1:3" x14ac:dyDescent="0.25">
      <c r="A263" t="s">
        <v>462</v>
      </c>
      <c r="B263" t="s">
        <v>71</v>
      </c>
      <c r="C263" t="s">
        <v>71</v>
      </c>
    </row>
    <row r="264" spans="1:3" x14ac:dyDescent="0.25">
      <c r="A264" t="s">
        <v>462</v>
      </c>
      <c r="B264" t="s">
        <v>72</v>
      </c>
      <c r="C264" t="s">
        <v>72</v>
      </c>
    </row>
    <row r="265" spans="1:3" x14ac:dyDescent="0.25">
      <c r="A265" t="s">
        <v>462</v>
      </c>
      <c r="B265" t="s">
        <v>73</v>
      </c>
      <c r="C265" t="s">
        <v>73</v>
      </c>
    </row>
    <row r="266" spans="1:3" x14ac:dyDescent="0.25">
      <c r="A266" t="s">
        <v>462</v>
      </c>
      <c r="B266" t="s">
        <v>74</v>
      </c>
      <c r="C266" t="s">
        <v>74</v>
      </c>
    </row>
    <row r="267" spans="1:3" x14ac:dyDescent="0.25">
      <c r="A267" t="s">
        <v>462</v>
      </c>
      <c r="B267" t="s">
        <v>75</v>
      </c>
      <c r="C267" t="s">
        <v>75</v>
      </c>
    </row>
    <row r="268" spans="1:3" x14ac:dyDescent="0.25">
      <c r="A268" t="s">
        <v>462</v>
      </c>
      <c r="B268" t="s">
        <v>76</v>
      </c>
      <c r="C268" t="s">
        <v>76</v>
      </c>
    </row>
    <row r="269" spans="1:3" x14ac:dyDescent="0.25">
      <c r="A269" t="s">
        <v>462</v>
      </c>
      <c r="B269" t="s">
        <v>77</v>
      </c>
      <c r="C269" t="s">
        <v>77</v>
      </c>
    </row>
    <row r="270" spans="1:3" x14ac:dyDescent="0.25">
      <c r="A270" t="s">
        <v>462</v>
      </c>
      <c r="B270" t="s">
        <v>78</v>
      </c>
      <c r="C270" t="s">
        <v>78</v>
      </c>
    </row>
    <row r="271" spans="1:3" x14ac:dyDescent="0.25">
      <c r="A271" t="s">
        <v>462</v>
      </c>
      <c r="B271" t="s">
        <v>79</v>
      </c>
      <c r="C271" t="s">
        <v>79</v>
      </c>
    </row>
    <row r="272" spans="1:3" x14ac:dyDescent="0.25">
      <c r="A272" t="s">
        <v>462</v>
      </c>
      <c r="B272" t="s">
        <v>80</v>
      </c>
      <c r="C272" t="s">
        <v>80</v>
      </c>
    </row>
    <row r="273" spans="1:5" x14ac:dyDescent="0.25">
      <c r="A273" t="s">
        <v>462</v>
      </c>
      <c r="B273" t="s">
        <v>81</v>
      </c>
      <c r="C273" t="s">
        <v>81</v>
      </c>
    </row>
    <row r="274" spans="1:5" x14ac:dyDescent="0.25">
      <c r="A274" t="s">
        <v>462</v>
      </c>
      <c r="B274" t="s">
        <v>82</v>
      </c>
      <c r="C274" t="s">
        <v>82</v>
      </c>
    </row>
    <row r="275" spans="1:5" x14ac:dyDescent="0.25">
      <c r="A275" t="s">
        <v>462</v>
      </c>
      <c r="B275" t="s">
        <v>83</v>
      </c>
      <c r="C275" t="s">
        <v>83</v>
      </c>
    </row>
    <row r="276" spans="1:5" x14ac:dyDescent="0.25">
      <c r="A276" t="s">
        <v>462</v>
      </c>
      <c r="B276" t="s">
        <v>84</v>
      </c>
      <c r="C276" t="s">
        <v>84</v>
      </c>
    </row>
    <row r="277" spans="1:5" x14ac:dyDescent="0.25">
      <c r="A277" t="s">
        <v>462</v>
      </c>
      <c r="B277" t="s">
        <v>85</v>
      </c>
      <c r="C277" t="s">
        <v>85</v>
      </c>
    </row>
    <row r="278" spans="1:5" x14ac:dyDescent="0.25">
      <c r="A278" t="s">
        <v>462</v>
      </c>
      <c r="B278" t="s">
        <v>86</v>
      </c>
      <c r="C278" t="s">
        <v>86</v>
      </c>
    </row>
    <row r="279" spans="1:5" x14ac:dyDescent="0.25">
      <c r="A279" t="s">
        <v>462</v>
      </c>
      <c r="B279" t="s">
        <v>87</v>
      </c>
      <c r="C279" t="s">
        <v>87</v>
      </c>
    </row>
    <row r="280" spans="1:5" x14ac:dyDescent="0.25">
      <c r="A280" t="s">
        <v>462</v>
      </c>
      <c r="B280" t="s">
        <v>88</v>
      </c>
      <c r="C280" t="s">
        <v>88</v>
      </c>
    </row>
    <row r="281" spans="1:5" x14ac:dyDescent="0.25">
      <c r="A281" t="s">
        <v>462</v>
      </c>
      <c r="B281" t="s">
        <v>289</v>
      </c>
      <c r="C281" t="s">
        <v>289</v>
      </c>
    </row>
    <row r="282" spans="1:5" x14ac:dyDescent="0.25">
      <c r="A282" t="s">
        <v>462</v>
      </c>
      <c r="B282" t="s">
        <v>290</v>
      </c>
      <c r="C282" t="s">
        <v>290</v>
      </c>
    </row>
    <row r="283" spans="1:5" x14ac:dyDescent="0.25">
      <c r="A283" t="s">
        <v>462</v>
      </c>
      <c r="B283" t="s">
        <v>291</v>
      </c>
      <c r="C283" t="s">
        <v>291</v>
      </c>
    </row>
    <row r="284" spans="1:5" x14ac:dyDescent="0.25">
      <c r="A284" t="s">
        <v>462</v>
      </c>
      <c r="B284" t="s">
        <v>292</v>
      </c>
      <c r="C284" t="s">
        <v>506</v>
      </c>
      <c r="D284" s="1" t="s">
        <v>502</v>
      </c>
      <c r="E284">
        <v>1</v>
      </c>
    </row>
    <row r="285" spans="1:5" x14ac:dyDescent="0.25">
      <c r="A285" t="s">
        <v>462</v>
      </c>
      <c r="B285" t="s">
        <v>293</v>
      </c>
      <c r="C285" t="s">
        <v>507</v>
      </c>
      <c r="D285" s="1" t="s">
        <v>503</v>
      </c>
      <c r="E285">
        <v>1000</v>
      </c>
    </row>
    <row r="286" spans="1:5" x14ac:dyDescent="0.25">
      <c r="A286" t="s">
        <v>462</v>
      </c>
      <c r="B286" t="s">
        <v>294</v>
      </c>
      <c r="C286" t="s">
        <v>501</v>
      </c>
      <c r="D286" s="1" t="s">
        <v>504</v>
      </c>
      <c r="E286">
        <v>1</v>
      </c>
    </row>
    <row r="287" spans="1:5" x14ac:dyDescent="0.25">
      <c r="A287" t="s">
        <v>462</v>
      </c>
      <c r="B287" t="s">
        <v>295</v>
      </c>
      <c r="C287" t="s">
        <v>500</v>
      </c>
      <c r="D287" s="1" t="s">
        <v>505</v>
      </c>
      <c r="E287">
        <v>1000</v>
      </c>
    </row>
    <row r="288" spans="1:5" x14ac:dyDescent="0.25">
      <c r="A288" t="s">
        <v>462</v>
      </c>
      <c r="B288" t="s">
        <v>296</v>
      </c>
      <c r="C288" t="s">
        <v>296</v>
      </c>
    </row>
    <row r="289" spans="1:4" x14ac:dyDescent="0.25">
      <c r="A289" t="s">
        <v>462</v>
      </c>
      <c r="B289" t="s">
        <v>297</v>
      </c>
      <c r="C289" t="s">
        <v>297</v>
      </c>
    </row>
    <row r="290" spans="1:4" x14ac:dyDescent="0.25">
      <c r="A290" t="s">
        <v>462</v>
      </c>
      <c r="B290" t="s">
        <v>298</v>
      </c>
      <c r="C290" t="s">
        <v>509</v>
      </c>
      <c r="D290" s="1" t="s">
        <v>508</v>
      </c>
    </row>
    <row r="291" spans="1:4" x14ac:dyDescent="0.25">
      <c r="A291" t="s">
        <v>462</v>
      </c>
      <c r="B291" t="s">
        <v>299</v>
      </c>
      <c r="C291" t="s">
        <v>510</v>
      </c>
      <c r="D291" s="1" t="s">
        <v>435</v>
      </c>
    </row>
    <row r="292" spans="1:4" x14ac:dyDescent="0.25">
      <c r="A292" t="s">
        <v>462</v>
      </c>
      <c r="B292" t="s">
        <v>300</v>
      </c>
      <c r="C292" t="s">
        <v>531</v>
      </c>
      <c r="D292" s="1" t="s">
        <v>533</v>
      </c>
    </row>
    <row r="293" spans="1:4" x14ac:dyDescent="0.25">
      <c r="A293" t="s">
        <v>462</v>
      </c>
      <c r="B293" t="s">
        <v>301</v>
      </c>
      <c r="C293" t="s">
        <v>532</v>
      </c>
      <c r="D293" s="1" t="s">
        <v>534</v>
      </c>
    </row>
    <row r="294" spans="1:4" ht="30" x14ac:dyDescent="0.25">
      <c r="A294" t="s">
        <v>462</v>
      </c>
      <c r="B294" t="s">
        <v>302</v>
      </c>
      <c r="C294" t="s">
        <v>520</v>
      </c>
      <c r="D294" s="1" t="s">
        <v>523</v>
      </c>
    </row>
    <row r="295" spans="1:4" x14ac:dyDescent="0.25">
      <c r="A295" t="s">
        <v>462</v>
      </c>
      <c r="B295" t="s">
        <v>303</v>
      </c>
      <c r="C295" t="s">
        <v>521</v>
      </c>
      <c r="D295" s="1" t="s">
        <v>522</v>
      </c>
    </row>
    <row r="296" spans="1:4" x14ac:dyDescent="0.25">
      <c r="A296" t="s">
        <v>462</v>
      </c>
      <c r="B296" t="s">
        <v>304</v>
      </c>
      <c r="C296" t="s">
        <v>515</v>
      </c>
      <c r="D296" s="1" t="s">
        <v>517</v>
      </c>
    </row>
    <row r="297" spans="1:4" x14ac:dyDescent="0.25">
      <c r="A297" t="s">
        <v>462</v>
      </c>
      <c r="B297" t="s">
        <v>305</v>
      </c>
      <c r="C297" t="s">
        <v>516</v>
      </c>
      <c r="D297" s="1" t="s">
        <v>518</v>
      </c>
    </row>
    <row r="298" spans="1:4" x14ac:dyDescent="0.25">
      <c r="A298" t="s">
        <v>462</v>
      </c>
      <c r="B298" t="s">
        <v>306</v>
      </c>
      <c r="C298" t="s">
        <v>519</v>
      </c>
      <c r="D298" s="1" t="s">
        <v>524</v>
      </c>
    </row>
    <row r="299" spans="1:4" x14ac:dyDescent="0.25">
      <c r="A299" t="s">
        <v>462</v>
      </c>
      <c r="B299" t="s">
        <v>307</v>
      </c>
      <c r="C299" t="s">
        <v>525</v>
      </c>
      <c r="D299" s="1" t="s">
        <v>526</v>
      </c>
    </row>
    <row r="300" spans="1:4" x14ac:dyDescent="0.25">
      <c r="A300" t="s">
        <v>462</v>
      </c>
      <c r="B300" t="s">
        <v>308</v>
      </c>
      <c r="C300" t="s">
        <v>527</v>
      </c>
      <c r="D300" s="1" t="s">
        <v>529</v>
      </c>
    </row>
    <row r="301" spans="1:4" x14ac:dyDescent="0.25">
      <c r="A301" t="s">
        <v>462</v>
      </c>
      <c r="B301" t="s">
        <v>309</v>
      </c>
      <c r="C301" t="s">
        <v>528</v>
      </c>
      <c r="D301" s="1" t="s">
        <v>530</v>
      </c>
    </row>
    <row r="302" spans="1:4" x14ac:dyDescent="0.25">
      <c r="A302" t="s">
        <v>462</v>
      </c>
      <c r="B302" t="s">
        <v>310</v>
      </c>
      <c r="C302" t="s">
        <v>310</v>
      </c>
    </row>
    <row r="303" spans="1:4" x14ac:dyDescent="0.25">
      <c r="A303" t="s">
        <v>462</v>
      </c>
      <c r="B303" t="s">
        <v>311</v>
      </c>
      <c r="C303" t="s">
        <v>311</v>
      </c>
    </row>
    <row r="304" spans="1:4" x14ac:dyDescent="0.25">
      <c r="A304" t="s">
        <v>462</v>
      </c>
      <c r="B304" t="s">
        <v>312</v>
      </c>
      <c r="C304" t="s">
        <v>513</v>
      </c>
      <c r="D304" s="1" t="s">
        <v>512</v>
      </c>
    </row>
    <row r="305" spans="1:4" x14ac:dyDescent="0.25">
      <c r="A305" t="s">
        <v>462</v>
      </c>
      <c r="B305" t="s">
        <v>313</v>
      </c>
      <c r="C305" t="s">
        <v>514</v>
      </c>
      <c r="D305" s="1" t="s">
        <v>511</v>
      </c>
    </row>
    <row r="306" spans="1:4" x14ac:dyDescent="0.25">
      <c r="A306" t="s">
        <v>462</v>
      </c>
      <c r="B306" t="s">
        <v>314</v>
      </c>
      <c r="C306" t="s">
        <v>314</v>
      </c>
    </row>
    <row r="307" spans="1:4" x14ac:dyDescent="0.25">
      <c r="A307" t="s">
        <v>462</v>
      </c>
      <c r="B307" t="s">
        <v>315</v>
      </c>
      <c r="C307" t="s">
        <v>315</v>
      </c>
    </row>
    <row r="308" spans="1:4" x14ac:dyDescent="0.25">
      <c r="A308" t="s">
        <v>462</v>
      </c>
      <c r="B308" t="s">
        <v>316</v>
      </c>
      <c r="C308" t="s">
        <v>316</v>
      </c>
    </row>
    <row r="309" spans="1:4" x14ac:dyDescent="0.25">
      <c r="A309" t="s">
        <v>462</v>
      </c>
      <c r="B309" t="s">
        <v>317</v>
      </c>
      <c r="C309" t="s">
        <v>317</v>
      </c>
    </row>
    <row r="310" spans="1:4" x14ac:dyDescent="0.25">
      <c r="A310" t="s">
        <v>462</v>
      </c>
      <c r="B310" t="s">
        <v>318</v>
      </c>
      <c r="C310" t="s">
        <v>318</v>
      </c>
    </row>
    <row r="311" spans="1:4" x14ac:dyDescent="0.25">
      <c r="A311" t="s">
        <v>462</v>
      </c>
      <c r="B311" t="s">
        <v>319</v>
      </c>
      <c r="C311" t="s">
        <v>319</v>
      </c>
    </row>
    <row r="312" spans="1:4" x14ac:dyDescent="0.25">
      <c r="A312" t="s">
        <v>462</v>
      </c>
      <c r="B312" t="s">
        <v>320</v>
      </c>
      <c r="C312" t="s">
        <v>535</v>
      </c>
      <c r="D312" s="1" t="s">
        <v>537</v>
      </c>
    </row>
    <row r="313" spans="1:4" x14ac:dyDescent="0.25">
      <c r="A313" t="s">
        <v>462</v>
      </c>
      <c r="B313" t="s">
        <v>321</v>
      </c>
      <c r="C313" t="s">
        <v>536</v>
      </c>
      <c r="D313" s="1" t="s">
        <v>538</v>
      </c>
    </row>
    <row r="314" spans="1:4" x14ac:dyDescent="0.25">
      <c r="A314" t="s">
        <v>462</v>
      </c>
      <c r="B314" t="s">
        <v>322</v>
      </c>
      <c r="C314" t="s">
        <v>322</v>
      </c>
    </row>
    <row r="315" spans="1:4" x14ac:dyDescent="0.25">
      <c r="A315" t="s">
        <v>462</v>
      </c>
      <c r="B315" t="s">
        <v>323</v>
      </c>
      <c r="C315" t="s">
        <v>323</v>
      </c>
    </row>
    <row r="316" spans="1:4" x14ac:dyDescent="0.25">
      <c r="A316" t="s">
        <v>462</v>
      </c>
      <c r="B316" t="s">
        <v>324</v>
      </c>
      <c r="C316" t="s">
        <v>324</v>
      </c>
    </row>
    <row r="317" spans="1:4" x14ac:dyDescent="0.25">
      <c r="A317" t="s">
        <v>462</v>
      </c>
      <c r="B317" t="s">
        <v>325</v>
      </c>
      <c r="C317" t="s">
        <v>325</v>
      </c>
    </row>
    <row r="318" spans="1:4" x14ac:dyDescent="0.25">
      <c r="A318" t="s">
        <v>462</v>
      </c>
      <c r="B318" t="s">
        <v>326</v>
      </c>
      <c r="C318" t="s">
        <v>326</v>
      </c>
    </row>
    <row r="319" spans="1:4" x14ac:dyDescent="0.25">
      <c r="A319" t="s">
        <v>462</v>
      </c>
      <c r="B319" t="s">
        <v>327</v>
      </c>
      <c r="C319" t="s">
        <v>327</v>
      </c>
    </row>
    <row r="320" spans="1:4" x14ac:dyDescent="0.25">
      <c r="A320" t="s">
        <v>462</v>
      </c>
      <c r="B320" t="s">
        <v>328</v>
      </c>
      <c r="C320" t="s">
        <v>328</v>
      </c>
    </row>
    <row r="321" spans="1:4" x14ac:dyDescent="0.25">
      <c r="A321" t="s">
        <v>462</v>
      </c>
      <c r="B321" t="s">
        <v>329</v>
      </c>
      <c r="C321" t="s">
        <v>329</v>
      </c>
    </row>
    <row r="322" spans="1:4" x14ac:dyDescent="0.25">
      <c r="A322" t="s">
        <v>462</v>
      </c>
      <c r="B322" t="s">
        <v>330</v>
      </c>
      <c r="C322" t="s">
        <v>539</v>
      </c>
      <c r="D322" s="1" t="s">
        <v>541</v>
      </c>
    </row>
    <row r="323" spans="1:4" x14ac:dyDescent="0.25">
      <c r="A323" t="s">
        <v>462</v>
      </c>
      <c r="B323" t="s">
        <v>331</v>
      </c>
      <c r="C323" t="s">
        <v>540</v>
      </c>
      <c r="D323" s="1" t="s">
        <v>433</v>
      </c>
    </row>
    <row r="324" spans="1:4" x14ac:dyDescent="0.25">
      <c r="A324" t="s">
        <v>462</v>
      </c>
      <c r="B324" t="s">
        <v>332</v>
      </c>
      <c r="C324" t="s">
        <v>332</v>
      </c>
    </row>
    <row r="325" spans="1:4" x14ac:dyDescent="0.25">
      <c r="A325" t="s">
        <v>462</v>
      </c>
      <c r="B325" t="s">
        <v>333</v>
      </c>
      <c r="C325" t="s">
        <v>333</v>
      </c>
    </row>
    <row r="326" spans="1:4" x14ac:dyDescent="0.25">
      <c r="A326" t="s">
        <v>462</v>
      </c>
      <c r="B326" t="s">
        <v>334</v>
      </c>
      <c r="C326" t="s">
        <v>334</v>
      </c>
    </row>
    <row r="327" spans="1:4" x14ac:dyDescent="0.25">
      <c r="A327" t="s">
        <v>462</v>
      </c>
      <c r="B327" t="s">
        <v>335</v>
      </c>
      <c r="C327" t="s">
        <v>335</v>
      </c>
    </row>
    <row r="328" spans="1:4" x14ac:dyDescent="0.25">
      <c r="A328" t="s">
        <v>462</v>
      </c>
      <c r="B328" t="s">
        <v>336</v>
      </c>
      <c r="C328" t="s">
        <v>336</v>
      </c>
    </row>
    <row r="329" spans="1:4" x14ac:dyDescent="0.25">
      <c r="A329" t="s">
        <v>462</v>
      </c>
      <c r="B329" t="s">
        <v>337</v>
      </c>
      <c r="C329" t="s">
        <v>337</v>
      </c>
    </row>
    <row r="330" spans="1:4" x14ac:dyDescent="0.25">
      <c r="A330" t="s">
        <v>462</v>
      </c>
      <c r="B330" t="s">
        <v>338</v>
      </c>
      <c r="C330" t="s">
        <v>338</v>
      </c>
    </row>
    <row r="331" spans="1:4" x14ac:dyDescent="0.25">
      <c r="A331" t="s">
        <v>462</v>
      </c>
      <c r="B331" t="s">
        <v>339</v>
      </c>
      <c r="C331" t="s">
        <v>339</v>
      </c>
    </row>
    <row r="332" spans="1:4" x14ac:dyDescent="0.25">
      <c r="A332" t="s">
        <v>462</v>
      </c>
      <c r="B332" t="s">
        <v>340</v>
      </c>
      <c r="C332" t="s">
        <v>340</v>
      </c>
    </row>
    <row r="333" spans="1:4" x14ac:dyDescent="0.25">
      <c r="A333" t="s">
        <v>462</v>
      </c>
      <c r="B333" t="s">
        <v>341</v>
      </c>
      <c r="C333" t="s">
        <v>341</v>
      </c>
    </row>
    <row r="334" spans="1:4" x14ac:dyDescent="0.25">
      <c r="A334" t="s">
        <v>462</v>
      </c>
      <c r="B334" t="s">
        <v>342</v>
      </c>
      <c r="C334" t="s">
        <v>342</v>
      </c>
    </row>
    <row r="335" spans="1:4" x14ac:dyDescent="0.25">
      <c r="A335" t="s">
        <v>462</v>
      </c>
      <c r="B335" t="s">
        <v>343</v>
      </c>
      <c r="C335" t="s">
        <v>343</v>
      </c>
    </row>
    <row r="336" spans="1:4" x14ac:dyDescent="0.25">
      <c r="A336" t="s">
        <v>462</v>
      </c>
      <c r="B336" t="s">
        <v>344</v>
      </c>
      <c r="C336" t="s">
        <v>344</v>
      </c>
    </row>
    <row r="337" spans="1:3" x14ac:dyDescent="0.25">
      <c r="A337" t="s">
        <v>462</v>
      </c>
      <c r="B337" t="s">
        <v>345</v>
      </c>
      <c r="C337" t="s">
        <v>345</v>
      </c>
    </row>
    <row r="338" spans="1:3" x14ac:dyDescent="0.25">
      <c r="A338" t="s">
        <v>462</v>
      </c>
      <c r="B338" t="s">
        <v>346</v>
      </c>
      <c r="C338" t="s">
        <v>346</v>
      </c>
    </row>
    <row r="339" spans="1:3" x14ac:dyDescent="0.25">
      <c r="A339" t="s">
        <v>462</v>
      </c>
      <c r="B339" t="s">
        <v>347</v>
      </c>
      <c r="C339" t="s">
        <v>347</v>
      </c>
    </row>
    <row r="340" spans="1:3" x14ac:dyDescent="0.25">
      <c r="A340" t="s">
        <v>462</v>
      </c>
      <c r="B340" t="s">
        <v>348</v>
      </c>
      <c r="C340" t="s">
        <v>348</v>
      </c>
    </row>
    <row r="341" spans="1:3" x14ac:dyDescent="0.25">
      <c r="A341" t="s">
        <v>462</v>
      </c>
      <c r="B341" t="s">
        <v>349</v>
      </c>
      <c r="C341" t="s">
        <v>349</v>
      </c>
    </row>
    <row r="342" spans="1:3" x14ac:dyDescent="0.25">
      <c r="A342" t="s">
        <v>462</v>
      </c>
      <c r="B342" t="s">
        <v>350</v>
      </c>
      <c r="C342" t="s">
        <v>350</v>
      </c>
    </row>
    <row r="343" spans="1:3" x14ac:dyDescent="0.25">
      <c r="A343" t="s">
        <v>462</v>
      </c>
      <c r="B343" t="s">
        <v>351</v>
      </c>
      <c r="C343" t="s">
        <v>351</v>
      </c>
    </row>
    <row r="344" spans="1:3" x14ac:dyDescent="0.25">
      <c r="A344" t="s">
        <v>462</v>
      </c>
      <c r="B344" t="s">
        <v>352</v>
      </c>
      <c r="C344" t="s">
        <v>352</v>
      </c>
    </row>
    <row r="345" spans="1:3" x14ac:dyDescent="0.25">
      <c r="A345" t="s">
        <v>462</v>
      </c>
      <c r="B345" t="s">
        <v>353</v>
      </c>
      <c r="C345" t="s">
        <v>353</v>
      </c>
    </row>
    <row r="346" spans="1:3" x14ac:dyDescent="0.25">
      <c r="A346" t="s">
        <v>462</v>
      </c>
      <c r="B346" t="s">
        <v>354</v>
      </c>
      <c r="C346" t="s">
        <v>354</v>
      </c>
    </row>
    <row r="347" spans="1:3" x14ac:dyDescent="0.25">
      <c r="A347" t="s">
        <v>462</v>
      </c>
      <c r="B347" t="s">
        <v>355</v>
      </c>
      <c r="C347" t="s">
        <v>355</v>
      </c>
    </row>
    <row r="348" spans="1:3" x14ac:dyDescent="0.25">
      <c r="A348" t="s">
        <v>462</v>
      </c>
      <c r="B348" t="s">
        <v>356</v>
      </c>
      <c r="C348" t="s">
        <v>356</v>
      </c>
    </row>
    <row r="349" spans="1:3" x14ac:dyDescent="0.25">
      <c r="A349" t="s">
        <v>462</v>
      </c>
      <c r="B349" t="s">
        <v>357</v>
      </c>
      <c r="C349" t="s">
        <v>357</v>
      </c>
    </row>
    <row r="350" spans="1:3" x14ac:dyDescent="0.25">
      <c r="A350" t="s">
        <v>462</v>
      </c>
      <c r="B350" t="s">
        <v>358</v>
      </c>
      <c r="C350" t="s">
        <v>358</v>
      </c>
    </row>
    <row r="351" spans="1:3" x14ac:dyDescent="0.25">
      <c r="A351" t="s">
        <v>462</v>
      </c>
      <c r="B351" t="s">
        <v>359</v>
      </c>
      <c r="C351" t="s">
        <v>359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5737C-D090-4F5E-B45F-1E73B0A4AA12}">
  <dimension ref="A1:AB202"/>
  <sheetViews>
    <sheetView zoomScaleNormal="100" workbookViewId="0">
      <pane xSplit="1" ySplit="8" topLeftCell="K9" activePane="bottomRight" state="frozen"/>
      <selection pane="topRight" activeCell="B1" sqref="B1"/>
      <selection pane="bottomLeft" activeCell="A9" sqref="A9"/>
      <selection pane="bottomRight" activeCell="H9" sqref="H9:I9"/>
    </sheetView>
  </sheetViews>
  <sheetFormatPr defaultRowHeight="11.65" customHeight="1" x14ac:dyDescent="0.15"/>
  <cols>
    <col min="1" max="1" width="76.7109375" style="34" customWidth="1"/>
    <col min="2" max="2" width="15.7109375" style="37" customWidth="1"/>
    <col min="3" max="3" width="15.7109375" style="38" customWidth="1"/>
    <col min="4" max="4" width="15.7109375" style="37" customWidth="1"/>
    <col min="5" max="5" width="15.7109375" style="38" customWidth="1"/>
    <col min="6" max="7" width="15.7109375" style="37" customWidth="1"/>
    <col min="8" max="8" width="15.7109375" style="38" customWidth="1"/>
    <col min="9" max="9" width="15.7109375" style="37" customWidth="1"/>
    <col min="10" max="10" width="15.7109375" style="38" customWidth="1"/>
    <col min="11" max="12" width="15.7109375" style="37" customWidth="1"/>
    <col min="13" max="13" width="15.7109375" style="38" customWidth="1"/>
    <col min="14" max="14" width="15.7109375" style="37" customWidth="1"/>
    <col min="15" max="15" width="15.7109375" style="35" customWidth="1"/>
    <col min="16" max="16" width="15.7109375" style="36" customWidth="1"/>
    <col min="17" max="17" width="15.7109375" style="35" customWidth="1"/>
    <col min="18" max="20" width="15.7109375" style="36" customWidth="1"/>
    <col min="21" max="21" width="15.7109375" style="35" customWidth="1"/>
    <col min="22" max="25" width="9.7109375" style="34" customWidth="1"/>
    <col min="26" max="16384" width="9.140625" style="34"/>
  </cols>
  <sheetData>
    <row r="1" spans="1:28" ht="25.5" customHeight="1" x14ac:dyDescent="0.2">
      <c r="A1" s="150" t="s">
        <v>194</v>
      </c>
      <c r="B1" s="150"/>
      <c r="C1" s="150"/>
      <c r="D1" s="150"/>
      <c r="E1" s="150"/>
      <c r="F1" s="150"/>
      <c r="G1" s="150"/>
      <c r="H1" s="150"/>
      <c r="I1" s="150"/>
      <c r="J1" s="150"/>
      <c r="K1" s="150"/>
      <c r="L1" s="150"/>
      <c r="M1" s="150"/>
      <c r="N1" s="150"/>
      <c r="O1" s="150"/>
      <c r="P1" s="150"/>
      <c r="Q1" s="150"/>
      <c r="R1" s="150"/>
      <c r="S1" s="150"/>
      <c r="T1" s="150"/>
      <c r="U1" s="150"/>
    </row>
    <row r="2" spans="1:28" ht="12.75" customHeight="1" thickBot="1" x14ac:dyDescent="0.2">
      <c r="A2" s="151" t="s">
        <v>193</v>
      </c>
      <c r="B2" s="151"/>
      <c r="C2" s="151"/>
      <c r="D2" s="151"/>
      <c r="E2" s="151"/>
      <c r="F2" s="151"/>
      <c r="G2" s="151"/>
      <c r="H2" s="151"/>
      <c r="I2" s="151"/>
      <c r="J2" s="151"/>
      <c r="K2" s="151"/>
      <c r="L2" s="151"/>
      <c r="M2" s="151"/>
      <c r="N2" s="151"/>
      <c r="O2" s="151"/>
      <c r="P2" s="151"/>
      <c r="Q2" s="151"/>
      <c r="R2" s="151"/>
      <c r="S2" s="151"/>
      <c r="T2" s="151"/>
      <c r="U2" s="151"/>
    </row>
    <row r="3" spans="1:28" s="6" customFormat="1" ht="15.95" customHeight="1" thickTop="1" x14ac:dyDescent="0.2">
      <c r="A3" s="156" t="s">
        <v>192</v>
      </c>
      <c r="B3" s="152" t="s">
        <v>137</v>
      </c>
      <c r="C3" s="153"/>
      <c r="D3" s="153"/>
      <c r="E3" s="153"/>
      <c r="F3" s="154"/>
      <c r="G3" s="152" t="s">
        <v>191</v>
      </c>
      <c r="H3" s="153"/>
      <c r="I3" s="153"/>
      <c r="J3" s="153"/>
      <c r="K3" s="153"/>
      <c r="L3" s="153"/>
      <c r="M3" s="153"/>
      <c r="N3" s="153"/>
      <c r="O3" s="153"/>
      <c r="P3" s="153"/>
      <c r="Q3" s="153"/>
      <c r="R3" s="153"/>
      <c r="S3" s="153"/>
      <c r="T3" s="153"/>
      <c r="U3" s="153"/>
    </row>
    <row r="4" spans="1:28" s="6" customFormat="1" ht="15.95" customHeight="1" x14ac:dyDescent="0.2">
      <c r="A4" s="157"/>
      <c r="B4" s="161" t="s">
        <v>131</v>
      </c>
      <c r="C4" s="144" t="s">
        <v>185</v>
      </c>
      <c r="D4" s="138" t="s">
        <v>23</v>
      </c>
      <c r="E4" s="158"/>
      <c r="F4" s="139"/>
      <c r="G4" s="161" t="s">
        <v>131</v>
      </c>
      <c r="H4" s="144" t="s">
        <v>185</v>
      </c>
      <c r="I4" s="138" t="s">
        <v>23</v>
      </c>
      <c r="J4" s="139"/>
      <c r="K4" s="142" t="s">
        <v>31</v>
      </c>
      <c r="L4" s="143"/>
      <c r="M4" s="155"/>
      <c r="N4" s="142" t="s">
        <v>29</v>
      </c>
      <c r="O4" s="143"/>
      <c r="P4" s="155"/>
      <c r="Q4" s="142" t="s">
        <v>26</v>
      </c>
      <c r="R4" s="143"/>
      <c r="S4" s="143"/>
      <c r="T4" s="143"/>
      <c r="U4" s="143"/>
    </row>
    <row r="5" spans="1:28" s="6" customFormat="1" ht="15.95" customHeight="1" x14ac:dyDescent="0.2">
      <c r="A5" s="157"/>
      <c r="B5" s="162"/>
      <c r="C5" s="164"/>
      <c r="D5" s="140"/>
      <c r="E5" s="159"/>
      <c r="F5" s="141"/>
      <c r="G5" s="162"/>
      <c r="H5" s="164"/>
      <c r="I5" s="140"/>
      <c r="J5" s="141"/>
      <c r="K5" s="161" t="s">
        <v>190</v>
      </c>
      <c r="L5" s="135" t="s">
        <v>130</v>
      </c>
      <c r="M5" s="144" t="s">
        <v>189</v>
      </c>
      <c r="N5" s="161" t="s">
        <v>190</v>
      </c>
      <c r="O5" s="135" t="s">
        <v>130</v>
      </c>
      <c r="P5" s="144" t="s">
        <v>189</v>
      </c>
      <c r="Q5" s="135" t="s">
        <v>130</v>
      </c>
      <c r="R5" s="142" t="s">
        <v>188</v>
      </c>
      <c r="S5" s="143"/>
      <c r="T5" s="155"/>
      <c r="U5" s="146" t="s">
        <v>187</v>
      </c>
    </row>
    <row r="6" spans="1:28" s="73" customFormat="1" ht="15.95" customHeight="1" x14ac:dyDescent="0.2">
      <c r="A6" s="157"/>
      <c r="B6" s="162"/>
      <c r="C6" s="164"/>
      <c r="D6" s="135" t="s">
        <v>130</v>
      </c>
      <c r="E6" s="144" t="s">
        <v>185</v>
      </c>
      <c r="F6" s="161" t="s">
        <v>186</v>
      </c>
      <c r="G6" s="162"/>
      <c r="H6" s="164"/>
      <c r="I6" s="135" t="s">
        <v>130</v>
      </c>
      <c r="J6" s="144" t="s">
        <v>185</v>
      </c>
      <c r="K6" s="162"/>
      <c r="L6" s="136"/>
      <c r="M6" s="164"/>
      <c r="N6" s="162"/>
      <c r="O6" s="136"/>
      <c r="P6" s="164"/>
      <c r="Q6" s="136"/>
      <c r="R6" s="160" t="s">
        <v>184</v>
      </c>
      <c r="S6" s="144" t="s">
        <v>183</v>
      </c>
      <c r="T6" s="144" t="s">
        <v>23</v>
      </c>
      <c r="U6" s="147"/>
      <c r="V6" s="6"/>
      <c r="W6" s="6"/>
      <c r="X6" s="6"/>
      <c r="Y6" s="6"/>
      <c r="Z6" s="6"/>
      <c r="AA6" s="6"/>
      <c r="AB6" s="6"/>
    </row>
    <row r="7" spans="1:28" s="6" customFormat="1" ht="15.95" customHeight="1" x14ac:dyDescent="0.2">
      <c r="A7" s="141"/>
      <c r="B7" s="163"/>
      <c r="C7" s="145"/>
      <c r="D7" s="137"/>
      <c r="E7" s="149"/>
      <c r="F7" s="163"/>
      <c r="G7" s="163"/>
      <c r="H7" s="145"/>
      <c r="I7" s="137"/>
      <c r="J7" s="149"/>
      <c r="K7" s="163"/>
      <c r="L7" s="137"/>
      <c r="M7" s="145"/>
      <c r="N7" s="163"/>
      <c r="O7" s="137"/>
      <c r="P7" s="145"/>
      <c r="Q7" s="137"/>
      <c r="R7" s="149"/>
      <c r="S7" s="145"/>
      <c r="T7" s="145"/>
      <c r="U7" s="148"/>
    </row>
    <row r="8" spans="1:28" s="6" customFormat="1" ht="15.95" customHeight="1" x14ac:dyDescent="0.2">
      <c r="A8" s="73"/>
      <c r="B8" s="72">
        <v>1</v>
      </c>
      <c r="C8" s="72">
        <v>2</v>
      </c>
      <c r="D8" s="72">
        <v>3</v>
      </c>
      <c r="E8" s="72">
        <v>4</v>
      </c>
      <c r="F8" s="72">
        <v>5</v>
      </c>
      <c r="G8" s="72">
        <v>6</v>
      </c>
      <c r="H8" s="72">
        <v>7</v>
      </c>
      <c r="I8" s="72">
        <v>8</v>
      </c>
      <c r="J8" s="72">
        <v>9</v>
      </c>
      <c r="K8" s="72">
        <v>10</v>
      </c>
      <c r="L8" s="72">
        <v>11</v>
      </c>
      <c r="M8" s="72">
        <v>12</v>
      </c>
      <c r="N8" s="72">
        <v>13</v>
      </c>
      <c r="O8" s="72">
        <v>14</v>
      </c>
      <c r="P8" s="72">
        <v>15</v>
      </c>
      <c r="Q8" s="72">
        <v>16</v>
      </c>
      <c r="R8" s="72">
        <v>17</v>
      </c>
      <c r="S8" s="72">
        <v>18</v>
      </c>
      <c r="T8" s="72">
        <v>19</v>
      </c>
      <c r="U8" s="72">
        <v>20</v>
      </c>
    </row>
    <row r="9" spans="1:28" s="6" customFormat="1" ht="15.95" customHeight="1" x14ac:dyDescent="0.2">
      <c r="A9" s="62" t="s">
        <v>25</v>
      </c>
      <c r="B9" s="71"/>
      <c r="C9" s="71"/>
      <c r="D9" s="71"/>
      <c r="E9" s="71"/>
      <c r="F9" s="71"/>
      <c r="G9" s="71"/>
      <c r="H9" s="71"/>
      <c r="I9" s="71"/>
      <c r="J9" s="71"/>
      <c r="K9" s="70"/>
      <c r="L9" s="70"/>
      <c r="M9" s="70"/>
      <c r="N9" s="70"/>
      <c r="O9" s="70"/>
      <c r="P9" s="70"/>
      <c r="Q9" s="70"/>
      <c r="R9" s="70"/>
      <c r="S9" s="70"/>
      <c r="T9" s="70"/>
      <c r="U9" s="70"/>
    </row>
    <row r="10" spans="1:28" s="6" customFormat="1" ht="15.95" customHeight="1" x14ac:dyDescent="0.2">
      <c r="A10" s="31" t="s">
        <v>137</v>
      </c>
      <c r="B10" s="68">
        <v>153774296</v>
      </c>
      <c r="C10" s="69">
        <v>100</v>
      </c>
      <c r="D10" s="68">
        <v>11643439106</v>
      </c>
      <c r="E10" s="69">
        <v>100</v>
      </c>
      <c r="F10" s="68">
        <v>75717.720118842233</v>
      </c>
      <c r="G10" s="68">
        <v>100424240</v>
      </c>
      <c r="H10" s="69">
        <v>100</v>
      </c>
      <c r="I10" s="68">
        <v>10850040361</v>
      </c>
      <c r="J10" s="69">
        <v>100</v>
      </c>
      <c r="K10" s="68">
        <v>100414509</v>
      </c>
      <c r="L10" s="68">
        <v>8641495369</v>
      </c>
      <c r="M10" s="69">
        <v>100</v>
      </c>
      <c r="N10" s="68">
        <v>100403120</v>
      </c>
      <c r="O10" s="68">
        <v>1509751197</v>
      </c>
      <c r="P10" s="69">
        <v>100</v>
      </c>
      <c r="Q10" s="68">
        <v>1538749447</v>
      </c>
      <c r="R10" s="69">
        <v>100</v>
      </c>
      <c r="S10" s="69">
        <v>17.8</v>
      </c>
      <c r="T10" s="69">
        <v>14.2</v>
      </c>
      <c r="U10" s="68">
        <v>15322</v>
      </c>
    </row>
    <row r="11" spans="1:28" s="6" customFormat="1" ht="15.95" customHeight="1" x14ac:dyDescent="0.2">
      <c r="A11" s="50" t="s">
        <v>181</v>
      </c>
      <c r="B11" s="21">
        <v>1962253</v>
      </c>
      <c r="C11" s="49">
        <v>1.3</v>
      </c>
      <c r="D11" s="21">
        <v>-201976721</v>
      </c>
      <c r="E11" s="49" t="s">
        <v>180</v>
      </c>
      <c r="F11" s="21">
        <v>-102931.02928113755</v>
      </c>
      <c r="G11" s="21">
        <v>3135</v>
      </c>
      <c r="H11" s="49" t="s">
        <v>161</v>
      </c>
      <c r="I11" s="21">
        <v>-13927298</v>
      </c>
      <c r="J11" s="49" t="s">
        <v>180</v>
      </c>
      <c r="K11" s="67">
        <v>0</v>
      </c>
      <c r="L11" s="67">
        <v>0</v>
      </c>
      <c r="M11" s="49">
        <v>0</v>
      </c>
      <c r="N11" s="65">
        <v>0</v>
      </c>
      <c r="O11" s="65">
        <v>0</v>
      </c>
      <c r="P11" s="49">
        <v>0</v>
      </c>
      <c r="Q11" s="21">
        <v>138630</v>
      </c>
      <c r="R11" s="49" t="s">
        <v>161</v>
      </c>
      <c r="S11" s="49" t="s">
        <v>180</v>
      </c>
      <c r="T11" s="49" t="s">
        <v>180</v>
      </c>
      <c r="U11" s="21">
        <v>44220</v>
      </c>
    </row>
    <row r="12" spans="1:28" s="6" customFormat="1" ht="15.95" customHeight="1" x14ac:dyDescent="0.2">
      <c r="A12" s="50" t="s">
        <v>121</v>
      </c>
      <c r="B12" s="21">
        <v>9187650</v>
      </c>
      <c r="C12" s="49">
        <v>6</v>
      </c>
      <c r="D12" s="21">
        <v>23842449</v>
      </c>
      <c r="E12" s="49">
        <v>0.2</v>
      </c>
      <c r="F12" s="21">
        <v>2595.054121565362</v>
      </c>
      <c r="G12" s="21">
        <v>136176</v>
      </c>
      <c r="H12" s="49">
        <v>0.1</v>
      </c>
      <c r="I12" s="21">
        <v>420675</v>
      </c>
      <c r="J12" s="49" t="s">
        <v>161</v>
      </c>
      <c r="K12" s="21">
        <v>134612</v>
      </c>
      <c r="L12" s="21">
        <v>185958</v>
      </c>
      <c r="M12" s="49" t="s">
        <v>161</v>
      </c>
      <c r="N12" s="65">
        <v>139304</v>
      </c>
      <c r="O12" s="65">
        <v>156305</v>
      </c>
      <c r="P12" s="49" t="s">
        <v>161</v>
      </c>
      <c r="Q12" s="21">
        <v>18253</v>
      </c>
      <c r="R12" s="49" t="s">
        <v>161</v>
      </c>
      <c r="S12" s="49">
        <v>9.8000000000000007</v>
      </c>
      <c r="T12" s="49">
        <v>4.3</v>
      </c>
      <c r="U12" s="21">
        <v>134</v>
      </c>
    </row>
    <row r="13" spans="1:28" s="6" customFormat="1" ht="15.95" customHeight="1" x14ac:dyDescent="0.2">
      <c r="A13" s="50" t="s">
        <v>120</v>
      </c>
      <c r="B13" s="21">
        <v>10014109</v>
      </c>
      <c r="C13" s="49">
        <v>6.5</v>
      </c>
      <c r="D13" s="21">
        <v>75308230</v>
      </c>
      <c r="E13" s="49">
        <v>0.6</v>
      </c>
      <c r="F13" s="21">
        <v>7520.2127318566236</v>
      </c>
      <c r="G13" s="21">
        <v>177974</v>
      </c>
      <c r="H13" s="49">
        <v>0.2</v>
      </c>
      <c r="I13" s="21">
        <v>1333640</v>
      </c>
      <c r="J13" s="49" t="s">
        <v>161</v>
      </c>
      <c r="K13" s="21">
        <v>176963</v>
      </c>
      <c r="L13" s="21">
        <v>560300</v>
      </c>
      <c r="M13" s="49" t="s">
        <v>161</v>
      </c>
      <c r="N13" s="21">
        <v>177974</v>
      </c>
      <c r="O13" s="21">
        <v>42202</v>
      </c>
      <c r="P13" s="49" t="s">
        <v>161</v>
      </c>
      <c r="Q13" s="21">
        <v>42202</v>
      </c>
      <c r="R13" s="49" t="s">
        <v>161</v>
      </c>
      <c r="S13" s="49">
        <v>7.5</v>
      </c>
      <c r="T13" s="49">
        <v>3.2</v>
      </c>
      <c r="U13" s="21">
        <v>237</v>
      </c>
    </row>
    <row r="14" spans="1:28" s="6" customFormat="1" ht="15.95" customHeight="1" x14ac:dyDescent="0.2">
      <c r="A14" s="50" t="s">
        <v>119</v>
      </c>
      <c r="B14" s="21">
        <v>11454274</v>
      </c>
      <c r="C14" s="49">
        <v>7.4</v>
      </c>
      <c r="D14" s="21">
        <v>143054046</v>
      </c>
      <c r="E14" s="49">
        <v>1.2</v>
      </c>
      <c r="F14" s="21">
        <v>12489.141258538079</v>
      </c>
      <c r="G14" s="21">
        <v>2559412</v>
      </c>
      <c r="H14" s="49">
        <v>2.5</v>
      </c>
      <c r="I14" s="21">
        <v>34863771</v>
      </c>
      <c r="J14" s="49">
        <v>0.3</v>
      </c>
      <c r="K14" s="21">
        <v>2559403</v>
      </c>
      <c r="L14" s="21">
        <v>4420629</v>
      </c>
      <c r="M14" s="49">
        <v>0.1</v>
      </c>
      <c r="N14" s="21">
        <v>2559412</v>
      </c>
      <c r="O14" s="21">
        <v>391728</v>
      </c>
      <c r="P14" s="49" t="s">
        <v>161</v>
      </c>
      <c r="Q14" s="21">
        <v>391728</v>
      </c>
      <c r="R14" s="49" t="s">
        <v>161</v>
      </c>
      <c r="S14" s="49">
        <v>8.9</v>
      </c>
      <c r="T14" s="49">
        <v>1.1000000000000001</v>
      </c>
      <c r="U14" s="21">
        <v>153</v>
      </c>
    </row>
    <row r="15" spans="1:28" s="6" customFormat="1" ht="15.95" customHeight="1" x14ac:dyDescent="0.2">
      <c r="A15" s="50" t="s">
        <v>118</v>
      </c>
      <c r="B15" s="21">
        <v>10187149</v>
      </c>
      <c r="C15" s="49">
        <v>6.6</v>
      </c>
      <c r="D15" s="21">
        <v>177906312</v>
      </c>
      <c r="E15" s="49">
        <v>1.5</v>
      </c>
      <c r="F15" s="21">
        <v>17463.797967419541</v>
      </c>
      <c r="G15" s="21">
        <v>4978342</v>
      </c>
      <c r="H15" s="49">
        <v>5</v>
      </c>
      <c r="I15" s="21">
        <v>86907027</v>
      </c>
      <c r="J15" s="49">
        <v>0.8</v>
      </c>
      <c r="K15" s="21">
        <v>4978263</v>
      </c>
      <c r="L15" s="21">
        <v>25840759</v>
      </c>
      <c r="M15" s="49">
        <v>0.3</v>
      </c>
      <c r="N15" s="21">
        <v>4978339</v>
      </c>
      <c r="O15" s="21">
        <v>2446558</v>
      </c>
      <c r="P15" s="49">
        <v>0.2</v>
      </c>
      <c r="Q15" s="21">
        <v>2446560</v>
      </c>
      <c r="R15" s="49">
        <v>0.2</v>
      </c>
      <c r="S15" s="49">
        <v>9.5</v>
      </c>
      <c r="T15" s="49">
        <v>2.8</v>
      </c>
      <c r="U15" s="21">
        <v>491</v>
      </c>
    </row>
    <row r="16" spans="1:28" s="6" customFormat="1" ht="15.95" customHeight="1" x14ac:dyDescent="0.2">
      <c r="A16" s="50" t="s">
        <v>117</v>
      </c>
      <c r="B16" s="21">
        <v>9610628</v>
      </c>
      <c r="C16" s="49">
        <v>6.2</v>
      </c>
      <c r="D16" s="21">
        <v>216239910</v>
      </c>
      <c r="E16" s="49">
        <v>1.9</v>
      </c>
      <c r="F16" s="21">
        <v>22500.081160148951</v>
      </c>
      <c r="G16" s="21">
        <v>5131634</v>
      </c>
      <c r="H16" s="49">
        <v>5.0999999999999996</v>
      </c>
      <c r="I16" s="21">
        <v>115617460</v>
      </c>
      <c r="J16" s="49">
        <v>1.1000000000000001</v>
      </c>
      <c r="K16" s="21">
        <v>5131633</v>
      </c>
      <c r="L16" s="21">
        <v>51173484</v>
      </c>
      <c r="M16" s="49">
        <v>0.6</v>
      </c>
      <c r="N16" s="21">
        <v>5131634</v>
      </c>
      <c r="O16" s="21">
        <v>5100952</v>
      </c>
      <c r="P16" s="49">
        <v>0.3</v>
      </c>
      <c r="Q16" s="21">
        <v>5100952</v>
      </c>
      <c r="R16" s="49">
        <v>0.3</v>
      </c>
      <c r="S16" s="49">
        <v>10</v>
      </c>
      <c r="T16" s="49">
        <v>4.4000000000000004</v>
      </c>
      <c r="U16" s="21">
        <v>994</v>
      </c>
    </row>
    <row r="17" spans="1:21" s="6" customFormat="1" ht="15.95" customHeight="1" x14ac:dyDescent="0.2">
      <c r="A17" s="50" t="s">
        <v>116</v>
      </c>
      <c r="B17" s="21">
        <v>8984412</v>
      </c>
      <c r="C17" s="49">
        <v>5.8</v>
      </c>
      <c r="D17" s="21">
        <v>246501955</v>
      </c>
      <c r="E17" s="49">
        <v>2.1</v>
      </c>
      <c r="F17" s="21">
        <v>27436.626347945752</v>
      </c>
      <c r="G17" s="21">
        <v>5365983</v>
      </c>
      <c r="H17" s="49">
        <v>5.3</v>
      </c>
      <c r="I17" s="21">
        <v>147419105</v>
      </c>
      <c r="J17" s="49">
        <v>1.4</v>
      </c>
      <c r="K17" s="21">
        <v>5365977</v>
      </c>
      <c r="L17" s="21">
        <v>72672614</v>
      </c>
      <c r="M17" s="49">
        <v>0.8</v>
      </c>
      <c r="N17" s="21">
        <v>5365983</v>
      </c>
      <c r="O17" s="21">
        <v>7346616</v>
      </c>
      <c r="P17" s="49">
        <v>0.5</v>
      </c>
      <c r="Q17" s="21">
        <v>7346616</v>
      </c>
      <c r="R17" s="49">
        <v>0.5</v>
      </c>
      <c r="S17" s="49">
        <v>10.1</v>
      </c>
      <c r="T17" s="49">
        <v>5</v>
      </c>
      <c r="U17" s="21">
        <v>1369</v>
      </c>
    </row>
    <row r="18" spans="1:21" s="6" customFormat="1" ht="15.95" customHeight="1" x14ac:dyDescent="0.2">
      <c r="A18" s="50" t="s">
        <v>115</v>
      </c>
      <c r="B18" s="21">
        <v>15510580</v>
      </c>
      <c r="C18" s="49">
        <v>10.1</v>
      </c>
      <c r="D18" s="21">
        <v>540526136</v>
      </c>
      <c r="E18" s="49">
        <v>4.5999999999999996</v>
      </c>
      <c r="F18" s="21">
        <v>34848.866773518464</v>
      </c>
      <c r="G18" s="21">
        <v>10585229</v>
      </c>
      <c r="H18" s="49">
        <v>10.5</v>
      </c>
      <c r="I18" s="21">
        <v>370583308</v>
      </c>
      <c r="J18" s="49">
        <v>3.4</v>
      </c>
      <c r="K18" s="21">
        <v>10585163</v>
      </c>
      <c r="L18" s="21">
        <v>214408669</v>
      </c>
      <c r="M18" s="49">
        <v>2.5</v>
      </c>
      <c r="N18" s="21">
        <v>10584232</v>
      </c>
      <c r="O18" s="21">
        <v>21772124</v>
      </c>
      <c r="P18" s="49">
        <v>1.4</v>
      </c>
      <c r="Q18" s="21">
        <v>21772498</v>
      </c>
      <c r="R18" s="49">
        <v>1.4</v>
      </c>
      <c r="S18" s="49">
        <v>10.199999999999999</v>
      </c>
      <c r="T18" s="49">
        <v>5.9</v>
      </c>
      <c r="U18" s="21">
        <v>2057</v>
      </c>
    </row>
    <row r="19" spans="1:21" s="6" customFormat="1" ht="15.95" customHeight="1" x14ac:dyDescent="0.2">
      <c r="A19" s="50" t="s">
        <v>114</v>
      </c>
      <c r="B19" s="21">
        <v>12017312</v>
      </c>
      <c r="C19" s="49">
        <v>7.8</v>
      </c>
      <c r="D19" s="21">
        <v>538359657</v>
      </c>
      <c r="E19" s="49">
        <v>4.5999999999999996</v>
      </c>
      <c r="F19" s="21">
        <v>44798.675194585943</v>
      </c>
      <c r="G19" s="21">
        <v>9693866</v>
      </c>
      <c r="H19" s="49">
        <v>9.6999999999999993</v>
      </c>
      <c r="I19" s="21">
        <v>435196193</v>
      </c>
      <c r="J19" s="49">
        <v>4</v>
      </c>
      <c r="K19" s="21">
        <v>9693833</v>
      </c>
      <c r="L19" s="21">
        <v>280711067</v>
      </c>
      <c r="M19" s="49">
        <v>3.2</v>
      </c>
      <c r="N19" s="21">
        <v>9693866</v>
      </c>
      <c r="O19" s="21">
        <v>27712569</v>
      </c>
      <c r="P19" s="49">
        <v>1.8</v>
      </c>
      <c r="Q19" s="21">
        <v>27712569</v>
      </c>
      <c r="R19" s="49">
        <v>1.8</v>
      </c>
      <c r="S19" s="49">
        <v>9.9</v>
      </c>
      <c r="T19" s="49">
        <v>6.4</v>
      </c>
      <c r="U19" s="21">
        <v>2859</v>
      </c>
    </row>
    <row r="20" spans="1:21" s="6" customFormat="1" ht="15.95" customHeight="1" x14ac:dyDescent="0.2">
      <c r="A20" s="50" t="s">
        <v>113</v>
      </c>
      <c r="B20" s="21">
        <v>21460676</v>
      </c>
      <c r="C20" s="49">
        <v>14</v>
      </c>
      <c r="D20" s="21">
        <v>1321704614</v>
      </c>
      <c r="E20" s="49">
        <v>11.4</v>
      </c>
      <c r="F20" s="21">
        <v>61587.277772610702</v>
      </c>
      <c r="G20" s="21">
        <v>19122258</v>
      </c>
      <c r="H20" s="49">
        <v>19</v>
      </c>
      <c r="I20" s="21">
        <v>1182143839</v>
      </c>
      <c r="J20" s="49">
        <v>10.9</v>
      </c>
      <c r="K20" s="21">
        <v>19122249</v>
      </c>
      <c r="L20" s="21">
        <v>827972725</v>
      </c>
      <c r="M20" s="49">
        <v>9.6</v>
      </c>
      <c r="N20" s="21">
        <v>19121652</v>
      </c>
      <c r="O20" s="21">
        <v>89653875</v>
      </c>
      <c r="P20" s="49">
        <v>5.9</v>
      </c>
      <c r="Q20" s="21">
        <v>89654102</v>
      </c>
      <c r="R20" s="49">
        <v>5.8</v>
      </c>
      <c r="S20" s="49">
        <v>10.8</v>
      </c>
      <c r="T20" s="49">
        <v>7.6</v>
      </c>
      <c r="U20" s="21">
        <v>4688</v>
      </c>
    </row>
    <row r="21" spans="1:21" s="6" customFormat="1" ht="15.95" customHeight="1" x14ac:dyDescent="0.2">
      <c r="A21" s="50" t="s">
        <v>112</v>
      </c>
      <c r="B21" s="21">
        <v>13685409</v>
      </c>
      <c r="C21" s="49">
        <v>8.9</v>
      </c>
      <c r="D21" s="21">
        <v>1185611667</v>
      </c>
      <c r="E21" s="49">
        <v>10.199999999999999</v>
      </c>
      <c r="F21" s="21">
        <v>86633.265180456059</v>
      </c>
      <c r="G21" s="21">
        <v>13149633</v>
      </c>
      <c r="H21" s="49">
        <v>13.1</v>
      </c>
      <c r="I21" s="21">
        <v>1140173776</v>
      </c>
      <c r="J21" s="49">
        <v>10.5</v>
      </c>
      <c r="K21" s="21">
        <v>13149606</v>
      </c>
      <c r="L21" s="21">
        <v>852044779</v>
      </c>
      <c r="M21" s="49">
        <v>9.9</v>
      </c>
      <c r="N21" s="21">
        <v>13149633</v>
      </c>
      <c r="O21" s="21">
        <v>97171082</v>
      </c>
      <c r="P21" s="49">
        <v>6.4</v>
      </c>
      <c r="Q21" s="21">
        <v>97172107</v>
      </c>
      <c r="R21" s="49">
        <v>6.3</v>
      </c>
      <c r="S21" s="49">
        <v>11.4</v>
      </c>
      <c r="T21" s="49">
        <v>8.5</v>
      </c>
      <c r="U21" s="21">
        <v>7390</v>
      </c>
    </row>
    <row r="22" spans="1:21" s="6" customFormat="1" ht="15.95" customHeight="1" x14ac:dyDescent="0.2">
      <c r="A22" s="50" t="s">
        <v>111</v>
      </c>
      <c r="B22" s="21">
        <v>21146537</v>
      </c>
      <c r="C22" s="49">
        <v>13.8</v>
      </c>
      <c r="D22" s="21">
        <v>2878202869</v>
      </c>
      <c r="E22" s="49">
        <v>24.7</v>
      </c>
      <c r="F22" s="21">
        <v>136107.52762970125</v>
      </c>
      <c r="G22" s="21">
        <v>20982038</v>
      </c>
      <c r="H22" s="49">
        <v>20.9</v>
      </c>
      <c r="I22" s="21">
        <v>2857410802</v>
      </c>
      <c r="J22" s="49">
        <v>26.3</v>
      </c>
      <c r="K22" s="21">
        <v>20980805</v>
      </c>
      <c r="L22" s="21">
        <v>2313568446</v>
      </c>
      <c r="M22" s="49">
        <v>26.8</v>
      </c>
      <c r="N22" s="21">
        <v>20976903</v>
      </c>
      <c r="O22" s="21">
        <v>320507482</v>
      </c>
      <c r="P22" s="49">
        <v>21.2</v>
      </c>
      <c r="Q22" s="21">
        <v>320536619</v>
      </c>
      <c r="R22" s="49">
        <v>20.8</v>
      </c>
      <c r="S22" s="49">
        <v>13.9</v>
      </c>
      <c r="T22" s="49">
        <v>11.2</v>
      </c>
      <c r="U22" s="21">
        <v>15277</v>
      </c>
    </row>
    <row r="23" spans="1:21" s="6" customFormat="1" ht="15.95" customHeight="1" x14ac:dyDescent="0.2">
      <c r="A23" s="50" t="s">
        <v>110</v>
      </c>
      <c r="B23" s="21">
        <v>6905670</v>
      </c>
      <c r="C23" s="49">
        <v>4.5</v>
      </c>
      <c r="D23" s="21">
        <v>1971305644</v>
      </c>
      <c r="E23" s="49">
        <v>16.899999999999999</v>
      </c>
      <c r="F23" s="21">
        <v>285461.89493561088</v>
      </c>
      <c r="G23" s="21">
        <v>6892616</v>
      </c>
      <c r="H23" s="49">
        <v>6.9</v>
      </c>
      <c r="I23" s="21">
        <v>1967741059</v>
      </c>
      <c r="J23" s="49">
        <v>18.100000000000001</v>
      </c>
      <c r="K23" s="21">
        <v>6890716</v>
      </c>
      <c r="L23" s="21">
        <v>1720267300</v>
      </c>
      <c r="M23" s="49">
        <v>19.899999999999999</v>
      </c>
      <c r="N23" s="21">
        <v>6882287</v>
      </c>
      <c r="O23" s="21">
        <v>323995680</v>
      </c>
      <c r="P23" s="49">
        <v>21.5</v>
      </c>
      <c r="Q23" s="21">
        <v>327805680</v>
      </c>
      <c r="R23" s="49">
        <v>21.3</v>
      </c>
      <c r="S23" s="49">
        <v>19.100000000000001</v>
      </c>
      <c r="T23" s="49">
        <v>16.7</v>
      </c>
      <c r="U23" s="21">
        <v>47559</v>
      </c>
    </row>
    <row r="24" spans="1:21" s="6" customFormat="1" ht="15.95" customHeight="1" x14ac:dyDescent="0.2">
      <c r="A24" s="50" t="s">
        <v>109</v>
      </c>
      <c r="B24" s="21">
        <v>1108430</v>
      </c>
      <c r="C24" s="49">
        <v>0.7</v>
      </c>
      <c r="D24" s="21">
        <v>746778305</v>
      </c>
      <c r="E24" s="49">
        <v>6.4</v>
      </c>
      <c r="F24" s="21">
        <v>673726.175762114</v>
      </c>
      <c r="G24" s="21">
        <v>1107295</v>
      </c>
      <c r="H24" s="49">
        <v>1.1000000000000001</v>
      </c>
      <c r="I24" s="21">
        <v>746016063</v>
      </c>
      <c r="J24" s="49">
        <v>6.9</v>
      </c>
      <c r="K24" s="21">
        <v>1106844</v>
      </c>
      <c r="L24" s="21">
        <v>678517397</v>
      </c>
      <c r="M24" s="49">
        <v>7.9</v>
      </c>
      <c r="N24" s="21">
        <v>1104444</v>
      </c>
      <c r="O24" s="21">
        <v>168774773</v>
      </c>
      <c r="P24" s="49">
        <v>11.2</v>
      </c>
      <c r="Q24" s="21">
        <v>173214875</v>
      </c>
      <c r="R24" s="49">
        <v>11.3</v>
      </c>
      <c r="S24" s="49">
        <v>25.5</v>
      </c>
      <c r="T24" s="49">
        <v>23.2</v>
      </c>
      <c r="U24" s="21">
        <v>156431</v>
      </c>
    </row>
    <row r="25" spans="1:21" s="6" customFormat="1" ht="15.95" customHeight="1" x14ac:dyDescent="0.2">
      <c r="A25" s="50" t="s">
        <v>128</v>
      </c>
      <c r="B25" s="21">
        <v>241713</v>
      </c>
      <c r="C25" s="49">
        <v>0.2</v>
      </c>
      <c r="D25" s="21">
        <v>291404083</v>
      </c>
      <c r="E25" s="49">
        <v>2.5</v>
      </c>
      <c r="F25" s="21">
        <v>1205578.860053038</v>
      </c>
      <c r="G25" s="21">
        <v>241478</v>
      </c>
      <c r="H25" s="49">
        <v>0.2</v>
      </c>
      <c r="I25" s="21">
        <v>291122163</v>
      </c>
      <c r="J25" s="49">
        <v>2.7</v>
      </c>
      <c r="K25" s="21">
        <v>241406</v>
      </c>
      <c r="L25" s="21">
        <v>264735162</v>
      </c>
      <c r="M25" s="49">
        <v>3.1</v>
      </c>
      <c r="N25" s="21">
        <v>241068</v>
      </c>
      <c r="O25" s="21">
        <v>73350830</v>
      </c>
      <c r="P25" s="49">
        <v>4.9000000000000004</v>
      </c>
      <c r="Q25" s="21">
        <v>75621335</v>
      </c>
      <c r="R25" s="49">
        <v>4.9000000000000004</v>
      </c>
      <c r="S25" s="49">
        <v>28.6</v>
      </c>
      <c r="T25" s="49">
        <v>26</v>
      </c>
      <c r="U25" s="21">
        <v>313160</v>
      </c>
    </row>
    <row r="26" spans="1:21" s="6" customFormat="1" ht="15.95" customHeight="1" x14ac:dyDescent="0.2">
      <c r="A26" s="50" t="s">
        <v>127</v>
      </c>
      <c r="B26" s="21">
        <v>98583</v>
      </c>
      <c r="C26" s="49">
        <v>0.1</v>
      </c>
      <c r="D26" s="21">
        <v>169699790</v>
      </c>
      <c r="E26" s="49">
        <v>1.5</v>
      </c>
      <c r="F26" s="21">
        <v>1721389.9962468173</v>
      </c>
      <c r="G26" s="21">
        <v>98472</v>
      </c>
      <c r="H26" s="49">
        <v>0.1</v>
      </c>
      <c r="I26" s="21">
        <v>169508171</v>
      </c>
      <c r="J26" s="49">
        <v>1.6</v>
      </c>
      <c r="K26" s="21">
        <v>98446</v>
      </c>
      <c r="L26" s="21">
        <v>154261129</v>
      </c>
      <c r="M26" s="49">
        <v>1.8</v>
      </c>
      <c r="N26" s="21">
        <v>98248</v>
      </c>
      <c r="O26" s="21">
        <v>44250380</v>
      </c>
      <c r="P26" s="49">
        <v>2.9</v>
      </c>
      <c r="Q26" s="21">
        <v>45715931</v>
      </c>
      <c r="R26" s="49">
        <v>3</v>
      </c>
      <c r="S26" s="49">
        <v>29.6</v>
      </c>
      <c r="T26" s="49">
        <v>27</v>
      </c>
      <c r="U26" s="21">
        <v>464253</v>
      </c>
    </row>
    <row r="27" spans="1:21" s="6" customFormat="1" ht="15.95" customHeight="1" x14ac:dyDescent="0.2">
      <c r="A27" s="50" t="s">
        <v>126</v>
      </c>
      <c r="B27" s="21">
        <v>142011</v>
      </c>
      <c r="C27" s="49">
        <v>0.1</v>
      </c>
      <c r="D27" s="21">
        <v>421656233</v>
      </c>
      <c r="E27" s="49">
        <v>3.6</v>
      </c>
      <c r="F27" s="21">
        <v>2969180.0846413304</v>
      </c>
      <c r="G27" s="21">
        <v>141862</v>
      </c>
      <c r="H27" s="49">
        <v>0.1</v>
      </c>
      <c r="I27" s="21">
        <v>421214493</v>
      </c>
      <c r="J27" s="49">
        <v>3.9</v>
      </c>
      <c r="K27" s="21">
        <v>141787</v>
      </c>
      <c r="L27" s="21">
        <v>382138704</v>
      </c>
      <c r="M27" s="49">
        <v>4.4000000000000004</v>
      </c>
      <c r="N27" s="21">
        <v>141489</v>
      </c>
      <c r="O27" s="21">
        <v>111660406</v>
      </c>
      <c r="P27" s="49">
        <v>7.4</v>
      </c>
      <c r="Q27" s="21">
        <v>115810423</v>
      </c>
      <c r="R27" s="49">
        <v>7.5</v>
      </c>
      <c r="S27" s="49">
        <v>30.3</v>
      </c>
      <c r="T27" s="49">
        <v>27.5</v>
      </c>
      <c r="U27" s="21">
        <v>816360</v>
      </c>
    </row>
    <row r="28" spans="1:21" s="6" customFormat="1" ht="15.95" customHeight="1" x14ac:dyDescent="0.2">
      <c r="A28" s="50" t="s">
        <v>125</v>
      </c>
      <c r="B28" s="21">
        <v>34788</v>
      </c>
      <c r="C28" s="49" t="s">
        <v>161</v>
      </c>
      <c r="D28" s="21">
        <v>238308305</v>
      </c>
      <c r="E28" s="49">
        <v>2</v>
      </c>
      <c r="F28" s="21">
        <v>6850301.9719443489</v>
      </c>
      <c r="G28" s="21">
        <v>34745</v>
      </c>
      <c r="H28" s="49" t="s">
        <v>161</v>
      </c>
      <c r="I28" s="21">
        <v>238022736</v>
      </c>
      <c r="J28" s="49">
        <v>2.2000000000000002</v>
      </c>
      <c r="K28" s="21">
        <v>34727</v>
      </c>
      <c r="L28" s="21">
        <v>215731472</v>
      </c>
      <c r="M28" s="49">
        <v>2.5</v>
      </c>
      <c r="N28" s="21">
        <v>34646</v>
      </c>
      <c r="O28" s="21">
        <v>62393508</v>
      </c>
      <c r="P28" s="49">
        <v>4.0999999999999996</v>
      </c>
      <c r="Q28" s="21">
        <v>65049446</v>
      </c>
      <c r="R28" s="49">
        <v>4.2</v>
      </c>
      <c r="S28" s="49">
        <v>30.2</v>
      </c>
      <c r="T28" s="49">
        <v>27.3</v>
      </c>
      <c r="U28" s="21">
        <v>1872196</v>
      </c>
    </row>
    <row r="29" spans="1:21" s="6" customFormat="1" ht="15.95" customHeight="1" x14ac:dyDescent="0.2">
      <c r="A29" s="50" t="s">
        <v>124</v>
      </c>
      <c r="B29" s="21">
        <v>22112</v>
      </c>
      <c r="C29" s="49" t="s">
        <v>161</v>
      </c>
      <c r="D29" s="21">
        <v>659005622</v>
      </c>
      <c r="E29" s="49">
        <v>5.7</v>
      </c>
      <c r="F29" s="21">
        <v>29803076.248191029</v>
      </c>
      <c r="G29" s="21">
        <v>22094</v>
      </c>
      <c r="H29" s="49" t="s">
        <v>161</v>
      </c>
      <c r="I29" s="21">
        <v>658273377</v>
      </c>
      <c r="J29" s="49">
        <v>6.1</v>
      </c>
      <c r="K29" s="22">
        <v>22078</v>
      </c>
      <c r="L29" s="21">
        <v>582284773</v>
      </c>
      <c r="M29" s="49">
        <v>6.7</v>
      </c>
      <c r="N29" s="21">
        <v>22010</v>
      </c>
      <c r="O29" s="21">
        <v>153024126</v>
      </c>
      <c r="P29" s="49">
        <v>10.1</v>
      </c>
      <c r="Q29" s="21">
        <v>163198922</v>
      </c>
      <c r="R29" s="49">
        <v>10.6</v>
      </c>
      <c r="S29" s="49">
        <v>28</v>
      </c>
      <c r="T29" s="49">
        <v>24.8</v>
      </c>
      <c r="U29" s="21">
        <v>7386572</v>
      </c>
    </row>
    <row r="30" spans="1:21" s="6" customFormat="1" ht="15.95" customHeight="1" x14ac:dyDescent="0.2">
      <c r="A30" s="62" t="s">
        <v>182</v>
      </c>
      <c r="B30" s="61"/>
      <c r="C30" s="60"/>
      <c r="D30" s="61"/>
      <c r="E30" s="60"/>
      <c r="F30" s="61"/>
      <c r="G30" s="58"/>
      <c r="H30" s="59"/>
      <c r="I30" s="58"/>
      <c r="J30" s="59"/>
      <c r="K30" s="58"/>
      <c r="L30" s="61"/>
      <c r="M30" s="60"/>
      <c r="N30" s="61"/>
      <c r="O30" s="58"/>
      <c r="P30" s="59"/>
      <c r="Q30" s="58"/>
      <c r="R30" s="59"/>
      <c r="S30" s="60"/>
      <c r="T30" s="59"/>
      <c r="U30" s="58"/>
    </row>
    <row r="31" spans="1:21" s="6" customFormat="1" ht="15.95" customHeight="1" x14ac:dyDescent="0.2">
      <c r="A31" s="57" t="s">
        <v>181</v>
      </c>
      <c r="B31" s="21">
        <v>1962253</v>
      </c>
      <c r="C31" s="55">
        <v>1.3</v>
      </c>
      <c r="D31" s="56">
        <v>-201976721</v>
      </c>
      <c r="E31" s="55" t="s">
        <v>180</v>
      </c>
      <c r="F31" s="56">
        <v>-102931.02928113755</v>
      </c>
      <c r="G31" s="56">
        <v>3135</v>
      </c>
      <c r="H31" s="55" t="s">
        <v>161</v>
      </c>
      <c r="I31" s="56">
        <v>-13927298</v>
      </c>
      <c r="J31" s="55" t="s">
        <v>180</v>
      </c>
      <c r="K31" s="66">
        <v>0</v>
      </c>
      <c r="L31" s="66">
        <v>0</v>
      </c>
      <c r="M31" s="55">
        <v>0</v>
      </c>
      <c r="N31" s="65">
        <v>0</v>
      </c>
      <c r="O31" s="65">
        <v>0</v>
      </c>
      <c r="P31" s="55">
        <v>0</v>
      </c>
      <c r="Q31" s="56">
        <v>138630</v>
      </c>
      <c r="R31" s="55" t="s">
        <v>161</v>
      </c>
      <c r="S31" s="55" t="s">
        <v>180</v>
      </c>
      <c r="T31" s="55" t="s">
        <v>180</v>
      </c>
      <c r="U31" s="56">
        <v>44220</v>
      </c>
    </row>
    <row r="32" spans="1:21" s="6" customFormat="1" ht="15.95" customHeight="1" x14ac:dyDescent="0.2">
      <c r="A32" s="50" t="s">
        <v>121</v>
      </c>
      <c r="B32" s="21">
        <v>9187650</v>
      </c>
      <c r="C32" s="49">
        <v>6</v>
      </c>
      <c r="D32" s="21">
        <v>23842449</v>
      </c>
      <c r="E32" s="49">
        <v>0.2</v>
      </c>
      <c r="F32" s="21">
        <v>2595.054121565362</v>
      </c>
      <c r="G32" s="21">
        <v>136176</v>
      </c>
      <c r="H32" s="49">
        <v>0.1</v>
      </c>
      <c r="I32" s="21">
        <v>420675</v>
      </c>
      <c r="J32" s="49" t="s">
        <v>161</v>
      </c>
      <c r="K32" s="21">
        <v>134612</v>
      </c>
      <c r="L32" s="21">
        <v>185958</v>
      </c>
      <c r="M32" s="49" t="s">
        <v>161</v>
      </c>
      <c r="N32" s="65">
        <v>139304</v>
      </c>
      <c r="O32" s="65">
        <v>156305</v>
      </c>
      <c r="P32" s="49" t="s">
        <v>161</v>
      </c>
      <c r="Q32" s="21">
        <v>18253</v>
      </c>
      <c r="R32" s="49" t="s">
        <v>161</v>
      </c>
      <c r="S32" s="49">
        <v>9.8000000000000007</v>
      </c>
      <c r="T32" s="49">
        <v>4.3</v>
      </c>
      <c r="U32" s="21">
        <v>134</v>
      </c>
    </row>
    <row r="33" spans="1:21" s="6" customFormat="1" ht="15.95" customHeight="1" x14ac:dyDescent="0.2">
      <c r="A33" s="50" t="s">
        <v>179</v>
      </c>
      <c r="B33" s="21">
        <v>19201759</v>
      </c>
      <c r="C33" s="49">
        <v>12.5</v>
      </c>
      <c r="D33" s="21">
        <v>99150679</v>
      </c>
      <c r="E33" s="49">
        <v>0.9</v>
      </c>
      <c r="F33" s="21">
        <v>5163.6248012486776</v>
      </c>
      <c r="G33" s="21">
        <v>314150</v>
      </c>
      <c r="H33" s="49">
        <v>0.3</v>
      </c>
      <c r="I33" s="21">
        <v>1754315</v>
      </c>
      <c r="J33" s="49" t="s">
        <v>161</v>
      </c>
      <c r="K33" s="21">
        <v>311575</v>
      </c>
      <c r="L33" s="21">
        <v>746258</v>
      </c>
      <c r="M33" s="49" t="s">
        <v>161</v>
      </c>
      <c r="N33" s="21">
        <v>317278</v>
      </c>
      <c r="O33" s="21">
        <v>198507</v>
      </c>
      <c r="P33" s="49" t="s">
        <v>161</v>
      </c>
      <c r="Q33" s="21">
        <v>60455</v>
      </c>
      <c r="R33" s="49" t="s">
        <v>161</v>
      </c>
      <c r="S33" s="49">
        <v>8.1</v>
      </c>
      <c r="T33" s="49">
        <v>3.4</v>
      </c>
      <c r="U33" s="21">
        <v>192</v>
      </c>
    </row>
    <row r="34" spans="1:21" s="6" customFormat="1" ht="15.95" customHeight="1" x14ac:dyDescent="0.2">
      <c r="A34" s="50" t="s">
        <v>178</v>
      </c>
      <c r="B34" s="21">
        <v>30656033</v>
      </c>
      <c r="C34" s="49">
        <v>19.899999999999999</v>
      </c>
      <c r="D34" s="21">
        <v>242204725</v>
      </c>
      <c r="E34" s="49">
        <v>2.1</v>
      </c>
      <c r="F34" s="21">
        <v>7900.719737612495</v>
      </c>
      <c r="G34" s="21">
        <v>2873562</v>
      </c>
      <c r="H34" s="49">
        <v>2.9</v>
      </c>
      <c r="I34" s="21">
        <v>36618085</v>
      </c>
      <c r="J34" s="49">
        <v>0.3</v>
      </c>
      <c r="K34" s="21">
        <v>2870977</v>
      </c>
      <c r="L34" s="21">
        <v>5166887</v>
      </c>
      <c r="M34" s="49">
        <v>0.1</v>
      </c>
      <c r="N34" s="21">
        <v>2876690</v>
      </c>
      <c r="O34" s="21">
        <v>590235</v>
      </c>
      <c r="P34" s="49" t="s">
        <v>161</v>
      </c>
      <c r="Q34" s="21">
        <v>452183</v>
      </c>
      <c r="R34" s="49" t="s">
        <v>161</v>
      </c>
      <c r="S34" s="49">
        <v>8.8000000000000007</v>
      </c>
      <c r="T34" s="49">
        <v>1.2</v>
      </c>
      <c r="U34" s="21">
        <v>157</v>
      </c>
    </row>
    <row r="35" spans="1:21" s="6" customFormat="1" ht="15.95" customHeight="1" x14ac:dyDescent="0.2">
      <c r="A35" s="50" t="s">
        <v>177</v>
      </c>
      <c r="B35" s="21">
        <v>40843182</v>
      </c>
      <c r="C35" s="49">
        <v>26.6</v>
      </c>
      <c r="D35" s="21">
        <v>420111037</v>
      </c>
      <c r="E35" s="49">
        <v>3.6</v>
      </c>
      <c r="F35" s="21">
        <v>10285.9526713663</v>
      </c>
      <c r="G35" s="21">
        <v>7851904</v>
      </c>
      <c r="H35" s="49">
        <v>7.8</v>
      </c>
      <c r="I35" s="21">
        <v>123525113</v>
      </c>
      <c r="J35" s="49">
        <v>1.1000000000000001</v>
      </c>
      <c r="K35" s="21">
        <v>7849240</v>
      </c>
      <c r="L35" s="21">
        <v>31007646</v>
      </c>
      <c r="M35" s="49">
        <v>0.4</v>
      </c>
      <c r="N35" s="21">
        <v>7855029</v>
      </c>
      <c r="O35" s="21">
        <v>3036793</v>
      </c>
      <c r="P35" s="49">
        <v>0.2</v>
      </c>
      <c r="Q35" s="21">
        <v>2898743</v>
      </c>
      <c r="R35" s="49">
        <v>0.2</v>
      </c>
      <c r="S35" s="49">
        <v>9.3000000000000007</v>
      </c>
      <c r="T35" s="49">
        <v>2.2999999999999998</v>
      </c>
      <c r="U35" s="21">
        <v>369</v>
      </c>
    </row>
    <row r="36" spans="1:21" s="6" customFormat="1" ht="15.95" customHeight="1" x14ac:dyDescent="0.2">
      <c r="A36" s="50" t="s">
        <v>176</v>
      </c>
      <c r="B36" s="21">
        <v>50453810</v>
      </c>
      <c r="C36" s="49">
        <v>32.799999999999997</v>
      </c>
      <c r="D36" s="21">
        <v>636350947</v>
      </c>
      <c r="E36" s="49">
        <v>5.5</v>
      </c>
      <c r="F36" s="21">
        <v>12612.544959439139</v>
      </c>
      <c r="G36" s="21">
        <v>12983538</v>
      </c>
      <c r="H36" s="49">
        <v>12.9</v>
      </c>
      <c r="I36" s="21">
        <v>239142573</v>
      </c>
      <c r="J36" s="49">
        <v>2.2000000000000002</v>
      </c>
      <c r="K36" s="21">
        <v>12980873</v>
      </c>
      <c r="L36" s="21">
        <v>82181130</v>
      </c>
      <c r="M36" s="49">
        <v>1</v>
      </c>
      <c r="N36" s="21">
        <v>12986663</v>
      </c>
      <c r="O36" s="21">
        <v>8137745</v>
      </c>
      <c r="P36" s="49">
        <v>0.5</v>
      </c>
      <c r="Q36" s="21">
        <v>7999696</v>
      </c>
      <c r="R36" s="49">
        <v>0.5</v>
      </c>
      <c r="S36" s="49">
        <v>9.6999999999999993</v>
      </c>
      <c r="T36" s="49">
        <v>3.3</v>
      </c>
      <c r="U36" s="21">
        <v>616</v>
      </c>
    </row>
    <row r="37" spans="1:21" s="6" customFormat="1" ht="15.95" customHeight="1" x14ac:dyDescent="0.2">
      <c r="A37" s="50" t="s">
        <v>175</v>
      </c>
      <c r="B37" s="21">
        <v>59438222</v>
      </c>
      <c r="C37" s="49">
        <v>38.700000000000003</v>
      </c>
      <c r="D37" s="21">
        <v>882852902</v>
      </c>
      <c r="E37" s="49">
        <v>7.6</v>
      </c>
      <c r="F37" s="21">
        <v>14853.285853671734</v>
      </c>
      <c r="G37" s="21">
        <v>18349521</v>
      </c>
      <c r="H37" s="49">
        <v>18.3</v>
      </c>
      <c r="I37" s="21">
        <v>386561678</v>
      </c>
      <c r="J37" s="49">
        <v>3.6</v>
      </c>
      <c r="K37" s="21">
        <v>18346850</v>
      </c>
      <c r="L37" s="21">
        <v>154853744</v>
      </c>
      <c r="M37" s="49">
        <v>1.8</v>
      </c>
      <c r="N37" s="21">
        <v>18352646</v>
      </c>
      <c r="O37" s="21">
        <v>15484361</v>
      </c>
      <c r="P37" s="49">
        <v>1</v>
      </c>
      <c r="Q37" s="21">
        <v>15346312</v>
      </c>
      <c r="R37" s="49">
        <v>1</v>
      </c>
      <c r="S37" s="49">
        <v>9.9</v>
      </c>
      <c r="T37" s="49">
        <v>4</v>
      </c>
      <c r="U37" s="21">
        <v>836</v>
      </c>
    </row>
    <row r="38" spans="1:21" s="6" customFormat="1" ht="15.95" customHeight="1" x14ac:dyDescent="0.2">
      <c r="A38" s="50" t="s">
        <v>174</v>
      </c>
      <c r="B38" s="21">
        <v>74948802</v>
      </c>
      <c r="C38" s="49">
        <v>48.7</v>
      </c>
      <c r="D38" s="21">
        <v>1423379038</v>
      </c>
      <c r="E38" s="49">
        <v>12.2</v>
      </c>
      <c r="F38" s="21">
        <v>18991.35142947315</v>
      </c>
      <c r="G38" s="21">
        <v>28934750</v>
      </c>
      <c r="H38" s="49">
        <v>28.8</v>
      </c>
      <c r="I38" s="21">
        <v>757144986</v>
      </c>
      <c r="J38" s="49">
        <v>7</v>
      </c>
      <c r="K38" s="21">
        <v>28932012</v>
      </c>
      <c r="L38" s="21">
        <v>369262413</v>
      </c>
      <c r="M38" s="49">
        <v>4.3</v>
      </c>
      <c r="N38" s="21">
        <v>28936878</v>
      </c>
      <c r="O38" s="21">
        <v>37256485</v>
      </c>
      <c r="P38" s="49">
        <v>2.5</v>
      </c>
      <c r="Q38" s="21">
        <v>37118810</v>
      </c>
      <c r="R38" s="49">
        <v>2.4</v>
      </c>
      <c r="S38" s="49">
        <v>10.1</v>
      </c>
      <c r="T38" s="49">
        <v>4.9000000000000004</v>
      </c>
      <c r="U38" s="21">
        <v>1283</v>
      </c>
    </row>
    <row r="39" spans="1:21" s="6" customFormat="1" ht="15.95" customHeight="1" x14ac:dyDescent="0.2">
      <c r="A39" s="50" t="s">
        <v>173</v>
      </c>
      <c r="B39" s="21">
        <v>86966114</v>
      </c>
      <c r="C39" s="49">
        <v>56.6</v>
      </c>
      <c r="D39" s="21">
        <v>1961738695</v>
      </c>
      <c r="E39" s="49">
        <v>16.8</v>
      </c>
      <c r="F39" s="21">
        <v>22557.506651383781</v>
      </c>
      <c r="G39" s="21">
        <v>38628616</v>
      </c>
      <c r="H39" s="49">
        <v>38.5</v>
      </c>
      <c r="I39" s="21">
        <v>1192341179</v>
      </c>
      <c r="J39" s="49">
        <v>11</v>
      </c>
      <c r="K39" s="21">
        <v>38625845</v>
      </c>
      <c r="L39" s="21">
        <v>649973481</v>
      </c>
      <c r="M39" s="49">
        <v>7.5</v>
      </c>
      <c r="N39" s="21">
        <v>38630744</v>
      </c>
      <c r="O39" s="21">
        <v>64969054</v>
      </c>
      <c r="P39" s="49">
        <v>4.3</v>
      </c>
      <c r="Q39" s="21">
        <v>64831379</v>
      </c>
      <c r="R39" s="49">
        <v>4.2</v>
      </c>
      <c r="S39" s="49">
        <v>10</v>
      </c>
      <c r="T39" s="49">
        <v>5.4</v>
      </c>
      <c r="U39" s="21">
        <v>1678</v>
      </c>
    </row>
    <row r="40" spans="1:21" s="6" customFormat="1" ht="15.95" customHeight="1" x14ac:dyDescent="0.2">
      <c r="A40" s="50" t="s">
        <v>172</v>
      </c>
      <c r="B40" s="21">
        <v>108426790</v>
      </c>
      <c r="C40" s="49">
        <v>70.5</v>
      </c>
      <c r="D40" s="21">
        <v>3283443308</v>
      </c>
      <c r="E40" s="49">
        <v>28.2</v>
      </c>
      <c r="F40" s="21">
        <v>30282.58337261483</v>
      </c>
      <c r="G40" s="21">
        <v>57750874</v>
      </c>
      <c r="H40" s="49">
        <v>57.5</v>
      </c>
      <c r="I40" s="21">
        <v>2374485018</v>
      </c>
      <c r="J40" s="49">
        <v>21.9</v>
      </c>
      <c r="K40" s="21">
        <v>57748095</v>
      </c>
      <c r="L40" s="21">
        <v>1477946206</v>
      </c>
      <c r="M40" s="49">
        <v>17.100000000000001</v>
      </c>
      <c r="N40" s="21">
        <v>57752396</v>
      </c>
      <c r="O40" s="21">
        <v>154622929</v>
      </c>
      <c r="P40" s="49">
        <v>10.199999999999999</v>
      </c>
      <c r="Q40" s="21">
        <v>154485480</v>
      </c>
      <c r="R40" s="49">
        <v>10</v>
      </c>
      <c r="S40" s="49">
        <v>10.5</v>
      </c>
      <c r="T40" s="49">
        <v>6.5</v>
      </c>
      <c r="U40" s="21">
        <v>2675</v>
      </c>
    </row>
    <row r="41" spans="1:21" s="6" customFormat="1" ht="15.95" customHeight="1" x14ac:dyDescent="0.2">
      <c r="A41" s="50" t="s">
        <v>171</v>
      </c>
      <c r="B41" s="21">
        <v>122112199</v>
      </c>
      <c r="C41" s="49">
        <v>79.400000000000006</v>
      </c>
      <c r="D41" s="21">
        <v>4469054975</v>
      </c>
      <c r="E41" s="49">
        <v>38.4</v>
      </c>
      <c r="F41" s="21">
        <v>36597.9403499236</v>
      </c>
      <c r="G41" s="21">
        <v>70900507</v>
      </c>
      <c r="H41" s="49">
        <v>70.599999999999994</v>
      </c>
      <c r="I41" s="21">
        <v>3514658794</v>
      </c>
      <c r="J41" s="49">
        <v>32.4</v>
      </c>
      <c r="K41" s="21">
        <v>70897701</v>
      </c>
      <c r="L41" s="21">
        <v>2329990985</v>
      </c>
      <c r="M41" s="49">
        <v>27</v>
      </c>
      <c r="N41" s="21">
        <v>70902029</v>
      </c>
      <c r="O41" s="21">
        <v>251794011</v>
      </c>
      <c r="P41" s="49">
        <v>16.7</v>
      </c>
      <c r="Q41" s="21">
        <v>251657587</v>
      </c>
      <c r="R41" s="49">
        <v>16.399999999999999</v>
      </c>
      <c r="S41" s="49">
        <v>10.8</v>
      </c>
      <c r="T41" s="49">
        <v>7.2</v>
      </c>
      <c r="U41" s="21">
        <v>3549</v>
      </c>
    </row>
    <row r="42" spans="1:21" s="6" customFormat="1" ht="15.95" customHeight="1" x14ac:dyDescent="0.2">
      <c r="A42" s="50" t="s">
        <v>170</v>
      </c>
      <c r="B42" s="21">
        <v>143258736</v>
      </c>
      <c r="C42" s="49">
        <v>93.2</v>
      </c>
      <c r="D42" s="21">
        <v>7347257844</v>
      </c>
      <c r="E42" s="49">
        <v>63.1</v>
      </c>
      <c r="F42" s="21">
        <v>51286.630394393542</v>
      </c>
      <c r="G42" s="21">
        <v>91882545</v>
      </c>
      <c r="H42" s="49">
        <v>91.5</v>
      </c>
      <c r="I42" s="21">
        <v>6372069596</v>
      </c>
      <c r="J42" s="49">
        <v>58.7</v>
      </c>
      <c r="K42" s="21">
        <v>91878505</v>
      </c>
      <c r="L42" s="21">
        <v>4643559432</v>
      </c>
      <c r="M42" s="49">
        <v>53.7</v>
      </c>
      <c r="N42" s="21">
        <v>91878932</v>
      </c>
      <c r="O42" s="21">
        <v>572301493</v>
      </c>
      <c r="P42" s="49">
        <v>37.9</v>
      </c>
      <c r="Q42" s="21">
        <v>572194207</v>
      </c>
      <c r="R42" s="49">
        <v>37.200000000000003</v>
      </c>
      <c r="S42" s="49">
        <v>12.3</v>
      </c>
      <c r="T42" s="49">
        <v>9</v>
      </c>
      <c r="U42" s="21">
        <v>6227</v>
      </c>
    </row>
    <row r="43" spans="1:21" s="6" customFormat="1" ht="15.95" customHeight="1" x14ac:dyDescent="0.2">
      <c r="A43" s="50" t="s">
        <v>169</v>
      </c>
      <c r="B43" s="21">
        <v>150164406</v>
      </c>
      <c r="C43" s="49">
        <v>97.7</v>
      </c>
      <c r="D43" s="21">
        <v>9318563488</v>
      </c>
      <c r="E43" s="49">
        <v>80</v>
      </c>
      <c r="F43" s="21">
        <v>62055.741012287559</v>
      </c>
      <c r="G43" s="21">
        <v>98775161</v>
      </c>
      <c r="H43" s="49">
        <v>98.4</v>
      </c>
      <c r="I43" s="21">
        <v>8339810655</v>
      </c>
      <c r="J43" s="49">
        <v>76.900000000000006</v>
      </c>
      <c r="K43" s="21">
        <v>98769221</v>
      </c>
      <c r="L43" s="21">
        <v>6363826732</v>
      </c>
      <c r="M43" s="49">
        <v>73.599999999999994</v>
      </c>
      <c r="N43" s="21">
        <v>98761219</v>
      </c>
      <c r="O43" s="21">
        <v>896297173</v>
      </c>
      <c r="P43" s="49">
        <v>59.4</v>
      </c>
      <c r="Q43" s="21">
        <v>899999886</v>
      </c>
      <c r="R43" s="49">
        <v>58.5</v>
      </c>
      <c r="S43" s="49">
        <v>14.1</v>
      </c>
      <c r="T43" s="49">
        <v>10.8</v>
      </c>
      <c r="U43" s="21">
        <v>9112</v>
      </c>
    </row>
    <row r="44" spans="1:21" s="6" customFormat="1" ht="15.95" customHeight="1" x14ac:dyDescent="0.2">
      <c r="A44" s="50" t="s">
        <v>168</v>
      </c>
      <c r="B44" s="21">
        <v>151272836</v>
      </c>
      <c r="C44" s="49">
        <v>98.4</v>
      </c>
      <c r="D44" s="21">
        <v>10065341793</v>
      </c>
      <c r="E44" s="49">
        <v>86.4</v>
      </c>
      <c r="F44" s="21">
        <v>66537.668355738366</v>
      </c>
      <c r="G44" s="21">
        <v>99882456</v>
      </c>
      <c r="H44" s="49">
        <v>99.5</v>
      </c>
      <c r="I44" s="21">
        <v>9085826719</v>
      </c>
      <c r="J44" s="49">
        <v>83.7</v>
      </c>
      <c r="K44" s="21">
        <v>99876065</v>
      </c>
      <c r="L44" s="21">
        <v>7042344129</v>
      </c>
      <c r="M44" s="49">
        <v>81.5</v>
      </c>
      <c r="N44" s="21">
        <v>99865663</v>
      </c>
      <c r="O44" s="21">
        <v>1065071946</v>
      </c>
      <c r="P44" s="49">
        <v>70.5</v>
      </c>
      <c r="Q44" s="21">
        <v>1073214761</v>
      </c>
      <c r="R44" s="49">
        <v>69.7</v>
      </c>
      <c r="S44" s="49">
        <v>15.2</v>
      </c>
      <c r="T44" s="49">
        <v>11.8</v>
      </c>
      <c r="U44" s="21">
        <v>10745</v>
      </c>
    </row>
    <row r="45" spans="1:21" s="6" customFormat="1" ht="15.95" customHeight="1" x14ac:dyDescent="0.2">
      <c r="A45" s="50" t="s">
        <v>167</v>
      </c>
      <c r="B45" s="21">
        <v>151514549</v>
      </c>
      <c r="C45" s="49">
        <v>98.5</v>
      </c>
      <c r="D45" s="21">
        <v>10356745876</v>
      </c>
      <c r="E45" s="49">
        <v>88.9</v>
      </c>
      <c r="F45" s="21">
        <v>68354.794601276211</v>
      </c>
      <c r="G45" s="21">
        <v>100123934</v>
      </c>
      <c r="H45" s="49">
        <v>99.7</v>
      </c>
      <c r="I45" s="21">
        <v>9376948882</v>
      </c>
      <c r="J45" s="49">
        <v>86.4</v>
      </c>
      <c r="K45" s="21">
        <v>100117471</v>
      </c>
      <c r="L45" s="21">
        <v>7307079291</v>
      </c>
      <c r="M45" s="49">
        <v>84.6</v>
      </c>
      <c r="N45" s="21">
        <v>100106731</v>
      </c>
      <c r="O45" s="21">
        <v>1138422776</v>
      </c>
      <c r="P45" s="49">
        <v>75.400000000000006</v>
      </c>
      <c r="Q45" s="21">
        <v>1148836096</v>
      </c>
      <c r="R45" s="49">
        <v>74.7</v>
      </c>
      <c r="S45" s="49">
        <v>15.7</v>
      </c>
      <c r="T45" s="49">
        <v>12.3</v>
      </c>
      <c r="U45" s="21">
        <v>11474</v>
      </c>
    </row>
    <row r="46" spans="1:21" s="6" customFormat="1" ht="15.95" customHeight="1" x14ac:dyDescent="0.2">
      <c r="A46" s="50" t="s">
        <v>166</v>
      </c>
      <c r="B46" s="21">
        <v>151613132</v>
      </c>
      <c r="C46" s="49">
        <v>98.6</v>
      </c>
      <c r="D46" s="21">
        <v>10526445667</v>
      </c>
      <c r="E46" s="49">
        <v>90.4</v>
      </c>
      <c r="F46" s="21">
        <v>69429.643251482994</v>
      </c>
      <c r="G46" s="21">
        <v>100222406</v>
      </c>
      <c r="H46" s="49">
        <v>99.8</v>
      </c>
      <c r="I46" s="21">
        <v>9546457053</v>
      </c>
      <c r="J46" s="49">
        <v>88</v>
      </c>
      <c r="K46" s="21">
        <v>100215917</v>
      </c>
      <c r="L46" s="21">
        <v>7461340420</v>
      </c>
      <c r="M46" s="49">
        <v>86.3</v>
      </c>
      <c r="N46" s="21">
        <v>100204979</v>
      </c>
      <c r="O46" s="21">
        <v>1182673156</v>
      </c>
      <c r="P46" s="49">
        <v>78.3</v>
      </c>
      <c r="Q46" s="21">
        <v>1194552026</v>
      </c>
      <c r="R46" s="49">
        <v>77.599999999999994</v>
      </c>
      <c r="S46" s="49">
        <v>16</v>
      </c>
      <c r="T46" s="49">
        <v>12.5</v>
      </c>
      <c r="U46" s="21">
        <v>11919</v>
      </c>
    </row>
    <row r="47" spans="1:21" s="6" customFormat="1" ht="15.95" customHeight="1" x14ac:dyDescent="0.2">
      <c r="A47" s="50" t="s">
        <v>165</v>
      </c>
      <c r="B47" s="21">
        <v>151755143</v>
      </c>
      <c r="C47" s="49">
        <v>98.7</v>
      </c>
      <c r="D47" s="21">
        <v>10948101900</v>
      </c>
      <c r="E47" s="49">
        <v>94</v>
      </c>
      <c r="F47" s="21">
        <v>72143.201762855577</v>
      </c>
      <c r="G47" s="21">
        <v>100364268</v>
      </c>
      <c r="H47" s="49">
        <v>99.9</v>
      </c>
      <c r="I47" s="21">
        <v>9967671546</v>
      </c>
      <c r="J47" s="49">
        <v>91.9</v>
      </c>
      <c r="K47" s="21">
        <v>100357704</v>
      </c>
      <c r="L47" s="21">
        <v>7843479125</v>
      </c>
      <c r="M47" s="49">
        <v>90.8</v>
      </c>
      <c r="N47" s="21">
        <v>100346468</v>
      </c>
      <c r="O47" s="21">
        <v>1294333562</v>
      </c>
      <c r="P47" s="49">
        <v>85.7</v>
      </c>
      <c r="Q47" s="21">
        <v>1310362449</v>
      </c>
      <c r="R47" s="49">
        <v>85.2</v>
      </c>
      <c r="S47" s="49">
        <v>16.7</v>
      </c>
      <c r="T47" s="49">
        <v>13.1</v>
      </c>
      <c r="U47" s="21">
        <v>13056</v>
      </c>
    </row>
    <row r="48" spans="1:21" s="6" customFormat="1" ht="15.95" customHeight="1" x14ac:dyDescent="0.2">
      <c r="A48" s="50" t="s">
        <v>164</v>
      </c>
      <c r="B48" s="21">
        <v>151789931</v>
      </c>
      <c r="C48" s="49">
        <v>98.7</v>
      </c>
      <c r="D48" s="21">
        <v>11186410205</v>
      </c>
      <c r="E48" s="49">
        <v>96.074794596001396</v>
      </c>
      <c r="F48" s="21">
        <v>73696.655181956696</v>
      </c>
      <c r="G48" s="21">
        <v>100399013</v>
      </c>
      <c r="H48" s="49">
        <v>100</v>
      </c>
      <c r="I48" s="21">
        <v>10205694282</v>
      </c>
      <c r="J48" s="49">
        <v>94.061348552065539</v>
      </c>
      <c r="K48" s="21">
        <v>100392431</v>
      </c>
      <c r="L48" s="21">
        <v>8059210597</v>
      </c>
      <c r="M48" s="49">
        <v>93.3</v>
      </c>
      <c r="N48" s="21">
        <v>100381114</v>
      </c>
      <c r="O48" s="21">
        <v>1356727070</v>
      </c>
      <c r="P48" s="49">
        <v>89.9</v>
      </c>
      <c r="Q48" s="21">
        <v>1375411895</v>
      </c>
      <c r="R48" s="49">
        <v>89.4</v>
      </c>
      <c r="S48" s="49">
        <v>17.100000000000001</v>
      </c>
      <c r="T48" s="49">
        <v>13.5</v>
      </c>
      <c r="U48" s="21">
        <v>13699</v>
      </c>
    </row>
    <row r="49" spans="1:21" s="6" customFormat="1" ht="15.95" customHeight="1" x14ac:dyDescent="0.2">
      <c r="A49" s="50" t="s">
        <v>146</v>
      </c>
      <c r="B49" s="21">
        <v>151812043</v>
      </c>
      <c r="C49" s="49">
        <v>98.7</v>
      </c>
      <c r="D49" s="21">
        <v>11845415826</v>
      </c>
      <c r="E49" s="49">
        <v>101.73468266687561</v>
      </c>
      <c r="F49" s="21">
        <v>78026.852098947114</v>
      </c>
      <c r="G49" s="21">
        <v>100421107</v>
      </c>
      <c r="H49" s="49">
        <v>100</v>
      </c>
      <c r="I49" s="21">
        <v>10863967659</v>
      </c>
      <c r="J49" s="49">
        <v>100.12836171605464</v>
      </c>
      <c r="K49" s="21">
        <v>100414509</v>
      </c>
      <c r="L49" s="21">
        <v>8641495369</v>
      </c>
      <c r="M49" s="49">
        <v>100</v>
      </c>
      <c r="N49" s="21">
        <v>100403124</v>
      </c>
      <c r="O49" s="21">
        <v>1509751196</v>
      </c>
      <c r="P49" s="49">
        <v>100</v>
      </c>
      <c r="Q49" s="21">
        <v>1538610817</v>
      </c>
      <c r="R49" s="49">
        <v>100</v>
      </c>
      <c r="S49" s="49">
        <v>17.8</v>
      </c>
      <c r="T49" s="49">
        <v>14.2</v>
      </c>
      <c r="U49" s="21">
        <v>15322</v>
      </c>
    </row>
    <row r="50" spans="1:21" s="6" customFormat="1" ht="15.95" customHeight="1" x14ac:dyDescent="0.2">
      <c r="A50" s="64" t="s">
        <v>137</v>
      </c>
      <c r="B50" s="26">
        <v>153774296</v>
      </c>
      <c r="C50" s="63">
        <v>100</v>
      </c>
      <c r="D50" s="26">
        <v>11643439106</v>
      </c>
      <c r="E50" s="63">
        <v>100</v>
      </c>
      <c r="F50" s="26">
        <v>75717.720118842233</v>
      </c>
      <c r="G50" s="26">
        <v>100424240</v>
      </c>
      <c r="H50" s="63">
        <v>100</v>
      </c>
      <c r="I50" s="26">
        <v>10850040361</v>
      </c>
      <c r="J50" s="63">
        <v>100</v>
      </c>
      <c r="K50" s="26">
        <v>100414509</v>
      </c>
      <c r="L50" s="26">
        <v>8641495369</v>
      </c>
      <c r="M50" s="63">
        <v>100</v>
      </c>
      <c r="N50" s="26">
        <v>100403120</v>
      </c>
      <c r="O50" s="26">
        <v>1509751197</v>
      </c>
      <c r="P50" s="63">
        <v>100</v>
      </c>
      <c r="Q50" s="26">
        <v>1538749447</v>
      </c>
      <c r="R50" s="63">
        <v>100</v>
      </c>
      <c r="S50" s="63">
        <v>17.8</v>
      </c>
      <c r="T50" s="63">
        <v>14.2</v>
      </c>
      <c r="U50" s="26">
        <v>15322</v>
      </c>
    </row>
    <row r="51" spans="1:21" s="6" customFormat="1" ht="15.95" customHeight="1" x14ac:dyDescent="0.2">
      <c r="A51" s="62" t="s">
        <v>163</v>
      </c>
      <c r="B51" s="61"/>
      <c r="C51" s="60"/>
      <c r="D51" s="61"/>
      <c r="E51" s="60"/>
      <c r="F51" s="61"/>
      <c r="G51" s="58"/>
      <c r="H51" s="59"/>
      <c r="I51" s="58"/>
      <c r="J51" s="59"/>
      <c r="K51" s="58"/>
      <c r="L51" s="61"/>
      <c r="M51" s="60"/>
      <c r="N51" s="61"/>
      <c r="O51" s="58"/>
      <c r="P51" s="59"/>
      <c r="Q51" s="58"/>
      <c r="R51" s="59"/>
      <c r="S51" s="60"/>
      <c r="T51" s="59"/>
      <c r="U51" s="58"/>
    </row>
    <row r="52" spans="1:21" s="6" customFormat="1" ht="15.95" customHeight="1" x14ac:dyDescent="0.2">
      <c r="A52" s="57" t="s">
        <v>124</v>
      </c>
      <c r="B52" s="21">
        <v>22112</v>
      </c>
      <c r="C52" s="55" t="s">
        <v>161</v>
      </c>
      <c r="D52" s="56">
        <v>659005622</v>
      </c>
      <c r="E52" s="55">
        <v>5.6598880794627648</v>
      </c>
      <c r="F52" s="56">
        <v>29803076.248191029</v>
      </c>
      <c r="G52" s="56">
        <v>22094</v>
      </c>
      <c r="H52" s="55" t="s">
        <v>161</v>
      </c>
      <c r="I52" s="56">
        <v>658273377</v>
      </c>
      <c r="J52" s="55">
        <v>6.1</v>
      </c>
      <c r="K52" s="53">
        <v>22078</v>
      </c>
      <c r="L52" s="53">
        <v>582284773</v>
      </c>
      <c r="M52" s="54">
        <v>6.7</v>
      </c>
      <c r="N52" s="53">
        <v>22010</v>
      </c>
      <c r="O52" s="53">
        <v>153024126</v>
      </c>
      <c r="P52" s="54">
        <v>10.135718150475967</v>
      </c>
      <c r="Q52" s="53">
        <v>163198922</v>
      </c>
      <c r="R52" s="54">
        <v>10.6</v>
      </c>
      <c r="S52" s="54">
        <v>28</v>
      </c>
      <c r="T52" s="54">
        <v>24.8</v>
      </c>
      <c r="U52" s="53">
        <v>7386572</v>
      </c>
    </row>
    <row r="53" spans="1:21" s="6" customFormat="1" ht="15.95" customHeight="1" x14ac:dyDescent="0.2">
      <c r="A53" s="50" t="s">
        <v>162</v>
      </c>
      <c r="B53" s="21">
        <v>56900</v>
      </c>
      <c r="C53" s="49" t="s">
        <v>161</v>
      </c>
      <c r="D53" s="21">
        <v>897313927</v>
      </c>
      <c r="E53" s="49">
        <v>7.7066055727263922</v>
      </c>
      <c r="F53" s="21">
        <v>15770016.291739894</v>
      </c>
      <c r="G53" s="21">
        <v>56839</v>
      </c>
      <c r="H53" s="49">
        <v>0.1</v>
      </c>
      <c r="I53" s="21">
        <v>896296113</v>
      </c>
      <c r="J53" s="49">
        <v>8.3000000000000007</v>
      </c>
      <c r="K53" s="51">
        <v>56805</v>
      </c>
      <c r="L53" s="51">
        <v>798016245</v>
      </c>
      <c r="M53" s="52">
        <v>9.1999999999999993</v>
      </c>
      <c r="N53" s="51">
        <v>56656</v>
      </c>
      <c r="O53" s="51">
        <v>215417634</v>
      </c>
      <c r="P53" s="52">
        <v>14.268419496585713</v>
      </c>
      <c r="Q53" s="51">
        <v>228248368</v>
      </c>
      <c r="R53" s="52">
        <v>14.8</v>
      </c>
      <c r="S53" s="52">
        <v>28.6</v>
      </c>
      <c r="T53" s="52">
        <v>25.5</v>
      </c>
      <c r="U53" s="51">
        <v>4015700</v>
      </c>
    </row>
    <row r="54" spans="1:21" s="6" customFormat="1" ht="15.95" customHeight="1" x14ac:dyDescent="0.2">
      <c r="A54" s="50" t="s">
        <v>160</v>
      </c>
      <c r="B54" s="21">
        <v>198911</v>
      </c>
      <c r="C54" s="49">
        <v>0.1</v>
      </c>
      <c r="D54" s="21">
        <v>1318970160</v>
      </c>
      <c r="E54" s="49">
        <v>11.328011835612378</v>
      </c>
      <c r="F54" s="21">
        <v>6630956.3573658569</v>
      </c>
      <c r="G54" s="21">
        <v>198701</v>
      </c>
      <c r="H54" s="49">
        <v>0.2</v>
      </c>
      <c r="I54" s="21">
        <v>1317510606</v>
      </c>
      <c r="J54" s="49">
        <v>12.1</v>
      </c>
      <c r="K54" s="51">
        <v>198592</v>
      </c>
      <c r="L54" s="51">
        <v>1180154949</v>
      </c>
      <c r="M54" s="52">
        <v>13.7</v>
      </c>
      <c r="N54" s="51">
        <v>198145</v>
      </c>
      <c r="O54" s="51">
        <v>327078040</v>
      </c>
      <c r="P54" s="52">
        <v>21.664367007396628</v>
      </c>
      <c r="Q54" s="51">
        <v>344058791</v>
      </c>
      <c r="R54" s="52">
        <v>22.4</v>
      </c>
      <c r="S54" s="52">
        <v>29.2</v>
      </c>
      <c r="T54" s="52">
        <v>26.1</v>
      </c>
      <c r="U54" s="51">
        <v>1731540</v>
      </c>
    </row>
    <row r="55" spans="1:21" s="6" customFormat="1" ht="15.95" customHeight="1" x14ac:dyDescent="0.2">
      <c r="A55" s="50" t="s">
        <v>159</v>
      </c>
      <c r="B55" s="21">
        <v>297494</v>
      </c>
      <c r="C55" s="49">
        <v>0.2</v>
      </c>
      <c r="D55" s="21">
        <v>1488669950</v>
      </c>
      <c r="E55" s="49">
        <v>12.785483193130379</v>
      </c>
      <c r="F55" s="21">
        <v>5004033.5267265895</v>
      </c>
      <c r="G55" s="21">
        <v>297173</v>
      </c>
      <c r="H55" s="49">
        <v>0.3</v>
      </c>
      <c r="I55" s="21">
        <v>1487018777</v>
      </c>
      <c r="J55" s="49">
        <v>13.7</v>
      </c>
      <c r="K55" s="51">
        <v>297038</v>
      </c>
      <c r="L55" s="51">
        <v>1334416078</v>
      </c>
      <c r="M55" s="52">
        <v>15.4</v>
      </c>
      <c r="N55" s="51">
        <v>296393</v>
      </c>
      <c r="O55" s="51">
        <v>371328420</v>
      </c>
      <c r="P55" s="52">
        <v>24.595338687845622</v>
      </c>
      <c r="Q55" s="51">
        <v>389774722</v>
      </c>
      <c r="R55" s="52">
        <v>25.3</v>
      </c>
      <c r="S55" s="52">
        <v>29.2</v>
      </c>
      <c r="T55" s="52">
        <v>26.2</v>
      </c>
      <c r="U55" s="51">
        <v>1311609</v>
      </c>
    </row>
    <row r="56" spans="1:21" s="6" customFormat="1" ht="15.95" customHeight="1" x14ac:dyDescent="0.2">
      <c r="A56" s="50" t="s">
        <v>108</v>
      </c>
      <c r="B56" s="21">
        <v>539207</v>
      </c>
      <c r="C56" s="49">
        <v>0.4</v>
      </c>
      <c r="D56" s="21">
        <v>1780074034</v>
      </c>
      <c r="E56" s="49">
        <v>15.288215258348432</v>
      </c>
      <c r="F56" s="21">
        <v>3301281.3891511052</v>
      </c>
      <c r="G56" s="21">
        <v>538651</v>
      </c>
      <c r="H56" s="49">
        <v>0.5</v>
      </c>
      <c r="I56" s="21">
        <v>1778140940</v>
      </c>
      <c r="J56" s="49">
        <v>16.399999999999999</v>
      </c>
      <c r="K56" s="21">
        <v>538444</v>
      </c>
      <c r="L56" s="21">
        <v>1599151240</v>
      </c>
      <c r="M56" s="49">
        <v>18.5</v>
      </c>
      <c r="N56" s="21">
        <v>537461</v>
      </c>
      <c r="O56" s="21">
        <v>444679250</v>
      </c>
      <c r="P56" s="49">
        <v>29.45381008328739</v>
      </c>
      <c r="Q56" s="21">
        <v>465396056</v>
      </c>
      <c r="R56" s="49">
        <v>30.2</v>
      </c>
      <c r="S56" s="49">
        <v>29.1</v>
      </c>
      <c r="T56" s="49">
        <v>26.2</v>
      </c>
      <c r="U56" s="21">
        <v>864003</v>
      </c>
    </row>
    <row r="57" spans="1:21" s="12" customFormat="1" ht="15.95" customHeight="1" x14ac:dyDescent="0.2">
      <c r="A57" s="50" t="s">
        <v>158</v>
      </c>
      <c r="B57" s="21">
        <v>1647637</v>
      </c>
      <c r="C57" s="49">
        <v>1.1000000000000001</v>
      </c>
      <c r="D57" s="21">
        <v>2526852338</v>
      </c>
      <c r="E57" s="49">
        <v>21.701941453860339</v>
      </c>
      <c r="F57" s="21">
        <v>1533621.9919800295</v>
      </c>
      <c r="G57" s="21">
        <v>1645946</v>
      </c>
      <c r="H57" s="49">
        <v>1.6</v>
      </c>
      <c r="I57" s="21">
        <v>2524157004</v>
      </c>
      <c r="J57" s="49">
        <v>23.26403331247479</v>
      </c>
      <c r="K57" s="21">
        <v>1645288</v>
      </c>
      <c r="L57" s="21">
        <v>2277668637</v>
      </c>
      <c r="M57" s="49">
        <v>26.4</v>
      </c>
      <c r="N57" s="21">
        <v>1641905</v>
      </c>
      <c r="O57" s="21">
        <v>613454023</v>
      </c>
      <c r="P57" s="49">
        <v>40.632789338091705</v>
      </c>
      <c r="Q57" s="21">
        <v>638610931</v>
      </c>
      <c r="R57" s="49">
        <v>41.5</v>
      </c>
      <c r="S57" s="49">
        <v>28</v>
      </c>
      <c r="T57" s="49">
        <v>25.3</v>
      </c>
      <c r="U57" s="21">
        <v>387990</v>
      </c>
    </row>
    <row r="58" spans="1:21" s="6" customFormat="1" ht="15.95" customHeight="1" x14ac:dyDescent="0.2">
      <c r="A58" s="50" t="s">
        <v>157</v>
      </c>
      <c r="B58" s="21">
        <v>8553307</v>
      </c>
      <c r="C58" s="49">
        <v>5.6</v>
      </c>
      <c r="D58" s="21">
        <v>4498157982</v>
      </c>
      <c r="E58" s="49">
        <v>38.632554703550142</v>
      </c>
      <c r="F58" s="21">
        <v>525896.94044654304</v>
      </c>
      <c r="G58" s="21">
        <v>8538562</v>
      </c>
      <c r="H58" s="49">
        <v>8.5</v>
      </c>
      <c r="I58" s="21">
        <v>4491898063</v>
      </c>
      <c r="J58" s="49">
        <v>41.399828143920395</v>
      </c>
      <c r="K58" s="21">
        <v>8536004</v>
      </c>
      <c r="L58" s="21">
        <v>3997935938</v>
      </c>
      <c r="M58" s="49">
        <v>46.3</v>
      </c>
      <c r="N58" s="21">
        <v>8524192</v>
      </c>
      <c r="O58" s="21">
        <v>937449703</v>
      </c>
      <c r="P58" s="49">
        <v>62.092992903977809</v>
      </c>
      <c r="Q58" s="21">
        <v>966416611</v>
      </c>
      <c r="R58" s="49">
        <v>62.8</v>
      </c>
      <c r="S58" s="49">
        <v>24.2</v>
      </c>
      <c r="T58" s="49">
        <v>21.5</v>
      </c>
      <c r="U58" s="21">
        <v>113183</v>
      </c>
    </row>
    <row r="59" spans="1:21" s="6" customFormat="1" ht="15.95" customHeight="1" x14ac:dyDescent="0.2">
      <c r="A59" s="50" t="s">
        <v>156</v>
      </c>
      <c r="B59" s="21">
        <v>29699844</v>
      </c>
      <c r="C59" s="49">
        <v>19.3</v>
      </c>
      <c r="D59" s="21">
        <v>7376360851</v>
      </c>
      <c r="E59" s="49">
        <v>63.352079946885063</v>
      </c>
      <c r="F59" s="21">
        <v>248363.62275168853</v>
      </c>
      <c r="G59" s="21">
        <v>29520590</v>
      </c>
      <c r="H59" s="49">
        <v>29.4</v>
      </c>
      <c r="I59" s="21">
        <v>7349308865</v>
      </c>
      <c r="J59" s="49">
        <v>67.735313606913138</v>
      </c>
      <c r="K59" s="21">
        <v>29516809</v>
      </c>
      <c r="L59" s="21">
        <v>6311504384</v>
      </c>
      <c r="M59" s="49">
        <v>73</v>
      </c>
      <c r="N59" s="21">
        <v>29501095</v>
      </c>
      <c r="O59" s="21">
        <v>1257957185</v>
      </c>
      <c r="P59" s="49">
        <v>83.322151910386694</v>
      </c>
      <c r="Q59" s="21">
        <v>1286953230</v>
      </c>
      <c r="R59" s="49">
        <v>83.6</v>
      </c>
      <c r="S59" s="49">
        <v>20.399999999999999</v>
      </c>
      <c r="T59" s="49">
        <v>17.5</v>
      </c>
      <c r="U59" s="21">
        <v>43595</v>
      </c>
    </row>
    <row r="60" spans="1:21" s="6" customFormat="1" ht="15.95" customHeight="1" x14ac:dyDescent="0.2">
      <c r="A60" s="50" t="s">
        <v>155</v>
      </c>
      <c r="B60" s="21">
        <v>43385253</v>
      </c>
      <c r="C60" s="49">
        <v>28.2</v>
      </c>
      <c r="D60" s="21">
        <v>8561972518</v>
      </c>
      <c r="E60" s="49">
        <v>73.534738663149071</v>
      </c>
      <c r="F60" s="21">
        <v>197347.53000057416</v>
      </c>
      <c r="G60" s="21">
        <v>42670233</v>
      </c>
      <c r="H60" s="49">
        <v>42.5</v>
      </c>
      <c r="I60" s="21">
        <v>8489482641</v>
      </c>
      <c r="J60" s="49">
        <v>78.243788580870884</v>
      </c>
      <c r="K60" s="21">
        <v>42666414</v>
      </c>
      <c r="L60" s="21">
        <v>7163549163</v>
      </c>
      <c r="M60" s="49">
        <v>82.9</v>
      </c>
      <c r="N60" s="21">
        <v>42650728</v>
      </c>
      <c r="O60" s="21">
        <v>1355128267</v>
      </c>
      <c r="P60" s="49">
        <v>89.758383407169035</v>
      </c>
      <c r="Q60" s="21">
        <v>1384125337</v>
      </c>
      <c r="R60" s="49">
        <v>90</v>
      </c>
      <c r="S60" s="49">
        <v>19.3</v>
      </c>
      <c r="T60" s="49">
        <v>16.3</v>
      </c>
      <c r="U60" s="21">
        <v>32438</v>
      </c>
    </row>
    <row r="61" spans="1:21" s="6" customFormat="1" ht="15.95" customHeight="1" x14ac:dyDescent="0.2">
      <c r="A61" s="50" t="s">
        <v>154</v>
      </c>
      <c r="B61" s="21">
        <v>64845929</v>
      </c>
      <c r="C61" s="49">
        <v>42.2</v>
      </c>
      <c r="D61" s="21">
        <v>9883677132</v>
      </c>
      <c r="E61" s="49">
        <v>84.886235432852715</v>
      </c>
      <c r="F61" s="21">
        <v>152417.85081064995</v>
      </c>
      <c r="G61" s="21">
        <v>61792491</v>
      </c>
      <c r="H61" s="49">
        <v>61.5</v>
      </c>
      <c r="I61" s="21">
        <v>9671626480</v>
      </c>
      <c r="J61" s="49">
        <v>89.13908297303891</v>
      </c>
      <c r="K61" s="21">
        <v>61788664</v>
      </c>
      <c r="L61" s="21">
        <v>7991521889</v>
      </c>
      <c r="M61" s="49">
        <v>92.5</v>
      </c>
      <c r="N61" s="21">
        <v>61772370</v>
      </c>
      <c r="O61" s="21">
        <v>1444782142</v>
      </c>
      <c r="P61" s="49">
        <v>95.696704584693705</v>
      </c>
      <c r="Q61" s="21">
        <v>1473779439</v>
      </c>
      <c r="R61" s="49">
        <v>95.8</v>
      </c>
      <c r="S61" s="49">
        <v>18.399999999999999</v>
      </c>
      <c r="T61" s="49">
        <v>15.2</v>
      </c>
      <c r="U61" s="21">
        <v>23850</v>
      </c>
    </row>
    <row r="62" spans="1:21" s="6" customFormat="1" ht="15.95" customHeight="1" x14ac:dyDescent="0.2">
      <c r="A62" s="50" t="s">
        <v>153</v>
      </c>
      <c r="B62" s="21">
        <v>76863241</v>
      </c>
      <c r="C62" s="49">
        <v>50</v>
      </c>
      <c r="D62" s="21">
        <v>10422036788</v>
      </c>
      <c r="E62" s="49">
        <v>89.509952284024081</v>
      </c>
      <c r="F62" s="21">
        <v>135591.95074795245</v>
      </c>
      <c r="G62" s="21">
        <v>71486357</v>
      </c>
      <c r="H62" s="49">
        <v>71.2</v>
      </c>
      <c r="I62" s="21">
        <v>10106822673</v>
      </c>
      <c r="J62" s="49">
        <v>93.150092872728251</v>
      </c>
      <c r="K62" s="21">
        <v>71482497</v>
      </c>
      <c r="L62" s="21">
        <v>8272232956</v>
      </c>
      <c r="M62" s="49">
        <v>95.7</v>
      </c>
      <c r="N62" s="21">
        <v>71466246</v>
      </c>
      <c r="O62" s="21">
        <v>1472494711</v>
      </c>
      <c r="P62" s="49">
        <v>97.532276503657755</v>
      </c>
      <c r="Q62" s="21">
        <v>1501492008</v>
      </c>
      <c r="R62" s="49">
        <v>97.6</v>
      </c>
      <c r="S62" s="49">
        <v>18.2</v>
      </c>
      <c r="T62" s="49">
        <v>14.9</v>
      </c>
      <c r="U62" s="21">
        <v>21004</v>
      </c>
    </row>
    <row r="63" spans="1:21" s="6" customFormat="1" ht="15.95" customHeight="1" x14ac:dyDescent="0.2">
      <c r="A63" s="50" t="s">
        <v>152</v>
      </c>
      <c r="B63" s="21">
        <v>92373821</v>
      </c>
      <c r="C63" s="49">
        <v>60.1</v>
      </c>
      <c r="D63" s="21">
        <v>10962562924</v>
      </c>
      <c r="E63" s="49">
        <v>94.152276008819968</v>
      </c>
      <c r="F63" s="21">
        <v>118676.0794922622</v>
      </c>
      <c r="G63" s="21">
        <v>82071586</v>
      </c>
      <c r="H63" s="49">
        <v>81.7</v>
      </c>
      <c r="I63" s="21">
        <v>10477405981</v>
      </c>
      <c r="J63" s="49">
        <v>96.565594526823901</v>
      </c>
      <c r="K63" s="21">
        <v>82067659</v>
      </c>
      <c r="L63" s="21">
        <v>8486641625</v>
      </c>
      <c r="M63" s="49">
        <v>98.2</v>
      </c>
      <c r="N63" s="21">
        <v>82050478</v>
      </c>
      <c r="O63" s="21">
        <v>1494266835</v>
      </c>
      <c r="P63" s="49">
        <v>98.974376636294451</v>
      </c>
      <c r="Q63" s="21">
        <v>1523264506</v>
      </c>
      <c r="R63" s="49">
        <v>99</v>
      </c>
      <c r="S63" s="49">
        <v>17.899999999999999</v>
      </c>
      <c r="T63" s="49">
        <v>14.5</v>
      </c>
      <c r="U63" s="21">
        <v>18560</v>
      </c>
    </row>
    <row r="64" spans="1:21" s="6" customFormat="1" ht="15.95" customHeight="1" x14ac:dyDescent="0.2">
      <c r="A64" s="50" t="s">
        <v>151</v>
      </c>
      <c r="B64" s="21">
        <v>101358233</v>
      </c>
      <c r="C64" s="49">
        <v>65.900000000000006</v>
      </c>
      <c r="D64" s="21">
        <v>11209064879</v>
      </c>
      <c r="E64" s="49">
        <v>96.269364892575751</v>
      </c>
      <c r="F64" s="21">
        <v>110588.59795829313</v>
      </c>
      <c r="G64" s="21">
        <v>87437569</v>
      </c>
      <c r="H64" s="49">
        <v>87.1</v>
      </c>
      <c r="I64" s="21">
        <v>10624825086</v>
      </c>
      <c r="J64" s="49">
        <v>97.924290901170039</v>
      </c>
      <c r="K64" s="21">
        <v>87433636</v>
      </c>
      <c r="L64" s="21">
        <v>8559314239</v>
      </c>
      <c r="M64" s="49">
        <v>99</v>
      </c>
      <c r="N64" s="21">
        <v>87416451</v>
      </c>
      <c r="O64" s="21">
        <v>1501613455</v>
      </c>
      <c r="P64" s="49">
        <v>99.460987941485953</v>
      </c>
      <c r="Q64" s="21">
        <v>1530611122</v>
      </c>
      <c r="R64" s="49">
        <v>99.5</v>
      </c>
      <c r="S64" s="49">
        <v>17.899999999999999</v>
      </c>
      <c r="T64" s="49">
        <v>14.4</v>
      </c>
      <c r="U64" s="21">
        <v>17505</v>
      </c>
    </row>
    <row r="65" spans="1:21" s="6" customFormat="1" ht="15.95" customHeight="1" x14ac:dyDescent="0.2">
      <c r="A65" s="50" t="s">
        <v>150</v>
      </c>
      <c r="B65" s="21">
        <v>110968861</v>
      </c>
      <c r="C65" s="49">
        <v>72.2</v>
      </c>
      <c r="D65" s="21">
        <v>11425304789</v>
      </c>
      <c r="E65" s="49">
        <v>98.126547362732424</v>
      </c>
      <c r="F65" s="21">
        <v>102959.55717703546</v>
      </c>
      <c r="G65" s="21">
        <v>92569203</v>
      </c>
      <c r="H65" s="49">
        <v>92.2</v>
      </c>
      <c r="I65" s="21">
        <v>10740442546</v>
      </c>
      <c r="J65" s="49">
        <v>98.989885646933217</v>
      </c>
      <c r="K65" s="21">
        <v>92565269</v>
      </c>
      <c r="L65" s="21">
        <v>8610487723</v>
      </c>
      <c r="M65" s="49">
        <v>99.6</v>
      </c>
      <c r="N65" s="21">
        <v>92548095</v>
      </c>
      <c r="O65" s="21">
        <v>1506714403</v>
      </c>
      <c r="P65" s="49">
        <v>99.798854737916699</v>
      </c>
      <c r="Q65" s="21">
        <v>1535712074</v>
      </c>
      <c r="R65" s="49">
        <v>99.8</v>
      </c>
      <c r="S65" s="49">
        <v>17.8</v>
      </c>
      <c r="T65" s="49">
        <v>14.3</v>
      </c>
      <c r="U65" s="21">
        <v>16590</v>
      </c>
    </row>
    <row r="66" spans="1:21" s="6" customFormat="1" ht="15.95" customHeight="1" x14ac:dyDescent="0.2">
      <c r="A66" s="50" t="s">
        <v>149</v>
      </c>
      <c r="B66" s="21">
        <v>121156000</v>
      </c>
      <c r="C66" s="49">
        <v>78.8</v>
      </c>
      <c r="D66" s="21">
        <v>11603211102</v>
      </c>
      <c r="E66" s="49">
        <v>99.654500670860472</v>
      </c>
      <c r="F66" s="21">
        <v>95770.83348740467</v>
      </c>
      <c r="G66" s="21">
        <v>97547545</v>
      </c>
      <c r="H66" s="49">
        <v>97.1</v>
      </c>
      <c r="I66" s="21">
        <v>10827349574</v>
      </c>
      <c r="J66" s="49">
        <v>99.790869100528312</v>
      </c>
      <c r="K66" s="21">
        <v>97543532</v>
      </c>
      <c r="L66" s="21">
        <v>8636328482</v>
      </c>
      <c r="M66" s="49">
        <v>99.9</v>
      </c>
      <c r="N66" s="21">
        <v>97526434</v>
      </c>
      <c r="O66" s="21">
        <v>1509160961</v>
      </c>
      <c r="P66" s="49">
        <v>99.960905147711514</v>
      </c>
      <c r="Q66" s="21">
        <v>1538158634</v>
      </c>
      <c r="R66" s="49">
        <v>100</v>
      </c>
      <c r="S66" s="49">
        <v>17.8</v>
      </c>
      <c r="T66" s="49">
        <v>14.2</v>
      </c>
      <c r="U66" s="21">
        <v>15768</v>
      </c>
    </row>
    <row r="67" spans="1:21" s="6" customFormat="1" ht="15.95" customHeight="1" x14ac:dyDescent="0.2">
      <c r="A67" s="50" t="s">
        <v>148</v>
      </c>
      <c r="B67" s="21">
        <v>132610284</v>
      </c>
      <c r="C67" s="49">
        <v>86.2</v>
      </c>
      <c r="D67" s="21">
        <v>11746265147</v>
      </c>
      <c r="E67" s="49">
        <v>100.88312430772291</v>
      </c>
      <c r="F67" s="21">
        <v>88577.331958658644</v>
      </c>
      <c r="G67" s="21">
        <v>100106957</v>
      </c>
      <c r="H67" s="49">
        <v>99.7</v>
      </c>
      <c r="I67" s="21">
        <v>10862213344</v>
      </c>
      <c r="J67" s="49">
        <v>100.11219297435754</v>
      </c>
      <c r="K67" s="21">
        <v>100102934</v>
      </c>
      <c r="L67" s="21">
        <v>8640749111</v>
      </c>
      <c r="M67" s="49">
        <v>100</v>
      </c>
      <c r="N67" s="21">
        <v>100085846</v>
      </c>
      <c r="O67" s="21">
        <v>1509552689</v>
      </c>
      <c r="P67" s="49">
        <v>99.986851674598711</v>
      </c>
      <c r="Q67" s="21">
        <v>1538550362</v>
      </c>
      <c r="R67" s="49">
        <v>100</v>
      </c>
      <c r="S67" s="49">
        <v>17.8</v>
      </c>
      <c r="T67" s="49">
        <v>14.2</v>
      </c>
      <c r="U67" s="21">
        <v>15369</v>
      </c>
    </row>
    <row r="68" spans="1:21" s="6" customFormat="1" ht="15.95" customHeight="1" x14ac:dyDescent="0.2">
      <c r="A68" s="50" t="s">
        <v>147</v>
      </c>
      <c r="B68" s="21">
        <v>142624393</v>
      </c>
      <c r="C68" s="49">
        <v>92.7</v>
      </c>
      <c r="D68" s="21">
        <v>11821573377</v>
      </c>
      <c r="E68" s="49">
        <v>101.52991113173945</v>
      </c>
      <c r="F68" s="21">
        <v>82886.055662301747</v>
      </c>
      <c r="G68" s="21">
        <v>100284931</v>
      </c>
      <c r="H68" s="49">
        <v>99.9</v>
      </c>
      <c r="I68" s="21">
        <v>10863546984</v>
      </c>
      <c r="J68" s="49">
        <v>100.12448454153729</v>
      </c>
      <c r="K68" s="21">
        <v>100279897</v>
      </c>
      <c r="L68" s="21">
        <v>8641309411</v>
      </c>
      <c r="M68" s="49">
        <v>100</v>
      </c>
      <c r="N68" s="21">
        <v>100263810</v>
      </c>
      <c r="O68" s="21">
        <v>1509594891</v>
      </c>
      <c r="P68" s="49">
        <v>99.98964696961896</v>
      </c>
      <c r="Q68" s="21">
        <v>1538592564</v>
      </c>
      <c r="R68" s="49">
        <v>100</v>
      </c>
      <c r="S68" s="49">
        <v>17.8</v>
      </c>
      <c r="T68" s="49">
        <v>14.2</v>
      </c>
      <c r="U68" s="21">
        <v>15342</v>
      </c>
    </row>
    <row r="69" spans="1:21" s="6" customFormat="1" ht="15.95" customHeight="1" x14ac:dyDescent="0.2">
      <c r="A69" s="50" t="s">
        <v>146</v>
      </c>
      <c r="B69" s="21">
        <v>151812043</v>
      </c>
      <c r="C69" s="49">
        <v>98.7</v>
      </c>
      <c r="D69" s="21">
        <v>11845415826</v>
      </c>
      <c r="E69" s="49">
        <v>101.73468266687561</v>
      </c>
      <c r="F69" s="21">
        <v>78026.852098947114</v>
      </c>
      <c r="G69" s="21">
        <v>100421107</v>
      </c>
      <c r="H69" s="49">
        <v>100</v>
      </c>
      <c r="I69" s="21">
        <v>10863967659</v>
      </c>
      <c r="J69" s="49">
        <v>100.12836171605464</v>
      </c>
      <c r="K69" s="21">
        <v>100414509</v>
      </c>
      <c r="L69" s="21">
        <v>8641495369</v>
      </c>
      <c r="M69" s="49">
        <v>100</v>
      </c>
      <c r="N69" s="21">
        <v>100403124</v>
      </c>
      <c r="O69" s="21">
        <v>1509751196</v>
      </c>
      <c r="P69" s="49">
        <v>100</v>
      </c>
      <c r="Q69" s="21">
        <v>1538610817</v>
      </c>
      <c r="R69" s="49">
        <v>100</v>
      </c>
      <c r="S69" s="49">
        <v>17.8</v>
      </c>
      <c r="T69" s="49">
        <v>14.2</v>
      </c>
      <c r="U69" s="21">
        <v>15322</v>
      </c>
    </row>
    <row r="70" spans="1:21" s="6" customFormat="1" ht="15.95" customHeight="1" x14ac:dyDescent="0.2">
      <c r="A70" s="48" t="s">
        <v>137</v>
      </c>
      <c r="B70" s="46">
        <v>153774296</v>
      </c>
      <c r="C70" s="47">
        <v>100</v>
      </c>
      <c r="D70" s="46">
        <v>11643439106</v>
      </c>
      <c r="E70" s="47">
        <v>100</v>
      </c>
      <c r="F70" s="46">
        <v>75717.720118842233</v>
      </c>
      <c r="G70" s="46">
        <v>100424240</v>
      </c>
      <c r="H70" s="47">
        <v>100</v>
      </c>
      <c r="I70" s="46">
        <v>10850040361</v>
      </c>
      <c r="J70" s="47">
        <v>100</v>
      </c>
      <c r="K70" s="46">
        <v>100414509</v>
      </c>
      <c r="L70" s="46">
        <v>8641495369</v>
      </c>
      <c r="M70" s="47">
        <v>100</v>
      </c>
      <c r="N70" s="46">
        <v>100403120</v>
      </c>
      <c r="O70" s="46">
        <v>1509751197</v>
      </c>
      <c r="P70" s="47">
        <v>100</v>
      </c>
      <c r="Q70" s="46">
        <v>1538749447</v>
      </c>
      <c r="R70" s="47">
        <v>100</v>
      </c>
      <c r="S70" s="47">
        <v>17.8</v>
      </c>
      <c r="T70" s="47">
        <v>14.2</v>
      </c>
      <c r="U70" s="46">
        <v>15322</v>
      </c>
    </row>
    <row r="71" spans="1:21" ht="15.95" customHeight="1" x14ac:dyDescent="0.15">
      <c r="A71" s="165" t="s">
        <v>145</v>
      </c>
      <c r="B71" s="165"/>
      <c r="C71" s="165"/>
      <c r="D71" s="165"/>
      <c r="E71" s="165"/>
      <c r="F71" s="165"/>
      <c r="G71" s="165"/>
      <c r="H71" s="165"/>
      <c r="I71" s="165"/>
      <c r="J71" s="165"/>
      <c r="K71" s="165"/>
      <c r="L71" s="165"/>
      <c r="M71" s="165"/>
      <c r="N71" s="165"/>
      <c r="O71" s="165"/>
      <c r="P71" s="165"/>
      <c r="Q71" s="165"/>
      <c r="R71" s="165"/>
      <c r="S71" s="165"/>
      <c r="T71" s="165"/>
      <c r="U71" s="165"/>
    </row>
    <row r="72" spans="1:21" ht="15.95" customHeight="1" x14ac:dyDescent="0.15">
      <c r="A72" s="165" t="s">
        <v>144</v>
      </c>
      <c r="B72" s="165"/>
      <c r="C72" s="165"/>
      <c r="D72" s="165"/>
      <c r="E72" s="165"/>
      <c r="F72" s="165"/>
      <c r="G72" s="165"/>
      <c r="H72" s="165"/>
      <c r="I72" s="165"/>
      <c r="J72" s="165"/>
      <c r="K72" s="165"/>
      <c r="L72" s="165"/>
      <c r="M72" s="165"/>
      <c r="N72" s="165"/>
      <c r="O72" s="165"/>
      <c r="P72" s="165"/>
      <c r="Q72" s="165"/>
      <c r="R72" s="165"/>
      <c r="S72" s="165"/>
      <c r="T72" s="165"/>
      <c r="U72" s="165"/>
    </row>
    <row r="73" spans="1:21" ht="15.95" customHeight="1" x14ac:dyDescent="0.15">
      <c r="A73" s="166" t="s">
        <v>143</v>
      </c>
      <c r="B73" s="166"/>
      <c r="C73" s="166"/>
      <c r="D73" s="166"/>
      <c r="E73" s="166"/>
      <c r="F73" s="166"/>
      <c r="G73" s="166"/>
      <c r="H73" s="166"/>
      <c r="I73" s="166"/>
      <c r="J73" s="166"/>
      <c r="K73" s="166"/>
      <c r="L73" s="166"/>
      <c r="M73" s="166"/>
      <c r="N73" s="166"/>
      <c r="O73" s="166"/>
      <c r="P73" s="166"/>
      <c r="Q73" s="166"/>
      <c r="R73" s="166"/>
      <c r="S73" s="166"/>
      <c r="T73" s="166"/>
      <c r="U73" s="166"/>
    </row>
    <row r="74" spans="1:21" ht="15.95" customHeight="1" x14ac:dyDescent="0.15">
      <c r="A74" s="165" t="s">
        <v>142</v>
      </c>
      <c r="B74" s="165"/>
      <c r="C74" s="165"/>
      <c r="D74" s="165"/>
      <c r="E74" s="165"/>
      <c r="F74" s="165"/>
      <c r="G74" s="165"/>
      <c r="H74" s="165"/>
      <c r="I74" s="165"/>
      <c r="J74" s="165"/>
      <c r="K74" s="165"/>
      <c r="L74" s="165"/>
      <c r="M74" s="165"/>
      <c r="N74" s="165"/>
      <c r="O74" s="165"/>
      <c r="P74" s="165"/>
      <c r="Q74" s="165"/>
      <c r="R74" s="165"/>
      <c r="S74" s="165"/>
      <c r="T74" s="165"/>
      <c r="U74" s="165"/>
    </row>
    <row r="75" spans="1:21" ht="12" customHeight="1" x14ac:dyDescent="0.15">
      <c r="A75" s="165" t="s">
        <v>141</v>
      </c>
      <c r="B75" s="165"/>
      <c r="C75" s="165"/>
      <c r="D75" s="165"/>
      <c r="E75" s="165"/>
      <c r="F75" s="165"/>
      <c r="G75" s="165"/>
      <c r="H75" s="165"/>
      <c r="I75" s="165"/>
      <c r="J75" s="165"/>
      <c r="K75" s="165"/>
      <c r="L75" s="165"/>
      <c r="M75" s="165"/>
      <c r="N75" s="165"/>
      <c r="O75" s="165"/>
      <c r="P75" s="165"/>
      <c r="Q75" s="165"/>
      <c r="R75" s="165"/>
      <c r="S75" s="165"/>
      <c r="T75" s="165"/>
      <c r="U75" s="165"/>
    </row>
    <row r="76" spans="1:21" ht="8.4499999999999993" customHeight="1" x14ac:dyDescent="0.15">
      <c r="F76" s="35"/>
      <c r="G76" s="35"/>
      <c r="H76" s="36"/>
      <c r="I76" s="35"/>
      <c r="J76" s="36"/>
      <c r="K76" s="35"/>
      <c r="L76" s="35"/>
      <c r="M76" s="36"/>
      <c r="N76" s="35"/>
    </row>
    <row r="77" spans="1:21" ht="8.4499999999999993" customHeight="1" x14ac:dyDescent="0.15">
      <c r="F77" s="35"/>
      <c r="G77" s="35"/>
      <c r="H77" s="36"/>
      <c r="I77" s="35"/>
      <c r="J77" s="36"/>
      <c r="K77" s="35"/>
      <c r="L77" s="35"/>
      <c r="M77" s="36"/>
      <c r="N77" s="35"/>
    </row>
    <row r="78" spans="1:21" ht="12.95" customHeight="1" x14ac:dyDescent="0.15">
      <c r="C78" s="38" t="s">
        <v>24</v>
      </c>
      <c r="F78" s="35"/>
      <c r="G78" s="35"/>
      <c r="H78" s="36"/>
      <c r="I78" s="35"/>
      <c r="J78" s="36"/>
      <c r="K78" s="35"/>
      <c r="L78" s="35"/>
      <c r="M78" s="36"/>
      <c r="N78" s="35"/>
    </row>
    <row r="79" spans="1:21" ht="8.4499999999999993" customHeight="1" x14ac:dyDescent="0.15">
      <c r="F79" s="35"/>
      <c r="G79" s="35"/>
      <c r="H79" s="36"/>
      <c r="I79" s="35"/>
      <c r="J79" s="36"/>
      <c r="K79" s="35"/>
      <c r="L79" s="35"/>
      <c r="M79" s="36"/>
      <c r="N79" s="35"/>
    </row>
    <row r="80" spans="1:21" ht="8.4499999999999993" customHeight="1" x14ac:dyDescent="0.15">
      <c r="F80" s="35"/>
      <c r="G80" s="35"/>
      <c r="H80" s="36"/>
      <c r="I80" s="35"/>
      <c r="J80" s="36"/>
      <c r="K80" s="35"/>
      <c r="L80" s="35"/>
      <c r="M80" s="36"/>
      <c r="N80" s="35"/>
    </row>
    <row r="81" spans="1:25" ht="8.4499999999999993" customHeight="1" x14ac:dyDescent="0.15">
      <c r="F81" s="35"/>
      <c r="G81" s="35"/>
      <c r="H81" s="36"/>
      <c r="I81" s="35"/>
      <c r="J81" s="36"/>
      <c r="K81" s="35"/>
      <c r="L81" s="35"/>
      <c r="M81" s="36"/>
      <c r="N81" s="35"/>
    </row>
    <row r="82" spans="1:25" ht="8.4499999999999993" customHeight="1" x14ac:dyDescent="0.15">
      <c r="F82" s="35"/>
      <c r="G82" s="35"/>
      <c r="H82" s="36"/>
      <c r="I82" s="35"/>
      <c r="J82" s="36"/>
      <c r="K82" s="35"/>
      <c r="L82" s="35"/>
      <c r="M82" s="36"/>
      <c r="N82" s="35"/>
    </row>
    <row r="83" spans="1:25" ht="12.95" customHeight="1" x14ac:dyDescent="0.15">
      <c r="F83" s="35"/>
      <c r="G83" s="35"/>
      <c r="H83" s="36"/>
      <c r="I83" s="35"/>
      <c r="J83" s="36"/>
      <c r="K83" s="35"/>
      <c r="L83" s="35"/>
      <c r="M83" s="36"/>
      <c r="N83" s="35"/>
    </row>
    <row r="84" spans="1:25" ht="8.4499999999999993" customHeight="1" x14ac:dyDescent="0.15">
      <c r="F84" s="35"/>
      <c r="G84" s="35"/>
      <c r="H84" s="36"/>
      <c r="I84" s="35"/>
      <c r="J84" s="36"/>
      <c r="K84" s="35"/>
      <c r="L84" s="35"/>
      <c r="M84" s="36"/>
      <c r="N84" s="35"/>
    </row>
    <row r="85" spans="1:25" ht="8.4499999999999993" customHeight="1" x14ac:dyDescent="0.15">
      <c r="F85" s="35"/>
      <c r="G85" s="35"/>
      <c r="H85" s="36"/>
      <c r="I85" s="35"/>
      <c r="J85" s="36"/>
      <c r="K85" s="35"/>
      <c r="L85" s="35"/>
      <c r="M85" s="36"/>
      <c r="N85" s="35"/>
    </row>
    <row r="86" spans="1:25" s="44" customFormat="1" ht="12.95" customHeight="1" x14ac:dyDescent="0.15">
      <c r="A86" s="34"/>
      <c r="B86" s="37"/>
      <c r="C86" s="38"/>
      <c r="D86" s="37"/>
      <c r="E86" s="38"/>
      <c r="F86" s="35"/>
      <c r="G86" s="35"/>
      <c r="H86" s="36"/>
      <c r="I86" s="35"/>
      <c r="J86" s="36"/>
      <c r="K86" s="35"/>
      <c r="L86" s="35"/>
      <c r="M86" s="36"/>
      <c r="N86" s="35"/>
      <c r="O86" s="35"/>
      <c r="P86" s="36"/>
      <c r="Q86" s="35"/>
      <c r="R86" s="36"/>
      <c r="S86" s="36"/>
      <c r="T86" s="36"/>
      <c r="U86" s="35"/>
    </row>
    <row r="87" spans="1:25" ht="9.9499999999999993" customHeight="1" x14ac:dyDescent="0.15">
      <c r="F87" s="35"/>
      <c r="G87" s="35"/>
      <c r="H87" s="36"/>
      <c r="I87" s="35"/>
      <c r="J87" s="36"/>
      <c r="K87" s="35"/>
      <c r="L87" s="35"/>
      <c r="N87" s="42"/>
      <c r="O87" s="42"/>
      <c r="P87" s="43"/>
      <c r="Q87" s="42"/>
      <c r="R87" s="43"/>
      <c r="S87" s="43"/>
      <c r="T87" s="43"/>
      <c r="U87" s="42"/>
    </row>
    <row r="88" spans="1:25" ht="9.9499999999999993" customHeight="1" x14ac:dyDescent="0.2">
      <c r="F88" s="35"/>
      <c r="G88" s="35"/>
      <c r="H88" s="36"/>
      <c r="I88" s="35"/>
      <c r="J88" s="36"/>
      <c r="K88" s="35"/>
      <c r="L88" s="35"/>
      <c r="V88" s="41"/>
      <c r="W88" s="41"/>
      <c r="X88" s="41"/>
      <c r="Y88" s="41"/>
    </row>
    <row r="89" spans="1:25" ht="9.9499999999999993" customHeight="1" x14ac:dyDescent="0.2">
      <c r="F89" s="35"/>
      <c r="G89" s="35"/>
      <c r="H89" s="36"/>
      <c r="I89" s="35"/>
      <c r="J89" s="36"/>
      <c r="K89" s="35"/>
      <c r="L89" s="35"/>
      <c r="N89" s="39"/>
      <c r="O89" s="39"/>
      <c r="P89" s="40"/>
      <c r="Q89" s="39"/>
      <c r="R89" s="40"/>
      <c r="S89" s="40"/>
      <c r="T89" s="40"/>
      <c r="U89" s="39"/>
      <c r="V89" s="41"/>
      <c r="W89" s="41"/>
      <c r="X89" s="41"/>
      <c r="Y89" s="41"/>
    </row>
    <row r="90" spans="1:25" ht="9.9499999999999993" customHeight="1" x14ac:dyDescent="0.2">
      <c r="F90" s="39"/>
      <c r="G90" s="39"/>
      <c r="H90" s="40"/>
      <c r="I90" s="39"/>
      <c r="J90" s="40"/>
      <c r="K90" s="39"/>
      <c r="L90" s="39"/>
      <c r="N90" s="39"/>
      <c r="O90" s="39"/>
      <c r="P90" s="40"/>
      <c r="Q90" s="39"/>
      <c r="R90" s="40"/>
      <c r="S90" s="40"/>
      <c r="T90" s="40"/>
      <c r="U90" s="39"/>
      <c r="V90" s="41"/>
      <c r="W90" s="41"/>
      <c r="X90" s="41"/>
      <c r="Y90" s="41"/>
    </row>
    <row r="91" spans="1:25" ht="9.9499999999999993" customHeight="1" x14ac:dyDescent="0.2">
      <c r="K91" s="37" t="s">
        <v>24</v>
      </c>
      <c r="N91" s="39"/>
      <c r="O91" s="39"/>
      <c r="P91" s="40"/>
      <c r="Q91" s="39"/>
      <c r="R91" s="40"/>
      <c r="S91" s="40"/>
      <c r="T91" s="40"/>
      <c r="U91" s="39"/>
      <c r="V91" s="41"/>
      <c r="W91" s="41"/>
      <c r="X91" s="41"/>
      <c r="Y91" s="41"/>
    </row>
    <row r="92" spans="1:25" ht="9.9499999999999993" customHeight="1" x14ac:dyDescent="0.2">
      <c r="K92" s="37" t="s">
        <v>24</v>
      </c>
      <c r="N92" s="45"/>
      <c r="O92" s="39"/>
      <c r="P92" s="40"/>
      <c r="Q92" s="39"/>
      <c r="R92" s="40"/>
      <c r="S92" s="40"/>
      <c r="T92" s="40"/>
      <c r="U92" s="39"/>
      <c r="V92" s="41"/>
      <c r="W92" s="41"/>
      <c r="X92" s="41"/>
      <c r="Y92" s="41"/>
    </row>
    <row r="93" spans="1:25" ht="11.65" customHeight="1" x14ac:dyDescent="0.2">
      <c r="K93" s="37" t="s">
        <v>24</v>
      </c>
      <c r="N93" s="39"/>
      <c r="O93" s="39"/>
      <c r="P93" s="40"/>
      <c r="Q93" s="39"/>
      <c r="R93" s="40"/>
      <c r="S93" s="40"/>
      <c r="T93" s="40"/>
      <c r="U93" s="39"/>
      <c r="V93" s="41"/>
      <c r="W93" s="41"/>
      <c r="X93" s="41"/>
      <c r="Y93" s="41"/>
    </row>
    <row r="94" spans="1:25" ht="11.65" customHeight="1" x14ac:dyDescent="0.2">
      <c r="N94" s="39"/>
      <c r="O94" s="39"/>
      <c r="P94" s="40"/>
      <c r="Q94" s="39"/>
      <c r="R94" s="40"/>
      <c r="S94" s="40"/>
      <c r="T94" s="40"/>
      <c r="U94" s="39"/>
      <c r="V94" s="41"/>
      <c r="W94" s="41"/>
      <c r="X94" s="41"/>
      <c r="Y94" s="41"/>
    </row>
    <row r="95" spans="1:25" ht="12.95" customHeight="1" x14ac:dyDescent="0.2">
      <c r="N95" s="39"/>
      <c r="O95" s="39"/>
      <c r="P95" s="40"/>
      <c r="Q95" s="39"/>
      <c r="R95" s="40"/>
      <c r="S95" s="40"/>
      <c r="T95" s="40"/>
      <c r="U95" s="39"/>
    </row>
    <row r="96" spans="1:25" ht="12.95" customHeight="1" x14ac:dyDescent="0.15"/>
    <row r="97" ht="8.4499999999999993" customHeight="1" x14ac:dyDescent="0.15"/>
    <row r="98" ht="8.4499999999999993" customHeight="1" x14ac:dyDescent="0.15"/>
    <row r="99" ht="8.4499999999999993" customHeight="1" x14ac:dyDescent="0.15"/>
    <row r="100" ht="8.4499999999999993" customHeight="1" x14ac:dyDescent="0.15"/>
    <row r="101" ht="12.95" customHeight="1" x14ac:dyDescent="0.15"/>
    <row r="102" ht="8.4499999999999993" customHeight="1" x14ac:dyDescent="0.15"/>
    <row r="103" ht="8.4499999999999993" customHeight="1" x14ac:dyDescent="0.15"/>
    <row r="104" ht="8.4499999999999993" customHeight="1" x14ac:dyDescent="0.15"/>
    <row r="105" ht="8.4499999999999993" customHeight="1" x14ac:dyDescent="0.15"/>
    <row r="106" ht="12.95" customHeight="1" x14ac:dyDescent="0.15"/>
    <row r="107" ht="8.4499999999999993" customHeight="1" x14ac:dyDescent="0.15"/>
    <row r="108" ht="8.4499999999999993" customHeight="1" x14ac:dyDescent="0.15"/>
    <row r="109" ht="8.4499999999999993" customHeight="1" x14ac:dyDescent="0.15"/>
    <row r="110" ht="8.4499999999999993" customHeight="1" x14ac:dyDescent="0.15"/>
    <row r="111" ht="12.95" customHeight="1" x14ac:dyDescent="0.15"/>
    <row r="112" ht="8.4499999999999993" customHeight="1" x14ac:dyDescent="0.15"/>
    <row r="113" spans="1:25" ht="8.4499999999999993" customHeight="1" x14ac:dyDescent="0.15"/>
    <row r="114" spans="1:25" s="44" customFormat="1" ht="14.1" customHeight="1" x14ac:dyDescent="0.15">
      <c r="A114" s="34"/>
      <c r="B114" s="37"/>
      <c r="C114" s="38"/>
      <c r="D114" s="37"/>
      <c r="E114" s="38"/>
      <c r="F114" s="37"/>
      <c r="G114" s="37"/>
      <c r="H114" s="38"/>
      <c r="I114" s="37"/>
      <c r="J114" s="38"/>
      <c r="K114" s="37"/>
      <c r="L114" s="37"/>
      <c r="M114" s="38"/>
      <c r="N114" s="37"/>
      <c r="O114" s="35"/>
      <c r="P114" s="36"/>
      <c r="Q114" s="35"/>
      <c r="R114" s="36"/>
      <c r="S114" s="36"/>
      <c r="T114" s="36"/>
      <c r="U114" s="35"/>
    </row>
    <row r="115" spans="1:25" ht="11.65" customHeight="1" x14ac:dyDescent="0.2">
      <c r="N115" s="42"/>
      <c r="O115" s="42"/>
      <c r="P115" s="43"/>
      <c r="Q115" s="42"/>
      <c r="R115" s="43"/>
      <c r="S115" s="43"/>
      <c r="T115" s="43"/>
      <c r="U115" s="42"/>
      <c r="V115" s="41"/>
      <c r="W115" s="41"/>
      <c r="X115" s="41"/>
      <c r="Y115" s="41"/>
    </row>
    <row r="116" spans="1:25" ht="14.1" customHeight="1" x14ac:dyDescent="0.2">
      <c r="N116" s="39"/>
      <c r="O116" s="39"/>
      <c r="P116" s="40"/>
      <c r="Q116" s="39"/>
      <c r="R116" s="40"/>
      <c r="S116" s="40"/>
      <c r="T116" s="40"/>
      <c r="U116" s="39"/>
    </row>
    <row r="117" spans="1:25" ht="11.65" customHeight="1" x14ac:dyDescent="0.2">
      <c r="V117" s="41"/>
      <c r="W117" s="41"/>
      <c r="X117" s="41"/>
      <c r="Y117" s="41"/>
    </row>
    <row r="118" spans="1:25" ht="9.9499999999999993" customHeight="1" x14ac:dyDescent="0.2">
      <c r="N118" s="39"/>
      <c r="O118" s="39"/>
      <c r="P118" s="40"/>
      <c r="Q118" s="39"/>
      <c r="R118" s="40"/>
      <c r="S118" s="40"/>
      <c r="T118" s="40"/>
      <c r="U118" s="39"/>
      <c r="V118" s="41"/>
      <c r="W118" s="41"/>
      <c r="X118" s="41"/>
      <c r="Y118" s="41"/>
    </row>
    <row r="119" spans="1:25" ht="9.9499999999999993" customHeight="1" x14ac:dyDescent="0.2">
      <c r="N119" s="39"/>
      <c r="O119" s="39"/>
      <c r="P119" s="40"/>
      <c r="Q119" s="39"/>
      <c r="R119" s="40"/>
      <c r="S119" s="40"/>
      <c r="T119" s="40"/>
      <c r="U119" s="39"/>
      <c r="V119" s="41"/>
      <c r="W119" s="41"/>
      <c r="X119" s="41"/>
      <c r="Y119" s="41"/>
    </row>
    <row r="120" spans="1:25" ht="9.9499999999999993" customHeight="1" x14ac:dyDescent="0.2">
      <c r="N120" s="39"/>
      <c r="O120" s="39"/>
      <c r="P120" s="40"/>
      <c r="Q120" s="39"/>
      <c r="R120" s="40"/>
      <c r="S120" s="40"/>
      <c r="T120" s="40"/>
      <c r="U120" s="39"/>
      <c r="V120" s="41"/>
      <c r="W120" s="41"/>
      <c r="X120" s="41"/>
      <c r="Y120" s="41"/>
    </row>
    <row r="121" spans="1:25" ht="9.9499999999999993" customHeight="1" x14ac:dyDescent="0.2">
      <c r="N121" s="39"/>
      <c r="O121" s="39"/>
      <c r="P121" s="40"/>
      <c r="Q121" s="39"/>
      <c r="R121" s="40"/>
      <c r="S121" s="40"/>
      <c r="T121" s="40"/>
      <c r="U121" s="39"/>
      <c r="V121" s="41"/>
      <c r="W121" s="41"/>
      <c r="X121" s="41"/>
      <c r="Y121" s="41"/>
    </row>
    <row r="122" spans="1:25" ht="9.9499999999999993" customHeight="1" x14ac:dyDescent="0.2">
      <c r="N122" s="39"/>
      <c r="O122" s="39"/>
      <c r="P122" s="40"/>
      <c r="Q122" s="39"/>
      <c r="R122" s="40"/>
      <c r="S122" s="40"/>
      <c r="T122" s="40"/>
      <c r="U122" s="39"/>
      <c r="V122" s="41"/>
      <c r="W122" s="41"/>
      <c r="X122" s="41"/>
      <c r="Y122" s="41"/>
    </row>
    <row r="123" spans="1:25" ht="9.9499999999999993" customHeight="1" x14ac:dyDescent="0.2">
      <c r="N123" s="39"/>
      <c r="O123" s="39"/>
      <c r="P123" s="40"/>
      <c r="Q123" s="39"/>
      <c r="R123" s="40"/>
      <c r="S123" s="40"/>
      <c r="T123" s="40"/>
      <c r="U123" s="39"/>
      <c r="V123" s="41"/>
      <c r="W123" s="41"/>
      <c r="X123" s="41"/>
      <c r="Y123" s="41"/>
    </row>
    <row r="124" spans="1:25" ht="11.65" customHeight="1" x14ac:dyDescent="0.2">
      <c r="N124" s="39"/>
      <c r="O124" s="39"/>
      <c r="P124" s="40"/>
      <c r="Q124" s="39"/>
      <c r="R124" s="40"/>
      <c r="S124" s="40"/>
      <c r="T124" s="40"/>
      <c r="U124" s="39"/>
      <c r="V124" s="41"/>
      <c r="W124" s="41"/>
      <c r="X124" s="41"/>
      <c r="Y124" s="41"/>
    </row>
    <row r="125" spans="1:25" ht="11.65" customHeight="1" x14ac:dyDescent="0.2">
      <c r="N125" s="39"/>
      <c r="O125" s="39"/>
      <c r="P125" s="40"/>
      <c r="Q125" s="39"/>
      <c r="R125" s="40"/>
      <c r="S125" s="40"/>
      <c r="T125" s="40"/>
      <c r="U125" s="39"/>
      <c r="V125" s="41"/>
      <c r="W125" s="41"/>
      <c r="X125" s="41"/>
      <c r="Y125" s="41"/>
    </row>
    <row r="126" spans="1:25" ht="12.95" customHeight="1" x14ac:dyDescent="0.2">
      <c r="N126" s="39"/>
      <c r="O126" s="39"/>
      <c r="P126" s="40"/>
      <c r="Q126" s="39"/>
      <c r="R126" s="40"/>
      <c r="S126" s="40"/>
      <c r="T126" s="40"/>
      <c r="U126" s="39"/>
      <c r="V126" s="41"/>
      <c r="W126" s="41"/>
      <c r="X126" s="41"/>
      <c r="Y126" s="41"/>
    </row>
    <row r="127" spans="1:25" ht="8.4499999999999993" customHeight="1" x14ac:dyDescent="0.2">
      <c r="N127" s="39"/>
      <c r="O127" s="39"/>
      <c r="P127" s="40"/>
      <c r="Q127" s="39"/>
      <c r="R127" s="40"/>
      <c r="S127" s="40"/>
      <c r="T127" s="40"/>
      <c r="U127" s="39"/>
      <c r="V127" s="41"/>
      <c r="W127" s="41"/>
      <c r="X127" s="41"/>
      <c r="Y127" s="41"/>
    </row>
    <row r="128" spans="1:25" ht="8.4499999999999993" customHeight="1" x14ac:dyDescent="0.2">
      <c r="N128" s="39"/>
      <c r="O128" s="39"/>
      <c r="P128" s="40"/>
      <c r="Q128" s="39"/>
      <c r="R128" s="40"/>
      <c r="S128" s="40"/>
      <c r="T128" s="40"/>
      <c r="U128" s="39"/>
      <c r="V128" s="41"/>
      <c r="W128" s="41"/>
      <c r="X128" s="41"/>
      <c r="Y128" s="41"/>
    </row>
    <row r="129" spans="14:25" ht="12.95" customHeight="1" x14ac:dyDescent="0.2">
      <c r="N129" s="39"/>
      <c r="O129" s="39"/>
      <c r="P129" s="40"/>
      <c r="Q129" s="39"/>
      <c r="R129" s="40"/>
      <c r="S129" s="40"/>
      <c r="T129" s="40"/>
      <c r="U129" s="39"/>
      <c r="V129" s="41"/>
      <c r="W129" s="41"/>
      <c r="X129" s="41"/>
      <c r="Y129" s="41"/>
    </row>
    <row r="130" spans="14:25" ht="8.4499999999999993" customHeight="1" x14ac:dyDescent="0.2">
      <c r="N130" s="39"/>
      <c r="O130" s="39"/>
      <c r="P130" s="40"/>
      <c r="Q130" s="39"/>
      <c r="R130" s="40"/>
      <c r="S130" s="40"/>
      <c r="T130" s="40"/>
      <c r="U130" s="39"/>
      <c r="V130" s="41"/>
      <c r="W130" s="41"/>
      <c r="X130" s="41"/>
      <c r="Y130" s="41"/>
    </row>
    <row r="131" spans="14:25" ht="8.4499999999999993" customHeight="1" x14ac:dyDescent="0.2">
      <c r="N131" s="39"/>
      <c r="O131" s="39"/>
      <c r="P131" s="40"/>
      <c r="Q131" s="39"/>
      <c r="R131" s="40"/>
      <c r="S131" s="40"/>
      <c r="T131" s="40"/>
      <c r="U131" s="39"/>
      <c r="V131" s="41"/>
      <c r="W131" s="41"/>
      <c r="X131" s="41"/>
      <c r="Y131" s="41"/>
    </row>
    <row r="132" spans="14:25" ht="8.4499999999999993" customHeight="1" x14ac:dyDescent="0.2">
      <c r="N132" s="39"/>
      <c r="O132" s="39"/>
      <c r="P132" s="40"/>
      <c r="Q132" s="39"/>
      <c r="R132" s="40"/>
      <c r="S132" s="40"/>
      <c r="T132" s="40"/>
      <c r="U132" s="39"/>
      <c r="V132" s="41"/>
      <c r="W132" s="41"/>
      <c r="X132" s="41"/>
      <c r="Y132" s="41"/>
    </row>
    <row r="133" spans="14:25" ht="12.95" customHeight="1" x14ac:dyDescent="0.2">
      <c r="N133" s="39"/>
      <c r="O133" s="39"/>
      <c r="P133" s="40"/>
      <c r="Q133" s="39"/>
      <c r="R133" s="40"/>
      <c r="S133" s="40"/>
      <c r="T133" s="40"/>
      <c r="U133" s="39"/>
      <c r="V133" s="41"/>
      <c r="W133" s="41"/>
      <c r="X133" s="41"/>
      <c r="Y133" s="41"/>
    </row>
    <row r="134" spans="14:25" ht="8.4499999999999993" customHeight="1" x14ac:dyDescent="0.2">
      <c r="N134" s="39"/>
      <c r="O134" s="39"/>
      <c r="P134" s="40"/>
      <c r="Q134" s="39"/>
      <c r="R134" s="40"/>
      <c r="S134" s="40"/>
      <c r="T134" s="40"/>
      <c r="U134" s="39"/>
      <c r="V134" s="41"/>
      <c r="W134" s="41"/>
      <c r="X134" s="41"/>
      <c r="Y134" s="41"/>
    </row>
    <row r="135" spans="14:25" ht="8.4499999999999993" customHeight="1" x14ac:dyDescent="0.2">
      <c r="N135" s="39"/>
      <c r="O135" s="39"/>
      <c r="P135" s="40"/>
      <c r="Q135" s="39"/>
      <c r="R135" s="40"/>
      <c r="S135" s="40"/>
      <c r="T135" s="40"/>
      <c r="U135" s="39"/>
      <c r="V135" s="41"/>
      <c r="W135" s="41"/>
      <c r="X135" s="41"/>
      <c r="Y135" s="41"/>
    </row>
    <row r="136" spans="14:25" ht="8.4499999999999993" customHeight="1" x14ac:dyDescent="0.2">
      <c r="N136" s="39"/>
      <c r="O136" s="39"/>
      <c r="P136" s="40"/>
      <c r="Q136" s="39"/>
      <c r="R136" s="40"/>
      <c r="S136" s="40"/>
      <c r="T136" s="40"/>
      <c r="U136" s="39"/>
      <c r="V136" s="41"/>
      <c r="W136" s="41"/>
      <c r="X136" s="41"/>
      <c r="Y136" s="41"/>
    </row>
    <row r="137" spans="14:25" ht="12.95" customHeight="1" x14ac:dyDescent="0.2">
      <c r="N137" s="39"/>
      <c r="O137" s="39"/>
      <c r="P137" s="40"/>
      <c r="Q137" s="39"/>
      <c r="R137" s="40"/>
      <c r="S137" s="40"/>
      <c r="T137" s="40"/>
      <c r="U137" s="39"/>
      <c r="V137" s="41"/>
      <c r="W137" s="41"/>
      <c r="X137" s="41"/>
      <c r="Y137" s="41"/>
    </row>
    <row r="138" spans="14:25" ht="8.4499999999999993" customHeight="1" x14ac:dyDescent="0.2">
      <c r="N138" s="39"/>
      <c r="O138" s="39"/>
      <c r="P138" s="40"/>
      <c r="Q138" s="39"/>
      <c r="R138" s="40"/>
      <c r="S138" s="40"/>
      <c r="T138" s="40"/>
      <c r="U138" s="39"/>
      <c r="V138" s="41"/>
      <c r="W138" s="41"/>
      <c r="X138" s="41"/>
      <c r="Y138" s="41"/>
    </row>
    <row r="139" spans="14:25" ht="8.4499999999999993" customHeight="1" x14ac:dyDescent="0.2">
      <c r="N139" s="39"/>
      <c r="O139" s="39"/>
      <c r="P139" s="40"/>
      <c r="Q139" s="39"/>
      <c r="R139" s="40"/>
      <c r="S139" s="40"/>
      <c r="T139" s="40"/>
      <c r="U139" s="39"/>
      <c r="V139" s="41"/>
      <c r="W139" s="41"/>
      <c r="X139" s="41"/>
      <c r="Y139" s="41"/>
    </row>
    <row r="140" spans="14:25" ht="8.4499999999999993" customHeight="1" x14ac:dyDescent="0.2">
      <c r="N140" s="39"/>
      <c r="O140" s="39"/>
      <c r="P140" s="40"/>
      <c r="Q140" s="39"/>
      <c r="R140" s="40"/>
      <c r="S140" s="40"/>
      <c r="T140" s="40"/>
      <c r="U140" s="39"/>
      <c r="V140" s="41"/>
      <c r="W140" s="41"/>
      <c r="X140" s="41"/>
      <c r="Y140" s="41"/>
    </row>
    <row r="141" spans="14:25" ht="8.4499999999999993" customHeight="1" x14ac:dyDescent="0.2">
      <c r="N141" s="39"/>
      <c r="O141" s="39"/>
      <c r="P141" s="40"/>
      <c r="Q141" s="39"/>
      <c r="R141" s="40"/>
      <c r="S141" s="40"/>
      <c r="T141" s="40"/>
      <c r="U141" s="39"/>
      <c r="V141" s="41"/>
      <c r="W141" s="41"/>
      <c r="X141" s="41"/>
      <c r="Y141" s="41"/>
    </row>
    <row r="142" spans="14:25" ht="8.4499999999999993" customHeight="1" x14ac:dyDescent="0.2">
      <c r="N142" s="39"/>
      <c r="O142" s="39"/>
      <c r="P142" s="40"/>
      <c r="Q142" s="39"/>
      <c r="R142" s="40"/>
      <c r="S142" s="40"/>
      <c r="T142" s="40"/>
      <c r="U142" s="39"/>
      <c r="V142" s="41"/>
      <c r="W142" s="41"/>
      <c r="X142" s="41"/>
      <c r="Y142" s="41"/>
    </row>
    <row r="143" spans="14:25" ht="12.95" customHeight="1" x14ac:dyDescent="0.2">
      <c r="N143" s="39"/>
      <c r="O143" s="39"/>
      <c r="P143" s="40"/>
      <c r="Q143" s="39"/>
      <c r="R143" s="40"/>
      <c r="S143" s="40"/>
      <c r="T143" s="40"/>
      <c r="U143" s="39"/>
      <c r="V143" s="41"/>
      <c r="W143" s="41"/>
      <c r="X143" s="41"/>
      <c r="Y143" s="41"/>
    </row>
    <row r="144" spans="14:25" ht="12.95" customHeight="1" x14ac:dyDescent="0.2">
      <c r="N144" s="39"/>
      <c r="O144" s="39"/>
      <c r="P144" s="40"/>
      <c r="Q144" s="39"/>
      <c r="R144" s="40"/>
      <c r="S144" s="40"/>
      <c r="T144" s="40"/>
      <c r="U144" s="39"/>
      <c r="V144" s="41"/>
      <c r="W144" s="41"/>
      <c r="X144" s="41"/>
      <c r="Y144" s="41"/>
    </row>
    <row r="145" spans="14:25" ht="9.9499999999999993" customHeight="1" x14ac:dyDescent="0.2">
      <c r="N145" s="39"/>
      <c r="O145" s="39"/>
      <c r="P145" s="40"/>
      <c r="Q145" s="39"/>
      <c r="R145" s="40"/>
      <c r="S145" s="40"/>
      <c r="T145" s="40"/>
      <c r="U145" s="39"/>
      <c r="V145" s="41"/>
      <c r="W145" s="41"/>
      <c r="X145" s="41"/>
      <c r="Y145" s="41"/>
    </row>
    <row r="146" spans="14:25" ht="9.9499999999999993" customHeight="1" x14ac:dyDescent="0.2">
      <c r="N146" s="39"/>
      <c r="O146" s="39"/>
      <c r="P146" s="40"/>
      <c r="Q146" s="39"/>
      <c r="R146" s="40"/>
      <c r="S146" s="40"/>
      <c r="T146" s="40"/>
      <c r="U146" s="39"/>
      <c r="V146" s="41"/>
      <c r="W146" s="41"/>
      <c r="X146" s="41"/>
      <c r="Y146" s="41"/>
    </row>
    <row r="147" spans="14:25" ht="9.9499999999999993" customHeight="1" x14ac:dyDescent="0.2">
      <c r="N147" s="39"/>
      <c r="O147" s="39"/>
      <c r="P147" s="40"/>
      <c r="Q147" s="39"/>
      <c r="R147" s="40"/>
      <c r="S147" s="40"/>
      <c r="T147" s="40"/>
      <c r="U147" s="39"/>
      <c r="V147" s="41"/>
      <c r="W147" s="41"/>
      <c r="X147" s="41"/>
      <c r="Y147" s="41"/>
    </row>
    <row r="148" spans="14:25" ht="9.9499999999999993" customHeight="1" x14ac:dyDescent="0.2">
      <c r="N148" s="39"/>
      <c r="O148" s="39"/>
      <c r="P148" s="40"/>
      <c r="Q148" s="39"/>
      <c r="R148" s="40"/>
      <c r="S148" s="40"/>
      <c r="T148" s="40"/>
      <c r="U148" s="39"/>
      <c r="V148" s="41"/>
      <c r="W148" s="41"/>
      <c r="X148" s="41"/>
      <c r="Y148" s="41"/>
    </row>
    <row r="149" spans="14:25" ht="9.9499999999999993" customHeight="1" x14ac:dyDescent="0.2">
      <c r="N149" s="39"/>
      <c r="O149" s="39"/>
      <c r="P149" s="40"/>
      <c r="Q149" s="39"/>
      <c r="R149" s="40"/>
      <c r="S149" s="40"/>
      <c r="T149" s="40"/>
      <c r="U149" s="39"/>
      <c r="V149" s="41"/>
      <c r="W149" s="41"/>
      <c r="X149" s="41"/>
      <c r="Y149" s="41"/>
    </row>
    <row r="150" spans="14:25" ht="9.9499999999999993" customHeight="1" x14ac:dyDescent="0.2">
      <c r="N150" s="39"/>
      <c r="O150" s="39"/>
      <c r="P150" s="40"/>
      <c r="Q150" s="39"/>
      <c r="R150" s="40"/>
      <c r="S150" s="40"/>
      <c r="T150" s="40"/>
      <c r="U150" s="39"/>
      <c r="V150" s="41"/>
      <c r="W150" s="41"/>
      <c r="X150" s="41"/>
      <c r="Y150" s="41"/>
    </row>
    <row r="151" spans="14:25" ht="11.65" customHeight="1" x14ac:dyDescent="0.2">
      <c r="N151" s="39"/>
      <c r="O151" s="39"/>
      <c r="P151" s="40"/>
      <c r="Q151" s="39"/>
      <c r="R151" s="40"/>
      <c r="S151" s="40"/>
      <c r="T151" s="40"/>
      <c r="U151" s="39"/>
      <c r="V151" s="41"/>
      <c r="W151" s="41"/>
      <c r="X151" s="41"/>
      <c r="Y151" s="41"/>
    </row>
    <row r="152" spans="14:25" ht="11.65" customHeight="1" x14ac:dyDescent="0.2">
      <c r="N152" s="39"/>
      <c r="O152" s="39"/>
      <c r="P152" s="40"/>
      <c r="Q152" s="39"/>
      <c r="R152" s="40"/>
      <c r="S152" s="40"/>
      <c r="T152" s="40"/>
      <c r="U152" s="39"/>
      <c r="V152" s="41"/>
      <c r="W152" s="41"/>
      <c r="X152" s="41"/>
      <c r="Y152" s="41"/>
    </row>
    <row r="153" spans="14:25" ht="12.95" customHeight="1" x14ac:dyDescent="0.2">
      <c r="N153" s="39"/>
      <c r="O153" s="39"/>
      <c r="P153" s="40"/>
      <c r="Q153" s="39"/>
      <c r="R153" s="40"/>
      <c r="S153" s="40"/>
      <c r="T153" s="40"/>
      <c r="U153" s="39"/>
      <c r="V153" s="41"/>
      <c r="W153" s="41"/>
      <c r="X153" s="41"/>
      <c r="Y153" s="41"/>
    </row>
    <row r="154" spans="14:25" ht="8.4499999999999993" customHeight="1" x14ac:dyDescent="0.2">
      <c r="N154" s="39"/>
      <c r="O154" s="39"/>
      <c r="P154" s="40"/>
      <c r="Q154" s="39"/>
      <c r="R154" s="40"/>
      <c r="S154" s="40"/>
      <c r="T154" s="40"/>
      <c r="U154" s="39"/>
      <c r="V154" s="41"/>
      <c r="W154" s="41"/>
      <c r="X154" s="41"/>
      <c r="Y154" s="41"/>
    </row>
    <row r="155" spans="14:25" ht="8.4499999999999993" customHeight="1" x14ac:dyDescent="0.2">
      <c r="N155" s="39"/>
      <c r="O155" s="39"/>
      <c r="P155" s="40"/>
      <c r="Q155" s="39"/>
      <c r="R155" s="40"/>
      <c r="S155" s="40"/>
      <c r="T155" s="40"/>
      <c r="U155" s="39"/>
      <c r="V155" s="41"/>
      <c r="W155" s="41"/>
      <c r="X155" s="41"/>
      <c r="Y155" s="41"/>
    </row>
    <row r="156" spans="14:25" ht="12.95" customHeight="1" x14ac:dyDescent="0.2">
      <c r="N156" s="39"/>
      <c r="O156" s="39"/>
      <c r="P156" s="40"/>
      <c r="Q156" s="39"/>
      <c r="R156" s="40"/>
      <c r="S156" s="40"/>
      <c r="T156" s="40"/>
      <c r="U156" s="39"/>
      <c r="V156" s="41"/>
      <c r="W156" s="41"/>
      <c r="X156" s="41"/>
      <c r="Y156" s="41"/>
    </row>
    <row r="157" spans="14:25" ht="8.4499999999999993" customHeight="1" x14ac:dyDescent="0.2">
      <c r="N157" s="39"/>
      <c r="O157" s="39"/>
      <c r="P157" s="40"/>
      <c r="Q157" s="39"/>
      <c r="R157" s="40"/>
      <c r="S157" s="40"/>
      <c r="T157" s="40"/>
      <c r="U157" s="39"/>
      <c r="V157" s="41"/>
      <c r="W157" s="41"/>
      <c r="X157" s="41"/>
      <c r="Y157" s="41"/>
    </row>
    <row r="158" spans="14:25" ht="8.4499999999999993" customHeight="1" x14ac:dyDescent="0.2">
      <c r="N158" s="39"/>
      <c r="O158" s="39"/>
      <c r="P158" s="40"/>
      <c r="Q158" s="39"/>
      <c r="R158" s="40"/>
      <c r="S158" s="40"/>
      <c r="T158" s="40"/>
      <c r="U158" s="39"/>
      <c r="V158" s="41"/>
      <c r="W158" s="41"/>
      <c r="X158" s="41"/>
      <c r="Y158" s="41"/>
    </row>
    <row r="159" spans="14:25" ht="8.4499999999999993" customHeight="1" x14ac:dyDescent="0.2">
      <c r="N159" s="39"/>
      <c r="O159" s="39"/>
      <c r="P159" s="40"/>
      <c r="Q159" s="39"/>
      <c r="R159" s="40"/>
      <c r="S159" s="40"/>
      <c r="T159" s="40"/>
      <c r="U159" s="39"/>
      <c r="V159" s="41"/>
      <c r="W159" s="41"/>
      <c r="X159" s="41"/>
      <c r="Y159" s="41"/>
    </row>
    <row r="160" spans="14:25" ht="12.95" customHeight="1" x14ac:dyDescent="0.2">
      <c r="N160" s="39"/>
      <c r="O160" s="39"/>
      <c r="P160" s="40"/>
      <c r="Q160" s="39"/>
      <c r="R160" s="40"/>
      <c r="S160" s="40"/>
      <c r="T160" s="40"/>
      <c r="U160" s="39"/>
      <c r="V160" s="41"/>
      <c r="W160" s="41"/>
      <c r="X160" s="41"/>
      <c r="Y160" s="41"/>
    </row>
    <row r="161" spans="14:25" ht="8.4499999999999993" customHeight="1" x14ac:dyDescent="0.2">
      <c r="N161" s="39"/>
      <c r="O161" s="39"/>
      <c r="P161" s="40"/>
      <c r="Q161" s="39"/>
      <c r="R161" s="40"/>
      <c r="S161" s="40"/>
      <c r="T161" s="40"/>
      <c r="U161" s="39"/>
      <c r="V161" s="41"/>
      <c r="W161" s="41"/>
      <c r="X161" s="41"/>
      <c r="Y161" s="41"/>
    </row>
    <row r="162" spans="14:25" ht="8.4499999999999993" customHeight="1" x14ac:dyDescent="0.2">
      <c r="N162" s="39"/>
      <c r="O162" s="39"/>
      <c r="P162" s="40"/>
      <c r="Q162" s="39"/>
      <c r="R162" s="40"/>
      <c r="S162" s="40"/>
      <c r="T162" s="40"/>
      <c r="U162" s="39"/>
      <c r="V162" s="41"/>
      <c r="W162" s="41"/>
      <c r="X162" s="41"/>
      <c r="Y162" s="41"/>
    </row>
    <row r="163" spans="14:25" ht="8.4499999999999993" customHeight="1" x14ac:dyDescent="0.2">
      <c r="N163" s="39"/>
      <c r="O163" s="39"/>
      <c r="P163" s="40"/>
      <c r="Q163" s="39"/>
      <c r="R163" s="40"/>
      <c r="S163" s="40"/>
      <c r="T163" s="40"/>
      <c r="U163" s="39"/>
      <c r="V163" s="41"/>
      <c r="W163" s="41"/>
      <c r="X163" s="41"/>
      <c r="Y163" s="41"/>
    </row>
    <row r="164" spans="14:25" ht="12.95" customHeight="1" x14ac:dyDescent="0.2">
      <c r="N164" s="39"/>
      <c r="O164" s="39"/>
      <c r="P164" s="40"/>
      <c r="Q164" s="39"/>
      <c r="R164" s="40"/>
      <c r="S164" s="40"/>
      <c r="T164" s="40"/>
      <c r="U164" s="39"/>
      <c r="V164" s="41"/>
      <c r="W164" s="41"/>
      <c r="X164" s="41"/>
      <c r="Y164" s="41"/>
    </row>
    <row r="165" spans="14:25" ht="8.4499999999999993" customHeight="1" x14ac:dyDescent="0.2">
      <c r="N165" s="39"/>
      <c r="O165" s="39"/>
      <c r="P165" s="40"/>
      <c r="Q165" s="39"/>
      <c r="R165" s="40"/>
      <c r="S165" s="40"/>
      <c r="T165" s="40"/>
      <c r="U165" s="39"/>
      <c r="V165" s="41"/>
      <c r="W165" s="41"/>
      <c r="X165" s="41"/>
      <c r="Y165" s="41"/>
    </row>
    <row r="166" spans="14:25" ht="8.4499999999999993" customHeight="1" x14ac:dyDescent="0.2">
      <c r="N166" s="39"/>
      <c r="O166" s="39"/>
      <c r="P166" s="40"/>
      <c r="Q166" s="39"/>
      <c r="R166" s="40"/>
      <c r="S166" s="40"/>
      <c r="T166" s="40"/>
      <c r="U166" s="39"/>
      <c r="V166" s="41"/>
      <c r="W166" s="41"/>
      <c r="X166" s="41"/>
      <c r="Y166" s="41"/>
    </row>
    <row r="167" spans="14:25" ht="8.4499999999999993" customHeight="1" x14ac:dyDescent="0.2">
      <c r="N167" s="39"/>
      <c r="O167" s="39"/>
      <c r="P167" s="40"/>
      <c r="Q167" s="39"/>
      <c r="R167" s="40"/>
      <c r="S167" s="40"/>
      <c r="T167" s="40"/>
      <c r="U167" s="39"/>
      <c r="V167" s="41"/>
      <c r="W167" s="41"/>
      <c r="X167" s="41"/>
      <c r="Y167" s="41"/>
    </row>
    <row r="168" spans="14:25" ht="8.4499999999999993" customHeight="1" x14ac:dyDescent="0.2">
      <c r="N168" s="39"/>
      <c r="O168" s="39"/>
      <c r="P168" s="40"/>
      <c r="Q168" s="39"/>
      <c r="R168" s="40"/>
      <c r="S168" s="40"/>
      <c r="T168" s="40"/>
      <c r="U168" s="39"/>
      <c r="V168" s="41"/>
      <c r="W168" s="41"/>
      <c r="X168" s="41"/>
      <c r="Y168" s="41"/>
    </row>
    <row r="169" spans="14:25" ht="8.4499999999999993" customHeight="1" x14ac:dyDescent="0.2">
      <c r="N169" s="39"/>
      <c r="O169" s="39"/>
      <c r="P169" s="40"/>
      <c r="Q169" s="39"/>
      <c r="R169" s="40"/>
      <c r="S169" s="40"/>
      <c r="T169" s="40"/>
      <c r="U169" s="39"/>
      <c r="V169" s="41"/>
      <c r="W169" s="41"/>
      <c r="X169" s="41"/>
      <c r="Y169" s="41"/>
    </row>
    <row r="170" spans="14:25" ht="12.95" customHeight="1" x14ac:dyDescent="0.2">
      <c r="N170" s="39"/>
      <c r="O170" s="39"/>
      <c r="P170" s="40"/>
      <c r="Q170" s="39"/>
      <c r="R170" s="40"/>
      <c r="S170" s="40"/>
      <c r="T170" s="40"/>
      <c r="U170" s="39"/>
      <c r="V170" s="41"/>
      <c r="W170" s="41"/>
      <c r="X170" s="41"/>
      <c r="Y170" s="41"/>
    </row>
    <row r="171" spans="14:25" ht="12.95" customHeight="1" x14ac:dyDescent="0.2">
      <c r="N171" s="39"/>
      <c r="O171" s="39"/>
      <c r="P171" s="40"/>
      <c r="Q171" s="39"/>
      <c r="R171" s="40"/>
      <c r="S171" s="40"/>
      <c r="T171" s="40"/>
      <c r="U171" s="39"/>
      <c r="V171" s="41"/>
      <c r="W171" s="41"/>
      <c r="X171" s="41"/>
      <c r="Y171" s="41"/>
    </row>
    <row r="172" spans="14:25" ht="8.4499999999999993" customHeight="1" x14ac:dyDescent="0.2">
      <c r="N172" s="39"/>
      <c r="O172" s="39"/>
      <c r="P172" s="40"/>
      <c r="Q172" s="39"/>
      <c r="R172" s="40"/>
      <c r="S172" s="40"/>
      <c r="T172" s="40"/>
      <c r="U172" s="39"/>
      <c r="V172" s="41"/>
      <c r="W172" s="41"/>
      <c r="X172" s="41"/>
      <c r="Y172" s="41"/>
    </row>
    <row r="173" spans="14:25" ht="8.4499999999999993" customHeight="1" x14ac:dyDescent="0.2">
      <c r="N173" s="39"/>
      <c r="O173" s="39"/>
      <c r="P173" s="40"/>
      <c r="Q173" s="39"/>
      <c r="R173" s="40"/>
      <c r="S173" s="40"/>
      <c r="T173" s="40"/>
      <c r="U173" s="39"/>
      <c r="V173" s="41"/>
      <c r="W173" s="41"/>
      <c r="X173" s="41"/>
      <c r="Y173" s="41"/>
    </row>
    <row r="174" spans="14:25" ht="8.4499999999999993" customHeight="1" x14ac:dyDescent="0.2">
      <c r="N174" s="39"/>
      <c r="O174" s="39"/>
      <c r="P174" s="40"/>
      <c r="Q174" s="39"/>
      <c r="R174" s="40"/>
      <c r="S174" s="40"/>
      <c r="T174" s="40"/>
      <c r="U174" s="39"/>
      <c r="V174" s="41"/>
      <c r="W174" s="41"/>
      <c r="X174" s="41"/>
      <c r="Y174" s="41"/>
    </row>
    <row r="175" spans="14:25" ht="8.4499999999999993" customHeight="1" x14ac:dyDescent="0.2">
      <c r="N175" s="39"/>
      <c r="O175" s="39"/>
      <c r="P175" s="40"/>
      <c r="Q175" s="39"/>
      <c r="R175" s="40"/>
      <c r="S175" s="40"/>
      <c r="T175" s="40"/>
      <c r="U175" s="39"/>
      <c r="V175" s="41"/>
      <c r="W175" s="41"/>
      <c r="X175" s="41"/>
      <c r="Y175" s="41"/>
    </row>
    <row r="176" spans="14:25" ht="11.65" customHeight="1" x14ac:dyDescent="0.2">
      <c r="N176" s="39"/>
      <c r="O176" s="39"/>
      <c r="P176" s="40"/>
      <c r="Q176" s="39"/>
      <c r="R176" s="40"/>
      <c r="S176" s="40"/>
      <c r="T176" s="40"/>
      <c r="U176" s="39"/>
      <c r="V176" s="41"/>
      <c r="W176" s="41"/>
      <c r="X176" s="41"/>
      <c r="Y176" s="41"/>
    </row>
    <row r="177" spans="14:25" ht="11.65" customHeight="1" x14ac:dyDescent="0.2">
      <c r="N177" s="39"/>
      <c r="O177" s="39"/>
      <c r="P177" s="40"/>
      <c r="Q177" s="39"/>
      <c r="R177" s="40"/>
      <c r="S177" s="40"/>
      <c r="T177" s="40"/>
      <c r="U177" s="39"/>
      <c r="V177" s="41"/>
      <c r="W177" s="41"/>
      <c r="X177" s="41"/>
      <c r="Y177" s="41"/>
    </row>
    <row r="178" spans="14:25" ht="11.65" customHeight="1" x14ac:dyDescent="0.2">
      <c r="N178" s="39"/>
      <c r="O178" s="39"/>
      <c r="P178" s="40"/>
      <c r="Q178" s="39"/>
      <c r="R178" s="40"/>
      <c r="S178" s="40"/>
      <c r="T178" s="40"/>
      <c r="U178" s="39"/>
      <c r="V178" s="41"/>
      <c r="W178" s="41"/>
      <c r="X178" s="41"/>
      <c r="Y178" s="41"/>
    </row>
    <row r="179" spans="14:25" ht="11.65" customHeight="1" x14ac:dyDescent="0.2">
      <c r="N179" s="39"/>
      <c r="O179" s="39"/>
      <c r="P179" s="40"/>
      <c r="Q179" s="39"/>
      <c r="R179" s="40"/>
      <c r="S179" s="40"/>
      <c r="T179" s="40"/>
      <c r="U179" s="39"/>
      <c r="V179" s="41"/>
      <c r="W179" s="41"/>
      <c r="X179" s="41"/>
      <c r="Y179" s="41"/>
    </row>
    <row r="180" spans="14:25" ht="11.65" customHeight="1" x14ac:dyDescent="0.2">
      <c r="N180" s="39"/>
      <c r="O180" s="39"/>
      <c r="P180" s="40"/>
      <c r="Q180" s="39"/>
      <c r="R180" s="40"/>
      <c r="S180" s="40"/>
      <c r="T180" s="40"/>
      <c r="U180" s="39"/>
      <c r="V180" s="41"/>
      <c r="W180" s="41"/>
      <c r="X180" s="41"/>
      <c r="Y180" s="41"/>
    </row>
    <row r="181" spans="14:25" ht="11.65" customHeight="1" x14ac:dyDescent="0.2">
      <c r="N181" s="39"/>
      <c r="O181" s="39"/>
      <c r="P181" s="40"/>
      <c r="Q181" s="39"/>
      <c r="R181" s="40"/>
      <c r="S181" s="40"/>
      <c r="T181" s="40"/>
      <c r="U181" s="39"/>
      <c r="V181" s="41"/>
      <c r="W181" s="41"/>
      <c r="X181" s="41"/>
      <c r="Y181" s="41"/>
    </row>
    <row r="182" spans="14:25" ht="11.65" customHeight="1" x14ac:dyDescent="0.2">
      <c r="N182" s="39"/>
      <c r="O182" s="39"/>
      <c r="P182" s="40"/>
      <c r="Q182" s="39"/>
      <c r="R182" s="40"/>
      <c r="S182" s="40"/>
      <c r="T182" s="40"/>
      <c r="U182" s="39"/>
      <c r="V182" s="41"/>
      <c r="W182" s="41"/>
      <c r="X182" s="41"/>
      <c r="Y182" s="41"/>
    </row>
    <row r="183" spans="14:25" ht="11.65" customHeight="1" x14ac:dyDescent="0.2">
      <c r="N183" s="39"/>
      <c r="O183" s="39"/>
      <c r="P183" s="40"/>
      <c r="Q183" s="39"/>
      <c r="R183" s="40"/>
      <c r="S183" s="40"/>
      <c r="T183" s="40"/>
      <c r="U183" s="39"/>
      <c r="V183" s="41"/>
      <c r="W183" s="41"/>
      <c r="X183" s="41"/>
      <c r="Y183" s="41"/>
    </row>
    <row r="184" spans="14:25" ht="11.65" customHeight="1" x14ac:dyDescent="0.2">
      <c r="N184" s="39"/>
      <c r="O184" s="39"/>
      <c r="P184" s="40"/>
      <c r="Q184" s="39"/>
      <c r="R184" s="40"/>
      <c r="S184" s="40"/>
      <c r="T184" s="40"/>
      <c r="U184" s="39"/>
      <c r="V184" s="41"/>
      <c r="W184" s="41"/>
      <c r="X184" s="41"/>
      <c r="Y184" s="41"/>
    </row>
    <row r="185" spans="14:25" ht="11.65" customHeight="1" x14ac:dyDescent="0.2">
      <c r="N185" s="39"/>
      <c r="O185" s="39"/>
      <c r="P185" s="40"/>
      <c r="Q185" s="39"/>
      <c r="R185" s="40"/>
      <c r="S185" s="40"/>
      <c r="T185" s="40"/>
      <c r="U185" s="39"/>
      <c r="V185" s="41"/>
      <c r="W185" s="41"/>
      <c r="X185" s="41"/>
      <c r="Y185" s="41"/>
    </row>
    <row r="186" spans="14:25" ht="11.65" customHeight="1" x14ac:dyDescent="0.2">
      <c r="N186" s="39"/>
      <c r="O186" s="39"/>
      <c r="P186" s="40"/>
      <c r="Q186" s="39"/>
      <c r="R186" s="40"/>
      <c r="S186" s="40"/>
      <c r="T186" s="40"/>
      <c r="U186" s="39"/>
      <c r="V186" s="41"/>
      <c r="W186" s="41"/>
      <c r="X186" s="41"/>
      <c r="Y186" s="41"/>
    </row>
    <row r="187" spans="14:25" ht="11.65" customHeight="1" x14ac:dyDescent="0.2">
      <c r="N187" s="39"/>
      <c r="O187" s="39"/>
      <c r="P187" s="40"/>
      <c r="Q187" s="39"/>
      <c r="R187" s="40"/>
      <c r="S187" s="40"/>
      <c r="T187" s="40"/>
      <c r="U187" s="39"/>
      <c r="V187" s="41"/>
      <c r="W187" s="41"/>
      <c r="X187" s="41"/>
      <c r="Y187" s="41"/>
    </row>
    <row r="188" spans="14:25" ht="11.65" customHeight="1" x14ac:dyDescent="0.2">
      <c r="N188" s="39"/>
      <c r="O188" s="39"/>
      <c r="P188" s="40"/>
      <c r="Q188" s="39"/>
      <c r="R188" s="40"/>
      <c r="S188" s="40"/>
      <c r="T188" s="40"/>
      <c r="U188" s="39"/>
      <c r="V188" s="41"/>
      <c r="W188" s="41"/>
      <c r="X188" s="41"/>
      <c r="Y188" s="41"/>
    </row>
    <row r="189" spans="14:25" ht="11.65" customHeight="1" x14ac:dyDescent="0.2">
      <c r="N189" s="39"/>
      <c r="O189" s="39"/>
      <c r="P189" s="40"/>
      <c r="Q189" s="39"/>
      <c r="R189" s="40"/>
      <c r="S189" s="40"/>
      <c r="T189" s="40"/>
      <c r="U189" s="39"/>
      <c r="V189" s="41"/>
      <c r="W189" s="41"/>
      <c r="X189" s="41"/>
      <c r="Y189" s="41"/>
    </row>
    <row r="190" spans="14:25" ht="11.65" customHeight="1" x14ac:dyDescent="0.2">
      <c r="N190" s="39"/>
      <c r="O190" s="39"/>
      <c r="P190" s="40"/>
      <c r="Q190" s="39"/>
      <c r="R190" s="40"/>
      <c r="S190" s="40"/>
      <c r="T190" s="40"/>
      <c r="U190" s="39"/>
      <c r="V190" s="41"/>
      <c r="W190" s="41"/>
      <c r="X190" s="41"/>
      <c r="Y190" s="41"/>
    </row>
    <row r="191" spans="14:25" ht="11.65" customHeight="1" x14ac:dyDescent="0.2">
      <c r="N191" s="39"/>
      <c r="O191" s="39"/>
      <c r="P191" s="40"/>
      <c r="Q191" s="39"/>
      <c r="R191" s="40"/>
      <c r="S191" s="40"/>
      <c r="T191" s="40"/>
      <c r="U191" s="39"/>
      <c r="V191" s="41"/>
      <c r="W191" s="41"/>
      <c r="X191" s="41"/>
      <c r="Y191" s="41"/>
    </row>
    <row r="192" spans="14:25" ht="11.65" customHeight="1" x14ac:dyDescent="0.2">
      <c r="N192" s="39"/>
      <c r="O192" s="39"/>
      <c r="P192" s="40"/>
      <c r="Q192" s="39"/>
      <c r="R192" s="40"/>
      <c r="S192" s="40"/>
      <c r="T192" s="40"/>
      <c r="U192" s="39"/>
      <c r="V192" s="41"/>
      <c r="W192" s="41"/>
      <c r="X192" s="41"/>
      <c r="Y192" s="41"/>
    </row>
    <row r="193" spans="14:25" ht="11.65" customHeight="1" x14ac:dyDescent="0.2">
      <c r="N193" s="39"/>
      <c r="O193" s="39"/>
      <c r="P193" s="40"/>
      <c r="Q193" s="39"/>
      <c r="R193" s="40"/>
      <c r="S193" s="40"/>
      <c r="T193" s="40"/>
      <c r="U193" s="39"/>
      <c r="V193" s="41"/>
      <c r="W193" s="41"/>
      <c r="X193" s="41"/>
      <c r="Y193" s="41"/>
    </row>
    <row r="194" spans="14:25" ht="11.65" customHeight="1" x14ac:dyDescent="0.2">
      <c r="N194" s="39"/>
      <c r="O194" s="39"/>
      <c r="P194" s="40"/>
      <c r="Q194" s="39"/>
      <c r="R194" s="40"/>
      <c r="S194" s="40"/>
      <c r="T194" s="40"/>
      <c r="U194" s="39"/>
      <c r="V194" s="41"/>
      <c r="W194" s="41"/>
      <c r="X194" s="41"/>
      <c r="Y194" s="41"/>
    </row>
    <row r="195" spans="14:25" ht="11.65" customHeight="1" x14ac:dyDescent="0.2">
      <c r="N195" s="39"/>
      <c r="O195" s="39"/>
      <c r="P195" s="40"/>
      <c r="Q195" s="39"/>
      <c r="R195" s="40"/>
      <c r="S195" s="40"/>
      <c r="T195" s="40"/>
      <c r="U195" s="39"/>
      <c r="V195" s="41"/>
      <c r="W195" s="41"/>
      <c r="X195" s="41"/>
      <c r="Y195" s="41"/>
    </row>
    <row r="196" spans="14:25" ht="11.65" customHeight="1" x14ac:dyDescent="0.2">
      <c r="N196" s="39"/>
      <c r="O196" s="39"/>
      <c r="P196" s="40"/>
      <c r="Q196" s="39"/>
      <c r="R196" s="40"/>
      <c r="S196" s="40"/>
      <c r="T196" s="40"/>
      <c r="U196" s="39"/>
      <c r="V196" s="41"/>
      <c r="W196" s="41"/>
      <c r="X196" s="41"/>
      <c r="Y196" s="41"/>
    </row>
    <row r="197" spans="14:25" ht="11.65" customHeight="1" x14ac:dyDescent="0.2">
      <c r="N197" s="39"/>
      <c r="O197" s="39"/>
      <c r="P197" s="40"/>
      <c r="Q197" s="39"/>
      <c r="R197" s="40"/>
      <c r="S197" s="40"/>
      <c r="T197" s="40"/>
      <c r="U197" s="39"/>
      <c r="V197" s="41"/>
      <c r="W197" s="41"/>
      <c r="X197" s="41"/>
      <c r="Y197" s="41"/>
    </row>
    <row r="198" spans="14:25" ht="11.65" customHeight="1" x14ac:dyDescent="0.2">
      <c r="N198" s="39"/>
      <c r="O198" s="39"/>
      <c r="P198" s="40"/>
      <c r="Q198" s="39"/>
      <c r="R198" s="40"/>
      <c r="S198" s="40"/>
      <c r="T198" s="40"/>
      <c r="U198" s="39"/>
      <c r="V198" s="41"/>
      <c r="W198" s="41"/>
      <c r="X198" s="41"/>
      <c r="Y198" s="41"/>
    </row>
    <row r="199" spans="14:25" ht="11.65" customHeight="1" x14ac:dyDescent="0.2">
      <c r="N199" s="39"/>
      <c r="O199" s="39"/>
      <c r="P199" s="40"/>
      <c r="Q199" s="39"/>
      <c r="R199" s="40"/>
      <c r="S199" s="40"/>
      <c r="T199" s="40"/>
      <c r="U199" s="39"/>
      <c r="V199" s="41"/>
      <c r="W199" s="41"/>
      <c r="X199" s="41"/>
      <c r="Y199" s="41"/>
    </row>
    <row r="200" spans="14:25" ht="11.65" customHeight="1" x14ac:dyDescent="0.2">
      <c r="N200" s="39"/>
      <c r="O200" s="39"/>
      <c r="P200" s="40"/>
      <c r="Q200" s="39"/>
      <c r="R200" s="40"/>
      <c r="S200" s="40"/>
      <c r="T200" s="40"/>
      <c r="U200" s="39"/>
      <c r="V200" s="41"/>
      <c r="W200" s="41"/>
      <c r="X200" s="41"/>
      <c r="Y200" s="41"/>
    </row>
    <row r="201" spans="14:25" ht="11.65" customHeight="1" x14ac:dyDescent="0.2">
      <c r="N201" s="39"/>
      <c r="O201" s="39"/>
      <c r="P201" s="40"/>
      <c r="Q201" s="39"/>
      <c r="R201" s="40"/>
      <c r="S201" s="40"/>
      <c r="T201" s="40"/>
      <c r="U201" s="39"/>
    </row>
    <row r="202" spans="14:25" ht="11.65" customHeight="1" x14ac:dyDescent="0.2">
      <c r="N202" s="39"/>
    </row>
  </sheetData>
  <mergeCells count="36">
    <mergeCell ref="T6:T7"/>
    <mergeCell ref="G4:G7"/>
    <mergeCell ref="U5:U7"/>
    <mergeCell ref="J6:J7"/>
    <mergeCell ref="L5:L7"/>
    <mergeCell ref="I4:J5"/>
    <mergeCell ref="M5:M7"/>
    <mergeCell ref="O5:O7"/>
    <mergeCell ref="A1:U1"/>
    <mergeCell ref="A2:U2"/>
    <mergeCell ref="B3:F3"/>
    <mergeCell ref="G3:U3"/>
    <mergeCell ref="N4:P4"/>
    <mergeCell ref="A3:A7"/>
    <mergeCell ref="D4:F5"/>
    <mergeCell ref="R6:R7"/>
    <mergeCell ref="S6:S7"/>
    <mergeCell ref="K5:K7"/>
    <mergeCell ref="F6:F7"/>
    <mergeCell ref="E6:E7"/>
    <mergeCell ref="N5:N7"/>
    <mergeCell ref="P5:P7"/>
    <mergeCell ref="Q4:U4"/>
    <mergeCell ref="I6:I7"/>
    <mergeCell ref="A75:U75"/>
    <mergeCell ref="R5:T5"/>
    <mergeCell ref="A72:U72"/>
    <mergeCell ref="A73:U73"/>
    <mergeCell ref="A74:U74"/>
    <mergeCell ref="B4:B7"/>
    <mergeCell ref="H4:H7"/>
    <mergeCell ref="C4:C7"/>
    <mergeCell ref="K4:M4"/>
    <mergeCell ref="D6:D7"/>
    <mergeCell ref="A71:U71"/>
    <mergeCell ref="Q5:Q7"/>
  </mergeCells>
  <conditionalFormatting sqref="A12:A29 A32:A49">
    <cfRule type="cellIs" dxfId="0" priority="1" stopIfTrue="1" operator="between">
      <formula>"**0"</formula>
      <formula>"**9"</formula>
    </cfRule>
  </conditionalFormatting>
  <printOptions horizontalCentered="1" verticalCentered="1"/>
  <pageMargins left="0" right="0.3" top="0.17" bottom="0.3" header="0.17" footer="0.5"/>
  <pageSetup scale="94" orientation="landscape" horizontalDpi="300" verticalDpi="300" r:id="rId1"/>
  <headerFooter alignWithMargins="0"/>
  <rowBreaks count="2" manualBreakCount="2">
    <brk id="57" max="11" man="1"/>
    <brk id="213" max="65535"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9CCD7-59A4-48E9-B2B4-78BBF2C513A4}">
  <dimension ref="A1:BK282"/>
  <sheetViews>
    <sheetView zoomScaleNormal="100" workbookViewId="0">
      <pane xSplit="1" ySplit="8" topLeftCell="G9" activePane="bottomRight" state="frozen"/>
      <selection pane="topRight" activeCell="B1" sqref="B1"/>
      <selection pane="bottomLeft" activeCell="A9" sqref="A9"/>
      <selection pane="bottomRight" activeCell="U23" sqref="U23"/>
    </sheetView>
  </sheetViews>
  <sheetFormatPr defaultRowHeight="11.25" x14ac:dyDescent="0.2"/>
  <cols>
    <col min="1" max="1" width="62.85546875" style="8" customWidth="1"/>
    <col min="2" max="7" width="15.7109375" style="7" customWidth="1"/>
    <col min="8" max="18" width="15.7109375" style="6" customWidth="1"/>
    <col min="19" max="61" width="15.7109375" style="5" customWidth="1"/>
    <col min="62" max="16384" width="9.140625" style="5"/>
  </cols>
  <sheetData>
    <row r="1" spans="1:63" ht="42" customHeight="1" x14ac:dyDescent="0.2">
      <c r="A1" s="150" t="s">
        <v>140</v>
      </c>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row>
    <row r="2" spans="1:63" ht="12.75" customHeight="1" thickBot="1" x14ac:dyDescent="0.2">
      <c r="A2" s="174" t="s">
        <v>139</v>
      </c>
      <c r="B2" s="174"/>
      <c r="C2" s="174"/>
      <c r="D2" s="174"/>
      <c r="E2" s="174"/>
      <c r="F2" s="174"/>
      <c r="G2" s="174"/>
      <c r="H2" s="174"/>
      <c r="I2" s="174"/>
      <c r="J2" s="174"/>
      <c r="K2" s="174"/>
      <c r="L2" s="174"/>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74"/>
      <c r="AV2" s="174"/>
      <c r="AW2" s="174"/>
      <c r="AX2" s="174"/>
      <c r="AY2" s="174"/>
      <c r="AZ2" s="174"/>
      <c r="BA2" s="174"/>
      <c r="BB2" s="174"/>
      <c r="BC2" s="174"/>
      <c r="BD2" s="174"/>
      <c r="BE2" s="174"/>
      <c r="BF2" s="174"/>
      <c r="BG2" s="174"/>
      <c r="BH2" s="174"/>
      <c r="BI2" s="174"/>
    </row>
    <row r="3" spans="1:63" ht="15" customHeight="1" thickTop="1" x14ac:dyDescent="0.15">
      <c r="A3" s="156" t="s">
        <v>138</v>
      </c>
      <c r="B3" s="152" t="s">
        <v>137</v>
      </c>
      <c r="C3" s="153"/>
      <c r="D3" s="153"/>
      <c r="E3" s="153"/>
      <c r="F3" s="153"/>
      <c r="G3" s="153"/>
      <c r="H3" s="153"/>
      <c r="I3" s="153"/>
      <c r="J3" s="153"/>
      <c r="K3" s="153"/>
      <c r="L3" s="153"/>
      <c r="M3" s="154"/>
      <c r="N3" s="152" t="s">
        <v>136</v>
      </c>
      <c r="O3" s="153"/>
      <c r="P3" s="153"/>
      <c r="Q3" s="153"/>
      <c r="R3" s="153"/>
      <c r="S3" s="153"/>
      <c r="T3" s="153"/>
      <c r="U3" s="153"/>
      <c r="V3" s="153"/>
      <c r="W3" s="153"/>
      <c r="X3" s="153"/>
      <c r="Y3" s="154"/>
      <c r="Z3" s="152" t="s">
        <v>135</v>
      </c>
      <c r="AA3" s="153"/>
      <c r="AB3" s="153"/>
      <c r="AC3" s="153"/>
      <c r="AD3" s="153"/>
      <c r="AE3" s="153"/>
      <c r="AF3" s="153"/>
      <c r="AG3" s="153"/>
      <c r="AH3" s="153"/>
      <c r="AI3" s="153"/>
      <c r="AJ3" s="153"/>
      <c r="AK3" s="154"/>
      <c r="AL3" s="175" t="s">
        <v>134</v>
      </c>
      <c r="AM3" s="176"/>
      <c r="AN3" s="176"/>
      <c r="AO3" s="176"/>
      <c r="AP3" s="176"/>
      <c r="AQ3" s="176"/>
      <c r="AR3" s="176"/>
      <c r="AS3" s="176"/>
      <c r="AT3" s="176"/>
      <c r="AU3" s="176"/>
      <c r="AV3" s="176"/>
      <c r="AW3" s="177"/>
      <c r="AX3" s="175" t="s">
        <v>133</v>
      </c>
      <c r="AY3" s="176"/>
      <c r="AZ3" s="176"/>
      <c r="BA3" s="176"/>
      <c r="BB3" s="176"/>
      <c r="BC3" s="176"/>
      <c r="BD3" s="176"/>
      <c r="BE3" s="176"/>
      <c r="BF3" s="176"/>
      <c r="BG3" s="176"/>
      <c r="BH3" s="176"/>
      <c r="BI3" s="176"/>
    </row>
    <row r="4" spans="1:63" ht="15" customHeight="1" x14ac:dyDescent="0.15">
      <c r="A4" s="157"/>
      <c r="B4" s="161" t="s">
        <v>131</v>
      </c>
      <c r="C4" s="171" t="s">
        <v>132</v>
      </c>
      <c r="D4" s="142" t="s">
        <v>89</v>
      </c>
      <c r="E4" s="155"/>
      <c r="F4" s="142" t="s">
        <v>90</v>
      </c>
      <c r="G4" s="155"/>
      <c r="H4" s="142" t="s">
        <v>31</v>
      </c>
      <c r="I4" s="155"/>
      <c r="J4" s="142" t="s">
        <v>29</v>
      </c>
      <c r="K4" s="155"/>
      <c r="L4" s="142" t="s">
        <v>26</v>
      </c>
      <c r="M4" s="155"/>
      <c r="N4" s="161" t="s">
        <v>131</v>
      </c>
      <c r="O4" s="171" t="s">
        <v>132</v>
      </c>
      <c r="P4" s="142" t="s">
        <v>89</v>
      </c>
      <c r="Q4" s="155"/>
      <c r="R4" s="142" t="s">
        <v>90</v>
      </c>
      <c r="S4" s="155"/>
      <c r="T4" s="142" t="s">
        <v>31</v>
      </c>
      <c r="U4" s="155"/>
      <c r="V4" s="142" t="s">
        <v>29</v>
      </c>
      <c r="W4" s="155"/>
      <c r="X4" s="142" t="s">
        <v>26</v>
      </c>
      <c r="Y4" s="155"/>
      <c r="Z4" s="161" t="s">
        <v>131</v>
      </c>
      <c r="AA4" s="171" t="s">
        <v>132</v>
      </c>
      <c r="AB4" s="142" t="s">
        <v>89</v>
      </c>
      <c r="AC4" s="155"/>
      <c r="AD4" s="142" t="s">
        <v>90</v>
      </c>
      <c r="AE4" s="155"/>
      <c r="AF4" s="142" t="s">
        <v>31</v>
      </c>
      <c r="AG4" s="155"/>
      <c r="AH4" s="142" t="s">
        <v>29</v>
      </c>
      <c r="AI4" s="155"/>
      <c r="AJ4" s="142" t="s">
        <v>26</v>
      </c>
      <c r="AK4" s="155"/>
      <c r="AL4" s="161" t="s">
        <v>131</v>
      </c>
      <c r="AM4" s="171" t="s">
        <v>132</v>
      </c>
      <c r="AN4" s="142" t="s">
        <v>89</v>
      </c>
      <c r="AO4" s="155"/>
      <c r="AP4" s="142" t="s">
        <v>90</v>
      </c>
      <c r="AQ4" s="155"/>
      <c r="AR4" s="142" t="s">
        <v>31</v>
      </c>
      <c r="AS4" s="155"/>
      <c r="AT4" s="142" t="s">
        <v>29</v>
      </c>
      <c r="AU4" s="155"/>
      <c r="AV4" s="142" t="s">
        <v>26</v>
      </c>
      <c r="AW4" s="155"/>
      <c r="AX4" s="161" t="s">
        <v>131</v>
      </c>
      <c r="AY4" s="171" t="s">
        <v>132</v>
      </c>
      <c r="AZ4" s="142" t="s">
        <v>89</v>
      </c>
      <c r="BA4" s="155"/>
      <c r="BB4" s="142" t="s">
        <v>90</v>
      </c>
      <c r="BC4" s="155"/>
      <c r="BD4" s="142" t="s">
        <v>31</v>
      </c>
      <c r="BE4" s="155"/>
      <c r="BF4" s="142" t="s">
        <v>29</v>
      </c>
      <c r="BG4" s="155"/>
      <c r="BH4" s="142" t="s">
        <v>26</v>
      </c>
      <c r="BI4" s="143"/>
    </row>
    <row r="5" spans="1:63" ht="15" customHeight="1" x14ac:dyDescent="0.15">
      <c r="A5" s="157"/>
      <c r="B5" s="162"/>
      <c r="C5" s="172"/>
      <c r="D5" s="171" t="s">
        <v>131</v>
      </c>
      <c r="E5" s="168" t="s">
        <v>130</v>
      </c>
      <c r="F5" s="171" t="s">
        <v>131</v>
      </c>
      <c r="G5" s="168" t="s">
        <v>130</v>
      </c>
      <c r="H5" s="171" t="s">
        <v>131</v>
      </c>
      <c r="I5" s="168" t="s">
        <v>130</v>
      </c>
      <c r="J5" s="171" t="s">
        <v>131</v>
      </c>
      <c r="K5" s="168" t="s">
        <v>130</v>
      </c>
      <c r="L5" s="171" t="s">
        <v>131</v>
      </c>
      <c r="M5" s="168" t="s">
        <v>130</v>
      </c>
      <c r="N5" s="162"/>
      <c r="O5" s="172"/>
      <c r="P5" s="171" t="s">
        <v>131</v>
      </c>
      <c r="Q5" s="168" t="s">
        <v>130</v>
      </c>
      <c r="R5" s="171" t="s">
        <v>131</v>
      </c>
      <c r="S5" s="168" t="s">
        <v>130</v>
      </c>
      <c r="T5" s="171" t="s">
        <v>131</v>
      </c>
      <c r="U5" s="168" t="s">
        <v>130</v>
      </c>
      <c r="V5" s="171" t="s">
        <v>131</v>
      </c>
      <c r="W5" s="168" t="s">
        <v>130</v>
      </c>
      <c r="X5" s="171" t="s">
        <v>131</v>
      </c>
      <c r="Y5" s="168" t="s">
        <v>130</v>
      </c>
      <c r="Z5" s="162"/>
      <c r="AA5" s="172"/>
      <c r="AB5" s="171" t="s">
        <v>131</v>
      </c>
      <c r="AC5" s="168" t="s">
        <v>130</v>
      </c>
      <c r="AD5" s="171" t="s">
        <v>131</v>
      </c>
      <c r="AE5" s="168" t="s">
        <v>130</v>
      </c>
      <c r="AF5" s="171" t="s">
        <v>131</v>
      </c>
      <c r="AG5" s="168" t="s">
        <v>130</v>
      </c>
      <c r="AH5" s="171" t="s">
        <v>131</v>
      </c>
      <c r="AI5" s="168" t="s">
        <v>130</v>
      </c>
      <c r="AJ5" s="171" t="s">
        <v>131</v>
      </c>
      <c r="AK5" s="168" t="s">
        <v>130</v>
      </c>
      <c r="AL5" s="162"/>
      <c r="AM5" s="172"/>
      <c r="AN5" s="171" t="s">
        <v>131</v>
      </c>
      <c r="AO5" s="168" t="s">
        <v>130</v>
      </c>
      <c r="AP5" s="171" t="s">
        <v>131</v>
      </c>
      <c r="AQ5" s="168" t="s">
        <v>130</v>
      </c>
      <c r="AR5" s="171" t="s">
        <v>131</v>
      </c>
      <c r="AS5" s="168" t="s">
        <v>130</v>
      </c>
      <c r="AT5" s="171" t="s">
        <v>131</v>
      </c>
      <c r="AU5" s="168" t="s">
        <v>130</v>
      </c>
      <c r="AV5" s="171" t="s">
        <v>131</v>
      </c>
      <c r="AW5" s="168" t="s">
        <v>130</v>
      </c>
      <c r="AX5" s="162"/>
      <c r="AY5" s="172"/>
      <c r="AZ5" s="171" t="s">
        <v>131</v>
      </c>
      <c r="BA5" s="168" t="s">
        <v>130</v>
      </c>
      <c r="BB5" s="171" t="s">
        <v>131</v>
      </c>
      <c r="BC5" s="168" t="s">
        <v>130</v>
      </c>
      <c r="BD5" s="171" t="s">
        <v>131</v>
      </c>
      <c r="BE5" s="168" t="s">
        <v>130</v>
      </c>
      <c r="BF5" s="171" t="s">
        <v>131</v>
      </c>
      <c r="BG5" s="168" t="s">
        <v>130</v>
      </c>
      <c r="BH5" s="171" t="s">
        <v>131</v>
      </c>
      <c r="BI5" s="178" t="s">
        <v>130</v>
      </c>
    </row>
    <row r="6" spans="1:63" ht="15" customHeight="1" x14ac:dyDescent="0.15">
      <c r="A6" s="157"/>
      <c r="B6" s="162"/>
      <c r="C6" s="172"/>
      <c r="D6" s="172"/>
      <c r="E6" s="169"/>
      <c r="F6" s="172"/>
      <c r="G6" s="169"/>
      <c r="H6" s="172"/>
      <c r="I6" s="169"/>
      <c r="J6" s="172"/>
      <c r="K6" s="169"/>
      <c r="L6" s="172"/>
      <c r="M6" s="169"/>
      <c r="N6" s="162"/>
      <c r="O6" s="172"/>
      <c r="P6" s="172"/>
      <c r="Q6" s="169"/>
      <c r="R6" s="172"/>
      <c r="S6" s="169"/>
      <c r="T6" s="172"/>
      <c r="U6" s="169"/>
      <c r="V6" s="172"/>
      <c r="W6" s="169"/>
      <c r="X6" s="172"/>
      <c r="Y6" s="169"/>
      <c r="Z6" s="162"/>
      <c r="AA6" s="172"/>
      <c r="AB6" s="172"/>
      <c r="AC6" s="169"/>
      <c r="AD6" s="172"/>
      <c r="AE6" s="169"/>
      <c r="AF6" s="172"/>
      <c r="AG6" s="169"/>
      <c r="AH6" s="172"/>
      <c r="AI6" s="169"/>
      <c r="AJ6" s="172"/>
      <c r="AK6" s="169"/>
      <c r="AL6" s="162"/>
      <c r="AM6" s="172"/>
      <c r="AN6" s="172"/>
      <c r="AO6" s="169"/>
      <c r="AP6" s="172"/>
      <c r="AQ6" s="169"/>
      <c r="AR6" s="172"/>
      <c r="AS6" s="169"/>
      <c r="AT6" s="172"/>
      <c r="AU6" s="169"/>
      <c r="AV6" s="172"/>
      <c r="AW6" s="169"/>
      <c r="AX6" s="162"/>
      <c r="AY6" s="172"/>
      <c r="AZ6" s="172"/>
      <c r="BA6" s="169"/>
      <c r="BB6" s="172"/>
      <c r="BC6" s="169"/>
      <c r="BD6" s="172"/>
      <c r="BE6" s="169"/>
      <c r="BF6" s="172"/>
      <c r="BG6" s="169"/>
      <c r="BH6" s="172"/>
      <c r="BI6" s="179"/>
    </row>
    <row r="7" spans="1:63" ht="15" customHeight="1" x14ac:dyDescent="0.15">
      <c r="A7" s="141"/>
      <c r="B7" s="163"/>
      <c r="C7" s="173"/>
      <c r="D7" s="173"/>
      <c r="E7" s="170"/>
      <c r="F7" s="173"/>
      <c r="G7" s="170"/>
      <c r="H7" s="173"/>
      <c r="I7" s="170"/>
      <c r="J7" s="173"/>
      <c r="K7" s="170"/>
      <c r="L7" s="173"/>
      <c r="M7" s="170"/>
      <c r="N7" s="163"/>
      <c r="O7" s="173"/>
      <c r="P7" s="173"/>
      <c r="Q7" s="170"/>
      <c r="R7" s="173"/>
      <c r="S7" s="170"/>
      <c r="T7" s="173"/>
      <c r="U7" s="170"/>
      <c r="V7" s="173"/>
      <c r="W7" s="170"/>
      <c r="X7" s="173"/>
      <c r="Y7" s="170"/>
      <c r="Z7" s="163"/>
      <c r="AA7" s="173"/>
      <c r="AB7" s="173"/>
      <c r="AC7" s="170"/>
      <c r="AD7" s="173"/>
      <c r="AE7" s="170"/>
      <c r="AF7" s="173"/>
      <c r="AG7" s="170"/>
      <c r="AH7" s="173"/>
      <c r="AI7" s="170"/>
      <c r="AJ7" s="173"/>
      <c r="AK7" s="170"/>
      <c r="AL7" s="163"/>
      <c r="AM7" s="173"/>
      <c r="AN7" s="173"/>
      <c r="AO7" s="170"/>
      <c r="AP7" s="173"/>
      <c r="AQ7" s="170"/>
      <c r="AR7" s="173"/>
      <c r="AS7" s="170"/>
      <c r="AT7" s="173"/>
      <c r="AU7" s="170"/>
      <c r="AV7" s="173"/>
      <c r="AW7" s="170"/>
      <c r="AX7" s="163"/>
      <c r="AY7" s="173"/>
      <c r="AZ7" s="173"/>
      <c r="BA7" s="170"/>
      <c r="BB7" s="173"/>
      <c r="BC7" s="170"/>
      <c r="BD7" s="173"/>
      <c r="BE7" s="170"/>
      <c r="BF7" s="173"/>
      <c r="BG7" s="170"/>
      <c r="BH7" s="173"/>
      <c r="BI7" s="180"/>
    </row>
    <row r="8" spans="1:63" ht="15" customHeight="1" x14ac:dyDescent="0.2">
      <c r="B8" s="32">
        <v>-1</v>
      </c>
      <c r="C8" s="32">
        <v>-2</v>
      </c>
      <c r="D8" s="32">
        <v>-3</v>
      </c>
      <c r="E8" s="32">
        <v>-4</v>
      </c>
      <c r="F8" s="32">
        <v>-5</v>
      </c>
      <c r="G8" s="32">
        <v>-6</v>
      </c>
      <c r="H8" s="32">
        <v>-7</v>
      </c>
      <c r="I8" s="32">
        <v>-8</v>
      </c>
      <c r="J8" s="32">
        <v>-9</v>
      </c>
      <c r="K8" s="32">
        <v>-10</v>
      </c>
      <c r="L8" s="32">
        <v>-11</v>
      </c>
      <c r="M8" s="32">
        <v>-12</v>
      </c>
      <c r="N8" s="32">
        <v>-13</v>
      </c>
      <c r="O8" s="32">
        <v>-14</v>
      </c>
      <c r="P8" s="32">
        <v>-15</v>
      </c>
      <c r="Q8" s="32">
        <v>-16</v>
      </c>
      <c r="R8" s="32">
        <v>-17</v>
      </c>
      <c r="S8" s="32">
        <v>-18</v>
      </c>
      <c r="T8" s="32">
        <v>-19</v>
      </c>
      <c r="U8" s="32">
        <v>-20</v>
      </c>
      <c r="V8" s="32">
        <v>-21</v>
      </c>
      <c r="W8" s="32">
        <v>-22</v>
      </c>
      <c r="X8" s="32">
        <v>-23</v>
      </c>
      <c r="Y8" s="32">
        <v>-24</v>
      </c>
      <c r="Z8" s="32">
        <v>-25</v>
      </c>
      <c r="AA8" s="32">
        <v>-26</v>
      </c>
      <c r="AB8" s="32">
        <v>-27</v>
      </c>
      <c r="AC8" s="32">
        <v>-28</v>
      </c>
      <c r="AD8" s="32">
        <v>-29</v>
      </c>
      <c r="AE8" s="32">
        <v>-30</v>
      </c>
      <c r="AF8" s="32">
        <v>-31</v>
      </c>
      <c r="AG8" s="32">
        <v>-32</v>
      </c>
      <c r="AH8" s="32">
        <v>-33</v>
      </c>
      <c r="AI8" s="32">
        <v>-34</v>
      </c>
      <c r="AJ8" s="32">
        <v>-35</v>
      </c>
      <c r="AK8" s="32">
        <v>-36</v>
      </c>
      <c r="AL8" s="32">
        <v>-37</v>
      </c>
      <c r="AM8" s="32">
        <v>-38</v>
      </c>
      <c r="AN8" s="32">
        <v>-39</v>
      </c>
      <c r="AO8" s="32">
        <v>-40</v>
      </c>
      <c r="AP8" s="32">
        <v>-41</v>
      </c>
      <c r="AQ8" s="32">
        <v>-42</v>
      </c>
      <c r="AR8" s="32">
        <v>-43</v>
      </c>
      <c r="AS8" s="32">
        <v>-44</v>
      </c>
      <c r="AT8" s="32">
        <v>-45</v>
      </c>
      <c r="AU8" s="32">
        <v>-46</v>
      </c>
      <c r="AV8" s="32">
        <v>-47</v>
      </c>
      <c r="AW8" s="32">
        <v>-48</v>
      </c>
      <c r="AX8" s="32">
        <v>-49</v>
      </c>
      <c r="AY8" s="32">
        <v>-50</v>
      </c>
      <c r="AZ8" s="32">
        <v>-51</v>
      </c>
      <c r="BA8" s="32">
        <v>-52</v>
      </c>
      <c r="BB8" s="32">
        <v>-53</v>
      </c>
      <c r="BC8" s="32">
        <v>-54</v>
      </c>
      <c r="BD8" s="32">
        <v>-55</v>
      </c>
      <c r="BE8" s="32">
        <v>-56</v>
      </c>
      <c r="BF8" s="32">
        <v>-57</v>
      </c>
      <c r="BG8" s="32">
        <v>-58</v>
      </c>
      <c r="BH8" s="32">
        <v>-59</v>
      </c>
      <c r="BI8" s="32">
        <v>-60</v>
      </c>
    </row>
    <row r="9" spans="1:63" s="11" customFormat="1" ht="15" customHeight="1" x14ac:dyDescent="0.2">
      <c r="A9" s="31" t="s">
        <v>129</v>
      </c>
      <c r="B9" s="30">
        <v>153774296</v>
      </c>
      <c r="C9" s="30">
        <v>11643439106</v>
      </c>
      <c r="D9" s="30">
        <v>17532592</v>
      </c>
      <c r="E9" s="30">
        <v>648881712</v>
      </c>
      <c r="F9" s="30">
        <v>134271137</v>
      </c>
      <c r="G9" s="30">
        <v>2253032601</v>
      </c>
      <c r="H9" s="30">
        <v>120916002</v>
      </c>
      <c r="I9" s="30">
        <v>8941445098</v>
      </c>
      <c r="J9" s="30">
        <v>100404160</v>
      </c>
      <c r="K9" s="30">
        <v>1509903802</v>
      </c>
      <c r="L9" s="30">
        <v>100424240</v>
      </c>
      <c r="M9" s="30">
        <v>1538749447</v>
      </c>
      <c r="N9" s="30">
        <v>54870439</v>
      </c>
      <c r="O9" s="30">
        <v>7498850186</v>
      </c>
      <c r="P9" s="30">
        <v>8548878</v>
      </c>
      <c r="Q9" s="30">
        <v>403537072</v>
      </c>
      <c r="R9" s="30">
        <v>45652291</v>
      </c>
      <c r="S9" s="30">
        <v>1115112281</v>
      </c>
      <c r="T9" s="30">
        <v>48408181</v>
      </c>
      <c r="U9" s="30">
        <v>6035900519</v>
      </c>
      <c r="V9" s="30">
        <v>41813170</v>
      </c>
      <c r="W9" s="30">
        <v>1061195968</v>
      </c>
      <c r="X9" s="30">
        <v>41823170</v>
      </c>
      <c r="Y9" s="30">
        <v>1083019320</v>
      </c>
      <c r="Z9" s="30">
        <v>3292834</v>
      </c>
      <c r="AA9" s="30">
        <v>231262890</v>
      </c>
      <c r="AB9" s="30">
        <v>557493</v>
      </c>
      <c r="AC9" s="30">
        <v>16767250</v>
      </c>
      <c r="AD9" s="30">
        <v>2640614</v>
      </c>
      <c r="AE9" s="30">
        <v>31237537</v>
      </c>
      <c r="AF9" s="30">
        <v>2876759</v>
      </c>
      <c r="AG9" s="30">
        <v>194206409</v>
      </c>
      <c r="AH9" s="30">
        <v>2665773</v>
      </c>
      <c r="AI9" s="30">
        <v>35842444</v>
      </c>
      <c r="AJ9" s="30">
        <v>2671971</v>
      </c>
      <c r="AK9" s="30">
        <v>36875454</v>
      </c>
      <c r="AL9" s="30">
        <v>21786803</v>
      </c>
      <c r="AM9" s="30">
        <v>916829321</v>
      </c>
      <c r="AN9" s="30">
        <v>1327527</v>
      </c>
      <c r="AO9" s="30">
        <v>38477709</v>
      </c>
      <c r="AP9" s="30">
        <v>20380473</v>
      </c>
      <c r="AQ9" s="30">
        <v>363953322</v>
      </c>
      <c r="AR9" s="30">
        <v>16196910</v>
      </c>
      <c r="AS9" s="30">
        <v>544477148</v>
      </c>
      <c r="AT9" s="30">
        <v>7148540</v>
      </c>
      <c r="AU9" s="30">
        <v>59631055</v>
      </c>
      <c r="AV9" s="30">
        <v>7149932</v>
      </c>
      <c r="AW9" s="30">
        <v>60276360</v>
      </c>
      <c r="AX9" s="30">
        <v>73824221</v>
      </c>
      <c r="AY9" s="30">
        <v>2996496708</v>
      </c>
      <c r="AZ9" s="30">
        <v>7098694</v>
      </c>
      <c r="BA9" s="30">
        <v>190099681</v>
      </c>
      <c r="BB9" s="30">
        <v>65597759</v>
      </c>
      <c r="BC9" s="30">
        <v>742729461</v>
      </c>
      <c r="BD9" s="30">
        <v>53434154</v>
      </c>
      <c r="BE9" s="30">
        <v>2166861022</v>
      </c>
      <c r="BF9" s="30">
        <v>48776677</v>
      </c>
      <c r="BG9" s="30">
        <v>353234335</v>
      </c>
      <c r="BH9" s="30">
        <v>48779167</v>
      </c>
      <c r="BI9" s="29">
        <v>358578312</v>
      </c>
    </row>
    <row r="10" spans="1:63" ht="15" customHeight="1" x14ac:dyDescent="0.2">
      <c r="A10" s="23" t="s">
        <v>122</v>
      </c>
      <c r="B10" s="22">
        <v>1962253</v>
      </c>
      <c r="C10" s="22">
        <v>-201976721</v>
      </c>
      <c r="D10" s="22">
        <v>0</v>
      </c>
      <c r="E10" s="22">
        <v>0</v>
      </c>
      <c r="F10" s="22">
        <v>0</v>
      </c>
      <c r="G10" s="22">
        <v>0</v>
      </c>
      <c r="H10" s="22">
        <v>0</v>
      </c>
      <c r="I10" s="22">
        <v>0</v>
      </c>
      <c r="J10" s="24">
        <v>0</v>
      </c>
      <c r="K10" s="24">
        <v>0</v>
      </c>
      <c r="L10" s="22">
        <v>3135</v>
      </c>
      <c r="M10" s="22">
        <v>138630</v>
      </c>
      <c r="N10" s="22">
        <v>669218</v>
      </c>
      <c r="O10" s="22">
        <v>-124056922</v>
      </c>
      <c r="P10" s="22">
        <v>0</v>
      </c>
      <c r="Q10" s="22">
        <v>0</v>
      </c>
      <c r="R10" s="22">
        <v>0</v>
      </c>
      <c r="S10" s="22">
        <v>0</v>
      </c>
      <c r="T10" s="22">
        <v>0</v>
      </c>
      <c r="U10" s="22">
        <v>0</v>
      </c>
      <c r="V10" s="24">
        <v>0</v>
      </c>
      <c r="W10" s="24">
        <v>0</v>
      </c>
      <c r="X10" s="22">
        <v>2087</v>
      </c>
      <c r="Y10" s="22">
        <v>99805</v>
      </c>
      <c r="Z10" s="22">
        <v>90478</v>
      </c>
      <c r="AA10" s="22">
        <v>-13371884</v>
      </c>
      <c r="AB10" s="22">
        <v>0</v>
      </c>
      <c r="AC10" s="22">
        <v>0</v>
      </c>
      <c r="AD10" s="22">
        <v>0</v>
      </c>
      <c r="AE10" s="22">
        <v>0</v>
      </c>
      <c r="AF10" s="22">
        <v>0</v>
      </c>
      <c r="AG10" s="22">
        <v>0</v>
      </c>
      <c r="AH10" s="22">
        <v>198</v>
      </c>
      <c r="AI10" s="22">
        <v>10819</v>
      </c>
      <c r="AJ10" s="22">
        <v>198</v>
      </c>
      <c r="AK10" s="22">
        <v>10819</v>
      </c>
      <c r="AL10" s="22">
        <v>78803</v>
      </c>
      <c r="AM10" s="22">
        <v>-6523288</v>
      </c>
      <c r="AN10" s="22">
        <v>0</v>
      </c>
      <c r="AO10" s="22">
        <v>0</v>
      </c>
      <c r="AP10" s="22">
        <v>0</v>
      </c>
      <c r="AQ10" s="22">
        <v>0</v>
      </c>
      <c r="AR10" s="22">
        <v>0</v>
      </c>
      <c r="AS10" s="22">
        <v>0</v>
      </c>
      <c r="AT10" s="22">
        <v>62</v>
      </c>
      <c r="AU10" s="22">
        <v>2255</v>
      </c>
      <c r="AV10" s="22">
        <v>62</v>
      </c>
      <c r="AW10" s="22">
        <v>2255</v>
      </c>
      <c r="AX10" s="22">
        <v>1123755</v>
      </c>
      <c r="AY10" s="22">
        <v>-58024626</v>
      </c>
      <c r="AZ10" s="22">
        <v>0</v>
      </c>
      <c r="BA10" s="22">
        <v>0</v>
      </c>
      <c r="BB10" s="22">
        <v>0</v>
      </c>
      <c r="BC10" s="22">
        <v>0</v>
      </c>
      <c r="BD10" s="22">
        <v>0</v>
      </c>
      <c r="BE10" s="22">
        <v>0</v>
      </c>
      <c r="BF10" s="22">
        <v>787</v>
      </c>
      <c r="BG10" s="22">
        <v>25684</v>
      </c>
      <c r="BH10" s="22">
        <v>788</v>
      </c>
      <c r="BI10" s="21">
        <v>25752</v>
      </c>
    </row>
    <row r="11" spans="1:63" ht="15" customHeight="1" x14ac:dyDescent="0.2">
      <c r="A11" s="23" t="s">
        <v>121</v>
      </c>
      <c r="B11" s="22">
        <v>9187650</v>
      </c>
      <c r="C11" s="22">
        <v>23842449</v>
      </c>
      <c r="D11" s="22">
        <v>92420</v>
      </c>
      <c r="E11" s="22">
        <v>2335168</v>
      </c>
      <c r="F11" s="22">
        <v>9094673</v>
      </c>
      <c r="G11" s="22">
        <v>84996176</v>
      </c>
      <c r="H11" s="22">
        <v>312211</v>
      </c>
      <c r="I11" s="22">
        <v>398676</v>
      </c>
      <c r="J11" s="24">
        <v>139305</v>
      </c>
      <c r="K11" s="24">
        <v>156309</v>
      </c>
      <c r="L11" s="22">
        <v>136176</v>
      </c>
      <c r="M11" s="22">
        <v>18253</v>
      </c>
      <c r="N11" s="22">
        <v>684502</v>
      </c>
      <c r="O11" s="22">
        <v>1525823</v>
      </c>
      <c r="P11" s="22">
        <v>12296</v>
      </c>
      <c r="Q11" s="22">
        <v>393946</v>
      </c>
      <c r="R11" s="22">
        <v>672206</v>
      </c>
      <c r="S11" s="22">
        <v>16446723</v>
      </c>
      <c r="T11" s="24">
        <v>0</v>
      </c>
      <c r="U11" s="24">
        <v>0</v>
      </c>
      <c r="V11" s="24">
        <v>2087</v>
      </c>
      <c r="W11" s="24">
        <v>99423</v>
      </c>
      <c r="X11" s="25">
        <v>5</v>
      </c>
      <c r="Y11" s="25">
        <v>125</v>
      </c>
      <c r="Z11" s="22">
        <v>113219</v>
      </c>
      <c r="AA11" s="22">
        <v>251527</v>
      </c>
      <c r="AB11" s="25">
        <v>5228</v>
      </c>
      <c r="AC11" s="25">
        <v>125231</v>
      </c>
      <c r="AD11" s="22">
        <v>107433</v>
      </c>
      <c r="AE11" s="22">
        <v>1194084</v>
      </c>
      <c r="AF11" s="24">
        <v>0</v>
      </c>
      <c r="AG11" s="24">
        <v>0</v>
      </c>
      <c r="AH11" s="25">
        <v>861</v>
      </c>
      <c r="AI11" s="25">
        <v>5398</v>
      </c>
      <c r="AJ11" s="25">
        <v>861</v>
      </c>
      <c r="AK11" s="25">
        <v>5398</v>
      </c>
      <c r="AL11" s="22">
        <v>463622</v>
      </c>
      <c r="AM11" s="22">
        <v>1364697</v>
      </c>
      <c r="AN11" s="25">
        <v>3020</v>
      </c>
      <c r="AO11" s="25">
        <v>112747</v>
      </c>
      <c r="AP11" s="22">
        <v>460602</v>
      </c>
      <c r="AQ11" s="22">
        <v>8165611</v>
      </c>
      <c r="AR11" s="22">
        <v>0</v>
      </c>
      <c r="AS11" s="22">
        <v>0</v>
      </c>
      <c r="AT11" s="22">
        <v>0</v>
      </c>
      <c r="AU11" s="22">
        <v>0</v>
      </c>
      <c r="AV11" s="22">
        <v>0</v>
      </c>
      <c r="AW11" s="22">
        <v>0</v>
      </c>
      <c r="AX11" s="22">
        <v>7926308</v>
      </c>
      <c r="AY11" s="22">
        <v>20700403</v>
      </c>
      <c r="AZ11" s="22">
        <v>71876</v>
      </c>
      <c r="BA11" s="22">
        <v>1703245</v>
      </c>
      <c r="BB11" s="22">
        <v>7854432</v>
      </c>
      <c r="BC11" s="22">
        <v>59189758</v>
      </c>
      <c r="BD11" s="22">
        <v>311321</v>
      </c>
      <c r="BE11" s="22">
        <v>395453</v>
      </c>
      <c r="BF11" s="22">
        <v>135310</v>
      </c>
      <c r="BG11" s="22">
        <v>12730</v>
      </c>
      <c r="BH11" s="22">
        <v>135310</v>
      </c>
      <c r="BI11" s="21">
        <v>12730</v>
      </c>
    </row>
    <row r="12" spans="1:63" ht="15" customHeight="1" x14ac:dyDescent="0.2">
      <c r="A12" s="23" t="s">
        <v>120</v>
      </c>
      <c r="B12" s="22">
        <v>10014109</v>
      </c>
      <c r="C12" s="22">
        <v>75308230</v>
      </c>
      <c r="D12" s="22">
        <v>120906</v>
      </c>
      <c r="E12" s="22">
        <v>2552696</v>
      </c>
      <c r="F12" s="22">
        <v>9892191</v>
      </c>
      <c r="G12" s="22">
        <v>122090273</v>
      </c>
      <c r="H12" s="22">
        <v>250117</v>
      </c>
      <c r="I12" s="22">
        <v>683712</v>
      </c>
      <c r="J12" s="22">
        <v>177974</v>
      </c>
      <c r="K12" s="22">
        <v>42202</v>
      </c>
      <c r="L12" s="22">
        <v>177974</v>
      </c>
      <c r="M12" s="22">
        <v>42202</v>
      </c>
      <c r="N12" s="22">
        <v>830279</v>
      </c>
      <c r="O12" s="22">
        <v>6311135</v>
      </c>
      <c r="P12" s="22">
        <v>19563</v>
      </c>
      <c r="Q12" s="22">
        <v>609777</v>
      </c>
      <c r="R12" s="22">
        <v>810716</v>
      </c>
      <c r="S12" s="22">
        <v>20042255</v>
      </c>
      <c r="T12" s="22">
        <v>0</v>
      </c>
      <c r="U12" s="22">
        <v>0</v>
      </c>
      <c r="V12" s="25">
        <v>10</v>
      </c>
      <c r="W12" s="25">
        <v>194</v>
      </c>
      <c r="X12" s="25">
        <v>10</v>
      </c>
      <c r="Y12" s="25">
        <v>194</v>
      </c>
      <c r="Z12" s="22">
        <v>137369</v>
      </c>
      <c r="AA12" s="22">
        <v>1081547</v>
      </c>
      <c r="AB12" s="22">
        <v>4486</v>
      </c>
      <c r="AC12" s="22">
        <v>32779</v>
      </c>
      <c r="AD12" s="22">
        <v>131871</v>
      </c>
      <c r="AE12" s="22">
        <v>1565411</v>
      </c>
      <c r="AF12" s="25">
        <v>4140</v>
      </c>
      <c r="AG12" s="25">
        <v>12414</v>
      </c>
      <c r="AH12" s="25">
        <v>4137</v>
      </c>
      <c r="AI12" s="25">
        <v>1243</v>
      </c>
      <c r="AJ12" s="25">
        <v>4137</v>
      </c>
      <c r="AK12" s="25">
        <v>1243</v>
      </c>
      <c r="AL12" s="22">
        <v>1046344</v>
      </c>
      <c r="AM12" s="22">
        <v>8190927</v>
      </c>
      <c r="AN12" s="22">
        <v>4029</v>
      </c>
      <c r="AO12" s="22">
        <v>80677</v>
      </c>
      <c r="AP12" s="22">
        <v>1042315</v>
      </c>
      <c r="AQ12" s="22">
        <v>18462776</v>
      </c>
      <c r="AR12" s="22">
        <v>0</v>
      </c>
      <c r="AS12" s="22">
        <v>0</v>
      </c>
      <c r="AT12" s="22">
        <v>0</v>
      </c>
      <c r="AU12" s="22">
        <v>0</v>
      </c>
      <c r="AV12" s="22">
        <v>0</v>
      </c>
      <c r="AW12" s="22">
        <v>0</v>
      </c>
      <c r="AX12" s="22">
        <v>8000118</v>
      </c>
      <c r="AY12" s="22">
        <v>59724622</v>
      </c>
      <c r="AZ12" s="22">
        <v>92828</v>
      </c>
      <c r="BA12" s="22">
        <v>1829462</v>
      </c>
      <c r="BB12" s="22">
        <v>7907290</v>
      </c>
      <c r="BC12" s="22">
        <v>82019831</v>
      </c>
      <c r="BD12" s="22">
        <v>245977</v>
      </c>
      <c r="BE12" s="22">
        <v>671297</v>
      </c>
      <c r="BF12" s="22">
        <v>173827</v>
      </c>
      <c r="BG12" s="22">
        <v>40765</v>
      </c>
      <c r="BH12" s="22">
        <v>173827</v>
      </c>
      <c r="BI12" s="21">
        <v>40765</v>
      </c>
    </row>
    <row r="13" spans="1:63" ht="15" customHeight="1" x14ac:dyDescent="0.2">
      <c r="A13" s="23" t="s">
        <v>119</v>
      </c>
      <c r="B13" s="22">
        <v>11454274</v>
      </c>
      <c r="C13" s="22">
        <v>143054046</v>
      </c>
      <c r="D13" s="22">
        <v>207328</v>
      </c>
      <c r="E13" s="22">
        <v>4379842</v>
      </c>
      <c r="F13" s="22">
        <v>11246947</v>
      </c>
      <c r="G13" s="22">
        <v>164258165</v>
      </c>
      <c r="H13" s="22">
        <v>4094075</v>
      </c>
      <c r="I13" s="22">
        <v>6259923</v>
      </c>
      <c r="J13" s="22">
        <v>2559412</v>
      </c>
      <c r="K13" s="22">
        <v>391728</v>
      </c>
      <c r="L13" s="22">
        <v>2559412</v>
      </c>
      <c r="M13" s="22">
        <v>391728</v>
      </c>
      <c r="N13" s="22">
        <v>1244383</v>
      </c>
      <c r="O13" s="22">
        <v>15628099</v>
      </c>
      <c r="P13" s="22">
        <v>21372</v>
      </c>
      <c r="Q13" s="22">
        <v>665055</v>
      </c>
      <c r="R13" s="22">
        <v>1223011</v>
      </c>
      <c r="S13" s="22">
        <v>30130124</v>
      </c>
      <c r="T13" s="22">
        <v>0</v>
      </c>
      <c r="U13" s="22">
        <v>0</v>
      </c>
      <c r="V13" s="25">
        <v>5</v>
      </c>
      <c r="W13" s="25">
        <v>301</v>
      </c>
      <c r="X13" s="25">
        <v>5</v>
      </c>
      <c r="Y13" s="25">
        <v>301</v>
      </c>
      <c r="Z13" s="22">
        <v>159039</v>
      </c>
      <c r="AA13" s="22">
        <v>1979941</v>
      </c>
      <c r="AB13" s="22">
        <v>11298</v>
      </c>
      <c r="AC13" s="22">
        <v>118206</v>
      </c>
      <c r="AD13" s="22">
        <v>147741</v>
      </c>
      <c r="AE13" s="22">
        <v>1754131</v>
      </c>
      <c r="AF13" s="22">
        <v>87765</v>
      </c>
      <c r="AG13" s="22">
        <v>161294</v>
      </c>
      <c r="AH13" s="22">
        <v>71725</v>
      </c>
      <c r="AI13" s="22">
        <v>12526</v>
      </c>
      <c r="AJ13" s="22">
        <v>71725</v>
      </c>
      <c r="AK13" s="22">
        <v>12526</v>
      </c>
      <c r="AL13" s="22">
        <v>2447399</v>
      </c>
      <c r="AM13" s="22">
        <v>30943627</v>
      </c>
      <c r="AN13" s="22">
        <v>10954</v>
      </c>
      <c r="AO13" s="22">
        <v>241297</v>
      </c>
      <c r="AP13" s="22">
        <v>2436444</v>
      </c>
      <c r="AQ13" s="22">
        <v>43562288</v>
      </c>
      <c r="AR13" s="22">
        <v>0</v>
      </c>
      <c r="AS13" s="22">
        <v>0</v>
      </c>
      <c r="AT13" s="22">
        <v>0</v>
      </c>
      <c r="AU13" s="22">
        <v>0</v>
      </c>
      <c r="AV13" s="22">
        <v>0</v>
      </c>
      <c r="AW13" s="22">
        <v>0</v>
      </c>
      <c r="AX13" s="22">
        <v>7603454</v>
      </c>
      <c r="AY13" s="22">
        <v>94502378</v>
      </c>
      <c r="AZ13" s="22">
        <v>163703</v>
      </c>
      <c r="BA13" s="22">
        <v>3355284</v>
      </c>
      <c r="BB13" s="22">
        <v>7439751</v>
      </c>
      <c r="BC13" s="22">
        <v>88811621</v>
      </c>
      <c r="BD13" s="22">
        <v>4006310</v>
      </c>
      <c r="BE13" s="22">
        <v>6098629</v>
      </c>
      <c r="BF13" s="22">
        <v>2487682</v>
      </c>
      <c r="BG13" s="22">
        <v>378900</v>
      </c>
      <c r="BH13" s="22">
        <v>2487682</v>
      </c>
      <c r="BI13" s="21">
        <v>378900</v>
      </c>
    </row>
    <row r="14" spans="1:63" ht="15" customHeight="1" x14ac:dyDescent="0.2">
      <c r="A14" s="23" t="s">
        <v>118</v>
      </c>
      <c r="B14" s="22">
        <v>10187149</v>
      </c>
      <c r="C14" s="22">
        <v>177906312</v>
      </c>
      <c r="D14" s="22">
        <v>209844</v>
      </c>
      <c r="E14" s="22">
        <v>4580181</v>
      </c>
      <c r="F14" s="22">
        <v>9975823</v>
      </c>
      <c r="G14" s="22">
        <v>151650600</v>
      </c>
      <c r="H14" s="22">
        <v>7222686</v>
      </c>
      <c r="I14" s="22">
        <v>33024190</v>
      </c>
      <c r="J14" s="22">
        <v>4978339</v>
      </c>
      <c r="K14" s="22">
        <v>2446558</v>
      </c>
      <c r="L14" s="22">
        <v>4978342</v>
      </c>
      <c r="M14" s="22">
        <v>2446560</v>
      </c>
      <c r="N14" s="22">
        <v>1362292</v>
      </c>
      <c r="O14" s="22">
        <v>23875321</v>
      </c>
      <c r="P14" s="22">
        <v>26410</v>
      </c>
      <c r="Q14" s="22">
        <v>817353</v>
      </c>
      <c r="R14" s="22">
        <v>1335881</v>
      </c>
      <c r="S14" s="22">
        <v>32808206</v>
      </c>
      <c r="T14" s="24">
        <v>2045</v>
      </c>
      <c r="U14" s="24">
        <v>16450</v>
      </c>
      <c r="V14" s="25">
        <v>50</v>
      </c>
      <c r="W14" s="25">
        <v>376</v>
      </c>
      <c r="X14" s="25">
        <v>53</v>
      </c>
      <c r="Y14" s="25">
        <v>378</v>
      </c>
      <c r="Z14" s="22">
        <v>165494</v>
      </c>
      <c r="AA14" s="22">
        <v>2890046</v>
      </c>
      <c r="AB14" s="22">
        <v>7783</v>
      </c>
      <c r="AC14" s="22">
        <v>95509</v>
      </c>
      <c r="AD14" s="22">
        <v>157229</v>
      </c>
      <c r="AE14" s="22">
        <v>1842767</v>
      </c>
      <c r="AF14" s="24">
        <v>164056</v>
      </c>
      <c r="AG14" s="24">
        <v>876663</v>
      </c>
      <c r="AH14" s="22">
        <v>126593</v>
      </c>
      <c r="AI14" s="22">
        <v>64498</v>
      </c>
      <c r="AJ14" s="22">
        <v>126593</v>
      </c>
      <c r="AK14" s="22">
        <v>64498</v>
      </c>
      <c r="AL14" s="22">
        <v>2568196</v>
      </c>
      <c r="AM14" s="22">
        <v>44995215</v>
      </c>
      <c r="AN14" s="22">
        <v>10164</v>
      </c>
      <c r="AO14" s="22">
        <v>179638</v>
      </c>
      <c r="AP14" s="22">
        <v>2558032</v>
      </c>
      <c r="AQ14" s="22">
        <v>45641827</v>
      </c>
      <c r="AR14" s="22">
        <v>1046272</v>
      </c>
      <c r="AS14" s="22">
        <v>1027569</v>
      </c>
      <c r="AT14" s="22">
        <v>24358</v>
      </c>
      <c r="AU14" s="22">
        <v>3953</v>
      </c>
      <c r="AV14" s="22">
        <v>24358</v>
      </c>
      <c r="AW14" s="22">
        <v>3953</v>
      </c>
      <c r="AX14" s="22">
        <v>6091167</v>
      </c>
      <c r="AY14" s="22">
        <v>106145730</v>
      </c>
      <c r="AZ14" s="22">
        <v>165486</v>
      </c>
      <c r="BA14" s="22">
        <v>3487680</v>
      </c>
      <c r="BB14" s="22">
        <v>5924680</v>
      </c>
      <c r="BC14" s="22">
        <v>71357801</v>
      </c>
      <c r="BD14" s="22">
        <v>6011203</v>
      </c>
      <c r="BE14" s="22">
        <v>31106731</v>
      </c>
      <c r="BF14" s="22">
        <v>4827337</v>
      </c>
      <c r="BG14" s="22">
        <v>2377732</v>
      </c>
      <c r="BH14" s="22">
        <v>4827337</v>
      </c>
      <c r="BI14" s="21">
        <v>2377732</v>
      </c>
      <c r="BK14" s="5" t="s">
        <v>24</v>
      </c>
    </row>
    <row r="15" spans="1:63" ht="15" customHeight="1" x14ac:dyDescent="0.2">
      <c r="A15" s="23" t="s">
        <v>117</v>
      </c>
      <c r="B15" s="22">
        <v>9610628</v>
      </c>
      <c r="C15" s="22">
        <v>216239910</v>
      </c>
      <c r="D15" s="22">
        <v>303327</v>
      </c>
      <c r="E15" s="22">
        <v>7429066</v>
      </c>
      <c r="F15" s="22">
        <v>9305299</v>
      </c>
      <c r="G15" s="22">
        <v>144249405</v>
      </c>
      <c r="H15" s="22">
        <v>8129653</v>
      </c>
      <c r="I15" s="22">
        <v>67813142</v>
      </c>
      <c r="J15" s="22">
        <v>5132635</v>
      </c>
      <c r="K15" s="22">
        <v>5103140</v>
      </c>
      <c r="L15" s="22">
        <v>5131634</v>
      </c>
      <c r="M15" s="22">
        <v>5100952</v>
      </c>
      <c r="N15" s="22">
        <v>1617744</v>
      </c>
      <c r="O15" s="22">
        <v>36603365</v>
      </c>
      <c r="P15" s="22">
        <v>46063</v>
      </c>
      <c r="Q15" s="22">
        <v>1498136</v>
      </c>
      <c r="R15" s="22">
        <v>1571682</v>
      </c>
      <c r="S15" s="22">
        <v>38582377</v>
      </c>
      <c r="T15" s="22">
        <v>219144</v>
      </c>
      <c r="U15" s="22">
        <v>133922</v>
      </c>
      <c r="V15" s="22">
        <v>54055</v>
      </c>
      <c r="W15" s="22">
        <v>148988</v>
      </c>
      <c r="X15" s="22">
        <v>54055</v>
      </c>
      <c r="Y15" s="22">
        <v>148988</v>
      </c>
      <c r="Z15" s="22">
        <v>209202</v>
      </c>
      <c r="AA15" s="22">
        <v>4723665</v>
      </c>
      <c r="AB15" s="22">
        <v>13678</v>
      </c>
      <c r="AC15" s="22">
        <v>206111</v>
      </c>
      <c r="AD15" s="22">
        <v>194522</v>
      </c>
      <c r="AE15" s="22">
        <v>2272148</v>
      </c>
      <c r="AF15" s="22">
        <v>207176</v>
      </c>
      <c r="AG15" s="22">
        <v>2144121</v>
      </c>
      <c r="AH15" s="22">
        <v>172504</v>
      </c>
      <c r="AI15" s="22">
        <v>177819</v>
      </c>
      <c r="AJ15" s="22">
        <v>172504</v>
      </c>
      <c r="AK15" s="22">
        <v>177819</v>
      </c>
      <c r="AL15" s="22">
        <v>2186068</v>
      </c>
      <c r="AM15" s="22">
        <v>49111006</v>
      </c>
      <c r="AN15" s="22">
        <v>13835</v>
      </c>
      <c r="AO15" s="22">
        <v>281765</v>
      </c>
      <c r="AP15" s="22">
        <v>2172232</v>
      </c>
      <c r="AQ15" s="22">
        <v>38885755</v>
      </c>
      <c r="AR15" s="22">
        <v>2167546</v>
      </c>
      <c r="AS15" s="22">
        <v>9476029</v>
      </c>
      <c r="AT15" s="22">
        <v>87672</v>
      </c>
      <c r="AU15" s="22">
        <v>24635</v>
      </c>
      <c r="AV15" s="22">
        <v>87672</v>
      </c>
      <c r="AW15" s="22">
        <v>24635</v>
      </c>
      <c r="AX15" s="22">
        <v>5597614</v>
      </c>
      <c r="AY15" s="22">
        <v>125801873</v>
      </c>
      <c r="AZ15" s="22">
        <v>229750</v>
      </c>
      <c r="BA15" s="22">
        <v>5443054</v>
      </c>
      <c r="BB15" s="22">
        <v>5366863</v>
      </c>
      <c r="BC15" s="22">
        <v>64509126</v>
      </c>
      <c r="BD15" s="22">
        <v>5535787</v>
      </c>
      <c r="BE15" s="22">
        <v>56059070</v>
      </c>
      <c r="BF15" s="22">
        <v>4818405</v>
      </c>
      <c r="BG15" s="22">
        <v>4751698</v>
      </c>
      <c r="BH15" s="22">
        <v>4817403</v>
      </c>
      <c r="BI15" s="21">
        <v>4749511</v>
      </c>
    </row>
    <row r="16" spans="1:63" ht="15" customHeight="1" x14ac:dyDescent="0.2">
      <c r="A16" s="23" t="s">
        <v>116</v>
      </c>
      <c r="B16" s="22">
        <v>8984412</v>
      </c>
      <c r="C16" s="22">
        <v>246501955</v>
      </c>
      <c r="D16" s="22">
        <v>273628</v>
      </c>
      <c r="E16" s="22">
        <v>6140017</v>
      </c>
      <c r="F16" s="22">
        <v>8708698</v>
      </c>
      <c r="G16" s="22">
        <v>137197536</v>
      </c>
      <c r="H16" s="22">
        <v>8772733</v>
      </c>
      <c r="I16" s="22">
        <v>101447822</v>
      </c>
      <c r="J16" s="22">
        <v>5365983</v>
      </c>
      <c r="K16" s="22">
        <v>7346616</v>
      </c>
      <c r="L16" s="22">
        <v>5365983</v>
      </c>
      <c r="M16" s="22">
        <v>7346616</v>
      </c>
      <c r="N16" s="22">
        <v>1655406</v>
      </c>
      <c r="O16" s="22">
        <v>45430587</v>
      </c>
      <c r="P16" s="22">
        <v>46593</v>
      </c>
      <c r="Q16" s="22">
        <v>1617640</v>
      </c>
      <c r="R16" s="22">
        <v>1608813</v>
      </c>
      <c r="S16" s="22">
        <v>39328745</v>
      </c>
      <c r="T16" s="22">
        <v>1477482</v>
      </c>
      <c r="U16" s="22">
        <v>4254047</v>
      </c>
      <c r="V16" s="22">
        <v>555956</v>
      </c>
      <c r="W16" s="22">
        <v>136622</v>
      </c>
      <c r="X16" s="22">
        <v>555956</v>
      </c>
      <c r="Y16" s="22">
        <v>136622</v>
      </c>
      <c r="Z16" s="22">
        <v>223247</v>
      </c>
      <c r="AA16" s="22">
        <v>6154318</v>
      </c>
      <c r="AB16" s="22">
        <v>12494</v>
      </c>
      <c r="AC16" s="22">
        <v>175933</v>
      </c>
      <c r="AD16" s="22">
        <v>209668</v>
      </c>
      <c r="AE16" s="22">
        <v>2459727</v>
      </c>
      <c r="AF16" s="22">
        <v>222143</v>
      </c>
      <c r="AG16" s="22">
        <v>3417738</v>
      </c>
      <c r="AH16" s="22">
        <v>185289</v>
      </c>
      <c r="AI16" s="22">
        <v>294742</v>
      </c>
      <c r="AJ16" s="22">
        <v>185289</v>
      </c>
      <c r="AK16" s="22">
        <v>294742</v>
      </c>
      <c r="AL16" s="22">
        <v>2197345</v>
      </c>
      <c r="AM16" s="22">
        <v>60386800</v>
      </c>
      <c r="AN16" s="22">
        <v>23642</v>
      </c>
      <c r="AO16" s="22">
        <v>471319</v>
      </c>
      <c r="AP16" s="22">
        <v>2173703</v>
      </c>
      <c r="AQ16" s="22">
        <v>38812861</v>
      </c>
      <c r="AR16" s="22">
        <v>2194005</v>
      </c>
      <c r="AS16" s="22">
        <v>20432444</v>
      </c>
      <c r="AT16" s="22">
        <v>207265</v>
      </c>
      <c r="AU16" s="22">
        <v>102714</v>
      </c>
      <c r="AV16" s="22">
        <v>207265</v>
      </c>
      <c r="AW16" s="22">
        <v>102714</v>
      </c>
      <c r="AX16" s="22">
        <v>4908413</v>
      </c>
      <c r="AY16" s="22">
        <v>134530249</v>
      </c>
      <c r="AZ16" s="22">
        <v>190899</v>
      </c>
      <c r="BA16" s="22">
        <v>3875125</v>
      </c>
      <c r="BB16" s="22">
        <v>4716513</v>
      </c>
      <c r="BC16" s="22">
        <v>56596203</v>
      </c>
      <c r="BD16" s="22">
        <v>4879103</v>
      </c>
      <c r="BE16" s="22">
        <v>73343594</v>
      </c>
      <c r="BF16" s="22">
        <v>4417473</v>
      </c>
      <c r="BG16" s="22">
        <v>6812539</v>
      </c>
      <c r="BH16" s="22">
        <v>4417473</v>
      </c>
      <c r="BI16" s="21">
        <v>6812539</v>
      </c>
    </row>
    <row r="17" spans="1:61" ht="15" customHeight="1" x14ac:dyDescent="0.2">
      <c r="A17" s="23" t="s">
        <v>115</v>
      </c>
      <c r="B17" s="22">
        <v>15510580</v>
      </c>
      <c r="C17" s="22">
        <v>540526136</v>
      </c>
      <c r="D17" s="22">
        <v>649115</v>
      </c>
      <c r="E17" s="22">
        <v>14988963</v>
      </c>
      <c r="F17" s="22">
        <v>14860464</v>
      </c>
      <c r="G17" s="22">
        <v>237895064</v>
      </c>
      <c r="H17" s="22">
        <v>15420628</v>
      </c>
      <c r="I17" s="22">
        <v>283798618</v>
      </c>
      <c r="J17" s="22">
        <v>10584232</v>
      </c>
      <c r="K17" s="22">
        <v>21772124</v>
      </c>
      <c r="L17" s="22">
        <v>10585229</v>
      </c>
      <c r="M17" s="22">
        <v>21772498</v>
      </c>
      <c r="N17" s="22">
        <v>3347911</v>
      </c>
      <c r="O17" s="22">
        <v>117489351</v>
      </c>
      <c r="P17" s="22">
        <v>121516</v>
      </c>
      <c r="Q17" s="22">
        <v>4191659</v>
      </c>
      <c r="R17" s="22">
        <v>3226395</v>
      </c>
      <c r="S17" s="22">
        <v>78834800</v>
      </c>
      <c r="T17" s="22">
        <v>3300108</v>
      </c>
      <c r="U17" s="22">
        <v>33208887</v>
      </c>
      <c r="V17" s="22">
        <v>1545964</v>
      </c>
      <c r="W17" s="22">
        <v>1296113</v>
      </c>
      <c r="X17" s="22">
        <v>1545964</v>
      </c>
      <c r="Y17" s="22">
        <v>1296113</v>
      </c>
      <c r="Z17" s="22">
        <v>487346</v>
      </c>
      <c r="AA17" s="22">
        <v>17054493</v>
      </c>
      <c r="AB17" s="22">
        <v>41692</v>
      </c>
      <c r="AC17" s="22">
        <v>560287</v>
      </c>
      <c r="AD17" s="22">
        <v>445654</v>
      </c>
      <c r="AE17" s="22">
        <v>5255009</v>
      </c>
      <c r="AF17" s="22">
        <v>485301</v>
      </c>
      <c r="AG17" s="22">
        <v>11028112</v>
      </c>
      <c r="AH17" s="22">
        <v>444918</v>
      </c>
      <c r="AI17" s="22">
        <v>1045895</v>
      </c>
      <c r="AJ17" s="22">
        <v>445915</v>
      </c>
      <c r="AK17" s="22">
        <v>1046268</v>
      </c>
      <c r="AL17" s="22">
        <v>3355102</v>
      </c>
      <c r="AM17" s="22">
        <v>116254588</v>
      </c>
      <c r="AN17" s="22">
        <v>60579</v>
      </c>
      <c r="AO17" s="22">
        <v>1354229</v>
      </c>
      <c r="AP17" s="22">
        <v>3294522</v>
      </c>
      <c r="AQ17" s="22">
        <v>58851699</v>
      </c>
      <c r="AR17" s="22">
        <v>3349497</v>
      </c>
      <c r="AS17" s="22">
        <v>55108676</v>
      </c>
      <c r="AT17" s="22">
        <v>658724</v>
      </c>
      <c r="AU17" s="22">
        <v>666129</v>
      </c>
      <c r="AV17" s="22">
        <v>658724</v>
      </c>
      <c r="AW17" s="22">
        <v>666129</v>
      </c>
      <c r="AX17" s="22">
        <v>8320222</v>
      </c>
      <c r="AY17" s="22">
        <v>289727704</v>
      </c>
      <c r="AZ17" s="22">
        <v>425328</v>
      </c>
      <c r="BA17" s="22">
        <v>8882787</v>
      </c>
      <c r="BB17" s="22">
        <v>7893893</v>
      </c>
      <c r="BC17" s="22">
        <v>94953556</v>
      </c>
      <c r="BD17" s="22">
        <v>8285723</v>
      </c>
      <c r="BE17" s="22">
        <v>184452943</v>
      </c>
      <c r="BF17" s="22">
        <v>7934626</v>
      </c>
      <c r="BG17" s="22">
        <v>18763987</v>
      </c>
      <c r="BH17" s="22">
        <v>7934626</v>
      </c>
      <c r="BI17" s="21">
        <v>18763987</v>
      </c>
    </row>
    <row r="18" spans="1:61" ht="15" customHeight="1" x14ac:dyDescent="0.2">
      <c r="A18" s="23" t="s">
        <v>114</v>
      </c>
      <c r="B18" s="22">
        <v>12017312</v>
      </c>
      <c r="C18" s="22">
        <v>538359657</v>
      </c>
      <c r="D18" s="22">
        <v>784475</v>
      </c>
      <c r="E18" s="22">
        <v>18461085</v>
      </c>
      <c r="F18" s="22">
        <v>11232837</v>
      </c>
      <c r="G18" s="22">
        <v>185005639</v>
      </c>
      <c r="H18" s="22">
        <v>11966839</v>
      </c>
      <c r="I18" s="22">
        <v>331119102</v>
      </c>
      <c r="J18" s="22">
        <v>9693866</v>
      </c>
      <c r="K18" s="22">
        <v>27712569</v>
      </c>
      <c r="L18" s="22">
        <v>9693866</v>
      </c>
      <c r="M18" s="22">
        <v>27712569</v>
      </c>
      <c r="N18" s="22">
        <v>3186369</v>
      </c>
      <c r="O18" s="22">
        <v>143098546</v>
      </c>
      <c r="P18" s="22">
        <v>142338</v>
      </c>
      <c r="Q18" s="22">
        <v>4661270</v>
      </c>
      <c r="R18" s="22">
        <v>3044031</v>
      </c>
      <c r="S18" s="22">
        <v>74169735</v>
      </c>
      <c r="T18" s="22">
        <v>3169392</v>
      </c>
      <c r="U18" s="22">
        <v>62343665</v>
      </c>
      <c r="V18" s="22">
        <v>1829978</v>
      </c>
      <c r="W18" s="22">
        <v>3067544</v>
      </c>
      <c r="X18" s="22">
        <v>1829978</v>
      </c>
      <c r="Y18" s="22">
        <v>3067544</v>
      </c>
      <c r="Z18" s="22">
        <v>377502</v>
      </c>
      <c r="AA18" s="22">
        <v>16960630</v>
      </c>
      <c r="AB18" s="22">
        <v>51051</v>
      </c>
      <c r="AC18" s="22">
        <v>672256</v>
      </c>
      <c r="AD18" s="22">
        <v>326451</v>
      </c>
      <c r="AE18" s="22">
        <v>3899833</v>
      </c>
      <c r="AF18" s="22">
        <v>376390</v>
      </c>
      <c r="AG18" s="22">
        <v>12225550</v>
      </c>
      <c r="AH18" s="22">
        <v>358270</v>
      </c>
      <c r="AI18" s="22">
        <v>1209420</v>
      </c>
      <c r="AJ18" s="22">
        <v>358270</v>
      </c>
      <c r="AK18" s="22">
        <v>1209420</v>
      </c>
      <c r="AL18" s="22">
        <v>2139977</v>
      </c>
      <c r="AM18" s="22">
        <v>95572061</v>
      </c>
      <c r="AN18" s="22">
        <v>75892</v>
      </c>
      <c r="AO18" s="22">
        <v>1825429</v>
      </c>
      <c r="AP18" s="22">
        <v>2064085</v>
      </c>
      <c r="AQ18" s="22">
        <v>36914785</v>
      </c>
      <c r="AR18" s="22">
        <v>2137933</v>
      </c>
      <c r="AS18" s="22">
        <v>56041153</v>
      </c>
      <c r="AT18" s="22">
        <v>1313898</v>
      </c>
      <c r="AU18" s="22">
        <v>1851104</v>
      </c>
      <c r="AV18" s="22">
        <v>1313898</v>
      </c>
      <c r="AW18" s="22">
        <v>1851104</v>
      </c>
      <c r="AX18" s="22">
        <v>6313463</v>
      </c>
      <c r="AY18" s="22">
        <v>282728420</v>
      </c>
      <c r="AZ18" s="22">
        <v>515193</v>
      </c>
      <c r="BA18" s="22">
        <v>11302130</v>
      </c>
      <c r="BB18" s="22">
        <v>5798270</v>
      </c>
      <c r="BC18" s="22">
        <v>70021286</v>
      </c>
      <c r="BD18" s="22">
        <v>6283124</v>
      </c>
      <c r="BE18" s="22">
        <v>200508735</v>
      </c>
      <c r="BF18" s="22">
        <v>6191719</v>
      </c>
      <c r="BG18" s="22">
        <v>21584501</v>
      </c>
      <c r="BH18" s="22">
        <v>6191719</v>
      </c>
      <c r="BI18" s="21">
        <v>21584501</v>
      </c>
    </row>
    <row r="19" spans="1:61" ht="15" customHeight="1" x14ac:dyDescent="0.2">
      <c r="A19" s="23" t="s">
        <v>113</v>
      </c>
      <c r="B19" s="22">
        <v>21460676</v>
      </c>
      <c r="C19" s="22">
        <v>1321704614</v>
      </c>
      <c r="D19" s="22">
        <v>2459939</v>
      </c>
      <c r="E19" s="22">
        <v>57317895</v>
      </c>
      <c r="F19" s="22">
        <v>19000738</v>
      </c>
      <c r="G19" s="22">
        <v>344878951</v>
      </c>
      <c r="H19" s="22">
        <v>21410440</v>
      </c>
      <c r="I19" s="22">
        <v>908232889</v>
      </c>
      <c r="J19" s="22">
        <v>19121652</v>
      </c>
      <c r="K19" s="22">
        <v>89653875</v>
      </c>
      <c r="L19" s="22">
        <v>19122258</v>
      </c>
      <c r="M19" s="22">
        <v>89654102</v>
      </c>
      <c r="N19" s="22">
        <v>8570820</v>
      </c>
      <c r="O19" s="22">
        <v>538265064</v>
      </c>
      <c r="P19" s="22">
        <v>455131</v>
      </c>
      <c r="Q19" s="22">
        <v>14666073</v>
      </c>
      <c r="R19" s="22">
        <v>8115689</v>
      </c>
      <c r="S19" s="22">
        <v>197375563</v>
      </c>
      <c r="T19" s="22">
        <v>8556547</v>
      </c>
      <c r="U19" s="22">
        <v>319507229</v>
      </c>
      <c r="V19" s="22">
        <v>6751527</v>
      </c>
      <c r="W19" s="22">
        <v>21554940</v>
      </c>
      <c r="X19" s="22">
        <v>6752134</v>
      </c>
      <c r="Y19" s="22">
        <v>21555166</v>
      </c>
      <c r="Z19" s="22">
        <v>681682</v>
      </c>
      <c r="AA19" s="22">
        <v>41561046</v>
      </c>
      <c r="AB19" s="22">
        <v>138640</v>
      </c>
      <c r="AC19" s="22">
        <v>2301910</v>
      </c>
      <c r="AD19" s="22">
        <v>543042</v>
      </c>
      <c r="AE19" s="22">
        <v>6453163</v>
      </c>
      <c r="AF19" s="22">
        <v>681670</v>
      </c>
      <c r="AG19" s="22">
        <v>32331956</v>
      </c>
      <c r="AH19" s="22">
        <v>664198</v>
      </c>
      <c r="AI19" s="22">
        <v>3931549</v>
      </c>
      <c r="AJ19" s="22">
        <v>664198</v>
      </c>
      <c r="AK19" s="22">
        <v>3931549</v>
      </c>
      <c r="AL19" s="22">
        <v>2955059</v>
      </c>
      <c r="AM19" s="22">
        <v>179684260</v>
      </c>
      <c r="AN19" s="22">
        <v>313414</v>
      </c>
      <c r="AO19" s="22">
        <v>8202232</v>
      </c>
      <c r="AP19" s="22">
        <v>2641645</v>
      </c>
      <c r="AQ19" s="22">
        <v>47162714</v>
      </c>
      <c r="AR19" s="22">
        <v>2954028</v>
      </c>
      <c r="AS19" s="22">
        <v>123058501</v>
      </c>
      <c r="AT19" s="22">
        <v>2539668</v>
      </c>
      <c r="AU19" s="22">
        <v>7676423</v>
      </c>
      <c r="AV19" s="22">
        <v>2539668</v>
      </c>
      <c r="AW19" s="22">
        <v>7676423</v>
      </c>
      <c r="AX19" s="22">
        <v>9253116</v>
      </c>
      <c r="AY19" s="22">
        <v>562194244</v>
      </c>
      <c r="AZ19" s="22">
        <v>1552754</v>
      </c>
      <c r="BA19" s="22">
        <v>32147680</v>
      </c>
      <c r="BB19" s="22">
        <v>7700361</v>
      </c>
      <c r="BC19" s="22">
        <v>93887511</v>
      </c>
      <c r="BD19" s="22">
        <v>9218194</v>
      </c>
      <c r="BE19" s="22">
        <v>433335204</v>
      </c>
      <c r="BF19" s="22">
        <v>9166259</v>
      </c>
      <c r="BG19" s="22">
        <v>56490964</v>
      </c>
      <c r="BH19" s="22">
        <v>9166259</v>
      </c>
      <c r="BI19" s="21">
        <v>56490964</v>
      </c>
    </row>
    <row r="20" spans="1:61" ht="15" customHeight="1" x14ac:dyDescent="0.2">
      <c r="A20" s="23" t="s">
        <v>112</v>
      </c>
      <c r="B20" s="22">
        <v>13685409</v>
      </c>
      <c r="C20" s="22">
        <v>1185611667</v>
      </c>
      <c r="D20" s="22">
        <v>2336453</v>
      </c>
      <c r="E20" s="22">
        <v>60335940</v>
      </c>
      <c r="F20" s="22">
        <v>11348956</v>
      </c>
      <c r="G20" s="22">
        <v>235260656</v>
      </c>
      <c r="H20" s="22">
        <v>13655130</v>
      </c>
      <c r="I20" s="22">
        <v>880485810</v>
      </c>
      <c r="J20" s="22">
        <v>13149633</v>
      </c>
      <c r="K20" s="22">
        <v>97171082</v>
      </c>
      <c r="L20" s="22">
        <v>13149633</v>
      </c>
      <c r="M20" s="22">
        <v>97172107</v>
      </c>
      <c r="N20" s="22">
        <v>8194299</v>
      </c>
      <c r="O20" s="22">
        <v>714953530</v>
      </c>
      <c r="P20" s="22">
        <v>684282</v>
      </c>
      <c r="Q20" s="22">
        <v>22924859</v>
      </c>
      <c r="R20" s="22">
        <v>7510017</v>
      </c>
      <c r="S20" s="22">
        <v>183162424</v>
      </c>
      <c r="T20" s="22">
        <v>8183843</v>
      </c>
      <c r="U20" s="22">
        <v>502100874</v>
      </c>
      <c r="V20" s="22">
        <v>7721881</v>
      </c>
      <c r="W20" s="22">
        <v>41620789</v>
      </c>
      <c r="X20" s="22">
        <v>7721881</v>
      </c>
      <c r="Y20" s="22">
        <v>41621342</v>
      </c>
      <c r="Z20" s="22">
        <v>279276</v>
      </c>
      <c r="AA20" s="22">
        <v>24163040</v>
      </c>
      <c r="AB20" s="22">
        <v>93059</v>
      </c>
      <c r="AC20" s="22">
        <v>1694746</v>
      </c>
      <c r="AD20" s="22">
        <v>186217</v>
      </c>
      <c r="AE20" s="22">
        <v>2253755</v>
      </c>
      <c r="AF20" s="22">
        <v>279267</v>
      </c>
      <c r="AG20" s="22">
        <v>20020699</v>
      </c>
      <c r="AH20" s="22">
        <v>275310</v>
      </c>
      <c r="AI20" s="22">
        <v>3008422</v>
      </c>
      <c r="AJ20" s="22">
        <v>275310</v>
      </c>
      <c r="AK20" s="22">
        <v>3008874</v>
      </c>
      <c r="AL20" s="22">
        <v>1158685</v>
      </c>
      <c r="AM20" s="22">
        <v>99165730</v>
      </c>
      <c r="AN20" s="22">
        <v>252643</v>
      </c>
      <c r="AO20" s="22">
        <v>6388407</v>
      </c>
      <c r="AP20" s="22">
        <v>906042</v>
      </c>
      <c r="AQ20" s="22">
        <v>16187912</v>
      </c>
      <c r="AR20" s="22">
        <v>1158667</v>
      </c>
      <c r="AS20" s="22">
        <v>75786433</v>
      </c>
      <c r="AT20" s="22">
        <v>1133788</v>
      </c>
      <c r="AU20" s="22">
        <v>7941256</v>
      </c>
      <c r="AV20" s="22">
        <v>1133788</v>
      </c>
      <c r="AW20" s="22">
        <v>7941276</v>
      </c>
      <c r="AX20" s="22">
        <v>4053149</v>
      </c>
      <c r="AY20" s="22">
        <v>347329366</v>
      </c>
      <c r="AZ20" s="22">
        <v>1306469</v>
      </c>
      <c r="BA20" s="22">
        <v>29327928</v>
      </c>
      <c r="BB20" s="22">
        <v>2746680</v>
      </c>
      <c r="BC20" s="22">
        <v>33656564</v>
      </c>
      <c r="BD20" s="22">
        <v>4033353</v>
      </c>
      <c r="BE20" s="22">
        <v>282577805</v>
      </c>
      <c r="BF20" s="22">
        <v>4018654</v>
      </c>
      <c r="BG20" s="22">
        <v>44600615</v>
      </c>
      <c r="BH20" s="22">
        <v>4018654</v>
      </c>
      <c r="BI20" s="21">
        <v>44600615</v>
      </c>
    </row>
    <row r="21" spans="1:61" ht="15" customHeight="1" x14ac:dyDescent="0.2">
      <c r="A21" s="23" t="s">
        <v>111</v>
      </c>
      <c r="B21" s="22">
        <v>21146537</v>
      </c>
      <c r="C21" s="22">
        <v>2878202869</v>
      </c>
      <c r="D21" s="22">
        <v>5632362</v>
      </c>
      <c r="E21" s="22">
        <v>172150106</v>
      </c>
      <c r="F21" s="22">
        <v>15514166</v>
      </c>
      <c r="G21" s="22">
        <v>350527480</v>
      </c>
      <c r="H21" s="22">
        <v>21132583</v>
      </c>
      <c r="I21" s="22">
        <v>2325807851</v>
      </c>
      <c r="J21" s="22">
        <v>20976903</v>
      </c>
      <c r="K21" s="22">
        <v>320507482</v>
      </c>
      <c r="L21" s="22">
        <v>20982038</v>
      </c>
      <c r="M21" s="22">
        <v>320536619</v>
      </c>
      <c r="N21" s="22">
        <v>16260765</v>
      </c>
      <c r="O21" s="22">
        <v>2237191052</v>
      </c>
      <c r="P21" s="22">
        <v>3339525</v>
      </c>
      <c r="Q21" s="22">
        <v>113997289</v>
      </c>
      <c r="R21" s="22">
        <v>12921240</v>
      </c>
      <c r="S21" s="22">
        <v>315556489</v>
      </c>
      <c r="T21" s="22">
        <v>16255867</v>
      </c>
      <c r="U21" s="22">
        <v>1783849601</v>
      </c>
      <c r="V21" s="22">
        <v>16124351</v>
      </c>
      <c r="W21" s="22">
        <v>225004306</v>
      </c>
      <c r="X21" s="22">
        <v>16125324</v>
      </c>
      <c r="Y21" s="22">
        <v>225005709</v>
      </c>
      <c r="Z21" s="22">
        <v>289938</v>
      </c>
      <c r="AA21" s="22">
        <v>37733594</v>
      </c>
      <c r="AB21" s="22">
        <v>128572</v>
      </c>
      <c r="AC21" s="22">
        <v>2696490</v>
      </c>
      <c r="AD21" s="22">
        <v>161358</v>
      </c>
      <c r="AE21" s="22">
        <v>1935814</v>
      </c>
      <c r="AF21" s="22">
        <v>289925</v>
      </c>
      <c r="AG21" s="22">
        <v>32709576</v>
      </c>
      <c r="AH21" s="22">
        <v>285898</v>
      </c>
      <c r="AI21" s="22">
        <v>5727739</v>
      </c>
      <c r="AJ21" s="22">
        <v>289149</v>
      </c>
      <c r="AK21" s="22">
        <v>5753372</v>
      </c>
      <c r="AL21" s="22">
        <v>972712</v>
      </c>
      <c r="AM21" s="22">
        <v>126362734</v>
      </c>
      <c r="AN21" s="22">
        <v>418409</v>
      </c>
      <c r="AO21" s="22">
        <v>11716668</v>
      </c>
      <c r="AP21" s="22">
        <v>554303</v>
      </c>
      <c r="AQ21" s="22">
        <v>9929847</v>
      </c>
      <c r="AR21" s="22">
        <v>971568</v>
      </c>
      <c r="AS21" s="22">
        <v>103543670</v>
      </c>
      <c r="AT21" s="22">
        <v>967523</v>
      </c>
      <c r="AU21" s="22">
        <v>15938169</v>
      </c>
      <c r="AV21" s="22">
        <v>967827</v>
      </c>
      <c r="AW21" s="22">
        <v>15938552</v>
      </c>
      <c r="AX21" s="22">
        <v>3623121</v>
      </c>
      <c r="AY21" s="22">
        <v>476915489</v>
      </c>
      <c r="AZ21" s="22">
        <v>1745855</v>
      </c>
      <c r="BA21" s="22">
        <v>43739659</v>
      </c>
      <c r="BB21" s="22">
        <v>1877265</v>
      </c>
      <c r="BC21" s="22">
        <v>23105330</v>
      </c>
      <c r="BD21" s="22">
        <v>3615222</v>
      </c>
      <c r="BE21" s="22">
        <v>405705005</v>
      </c>
      <c r="BF21" s="22">
        <v>3599131</v>
      </c>
      <c r="BG21" s="22">
        <v>73837268</v>
      </c>
      <c r="BH21" s="22">
        <v>3599738</v>
      </c>
      <c r="BI21" s="21">
        <v>73838987</v>
      </c>
    </row>
    <row r="22" spans="1:61" ht="15" customHeight="1" x14ac:dyDescent="0.2">
      <c r="A22" s="23" t="s">
        <v>110</v>
      </c>
      <c r="B22" s="22">
        <v>6905670</v>
      </c>
      <c r="C22" s="22">
        <v>1971305644</v>
      </c>
      <c r="D22" s="22">
        <v>3317477</v>
      </c>
      <c r="E22" s="22">
        <v>129713513</v>
      </c>
      <c r="F22" s="22">
        <v>3588158</v>
      </c>
      <c r="G22" s="22">
        <v>83446947</v>
      </c>
      <c r="H22" s="22">
        <v>6902329</v>
      </c>
      <c r="I22" s="22">
        <v>1722797847</v>
      </c>
      <c r="J22" s="22">
        <v>6882287</v>
      </c>
      <c r="K22" s="22">
        <v>323995680</v>
      </c>
      <c r="L22" s="22">
        <v>6892616</v>
      </c>
      <c r="M22" s="22">
        <v>327805680</v>
      </c>
      <c r="N22" s="22">
        <v>5855659</v>
      </c>
      <c r="O22" s="22">
        <v>1672775123</v>
      </c>
      <c r="P22" s="22">
        <v>2676674</v>
      </c>
      <c r="Q22" s="22">
        <v>106706366</v>
      </c>
      <c r="R22" s="22">
        <v>3178975</v>
      </c>
      <c r="S22" s="22">
        <v>78005181</v>
      </c>
      <c r="T22" s="22">
        <v>5853683</v>
      </c>
      <c r="U22" s="22">
        <v>1456796848</v>
      </c>
      <c r="V22" s="22">
        <v>5839875</v>
      </c>
      <c r="W22" s="22">
        <v>264124046</v>
      </c>
      <c r="X22" s="22">
        <v>5845797</v>
      </c>
      <c r="Y22" s="22">
        <v>266809054</v>
      </c>
      <c r="Z22" s="22">
        <v>56023</v>
      </c>
      <c r="AA22" s="22">
        <v>16000591</v>
      </c>
      <c r="AB22" s="22">
        <v>32635</v>
      </c>
      <c r="AC22" s="22">
        <v>1061802</v>
      </c>
      <c r="AD22" s="22">
        <v>23367</v>
      </c>
      <c r="AE22" s="22">
        <v>280214</v>
      </c>
      <c r="AF22" s="22">
        <v>55971</v>
      </c>
      <c r="AG22" s="22">
        <v>14384152</v>
      </c>
      <c r="AH22" s="22">
        <v>53580</v>
      </c>
      <c r="AI22" s="22">
        <v>3165594</v>
      </c>
      <c r="AJ22" s="22">
        <v>55029</v>
      </c>
      <c r="AK22" s="22">
        <v>3244408</v>
      </c>
      <c r="AL22" s="22">
        <v>176036</v>
      </c>
      <c r="AM22" s="22">
        <v>49479916</v>
      </c>
      <c r="AN22" s="22">
        <v>110789</v>
      </c>
      <c r="AO22" s="22">
        <v>3996283</v>
      </c>
      <c r="AP22" s="22">
        <v>65247</v>
      </c>
      <c r="AQ22" s="22">
        <v>1172094</v>
      </c>
      <c r="AR22" s="22">
        <v>175972</v>
      </c>
      <c r="AS22" s="22">
        <v>43567855</v>
      </c>
      <c r="AT22" s="22">
        <v>174643</v>
      </c>
      <c r="AU22" s="22">
        <v>9883838</v>
      </c>
      <c r="AV22" s="22">
        <v>175403</v>
      </c>
      <c r="AW22" s="22">
        <v>9989651</v>
      </c>
      <c r="AX22" s="22">
        <v>817951</v>
      </c>
      <c r="AY22" s="22">
        <v>233050014</v>
      </c>
      <c r="AZ22" s="22">
        <v>497379</v>
      </c>
      <c r="BA22" s="22">
        <v>17949061</v>
      </c>
      <c r="BB22" s="22">
        <v>320569</v>
      </c>
      <c r="BC22" s="22">
        <v>3989458</v>
      </c>
      <c r="BD22" s="22">
        <v>816703</v>
      </c>
      <c r="BE22" s="22">
        <v>208048991</v>
      </c>
      <c r="BF22" s="22">
        <v>814188</v>
      </c>
      <c r="BG22" s="22">
        <v>46822202</v>
      </c>
      <c r="BH22" s="22">
        <v>816386</v>
      </c>
      <c r="BI22" s="21">
        <v>47762566</v>
      </c>
    </row>
    <row r="23" spans="1:61" ht="15" customHeight="1" x14ac:dyDescent="0.2">
      <c r="A23" s="23" t="s">
        <v>109</v>
      </c>
      <c r="B23" s="22">
        <v>1108430</v>
      </c>
      <c r="C23" s="22">
        <v>746778305</v>
      </c>
      <c r="D23" s="22">
        <v>727878</v>
      </c>
      <c r="E23" s="22">
        <v>44089547</v>
      </c>
      <c r="F23" s="22">
        <v>380498</v>
      </c>
      <c r="G23" s="22">
        <v>8813417</v>
      </c>
      <c r="H23" s="22">
        <v>1107742</v>
      </c>
      <c r="I23" s="22">
        <v>679065650</v>
      </c>
      <c r="J23" s="22">
        <v>1104444</v>
      </c>
      <c r="K23" s="22">
        <v>168774773</v>
      </c>
      <c r="L23" s="22">
        <v>1107295</v>
      </c>
      <c r="M23" s="22">
        <v>173214875</v>
      </c>
      <c r="N23" s="22">
        <v>940684</v>
      </c>
      <c r="O23" s="22">
        <v>634409904</v>
      </c>
      <c r="P23" s="22">
        <v>609896</v>
      </c>
      <c r="Q23" s="22">
        <v>36844738</v>
      </c>
      <c r="R23" s="22">
        <v>330747</v>
      </c>
      <c r="S23" s="22">
        <v>8154630</v>
      </c>
      <c r="T23" s="22">
        <v>940144</v>
      </c>
      <c r="U23" s="22">
        <v>577230480</v>
      </c>
      <c r="V23" s="22">
        <v>938259</v>
      </c>
      <c r="W23" s="22">
        <v>142037945</v>
      </c>
      <c r="X23" s="22">
        <v>940101</v>
      </c>
      <c r="Y23" s="22">
        <v>145442827</v>
      </c>
      <c r="Z23" s="22">
        <v>11793</v>
      </c>
      <c r="AA23" s="22">
        <v>8194727</v>
      </c>
      <c r="AB23" s="22">
        <v>7802</v>
      </c>
      <c r="AC23" s="22">
        <v>526943</v>
      </c>
      <c r="AD23" s="22">
        <v>3978</v>
      </c>
      <c r="AE23" s="22">
        <v>47121</v>
      </c>
      <c r="AF23" s="22">
        <v>11777</v>
      </c>
      <c r="AG23" s="22">
        <v>7390719</v>
      </c>
      <c r="AH23" s="22">
        <v>11230</v>
      </c>
      <c r="AI23" s="22">
        <v>1832667</v>
      </c>
      <c r="AJ23" s="22">
        <v>11647</v>
      </c>
      <c r="AK23" s="22">
        <v>1891173</v>
      </c>
      <c r="AL23" s="22">
        <v>28568</v>
      </c>
      <c r="AM23" s="22">
        <v>19223495</v>
      </c>
      <c r="AN23" s="22">
        <v>20386</v>
      </c>
      <c r="AO23" s="22">
        <v>1082603</v>
      </c>
      <c r="AP23" s="22">
        <v>8182</v>
      </c>
      <c r="AQ23" s="22">
        <v>148149</v>
      </c>
      <c r="AR23" s="22">
        <v>28547</v>
      </c>
      <c r="AS23" s="22">
        <v>17490358</v>
      </c>
      <c r="AT23" s="22">
        <v>28298</v>
      </c>
      <c r="AU23" s="22">
        <v>4808594</v>
      </c>
      <c r="AV23" s="22">
        <v>28430</v>
      </c>
      <c r="AW23" s="22">
        <v>4916416</v>
      </c>
      <c r="AX23" s="22">
        <v>127384</v>
      </c>
      <c r="AY23" s="22">
        <v>84950179</v>
      </c>
      <c r="AZ23" s="22">
        <v>89794</v>
      </c>
      <c r="BA23" s="22">
        <v>5635262</v>
      </c>
      <c r="BB23" s="22">
        <v>37590</v>
      </c>
      <c r="BC23" s="22">
        <v>463517</v>
      </c>
      <c r="BD23" s="22">
        <v>127274</v>
      </c>
      <c r="BE23" s="22">
        <v>76954093</v>
      </c>
      <c r="BF23" s="22">
        <v>126657</v>
      </c>
      <c r="BG23" s="22">
        <v>20095568</v>
      </c>
      <c r="BH23" s="22">
        <v>127116</v>
      </c>
      <c r="BI23" s="21">
        <v>20964458</v>
      </c>
    </row>
    <row r="24" spans="1:61" ht="15" customHeight="1" x14ac:dyDescent="0.2">
      <c r="A24" s="23" t="s">
        <v>128</v>
      </c>
      <c r="B24" s="22">
        <v>241713</v>
      </c>
      <c r="C24" s="22">
        <v>291404083</v>
      </c>
      <c r="D24" s="22">
        <v>176774</v>
      </c>
      <c r="E24" s="22">
        <v>16496165</v>
      </c>
      <c r="F24" s="22">
        <v>64898</v>
      </c>
      <c r="G24" s="22">
        <v>1481009</v>
      </c>
      <c r="H24" s="22">
        <v>241583</v>
      </c>
      <c r="I24" s="22">
        <v>264924951</v>
      </c>
      <c r="J24" s="22">
        <v>241076</v>
      </c>
      <c r="K24" s="22">
        <v>73351740</v>
      </c>
      <c r="L24" s="22">
        <v>241478</v>
      </c>
      <c r="M24" s="22">
        <v>75621335</v>
      </c>
      <c r="N24" s="22">
        <v>203446</v>
      </c>
      <c r="O24" s="22">
        <v>245143743</v>
      </c>
      <c r="P24" s="22">
        <v>148240</v>
      </c>
      <c r="Q24" s="22">
        <v>13442071</v>
      </c>
      <c r="R24" s="22">
        <v>55206</v>
      </c>
      <c r="S24" s="22">
        <v>1351949</v>
      </c>
      <c r="T24" s="22">
        <v>203379</v>
      </c>
      <c r="U24" s="22">
        <v>223167032</v>
      </c>
      <c r="V24" s="22">
        <v>203114</v>
      </c>
      <c r="W24" s="22">
        <v>61724599</v>
      </c>
      <c r="X24" s="22">
        <v>203319</v>
      </c>
      <c r="Y24" s="22">
        <v>63486195</v>
      </c>
      <c r="Z24" s="22">
        <v>3879</v>
      </c>
      <c r="AA24" s="22">
        <v>4738826</v>
      </c>
      <c r="AB24" s="22">
        <v>2866</v>
      </c>
      <c r="AC24" s="22">
        <v>291113</v>
      </c>
      <c r="AD24" s="22">
        <v>973</v>
      </c>
      <c r="AE24" s="22">
        <v>11585</v>
      </c>
      <c r="AF24" s="22">
        <v>3855</v>
      </c>
      <c r="AG24" s="22">
        <v>4327060</v>
      </c>
      <c r="AH24" s="22">
        <v>3829</v>
      </c>
      <c r="AI24" s="22">
        <v>1201548</v>
      </c>
      <c r="AJ24" s="22">
        <v>3849</v>
      </c>
      <c r="AK24" s="22">
        <v>1236249</v>
      </c>
      <c r="AL24" s="22">
        <v>5753</v>
      </c>
      <c r="AM24" s="22">
        <v>6842067</v>
      </c>
      <c r="AN24" s="22">
        <v>3995</v>
      </c>
      <c r="AO24" s="22">
        <v>392448</v>
      </c>
      <c r="AP24" s="22">
        <v>1758</v>
      </c>
      <c r="AQ24" s="22">
        <v>31077</v>
      </c>
      <c r="AR24" s="22">
        <v>5751</v>
      </c>
      <c r="AS24" s="22">
        <v>6247922</v>
      </c>
      <c r="AT24" s="22">
        <v>5600</v>
      </c>
      <c r="AU24" s="22">
        <v>1754503</v>
      </c>
      <c r="AV24" s="22">
        <v>5731</v>
      </c>
      <c r="AW24" s="22">
        <v>1796947</v>
      </c>
      <c r="AX24" s="22">
        <v>28635</v>
      </c>
      <c r="AY24" s="22">
        <v>34679448</v>
      </c>
      <c r="AZ24" s="22">
        <v>21673</v>
      </c>
      <c r="BA24" s="22">
        <v>2370533</v>
      </c>
      <c r="BB24" s="22">
        <v>6961</v>
      </c>
      <c r="BC24" s="22">
        <v>86398</v>
      </c>
      <c r="BD24" s="22">
        <v>28598</v>
      </c>
      <c r="BE24" s="22">
        <v>31182937</v>
      </c>
      <c r="BF24" s="22">
        <v>28533</v>
      </c>
      <c r="BG24" s="22">
        <v>8671090</v>
      </c>
      <c r="BH24" s="22">
        <v>28579</v>
      </c>
      <c r="BI24" s="21">
        <v>9101944</v>
      </c>
    </row>
    <row r="25" spans="1:61" ht="15" customHeight="1" x14ac:dyDescent="0.2">
      <c r="A25" s="23" t="s">
        <v>127</v>
      </c>
      <c r="B25" s="22">
        <v>98583</v>
      </c>
      <c r="C25" s="22">
        <v>169699790</v>
      </c>
      <c r="D25" s="22">
        <v>75460</v>
      </c>
      <c r="E25" s="22">
        <v>9419974</v>
      </c>
      <c r="F25" s="22">
        <v>23106</v>
      </c>
      <c r="G25" s="22">
        <v>524225</v>
      </c>
      <c r="H25" s="22">
        <v>98519</v>
      </c>
      <c r="I25" s="22">
        <v>154372748</v>
      </c>
      <c r="J25" s="22">
        <v>98249</v>
      </c>
      <c r="K25" s="22">
        <v>44250690</v>
      </c>
      <c r="L25" s="22">
        <v>98472</v>
      </c>
      <c r="M25" s="22">
        <v>45715931</v>
      </c>
      <c r="N25" s="22">
        <v>82797</v>
      </c>
      <c r="O25" s="22">
        <v>142459131</v>
      </c>
      <c r="P25" s="22">
        <v>63158</v>
      </c>
      <c r="Q25" s="22">
        <v>7707844</v>
      </c>
      <c r="R25" s="22">
        <v>19638</v>
      </c>
      <c r="S25" s="22">
        <v>479189</v>
      </c>
      <c r="T25" s="22">
        <v>82770</v>
      </c>
      <c r="U25" s="22">
        <v>129760186</v>
      </c>
      <c r="V25" s="22">
        <v>82588</v>
      </c>
      <c r="W25" s="22">
        <v>37378457</v>
      </c>
      <c r="X25" s="22">
        <v>82733</v>
      </c>
      <c r="Y25" s="22">
        <v>38500601</v>
      </c>
      <c r="Z25" s="22">
        <v>1862</v>
      </c>
      <c r="AA25" s="22">
        <v>3233901</v>
      </c>
      <c r="AB25" s="22">
        <v>1452</v>
      </c>
      <c r="AC25" s="22">
        <v>197606</v>
      </c>
      <c r="AD25" s="22">
        <v>394</v>
      </c>
      <c r="AE25" s="22">
        <v>4412</v>
      </c>
      <c r="AF25" s="22">
        <v>1858</v>
      </c>
      <c r="AG25" s="22">
        <v>2939265</v>
      </c>
      <c r="AH25" s="22">
        <v>1840</v>
      </c>
      <c r="AI25" s="22">
        <v>839375</v>
      </c>
      <c r="AJ25" s="22">
        <v>1849</v>
      </c>
      <c r="AK25" s="22">
        <v>853952</v>
      </c>
      <c r="AL25" s="22">
        <v>2373</v>
      </c>
      <c r="AM25" s="22">
        <v>4080515</v>
      </c>
      <c r="AN25" s="22">
        <v>1900</v>
      </c>
      <c r="AO25" s="22">
        <v>218373</v>
      </c>
      <c r="AP25" s="22">
        <v>473</v>
      </c>
      <c r="AQ25" s="22">
        <v>8437</v>
      </c>
      <c r="AR25" s="22">
        <v>2363</v>
      </c>
      <c r="AS25" s="22">
        <v>3723388</v>
      </c>
      <c r="AT25" s="22">
        <v>2347</v>
      </c>
      <c r="AU25" s="22">
        <v>1057757</v>
      </c>
      <c r="AV25" s="22">
        <v>2364</v>
      </c>
      <c r="AW25" s="22">
        <v>1095924</v>
      </c>
      <c r="AX25" s="22">
        <v>11551</v>
      </c>
      <c r="AY25" s="22">
        <v>19926243</v>
      </c>
      <c r="AZ25" s="22">
        <v>8950</v>
      </c>
      <c r="BA25" s="22">
        <v>1296151</v>
      </c>
      <c r="BB25" s="22">
        <v>2601</v>
      </c>
      <c r="BC25" s="22">
        <v>32187</v>
      </c>
      <c r="BD25" s="22">
        <v>11528</v>
      </c>
      <c r="BE25" s="22">
        <v>17949909</v>
      </c>
      <c r="BF25" s="22">
        <v>11474</v>
      </c>
      <c r="BG25" s="22">
        <v>4975101</v>
      </c>
      <c r="BH25" s="22">
        <v>11526</v>
      </c>
      <c r="BI25" s="21">
        <v>5265454</v>
      </c>
    </row>
    <row r="26" spans="1:61" ht="15" customHeight="1" x14ac:dyDescent="0.2">
      <c r="A26" s="23" t="s">
        <v>126</v>
      </c>
      <c r="B26" s="22">
        <v>142011</v>
      </c>
      <c r="C26" s="22">
        <v>421656233</v>
      </c>
      <c r="D26" s="22">
        <v>114680</v>
      </c>
      <c r="E26" s="22">
        <v>23427335</v>
      </c>
      <c r="F26" s="22">
        <v>27316</v>
      </c>
      <c r="G26" s="22">
        <v>615021</v>
      </c>
      <c r="H26" s="22">
        <v>141895</v>
      </c>
      <c r="I26" s="22">
        <v>382447835</v>
      </c>
      <c r="J26" s="22">
        <v>141508</v>
      </c>
      <c r="K26" s="22">
        <v>111677961</v>
      </c>
      <c r="L26" s="22">
        <v>141862</v>
      </c>
      <c r="M26" s="22">
        <v>115810423</v>
      </c>
      <c r="N26" s="22">
        <v>117811</v>
      </c>
      <c r="O26" s="22">
        <v>349253866</v>
      </c>
      <c r="P26" s="22">
        <v>94892</v>
      </c>
      <c r="Q26" s="22">
        <v>18715919</v>
      </c>
      <c r="R26" s="22">
        <v>22918</v>
      </c>
      <c r="S26" s="22">
        <v>557870</v>
      </c>
      <c r="T26" s="22">
        <v>117752</v>
      </c>
      <c r="U26" s="22">
        <v>317378201</v>
      </c>
      <c r="V26" s="22">
        <v>117550</v>
      </c>
      <c r="W26" s="22">
        <v>93007168</v>
      </c>
      <c r="X26" s="22">
        <v>117742</v>
      </c>
      <c r="Y26" s="22">
        <v>96222348</v>
      </c>
      <c r="Z26" s="22">
        <v>3406</v>
      </c>
      <c r="AA26" s="22">
        <v>10454065</v>
      </c>
      <c r="AB26" s="22">
        <v>2844</v>
      </c>
      <c r="AC26" s="22">
        <v>718764</v>
      </c>
      <c r="AD26" s="22">
        <v>548</v>
      </c>
      <c r="AE26" s="22">
        <v>6410</v>
      </c>
      <c r="AF26" s="22">
        <v>3396</v>
      </c>
      <c r="AG26" s="22">
        <v>9386823</v>
      </c>
      <c r="AH26" s="22">
        <v>3350</v>
      </c>
      <c r="AI26" s="22">
        <v>2672142</v>
      </c>
      <c r="AJ26" s="22">
        <v>3377</v>
      </c>
      <c r="AK26" s="22">
        <v>2782184</v>
      </c>
      <c r="AL26" s="22">
        <v>3439</v>
      </c>
      <c r="AM26" s="22">
        <v>10203600</v>
      </c>
      <c r="AN26" s="22">
        <v>2742</v>
      </c>
      <c r="AO26" s="22">
        <v>515523</v>
      </c>
      <c r="AP26" s="22">
        <v>697</v>
      </c>
      <c r="AQ26" s="22">
        <v>12207</v>
      </c>
      <c r="AR26" s="22">
        <v>3436</v>
      </c>
      <c r="AS26" s="22">
        <v>9353000</v>
      </c>
      <c r="AT26" s="22">
        <v>3384</v>
      </c>
      <c r="AU26" s="22">
        <v>2749189</v>
      </c>
      <c r="AV26" s="22">
        <v>3423</v>
      </c>
      <c r="AW26" s="22">
        <v>2838675</v>
      </c>
      <c r="AX26" s="22">
        <v>17356</v>
      </c>
      <c r="AY26" s="22">
        <v>51744702</v>
      </c>
      <c r="AZ26" s="22">
        <v>14202</v>
      </c>
      <c r="BA26" s="22">
        <v>3477129</v>
      </c>
      <c r="BB26" s="22">
        <v>3154</v>
      </c>
      <c r="BC26" s="22">
        <v>38534</v>
      </c>
      <c r="BD26" s="22">
        <v>17312</v>
      </c>
      <c r="BE26" s="22">
        <v>46329812</v>
      </c>
      <c r="BF26" s="22">
        <v>17224</v>
      </c>
      <c r="BG26" s="22">
        <v>13249461</v>
      </c>
      <c r="BH26" s="22">
        <v>17320</v>
      </c>
      <c r="BI26" s="21">
        <v>13967216</v>
      </c>
    </row>
    <row r="27" spans="1:61" ht="15" customHeight="1" x14ac:dyDescent="0.2">
      <c r="A27" s="23" t="s">
        <v>125</v>
      </c>
      <c r="B27" s="22">
        <v>34788</v>
      </c>
      <c r="C27" s="22">
        <v>238308305</v>
      </c>
      <c r="D27" s="22">
        <v>30191</v>
      </c>
      <c r="E27" s="22">
        <v>14127465</v>
      </c>
      <c r="F27" s="22">
        <v>4597</v>
      </c>
      <c r="G27" s="22">
        <v>103848</v>
      </c>
      <c r="H27" s="22">
        <v>34747</v>
      </c>
      <c r="I27" s="22">
        <v>215846207</v>
      </c>
      <c r="J27" s="22">
        <v>34651</v>
      </c>
      <c r="K27" s="22">
        <v>62400006</v>
      </c>
      <c r="L27" s="22">
        <v>34745</v>
      </c>
      <c r="M27" s="22">
        <v>65049446</v>
      </c>
      <c r="N27" s="22">
        <v>28461</v>
      </c>
      <c r="O27" s="22">
        <v>195030668</v>
      </c>
      <c r="P27" s="22">
        <v>24686</v>
      </c>
      <c r="Q27" s="22">
        <v>10964390</v>
      </c>
      <c r="R27" s="22">
        <v>3775</v>
      </c>
      <c r="S27" s="22">
        <v>93246</v>
      </c>
      <c r="T27" s="22">
        <v>28442</v>
      </c>
      <c r="U27" s="22">
        <v>177155481</v>
      </c>
      <c r="V27" s="22">
        <v>28378</v>
      </c>
      <c r="W27" s="22">
        <v>51485016</v>
      </c>
      <c r="X27" s="22">
        <v>28438</v>
      </c>
      <c r="Y27" s="22">
        <v>53572896</v>
      </c>
      <c r="Z27" s="22">
        <v>1102</v>
      </c>
      <c r="AA27" s="22">
        <v>7561177</v>
      </c>
      <c r="AB27" s="22">
        <v>995</v>
      </c>
      <c r="AC27" s="22">
        <v>611189</v>
      </c>
      <c r="AD27" s="22">
        <v>106</v>
      </c>
      <c r="AE27" s="22">
        <v>1237</v>
      </c>
      <c r="AF27" s="22">
        <v>1094</v>
      </c>
      <c r="AG27" s="22">
        <v>6686687</v>
      </c>
      <c r="AH27" s="22">
        <v>1088</v>
      </c>
      <c r="AI27" s="22">
        <v>1924353</v>
      </c>
      <c r="AJ27" s="22">
        <v>1097</v>
      </c>
      <c r="AK27" s="22">
        <v>2023979</v>
      </c>
      <c r="AL27" s="22">
        <v>765</v>
      </c>
      <c r="AM27" s="22">
        <v>5267056</v>
      </c>
      <c r="AN27" s="22">
        <v>640</v>
      </c>
      <c r="AO27" s="22">
        <v>290324</v>
      </c>
      <c r="AP27" s="22">
        <v>126</v>
      </c>
      <c r="AQ27" s="22">
        <v>2167</v>
      </c>
      <c r="AR27" s="22">
        <v>765</v>
      </c>
      <c r="AS27" s="22">
        <v>4824427</v>
      </c>
      <c r="AT27" s="22">
        <v>757</v>
      </c>
      <c r="AU27" s="22">
        <v>1383845</v>
      </c>
      <c r="AV27" s="22">
        <v>763</v>
      </c>
      <c r="AW27" s="22">
        <v>1412354</v>
      </c>
      <c r="AX27" s="22">
        <v>4460</v>
      </c>
      <c r="AY27" s="22">
        <v>30449404</v>
      </c>
      <c r="AZ27" s="22">
        <v>3870</v>
      </c>
      <c r="BA27" s="22">
        <v>2261562</v>
      </c>
      <c r="BB27" s="22">
        <v>591</v>
      </c>
      <c r="BC27" s="22">
        <v>7198</v>
      </c>
      <c r="BD27" s="22">
        <v>4446</v>
      </c>
      <c r="BE27" s="22">
        <v>27179612</v>
      </c>
      <c r="BF27" s="22">
        <v>4428</v>
      </c>
      <c r="BG27" s="22">
        <v>7606792</v>
      </c>
      <c r="BH27" s="22">
        <v>4447</v>
      </c>
      <c r="BI27" s="21">
        <v>8040218</v>
      </c>
    </row>
    <row r="28" spans="1:61" ht="15" customHeight="1" x14ac:dyDescent="0.2">
      <c r="A28" s="23" t="s">
        <v>124</v>
      </c>
      <c r="B28" s="22">
        <v>22112</v>
      </c>
      <c r="C28" s="22">
        <v>659005622</v>
      </c>
      <c r="D28" s="22">
        <v>20337</v>
      </c>
      <c r="E28" s="22">
        <v>60936754</v>
      </c>
      <c r="F28" s="22">
        <v>1774</v>
      </c>
      <c r="G28" s="22">
        <v>38188</v>
      </c>
      <c r="H28" s="22">
        <v>22092</v>
      </c>
      <c r="I28" s="22">
        <v>582918123</v>
      </c>
      <c r="J28" s="22">
        <v>22014</v>
      </c>
      <c r="K28" s="22">
        <v>153149266</v>
      </c>
      <c r="L28" s="22">
        <v>22094</v>
      </c>
      <c r="M28" s="22">
        <v>163198922</v>
      </c>
      <c r="N28" s="22">
        <v>17593</v>
      </c>
      <c r="O28" s="22">
        <v>503462800</v>
      </c>
      <c r="P28" s="22">
        <v>16242</v>
      </c>
      <c r="Q28" s="22">
        <v>43112683</v>
      </c>
      <c r="R28" s="22">
        <v>1351</v>
      </c>
      <c r="S28" s="22">
        <v>32775</v>
      </c>
      <c r="T28" s="22">
        <v>17582</v>
      </c>
      <c r="U28" s="22">
        <v>448997616</v>
      </c>
      <c r="V28" s="22">
        <v>17541</v>
      </c>
      <c r="W28" s="22">
        <v>118509139</v>
      </c>
      <c r="X28" s="22">
        <v>17587</v>
      </c>
      <c r="Y28" s="22">
        <v>126053113</v>
      </c>
      <c r="Z28" s="22">
        <v>977</v>
      </c>
      <c r="AA28" s="22">
        <v>39897639</v>
      </c>
      <c r="AB28" s="22">
        <v>917</v>
      </c>
      <c r="AC28" s="22">
        <v>4680377</v>
      </c>
      <c r="AD28" s="22">
        <v>60</v>
      </c>
      <c r="AE28" s="22">
        <v>716</v>
      </c>
      <c r="AF28" s="22">
        <v>975</v>
      </c>
      <c r="AG28" s="22">
        <v>34163582</v>
      </c>
      <c r="AH28" s="22">
        <v>956</v>
      </c>
      <c r="AI28" s="22">
        <v>8716698</v>
      </c>
      <c r="AJ28" s="22">
        <v>974</v>
      </c>
      <c r="AK28" s="22">
        <v>9326982</v>
      </c>
      <c r="AL28" s="22">
        <v>559</v>
      </c>
      <c r="AM28" s="22">
        <v>16224315</v>
      </c>
      <c r="AN28" s="22">
        <v>494</v>
      </c>
      <c r="AO28" s="22">
        <v>1127746</v>
      </c>
      <c r="AP28" s="22">
        <v>65</v>
      </c>
      <c r="AQ28" s="22">
        <v>1116</v>
      </c>
      <c r="AR28" s="22">
        <v>559</v>
      </c>
      <c r="AS28" s="22">
        <v>14795723</v>
      </c>
      <c r="AT28" s="22">
        <v>555</v>
      </c>
      <c r="AU28" s="22">
        <v>3786692</v>
      </c>
      <c r="AV28" s="22">
        <v>559</v>
      </c>
      <c r="AW28" s="22">
        <v>4019352</v>
      </c>
      <c r="AX28" s="22">
        <v>2983</v>
      </c>
      <c r="AY28" s="22">
        <v>99420867</v>
      </c>
      <c r="AZ28" s="22">
        <v>2684</v>
      </c>
      <c r="BA28" s="22">
        <v>12015948</v>
      </c>
      <c r="BB28" s="22">
        <v>298</v>
      </c>
      <c r="BC28" s="22">
        <v>3582</v>
      </c>
      <c r="BD28" s="22">
        <v>2976</v>
      </c>
      <c r="BE28" s="22">
        <v>84961202</v>
      </c>
      <c r="BF28" s="22">
        <v>2962</v>
      </c>
      <c r="BG28" s="22">
        <v>22136738</v>
      </c>
      <c r="BH28" s="22">
        <v>2974</v>
      </c>
      <c r="BI28" s="21">
        <v>23799476</v>
      </c>
    </row>
    <row r="29" spans="1:61" s="11" customFormat="1" ht="15" customHeight="1" x14ac:dyDescent="0.2">
      <c r="A29" s="28" t="s">
        <v>123</v>
      </c>
      <c r="B29" s="27">
        <v>100424240</v>
      </c>
      <c r="C29" s="27">
        <v>10850040361</v>
      </c>
      <c r="D29" s="27">
        <v>15862224</v>
      </c>
      <c r="E29" s="27">
        <v>586576764</v>
      </c>
      <c r="F29" s="27">
        <v>84552704</v>
      </c>
      <c r="G29" s="27">
        <v>1472479533</v>
      </c>
      <c r="H29" s="27">
        <v>100414509</v>
      </c>
      <c r="I29" s="27">
        <v>8641495369</v>
      </c>
      <c r="J29" s="27">
        <v>100403120</v>
      </c>
      <c r="K29" s="27">
        <v>1509751197</v>
      </c>
      <c r="L29" s="27">
        <v>100424240</v>
      </c>
      <c r="M29" s="27">
        <v>1538749447</v>
      </c>
      <c r="N29" s="27">
        <v>41823170</v>
      </c>
      <c r="O29" s="27">
        <v>7207795003</v>
      </c>
      <c r="P29" s="27">
        <v>7933867</v>
      </c>
      <c r="Q29" s="27">
        <v>377584664</v>
      </c>
      <c r="R29" s="27">
        <v>33887176</v>
      </c>
      <c r="S29" s="27">
        <v>829262154</v>
      </c>
      <c r="T29" s="27">
        <v>41819088</v>
      </c>
      <c r="U29" s="27">
        <v>5886507073</v>
      </c>
      <c r="V29" s="27">
        <v>41813152</v>
      </c>
      <c r="W29" s="27">
        <v>1061166705</v>
      </c>
      <c r="X29" s="27">
        <v>41823170</v>
      </c>
      <c r="Y29" s="27">
        <v>1083019320</v>
      </c>
      <c r="Z29" s="27">
        <v>2671971</v>
      </c>
      <c r="AA29" s="27">
        <v>233151952</v>
      </c>
      <c r="AB29" s="27">
        <v>519714</v>
      </c>
      <c r="AC29" s="27">
        <v>15843086</v>
      </c>
      <c r="AD29" s="27">
        <v>2148927</v>
      </c>
      <c r="AE29" s="27">
        <v>25486805</v>
      </c>
      <c r="AF29" s="27">
        <v>2671723</v>
      </c>
      <c r="AG29" s="27">
        <v>189774103</v>
      </c>
      <c r="AH29" s="27">
        <v>2665756</v>
      </c>
      <c r="AI29" s="27">
        <v>35741370</v>
      </c>
      <c r="AJ29" s="27">
        <v>2671971</v>
      </c>
      <c r="AK29" s="27">
        <v>36875454</v>
      </c>
      <c r="AL29" s="27">
        <v>7149932</v>
      </c>
      <c r="AM29" s="27">
        <v>580278381</v>
      </c>
      <c r="AN29" s="27">
        <v>1102180</v>
      </c>
      <c r="AO29" s="27">
        <v>32103369</v>
      </c>
      <c r="AP29" s="27">
        <v>6047690</v>
      </c>
      <c r="AQ29" s="27">
        <v>107782232</v>
      </c>
      <c r="AR29" s="27">
        <v>7148862</v>
      </c>
      <c r="AS29" s="27">
        <v>434206906</v>
      </c>
      <c r="AT29" s="27">
        <v>7148540</v>
      </c>
      <c r="AU29" s="27">
        <v>59631055</v>
      </c>
      <c r="AV29" s="27">
        <v>7149932</v>
      </c>
      <c r="AW29" s="27">
        <v>60276360</v>
      </c>
      <c r="AX29" s="27">
        <v>48779167</v>
      </c>
      <c r="AY29" s="27">
        <v>2828815026</v>
      </c>
      <c r="AZ29" s="27">
        <v>6306463</v>
      </c>
      <c r="BA29" s="27">
        <v>161045645</v>
      </c>
      <c r="BB29" s="27">
        <v>42468911</v>
      </c>
      <c r="BC29" s="27">
        <v>509948342</v>
      </c>
      <c r="BD29" s="27">
        <v>48774836</v>
      </c>
      <c r="BE29" s="27">
        <v>2131007288</v>
      </c>
      <c r="BF29" s="27">
        <v>48775673</v>
      </c>
      <c r="BG29" s="27">
        <v>353212066</v>
      </c>
      <c r="BH29" s="27">
        <v>48779167</v>
      </c>
      <c r="BI29" s="26">
        <v>358578312</v>
      </c>
    </row>
    <row r="30" spans="1:61" ht="15" customHeight="1" x14ac:dyDescent="0.2">
      <c r="A30" s="23" t="s">
        <v>122</v>
      </c>
      <c r="B30" s="22">
        <v>3135</v>
      </c>
      <c r="C30" s="22">
        <v>-13927298</v>
      </c>
      <c r="D30" s="22">
        <v>0</v>
      </c>
      <c r="E30" s="22">
        <v>0</v>
      </c>
      <c r="F30" s="22">
        <v>0</v>
      </c>
      <c r="G30" s="22">
        <v>0</v>
      </c>
      <c r="H30" s="22">
        <v>0</v>
      </c>
      <c r="I30" s="22">
        <v>0</v>
      </c>
      <c r="J30" s="24">
        <v>0</v>
      </c>
      <c r="K30" s="24">
        <v>0</v>
      </c>
      <c r="L30" s="22">
        <v>3135</v>
      </c>
      <c r="M30" s="22">
        <v>138630</v>
      </c>
      <c r="N30" s="22">
        <v>2087</v>
      </c>
      <c r="O30" s="22">
        <v>-8717917</v>
      </c>
      <c r="P30" s="22">
        <v>0</v>
      </c>
      <c r="Q30" s="22">
        <v>0</v>
      </c>
      <c r="R30" s="22">
        <v>0</v>
      </c>
      <c r="S30" s="22">
        <v>0</v>
      </c>
      <c r="T30" s="22">
        <v>0</v>
      </c>
      <c r="U30" s="22">
        <v>0</v>
      </c>
      <c r="V30" s="24">
        <v>0</v>
      </c>
      <c r="W30" s="24">
        <v>0</v>
      </c>
      <c r="X30" s="22">
        <v>2087</v>
      </c>
      <c r="Y30" s="22">
        <v>99805</v>
      </c>
      <c r="Z30" s="22">
        <v>198</v>
      </c>
      <c r="AA30" s="22">
        <v>-2025383</v>
      </c>
      <c r="AB30" s="22">
        <v>0</v>
      </c>
      <c r="AC30" s="22">
        <v>0</v>
      </c>
      <c r="AD30" s="22">
        <v>0</v>
      </c>
      <c r="AE30" s="22">
        <v>0</v>
      </c>
      <c r="AF30" s="22">
        <v>0</v>
      </c>
      <c r="AG30" s="22">
        <v>0</v>
      </c>
      <c r="AH30" s="22">
        <v>198</v>
      </c>
      <c r="AI30" s="22">
        <v>10819</v>
      </c>
      <c r="AJ30" s="22">
        <v>198</v>
      </c>
      <c r="AK30" s="22">
        <v>10819</v>
      </c>
      <c r="AL30" s="22">
        <v>62</v>
      </c>
      <c r="AM30" s="22">
        <v>-468407</v>
      </c>
      <c r="AN30" s="22">
        <v>0</v>
      </c>
      <c r="AO30" s="22">
        <v>0</v>
      </c>
      <c r="AP30" s="22">
        <v>0</v>
      </c>
      <c r="AQ30" s="22">
        <v>0</v>
      </c>
      <c r="AR30" s="22">
        <v>0</v>
      </c>
      <c r="AS30" s="22">
        <v>0</v>
      </c>
      <c r="AT30" s="22">
        <v>62</v>
      </c>
      <c r="AU30" s="22">
        <v>2255</v>
      </c>
      <c r="AV30" s="22">
        <v>62</v>
      </c>
      <c r="AW30" s="22">
        <v>2255</v>
      </c>
      <c r="AX30" s="22">
        <v>788</v>
      </c>
      <c r="AY30" s="22">
        <v>-2715590</v>
      </c>
      <c r="AZ30" s="22">
        <v>0</v>
      </c>
      <c r="BA30" s="22">
        <v>0</v>
      </c>
      <c r="BB30" s="22">
        <v>0</v>
      </c>
      <c r="BC30" s="22">
        <v>0</v>
      </c>
      <c r="BD30" s="22">
        <v>0</v>
      </c>
      <c r="BE30" s="22">
        <v>0</v>
      </c>
      <c r="BF30" s="22">
        <v>787</v>
      </c>
      <c r="BG30" s="22">
        <v>25684</v>
      </c>
      <c r="BH30" s="22">
        <v>788</v>
      </c>
      <c r="BI30" s="21">
        <v>25752</v>
      </c>
    </row>
    <row r="31" spans="1:61" ht="15" customHeight="1" x14ac:dyDescent="0.2">
      <c r="A31" s="23" t="s">
        <v>121</v>
      </c>
      <c r="B31" s="22">
        <v>136176</v>
      </c>
      <c r="C31" s="22">
        <v>420675</v>
      </c>
      <c r="D31" s="25">
        <v>2306</v>
      </c>
      <c r="E31" s="25">
        <v>48699</v>
      </c>
      <c r="F31" s="22">
        <v>133312</v>
      </c>
      <c r="G31" s="22">
        <v>233917</v>
      </c>
      <c r="H31" s="22">
        <v>134612</v>
      </c>
      <c r="I31" s="22">
        <v>185958</v>
      </c>
      <c r="J31" s="24">
        <v>139305</v>
      </c>
      <c r="K31" s="24">
        <v>156309</v>
      </c>
      <c r="L31" s="22">
        <v>136176</v>
      </c>
      <c r="M31" s="22">
        <v>18253</v>
      </c>
      <c r="N31" s="25">
        <v>5</v>
      </c>
      <c r="O31" s="25">
        <v>5</v>
      </c>
      <c r="P31" s="24">
        <v>23</v>
      </c>
      <c r="Q31" s="24">
        <v>1663</v>
      </c>
      <c r="R31" s="24">
        <v>5</v>
      </c>
      <c r="S31" s="24">
        <v>121</v>
      </c>
      <c r="T31" s="22">
        <v>0</v>
      </c>
      <c r="U31" s="22">
        <v>0</v>
      </c>
      <c r="V31" s="24">
        <v>2087</v>
      </c>
      <c r="W31" s="24">
        <v>99423</v>
      </c>
      <c r="X31" s="25">
        <v>5</v>
      </c>
      <c r="Y31" s="25">
        <v>125</v>
      </c>
      <c r="Z31" s="25">
        <v>861</v>
      </c>
      <c r="AA31" s="25">
        <v>3603</v>
      </c>
      <c r="AB31" s="24">
        <v>13962</v>
      </c>
      <c r="AC31" s="24">
        <v>112866</v>
      </c>
      <c r="AD31" s="22">
        <v>0</v>
      </c>
      <c r="AE31" s="22">
        <v>0</v>
      </c>
      <c r="AF31" s="25">
        <v>861</v>
      </c>
      <c r="AG31" s="25">
        <v>3193</v>
      </c>
      <c r="AH31" s="25">
        <v>861</v>
      </c>
      <c r="AI31" s="25">
        <v>5398</v>
      </c>
      <c r="AJ31" s="25">
        <v>861</v>
      </c>
      <c r="AK31" s="25">
        <v>5398</v>
      </c>
      <c r="AL31" s="22">
        <v>0</v>
      </c>
      <c r="AM31" s="22">
        <v>0</v>
      </c>
      <c r="AN31" s="22">
        <v>0</v>
      </c>
      <c r="AO31" s="22">
        <v>0</v>
      </c>
      <c r="AP31" s="22">
        <v>0</v>
      </c>
      <c r="AQ31" s="22">
        <v>0</v>
      </c>
      <c r="AR31" s="22">
        <v>0</v>
      </c>
      <c r="AS31" s="22">
        <v>0</v>
      </c>
      <c r="AT31" s="22">
        <v>0</v>
      </c>
      <c r="AU31" s="22">
        <v>0</v>
      </c>
      <c r="AV31" s="22">
        <v>0</v>
      </c>
      <c r="AW31" s="22">
        <v>0</v>
      </c>
      <c r="AX31" s="22">
        <v>135310</v>
      </c>
      <c r="AY31" s="22">
        <v>417067</v>
      </c>
      <c r="AZ31" s="24">
        <v>5006</v>
      </c>
      <c r="BA31" s="24">
        <v>56336</v>
      </c>
      <c r="BB31" s="24">
        <v>304131</v>
      </c>
      <c r="BC31" s="24">
        <v>979790</v>
      </c>
      <c r="BD31" s="22">
        <v>133752</v>
      </c>
      <c r="BE31" s="22">
        <v>182765</v>
      </c>
      <c r="BF31" s="22">
        <v>135310</v>
      </c>
      <c r="BG31" s="22">
        <v>12730</v>
      </c>
      <c r="BH31" s="22">
        <v>135310</v>
      </c>
      <c r="BI31" s="21">
        <v>12730</v>
      </c>
    </row>
    <row r="32" spans="1:61" ht="15" customHeight="1" x14ac:dyDescent="0.2">
      <c r="A32" s="23" t="s">
        <v>120</v>
      </c>
      <c r="B32" s="22">
        <v>177974</v>
      </c>
      <c r="C32" s="22">
        <v>1333640</v>
      </c>
      <c r="D32" s="22">
        <v>6138</v>
      </c>
      <c r="E32" s="22">
        <v>24442</v>
      </c>
      <c r="F32" s="22">
        <v>170824</v>
      </c>
      <c r="G32" s="22">
        <v>745994</v>
      </c>
      <c r="H32" s="22">
        <v>176963</v>
      </c>
      <c r="I32" s="22">
        <v>560300</v>
      </c>
      <c r="J32" s="22">
        <v>177974</v>
      </c>
      <c r="K32" s="22">
        <v>42202</v>
      </c>
      <c r="L32" s="22">
        <v>177974</v>
      </c>
      <c r="M32" s="22">
        <v>42202</v>
      </c>
      <c r="N32" s="25">
        <v>10</v>
      </c>
      <c r="O32" s="25">
        <v>90</v>
      </c>
      <c r="P32" s="24">
        <v>0</v>
      </c>
      <c r="Q32" s="24">
        <v>0</v>
      </c>
      <c r="R32" s="24">
        <v>0</v>
      </c>
      <c r="S32" s="24">
        <v>0</v>
      </c>
      <c r="T32" s="22">
        <v>0</v>
      </c>
      <c r="U32" s="22">
        <v>0</v>
      </c>
      <c r="V32" s="25">
        <v>10</v>
      </c>
      <c r="W32" s="25">
        <v>194</v>
      </c>
      <c r="X32" s="25">
        <v>10</v>
      </c>
      <c r="Y32" s="25">
        <v>194</v>
      </c>
      <c r="Z32" s="25">
        <v>4137</v>
      </c>
      <c r="AA32" s="25">
        <v>29504</v>
      </c>
      <c r="AB32" s="24">
        <v>0</v>
      </c>
      <c r="AC32" s="24">
        <v>0</v>
      </c>
      <c r="AD32" s="22">
        <v>0</v>
      </c>
      <c r="AE32" s="22">
        <v>0</v>
      </c>
      <c r="AF32" s="25">
        <v>4137</v>
      </c>
      <c r="AG32" s="25">
        <v>12413</v>
      </c>
      <c r="AH32" s="25">
        <v>4137</v>
      </c>
      <c r="AI32" s="25">
        <v>1243</v>
      </c>
      <c r="AJ32" s="25">
        <v>4137</v>
      </c>
      <c r="AK32" s="25">
        <v>1243</v>
      </c>
      <c r="AL32" s="22">
        <v>0</v>
      </c>
      <c r="AM32" s="22">
        <v>0</v>
      </c>
      <c r="AN32" s="22">
        <v>0</v>
      </c>
      <c r="AO32" s="22">
        <v>0</v>
      </c>
      <c r="AP32" s="22">
        <v>0</v>
      </c>
      <c r="AQ32" s="22">
        <v>0</v>
      </c>
      <c r="AR32" s="22">
        <v>0</v>
      </c>
      <c r="AS32" s="22">
        <v>0</v>
      </c>
      <c r="AT32" s="22">
        <v>0</v>
      </c>
      <c r="AU32" s="22">
        <v>0</v>
      </c>
      <c r="AV32" s="22">
        <v>0</v>
      </c>
      <c r="AW32" s="22">
        <v>0</v>
      </c>
      <c r="AX32" s="22">
        <v>173827</v>
      </c>
      <c r="AY32" s="22">
        <v>1304045</v>
      </c>
      <c r="AZ32" s="24">
        <v>0</v>
      </c>
      <c r="BA32" s="24">
        <v>0</v>
      </c>
      <c r="BB32" s="24">
        <v>0</v>
      </c>
      <c r="BC32" s="24">
        <v>0</v>
      </c>
      <c r="BD32" s="22">
        <v>172825</v>
      </c>
      <c r="BE32" s="22">
        <v>547887</v>
      </c>
      <c r="BF32" s="22">
        <v>173827</v>
      </c>
      <c r="BG32" s="22">
        <v>40765</v>
      </c>
      <c r="BH32" s="22">
        <v>173827</v>
      </c>
      <c r="BI32" s="21">
        <v>40765</v>
      </c>
    </row>
    <row r="33" spans="1:61" ht="15" customHeight="1" x14ac:dyDescent="0.2">
      <c r="A33" s="23" t="s">
        <v>119</v>
      </c>
      <c r="B33" s="22">
        <v>2559412</v>
      </c>
      <c r="C33" s="22">
        <v>34863771</v>
      </c>
      <c r="D33" s="22">
        <v>16420</v>
      </c>
      <c r="E33" s="22">
        <v>164212</v>
      </c>
      <c r="F33" s="22">
        <v>2542992</v>
      </c>
      <c r="G33" s="22">
        <v>29651001</v>
      </c>
      <c r="H33" s="22">
        <v>2559403</v>
      </c>
      <c r="I33" s="22">
        <v>4420629</v>
      </c>
      <c r="J33" s="22">
        <v>2559412</v>
      </c>
      <c r="K33" s="22">
        <v>391728</v>
      </c>
      <c r="L33" s="22">
        <v>2559412</v>
      </c>
      <c r="M33" s="22">
        <v>391728</v>
      </c>
      <c r="N33" s="25">
        <v>5</v>
      </c>
      <c r="O33" s="25">
        <v>65</v>
      </c>
      <c r="P33" s="24">
        <v>0</v>
      </c>
      <c r="Q33" s="24">
        <v>0</v>
      </c>
      <c r="R33" s="22">
        <v>0</v>
      </c>
      <c r="S33" s="22">
        <v>0</v>
      </c>
      <c r="T33" s="22">
        <v>0</v>
      </c>
      <c r="U33" s="22">
        <v>0</v>
      </c>
      <c r="V33" s="25">
        <v>5</v>
      </c>
      <c r="W33" s="25">
        <v>301</v>
      </c>
      <c r="X33" s="25">
        <v>5</v>
      </c>
      <c r="Y33" s="25">
        <v>301</v>
      </c>
      <c r="Z33" s="22">
        <v>71725</v>
      </c>
      <c r="AA33" s="22">
        <v>971335</v>
      </c>
      <c r="AB33" s="24">
        <v>0</v>
      </c>
      <c r="AC33" s="24">
        <v>0</v>
      </c>
      <c r="AD33" s="22">
        <v>66645</v>
      </c>
      <c r="AE33" s="22">
        <v>778954</v>
      </c>
      <c r="AF33" s="22">
        <v>71725</v>
      </c>
      <c r="AG33" s="22">
        <v>126234</v>
      </c>
      <c r="AH33" s="22">
        <v>71725</v>
      </c>
      <c r="AI33" s="22">
        <v>12526</v>
      </c>
      <c r="AJ33" s="22">
        <v>71725</v>
      </c>
      <c r="AK33" s="22">
        <v>12526</v>
      </c>
      <c r="AL33" s="22">
        <v>0</v>
      </c>
      <c r="AM33" s="22">
        <v>0</v>
      </c>
      <c r="AN33" s="22">
        <v>0</v>
      </c>
      <c r="AO33" s="22">
        <v>0</v>
      </c>
      <c r="AP33" s="22">
        <v>0</v>
      </c>
      <c r="AQ33" s="22">
        <v>0</v>
      </c>
      <c r="AR33" s="22">
        <v>0</v>
      </c>
      <c r="AS33" s="22">
        <v>0</v>
      </c>
      <c r="AT33" s="22">
        <v>0</v>
      </c>
      <c r="AU33" s="22">
        <v>0</v>
      </c>
      <c r="AV33" s="22">
        <v>0</v>
      </c>
      <c r="AW33" s="22">
        <v>0</v>
      </c>
      <c r="AX33" s="22">
        <v>2487682</v>
      </c>
      <c r="AY33" s="22">
        <v>33892371</v>
      </c>
      <c r="AZ33" s="22">
        <v>11335</v>
      </c>
      <c r="BA33" s="22">
        <v>125663</v>
      </c>
      <c r="BB33" s="22">
        <v>2476347</v>
      </c>
      <c r="BC33" s="22">
        <v>28872046</v>
      </c>
      <c r="BD33" s="22">
        <v>2487678</v>
      </c>
      <c r="BE33" s="22">
        <v>4294395</v>
      </c>
      <c r="BF33" s="22">
        <v>2487682</v>
      </c>
      <c r="BG33" s="22">
        <v>378900</v>
      </c>
      <c r="BH33" s="22">
        <v>2487682</v>
      </c>
      <c r="BI33" s="21">
        <v>378900</v>
      </c>
    </row>
    <row r="34" spans="1:61" ht="15" customHeight="1" x14ac:dyDescent="0.2">
      <c r="A34" s="23" t="s">
        <v>118</v>
      </c>
      <c r="B34" s="22">
        <v>4978342</v>
      </c>
      <c r="C34" s="22">
        <v>86907027</v>
      </c>
      <c r="D34" s="22">
        <v>76306</v>
      </c>
      <c r="E34" s="22">
        <v>1019489</v>
      </c>
      <c r="F34" s="22">
        <v>4900553</v>
      </c>
      <c r="G34" s="22">
        <v>58992697</v>
      </c>
      <c r="H34" s="22">
        <v>4978263</v>
      </c>
      <c r="I34" s="22">
        <v>25840759</v>
      </c>
      <c r="J34" s="22">
        <v>4978339</v>
      </c>
      <c r="K34" s="22">
        <v>2446558</v>
      </c>
      <c r="L34" s="22">
        <v>4978342</v>
      </c>
      <c r="M34" s="22">
        <v>2446560</v>
      </c>
      <c r="N34" s="25">
        <v>53</v>
      </c>
      <c r="O34" s="25">
        <v>991</v>
      </c>
      <c r="P34" s="24">
        <v>0</v>
      </c>
      <c r="Q34" s="24">
        <v>0</v>
      </c>
      <c r="R34" s="25">
        <v>45</v>
      </c>
      <c r="S34" s="25">
        <v>1004</v>
      </c>
      <c r="T34" s="24">
        <v>0</v>
      </c>
      <c r="U34" s="24">
        <v>0</v>
      </c>
      <c r="V34" s="25">
        <v>50</v>
      </c>
      <c r="W34" s="25">
        <v>376</v>
      </c>
      <c r="X34" s="25">
        <v>53</v>
      </c>
      <c r="Y34" s="25">
        <v>378</v>
      </c>
      <c r="Z34" s="22">
        <v>126593</v>
      </c>
      <c r="AA34" s="22">
        <v>2225232</v>
      </c>
      <c r="AB34" s="24">
        <v>0</v>
      </c>
      <c r="AC34" s="24">
        <v>0</v>
      </c>
      <c r="AD34" s="22">
        <v>120658</v>
      </c>
      <c r="AE34" s="22">
        <v>1408212</v>
      </c>
      <c r="AF34" s="22">
        <v>126593</v>
      </c>
      <c r="AG34" s="22">
        <v>695184</v>
      </c>
      <c r="AH34" s="22">
        <v>126593</v>
      </c>
      <c r="AI34" s="22">
        <v>64498</v>
      </c>
      <c r="AJ34" s="22">
        <v>126593</v>
      </c>
      <c r="AK34" s="22">
        <v>64498</v>
      </c>
      <c r="AL34" s="22">
        <v>24358</v>
      </c>
      <c r="AM34" s="22">
        <v>449602</v>
      </c>
      <c r="AN34" s="22">
        <v>0</v>
      </c>
      <c r="AO34" s="22">
        <v>0</v>
      </c>
      <c r="AP34" s="22">
        <v>24358</v>
      </c>
      <c r="AQ34" s="22">
        <v>360280</v>
      </c>
      <c r="AR34" s="24">
        <v>0</v>
      </c>
      <c r="AS34" s="24">
        <v>0</v>
      </c>
      <c r="AT34" s="22">
        <v>24358</v>
      </c>
      <c r="AU34" s="22">
        <v>3953</v>
      </c>
      <c r="AV34" s="22">
        <v>24358</v>
      </c>
      <c r="AW34" s="22">
        <v>3953</v>
      </c>
      <c r="AX34" s="22">
        <v>4827337</v>
      </c>
      <c r="AY34" s="22">
        <v>84231202</v>
      </c>
      <c r="AZ34" s="22">
        <v>70844</v>
      </c>
      <c r="BA34" s="22">
        <v>960315</v>
      </c>
      <c r="BB34" s="22">
        <v>4755492</v>
      </c>
      <c r="BC34" s="22">
        <v>57223202</v>
      </c>
      <c r="BD34" s="22">
        <v>4827308</v>
      </c>
      <c r="BE34" s="22">
        <v>25105157</v>
      </c>
      <c r="BF34" s="22">
        <v>4827337</v>
      </c>
      <c r="BG34" s="22">
        <v>2377732</v>
      </c>
      <c r="BH34" s="22">
        <v>4827337</v>
      </c>
      <c r="BI34" s="21">
        <v>2377732</v>
      </c>
    </row>
    <row r="35" spans="1:61" ht="15" customHeight="1" x14ac:dyDescent="0.2">
      <c r="A35" s="23" t="s">
        <v>117</v>
      </c>
      <c r="B35" s="22">
        <v>5131634</v>
      </c>
      <c r="C35" s="22">
        <v>115617460</v>
      </c>
      <c r="D35" s="22">
        <v>152496</v>
      </c>
      <c r="E35" s="22">
        <v>2367076</v>
      </c>
      <c r="F35" s="22">
        <v>4978136</v>
      </c>
      <c r="G35" s="22">
        <v>60779411</v>
      </c>
      <c r="H35" s="22">
        <v>5131633</v>
      </c>
      <c r="I35" s="22">
        <v>51173484</v>
      </c>
      <c r="J35" s="22">
        <v>5131634</v>
      </c>
      <c r="K35" s="22">
        <v>5100952</v>
      </c>
      <c r="L35" s="22">
        <v>5131634</v>
      </c>
      <c r="M35" s="22">
        <v>5100952</v>
      </c>
      <c r="N35" s="22">
        <v>54055</v>
      </c>
      <c r="O35" s="22">
        <v>1305442</v>
      </c>
      <c r="P35" s="25">
        <v>3023</v>
      </c>
      <c r="Q35" s="25">
        <v>47548</v>
      </c>
      <c r="R35" s="22">
        <v>51032</v>
      </c>
      <c r="S35" s="22">
        <v>1123628</v>
      </c>
      <c r="T35" s="24">
        <v>54058</v>
      </c>
      <c r="U35" s="24">
        <v>40833</v>
      </c>
      <c r="V35" s="22">
        <v>54055</v>
      </c>
      <c r="W35" s="22">
        <v>148988</v>
      </c>
      <c r="X35" s="22">
        <v>54055</v>
      </c>
      <c r="Y35" s="22">
        <v>148988</v>
      </c>
      <c r="Z35" s="22">
        <v>172504</v>
      </c>
      <c r="AA35" s="22">
        <v>3893229</v>
      </c>
      <c r="AB35" s="24">
        <v>18881</v>
      </c>
      <c r="AC35" s="24">
        <v>237918</v>
      </c>
      <c r="AD35" s="22">
        <v>159854</v>
      </c>
      <c r="AE35" s="22">
        <v>1857157</v>
      </c>
      <c r="AF35" s="22">
        <v>172504</v>
      </c>
      <c r="AG35" s="22">
        <v>1785604</v>
      </c>
      <c r="AH35" s="22">
        <v>172504</v>
      </c>
      <c r="AI35" s="22">
        <v>177819</v>
      </c>
      <c r="AJ35" s="22">
        <v>172504</v>
      </c>
      <c r="AK35" s="22">
        <v>177819</v>
      </c>
      <c r="AL35" s="22">
        <v>87672</v>
      </c>
      <c r="AM35" s="22">
        <v>2024787</v>
      </c>
      <c r="AN35" s="24">
        <v>5027</v>
      </c>
      <c r="AO35" s="24">
        <v>93436</v>
      </c>
      <c r="AP35" s="22">
        <v>86660</v>
      </c>
      <c r="AQ35" s="22">
        <v>1504143</v>
      </c>
      <c r="AR35" s="24">
        <v>112030</v>
      </c>
      <c r="AS35" s="24">
        <v>468657</v>
      </c>
      <c r="AT35" s="22">
        <v>87672</v>
      </c>
      <c r="AU35" s="22">
        <v>24635</v>
      </c>
      <c r="AV35" s="22">
        <v>87672</v>
      </c>
      <c r="AW35" s="22">
        <v>24635</v>
      </c>
      <c r="AX35" s="22">
        <v>4817403</v>
      </c>
      <c r="AY35" s="22">
        <v>108394002</v>
      </c>
      <c r="AZ35" s="22">
        <v>136813</v>
      </c>
      <c r="BA35" s="22">
        <v>2152607</v>
      </c>
      <c r="BB35" s="22">
        <v>4680591</v>
      </c>
      <c r="BC35" s="22">
        <v>56294483</v>
      </c>
      <c r="BD35" s="22">
        <v>4817402</v>
      </c>
      <c r="BE35" s="22">
        <v>48918807</v>
      </c>
      <c r="BF35" s="22">
        <v>4817403</v>
      </c>
      <c r="BG35" s="22">
        <v>4749511</v>
      </c>
      <c r="BH35" s="22">
        <v>4817403</v>
      </c>
      <c r="BI35" s="21">
        <v>4749511</v>
      </c>
    </row>
    <row r="36" spans="1:61" ht="15" customHeight="1" x14ac:dyDescent="0.2">
      <c r="A36" s="23" t="s">
        <v>116</v>
      </c>
      <c r="B36" s="22">
        <v>5365983</v>
      </c>
      <c r="C36" s="22">
        <v>147419105</v>
      </c>
      <c r="D36" s="22">
        <v>160901</v>
      </c>
      <c r="E36" s="22">
        <v>2622295</v>
      </c>
      <c r="F36" s="22">
        <v>5204080</v>
      </c>
      <c r="G36" s="22">
        <v>70593567</v>
      </c>
      <c r="H36" s="22">
        <v>5365977</v>
      </c>
      <c r="I36" s="22">
        <v>72672614</v>
      </c>
      <c r="J36" s="22">
        <v>5365983</v>
      </c>
      <c r="K36" s="22">
        <v>7346616</v>
      </c>
      <c r="L36" s="22">
        <v>5365983</v>
      </c>
      <c r="M36" s="22">
        <v>7346616</v>
      </c>
      <c r="N36" s="22">
        <v>555956</v>
      </c>
      <c r="O36" s="22">
        <v>15472488</v>
      </c>
      <c r="P36" s="25">
        <v>4005</v>
      </c>
      <c r="Q36" s="25">
        <v>97859</v>
      </c>
      <c r="R36" s="22">
        <v>551951</v>
      </c>
      <c r="S36" s="22">
        <v>13641133</v>
      </c>
      <c r="T36" s="22">
        <v>555951</v>
      </c>
      <c r="U36" s="22">
        <v>1483828</v>
      </c>
      <c r="V36" s="22">
        <v>555956</v>
      </c>
      <c r="W36" s="22">
        <v>136622</v>
      </c>
      <c r="X36" s="22">
        <v>555956</v>
      </c>
      <c r="Y36" s="22">
        <v>136622</v>
      </c>
      <c r="Z36" s="22">
        <v>185289</v>
      </c>
      <c r="AA36" s="22">
        <v>5113947</v>
      </c>
      <c r="AB36" s="24">
        <v>0</v>
      </c>
      <c r="AC36" s="24">
        <v>0</v>
      </c>
      <c r="AD36" s="22">
        <v>178056</v>
      </c>
      <c r="AE36" s="22">
        <v>2080382</v>
      </c>
      <c r="AF36" s="22">
        <v>185288</v>
      </c>
      <c r="AG36" s="22">
        <v>2837029</v>
      </c>
      <c r="AH36" s="22">
        <v>185289</v>
      </c>
      <c r="AI36" s="22">
        <v>294742</v>
      </c>
      <c r="AJ36" s="22">
        <v>185289</v>
      </c>
      <c r="AK36" s="22">
        <v>294742</v>
      </c>
      <c r="AL36" s="22">
        <v>207265</v>
      </c>
      <c r="AM36" s="22">
        <v>5746653</v>
      </c>
      <c r="AN36" s="24">
        <v>0</v>
      </c>
      <c r="AO36" s="24">
        <v>0</v>
      </c>
      <c r="AP36" s="22">
        <v>203249</v>
      </c>
      <c r="AQ36" s="22">
        <v>3609707</v>
      </c>
      <c r="AR36" s="22">
        <v>207265</v>
      </c>
      <c r="AS36" s="22">
        <v>1936378</v>
      </c>
      <c r="AT36" s="22">
        <v>207265</v>
      </c>
      <c r="AU36" s="22">
        <v>102714</v>
      </c>
      <c r="AV36" s="22">
        <v>207265</v>
      </c>
      <c r="AW36" s="22">
        <v>102714</v>
      </c>
      <c r="AX36" s="22">
        <v>4417473</v>
      </c>
      <c r="AY36" s="22">
        <v>121086016</v>
      </c>
      <c r="AZ36" s="22">
        <v>145648</v>
      </c>
      <c r="BA36" s="22">
        <v>2360003</v>
      </c>
      <c r="BB36" s="22">
        <v>4270824</v>
      </c>
      <c r="BC36" s="22">
        <v>51262345</v>
      </c>
      <c r="BD36" s="22">
        <v>4417473</v>
      </c>
      <c r="BE36" s="22">
        <v>66415379</v>
      </c>
      <c r="BF36" s="22">
        <v>4417473</v>
      </c>
      <c r="BG36" s="22">
        <v>6812539</v>
      </c>
      <c r="BH36" s="22">
        <v>4417473</v>
      </c>
      <c r="BI36" s="21">
        <v>6812539</v>
      </c>
    </row>
    <row r="37" spans="1:61" ht="15" customHeight="1" x14ac:dyDescent="0.2">
      <c r="A37" s="23" t="s">
        <v>115</v>
      </c>
      <c r="B37" s="22">
        <v>10585229</v>
      </c>
      <c r="C37" s="22">
        <v>370583308</v>
      </c>
      <c r="D37" s="22">
        <v>441212</v>
      </c>
      <c r="E37" s="22">
        <v>8028187</v>
      </c>
      <c r="F37" s="22">
        <v>10143016</v>
      </c>
      <c r="G37" s="22">
        <v>144934142</v>
      </c>
      <c r="H37" s="22">
        <v>10585163</v>
      </c>
      <c r="I37" s="22">
        <v>214408669</v>
      </c>
      <c r="J37" s="22">
        <v>10584232</v>
      </c>
      <c r="K37" s="22">
        <v>21772124</v>
      </c>
      <c r="L37" s="22">
        <v>10585229</v>
      </c>
      <c r="M37" s="22">
        <v>21772498</v>
      </c>
      <c r="N37" s="22">
        <v>1545964</v>
      </c>
      <c r="O37" s="22">
        <v>54479576</v>
      </c>
      <c r="P37" s="22">
        <v>42564</v>
      </c>
      <c r="Q37" s="22">
        <v>1119533</v>
      </c>
      <c r="R37" s="22">
        <v>1503400</v>
      </c>
      <c r="S37" s="22">
        <v>37518099</v>
      </c>
      <c r="T37" s="22">
        <v>1545903</v>
      </c>
      <c r="U37" s="22">
        <v>15158060</v>
      </c>
      <c r="V37" s="22">
        <v>1545964</v>
      </c>
      <c r="W37" s="22">
        <v>1296113</v>
      </c>
      <c r="X37" s="22">
        <v>1545964</v>
      </c>
      <c r="Y37" s="22">
        <v>1296113</v>
      </c>
      <c r="Z37" s="22">
        <v>445915</v>
      </c>
      <c r="AA37" s="22">
        <v>15647820</v>
      </c>
      <c r="AB37" s="22">
        <v>32193</v>
      </c>
      <c r="AC37" s="22">
        <v>381074</v>
      </c>
      <c r="AD37" s="22">
        <v>413722</v>
      </c>
      <c r="AE37" s="22">
        <v>4876170</v>
      </c>
      <c r="AF37" s="22">
        <v>445914</v>
      </c>
      <c r="AG37" s="22">
        <v>10197754</v>
      </c>
      <c r="AH37" s="22">
        <v>444918</v>
      </c>
      <c r="AI37" s="22">
        <v>1045895</v>
      </c>
      <c r="AJ37" s="22">
        <v>445915</v>
      </c>
      <c r="AK37" s="22">
        <v>1046268</v>
      </c>
      <c r="AL37" s="22">
        <v>658724</v>
      </c>
      <c r="AM37" s="22">
        <v>23664837</v>
      </c>
      <c r="AN37" s="22">
        <v>17087</v>
      </c>
      <c r="AO37" s="22">
        <v>317887</v>
      </c>
      <c r="AP37" s="22">
        <v>641636</v>
      </c>
      <c r="AQ37" s="22">
        <v>11309457</v>
      </c>
      <c r="AR37" s="22">
        <v>658724</v>
      </c>
      <c r="AS37" s="22">
        <v>11700878</v>
      </c>
      <c r="AT37" s="22">
        <v>658724</v>
      </c>
      <c r="AU37" s="22">
        <v>666129</v>
      </c>
      <c r="AV37" s="22">
        <v>658724</v>
      </c>
      <c r="AW37" s="22">
        <v>666129</v>
      </c>
      <c r="AX37" s="22">
        <v>7934626</v>
      </c>
      <c r="AY37" s="22">
        <v>276791076</v>
      </c>
      <c r="AZ37" s="22">
        <v>349367</v>
      </c>
      <c r="BA37" s="22">
        <v>6209694</v>
      </c>
      <c r="BB37" s="22">
        <v>7584258</v>
      </c>
      <c r="BC37" s="22">
        <v>91230416</v>
      </c>
      <c r="BD37" s="22">
        <v>7934622</v>
      </c>
      <c r="BE37" s="22">
        <v>177351977</v>
      </c>
      <c r="BF37" s="22">
        <v>7934626</v>
      </c>
      <c r="BG37" s="22">
        <v>18763987</v>
      </c>
      <c r="BH37" s="22">
        <v>7934626</v>
      </c>
      <c r="BI37" s="21">
        <v>18763987</v>
      </c>
    </row>
    <row r="38" spans="1:61" ht="15" customHeight="1" x14ac:dyDescent="0.2">
      <c r="A38" s="23" t="s">
        <v>114</v>
      </c>
      <c r="B38" s="22">
        <v>9693866</v>
      </c>
      <c r="C38" s="22">
        <v>435196193</v>
      </c>
      <c r="D38" s="22">
        <v>614498</v>
      </c>
      <c r="E38" s="22">
        <v>12066829</v>
      </c>
      <c r="F38" s="22">
        <v>9079368</v>
      </c>
      <c r="G38" s="22">
        <v>139207828</v>
      </c>
      <c r="H38" s="22">
        <v>9693833</v>
      </c>
      <c r="I38" s="22">
        <v>280711067</v>
      </c>
      <c r="J38" s="22">
        <v>9693866</v>
      </c>
      <c r="K38" s="22">
        <v>27712569</v>
      </c>
      <c r="L38" s="22">
        <v>9693866</v>
      </c>
      <c r="M38" s="22">
        <v>27712569</v>
      </c>
      <c r="N38" s="22">
        <v>1829978</v>
      </c>
      <c r="O38" s="22">
        <v>82615762</v>
      </c>
      <c r="P38" s="22">
        <v>70828</v>
      </c>
      <c r="Q38" s="22">
        <v>2017994</v>
      </c>
      <c r="R38" s="22">
        <v>1759150</v>
      </c>
      <c r="S38" s="22">
        <v>43421863</v>
      </c>
      <c r="T38" s="22">
        <v>1829946</v>
      </c>
      <c r="U38" s="22">
        <v>36110142</v>
      </c>
      <c r="V38" s="22">
        <v>1829978</v>
      </c>
      <c r="W38" s="22">
        <v>3067544</v>
      </c>
      <c r="X38" s="22">
        <v>1829978</v>
      </c>
      <c r="Y38" s="22">
        <v>3067544</v>
      </c>
      <c r="Z38" s="22">
        <v>358270</v>
      </c>
      <c r="AA38" s="22">
        <v>16104388</v>
      </c>
      <c r="AB38" s="22">
        <v>48930</v>
      </c>
      <c r="AC38" s="22">
        <v>602245</v>
      </c>
      <c r="AD38" s="22">
        <v>309341</v>
      </c>
      <c r="AE38" s="22">
        <v>3700182</v>
      </c>
      <c r="AF38" s="22">
        <v>358270</v>
      </c>
      <c r="AG38" s="22">
        <v>11646500</v>
      </c>
      <c r="AH38" s="22">
        <v>358270</v>
      </c>
      <c r="AI38" s="22">
        <v>1209420</v>
      </c>
      <c r="AJ38" s="22">
        <v>358270</v>
      </c>
      <c r="AK38" s="22">
        <v>1209420</v>
      </c>
      <c r="AL38" s="22">
        <v>1313898</v>
      </c>
      <c r="AM38" s="22">
        <v>59199693</v>
      </c>
      <c r="AN38" s="22">
        <v>35322</v>
      </c>
      <c r="AO38" s="22">
        <v>804230</v>
      </c>
      <c r="AP38" s="22">
        <v>1278576</v>
      </c>
      <c r="AQ38" s="22">
        <v>22866278</v>
      </c>
      <c r="AR38" s="22">
        <v>1313898</v>
      </c>
      <c r="AS38" s="22">
        <v>35112253</v>
      </c>
      <c r="AT38" s="22">
        <v>1313898</v>
      </c>
      <c r="AU38" s="22">
        <v>1851104</v>
      </c>
      <c r="AV38" s="22">
        <v>1313898</v>
      </c>
      <c r="AW38" s="22">
        <v>1851104</v>
      </c>
      <c r="AX38" s="22">
        <v>6191719</v>
      </c>
      <c r="AY38" s="22">
        <v>277276350</v>
      </c>
      <c r="AZ38" s="22">
        <v>459418</v>
      </c>
      <c r="BA38" s="22">
        <v>8642361</v>
      </c>
      <c r="BB38" s="22">
        <v>5732302</v>
      </c>
      <c r="BC38" s="22">
        <v>69219505</v>
      </c>
      <c r="BD38" s="22">
        <v>6191719</v>
      </c>
      <c r="BE38" s="22">
        <v>197842172</v>
      </c>
      <c r="BF38" s="22">
        <v>6191719</v>
      </c>
      <c r="BG38" s="22">
        <v>21584501</v>
      </c>
      <c r="BH38" s="22">
        <v>6191719</v>
      </c>
      <c r="BI38" s="21">
        <v>21584501</v>
      </c>
    </row>
    <row r="39" spans="1:61" ht="15" customHeight="1" x14ac:dyDescent="0.2">
      <c r="A39" s="23" t="s">
        <v>113</v>
      </c>
      <c r="B39" s="22">
        <v>19122258</v>
      </c>
      <c r="C39" s="22">
        <v>1182143839</v>
      </c>
      <c r="D39" s="22">
        <v>2193605</v>
      </c>
      <c r="E39" s="22">
        <v>46175195</v>
      </c>
      <c r="F39" s="22">
        <v>16928653</v>
      </c>
      <c r="G39" s="22">
        <v>297722044</v>
      </c>
      <c r="H39" s="22">
        <v>19122249</v>
      </c>
      <c r="I39" s="22">
        <v>827972725</v>
      </c>
      <c r="J39" s="22">
        <v>19121652</v>
      </c>
      <c r="K39" s="22">
        <v>89653875</v>
      </c>
      <c r="L39" s="22">
        <v>19122258</v>
      </c>
      <c r="M39" s="22">
        <v>89654102</v>
      </c>
      <c r="N39" s="22">
        <v>6752134</v>
      </c>
      <c r="O39" s="22">
        <v>428709438</v>
      </c>
      <c r="P39" s="22">
        <v>326144</v>
      </c>
      <c r="Q39" s="22">
        <v>9813841</v>
      </c>
      <c r="R39" s="22">
        <v>6425989</v>
      </c>
      <c r="S39" s="22">
        <v>156886139</v>
      </c>
      <c r="T39" s="22">
        <v>6752124</v>
      </c>
      <c r="U39" s="22">
        <v>257016779</v>
      </c>
      <c r="V39" s="22">
        <v>6751527</v>
      </c>
      <c r="W39" s="22">
        <v>21554940</v>
      </c>
      <c r="X39" s="22">
        <v>6752134</v>
      </c>
      <c r="Y39" s="22">
        <v>21555166</v>
      </c>
      <c r="Z39" s="22">
        <v>664198</v>
      </c>
      <c r="AA39" s="22">
        <v>40538101</v>
      </c>
      <c r="AB39" s="22">
        <v>135250</v>
      </c>
      <c r="AC39" s="22">
        <v>2201476</v>
      </c>
      <c r="AD39" s="22">
        <v>528948</v>
      </c>
      <c r="AE39" s="22">
        <v>6300938</v>
      </c>
      <c r="AF39" s="22">
        <v>664198</v>
      </c>
      <c r="AG39" s="22">
        <v>31582956</v>
      </c>
      <c r="AH39" s="22">
        <v>664198</v>
      </c>
      <c r="AI39" s="22">
        <v>3931549</v>
      </c>
      <c r="AJ39" s="22">
        <v>664198</v>
      </c>
      <c r="AK39" s="22">
        <v>3931549</v>
      </c>
      <c r="AL39" s="22">
        <v>2539668</v>
      </c>
      <c r="AM39" s="22">
        <v>155871814</v>
      </c>
      <c r="AN39" s="22">
        <v>244913</v>
      </c>
      <c r="AO39" s="22">
        <v>5784178</v>
      </c>
      <c r="AP39" s="22">
        <v>2294755</v>
      </c>
      <c r="AQ39" s="22">
        <v>40934766</v>
      </c>
      <c r="AR39" s="22">
        <v>2539668</v>
      </c>
      <c r="AS39" s="22">
        <v>107747053</v>
      </c>
      <c r="AT39" s="22">
        <v>2539668</v>
      </c>
      <c r="AU39" s="22">
        <v>7676423</v>
      </c>
      <c r="AV39" s="22">
        <v>2539668</v>
      </c>
      <c r="AW39" s="22">
        <v>7676423</v>
      </c>
      <c r="AX39" s="22">
        <v>9166259</v>
      </c>
      <c r="AY39" s="22">
        <v>557024487</v>
      </c>
      <c r="AZ39" s="22">
        <v>1487298</v>
      </c>
      <c r="BA39" s="22">
        <v>28375700</v>
      </c>
      <c r="BB39" s="22">
        <v>7678961</v>
      </c>
      <c r="BC39" s="22">
        <v>93600201</v>
      </c>
      <c r="BD39" s="22">
        <v>9166259</v>
      </c>
      <c r="BE39" s="22">
        <v>431625937</v>
      </c>
      <c r="BF39" s="22">
        <v>9166259</v>
      </c>
      <c r="BG39" s="22">
        <v>56490964</v>
      </c>
      <c r="BH39" s="22">
        <v>9166259</v>
      </c>
      <c r="BI39" s="21">
        <v>56490964</v>
      </c>
    </row>
    <row r="40" spans="1:61" ht="15" customHeight="1" x14ac:dyDescent="0.2">
      <c r="A40" s="23" t="s">
        <v>112</v>
      </c>
      <c r="B40" s="22">
        <v>13149633</v>
      </c>
      <c r="C40" s="22">
        <v>1140173776</v>
      </c>
      <c r="D40" s="22">
        <v>2195220</v>
      </c>
      <c r="E40" s="22">
        <v>52509889</v>
      </c>
      <c r="F40" s="22">
        <v>10954413</v>
      </c>
      <c r="G40" s="22">
        <v>226002515</v>
      </c>
      <c r="H40" s="22">
        <v>13149606</v>
      </c>
      <c r="I40" s="22">
        <v>852044779</v>
      </c>
      <c r="J40" s="22">
        <v>13149633</v>
      </c>
      <c r="K40" s="22">
        <v>97171082</v>
      </c>
      <c r="L40" s="22">
        <v>13149633</v>
      </c>
      <c r="M40" s="22">
        <v>97172107</v>
      </c>
      <c r="N40" s="22">
        <v>7721881</v>
      </c>
      <c r="O40" s="22">
        <v>674830508</v>
      </c>
      <c r="P40" s="22">
        <v>582490</v>
      </c>
      <c r="Q40" s="22">
        <v>18288624</v>
      </c>
      <c r="R40" s="22">
        <v>7139391</v>
      </c>
      <c r="S40" s="22">
        <v>174255234</v>
      </c>
      <c r="T40" s="22">
        <v>7721874</v>
      </c>
      <c r="U40" s="22">
        <v>475902622</v>
      </c>
      <c r="V40" s="22">
        <v>7721881</v>
      </c>
      <c r="W40" s="22">
        <v>41620789</v>
      </c>
      <c r="X40" s="22">
        <v>7721881</v>
      </c>
      <c r="Y40" s="22">
        <v>41621342</v>
      </c>
      <c r="Z40" s="22">
        <v>275310</v>
      </c>
      <c r="AA40" s="22">
        <v>23823182</v>
      </c>
      <c r="AB40" s="22">
        <v>92725</v>
      </c>
      <c r="AC40" s="22">
        <v>1669312</v>
      </c>
      <c r="AD40" s="22">
        <v>182585</v>
      </c>
      <c r="AE40" s="22">
        <v>2215851</v>
      </c>
      <c r="AF40" s="22">
        <v>275310</v>
      </c>
      <c r="AG40" s="22">
        <v>19753566</v>
      </c>
      <c r="AH40" s="22">
        <v>275310</v>
      </c>
      <c r="AI40" s="22">
        <v>3008422</v>
      </c>
      <c r="AJ40" s="22">
        <v>275310</v>
      </c>
      <c r="AK40" s="22">
        <v>3008874</v>
      </c>
      <c r="AL40" s="22">
        <v>1133788</v>
      </c>
      <c r="AM40" s="22">
        <v>97127373</v>
      </c>
      <c r="AN40" s="22">
        <v>241983</v>
      </c>
      <c r="AO40" s="22">
        <v>5885647</v>
      </c>
      <c r="AP40" s="22">
        <v>891805</v>
      </c>
      <c r="AQ40" s="22">
        <v>15948994</v>
      </c>
      <c r="AR40" s="22">
        <v>1133788</v>
      </c>
      <c r="AS40" s="22">
        <v>74520371</v>
      </c>
      <c r="AT40" s="22">
        <v>1133788</v>
      </c>
      <c r="AU40" s="22">
        <v>7941256</v>
      </c>
      <c r="AV40" s="22">
        <v>1133788</v>
      </c>
      <c r="AW40" s="22">
        <v>7941276</v>
      </c>
      <c r="AX40" s="22">
        <v>4018654</v>
      </c>
      <c r="AY40" s="22">
        <v>344392713</v>
      </c>
      <c r="AZ40" s="22">
        <v>1278022</v>
      </c>
      <c r="BA40" s="22">
        <v>26666306</v>
      </c>
      <c r="BB40" s="22">
        <v>2740633</v>
      </c>
      <c r="BC40" s="22">
        <v>33582436</v>
      </c>
      <c r="BD40" s="22">
        <v>4018634</v>
      </c>
      <c r="BE40" s="22">
        <v>281868220</v>
      </c>
      <c r="BF40" s="22">
        <v>4018654</v>
      </c>
      <c r="BG40" s="22">
        <v>44600615</v>
      </c>
      <c r="BH40" s="22">
        <v>4018654</v>
      </c>
      <c r="BI40" s="21">
        <v>44600615</v>
      </c>
    </row>
    <row r="41" spans="1:61" ht="15" customHeight="1" x14ac:dyDescent="0.2">
      <c r="A41" s="23" t="s">
        <v>111</v>
      </c>
      <c r="B41" s="22">
        <v>20982038</v>
      </c>
      <c r="C41" s="22">
        <v>2857410802</v>
      </c>
      <c r="D41" s="22">
        <v>5547003</v>
      </c>
      <c r="E41" s="22">
        <v>165233703</v>
      </c>
      <c r="F41" s="22">
        <v>15435034</v>
      </c>
      <c r="G41" s="22">
        <v>348753545</v>
      </c>
      <c r="H41" s="22">
        <v>20980805</v>
      </c>
      <c r="I41" s="22">
        <v>2313568446</v>
      </c>
      <c r="J41" s="22">
        <v>20976903</v>
      </c>
      <c r="K41" s="22">
        <v>320507482</v>
      </c>
      <c r="L41" s="22">
        <v>20982038</v>
      </c>
      <c r="M41" s="22">
        <v>320536619</v>
      </c>
      <c r="N41" s="22">
        <v>16125324</v>
      </c>
      <c r="O41" s="22">
        <v>2220400628</v>
      </c>
      <c r="P41" s="22">
        <v>3276406</v>
      </c>
      <c r="Q41" s="22">
        <v>109923835</v>
      </c>
      <c r="R41" s="22">
        <v>12848918</v>
      </c>
      <c r="S41" s="22">
        <v>313867262</v>
      </c>
      <c r="T41" s="22">
        <v>16125097</v>
      </c>
      <c r="U41" s="22">
        <v>1772966780</v>
      </c>
      <c r="V41" s="22">
        <v>16124351</v>
      </c>
      <c r="W41" s="22">
        <v>225004306</v>
      </c>
      <c r="X41" s="22">
        <v>16125324</v>
      </c>
      <c r="Y41" s="22">
        <v>225005709</v>
      </c>
      <c r="Z41" s="22">
        <v>289149</v>
      </c>
      <c r="AA41" s="22">
        <v>37613586</v>
      </c>
      <c r="AB41" s="22">
        <v>128505</v>
      </c>
      <c r="AC41" s="22">
        <v>2687240</v>
      </c>
      <c r="AD41" s="22">
        <v>160643</v>
      </c>
      <c r="AE41" s="22">
        <v>1927640</v>
      </c>
      <c r="AF41" s="22">
        <v>289143</v>
      </c>
      <c r="AG41" s="22">
        <v>32600850</v>
      </c>
      <c r="AH41" s="22">
        <v>285898</v>
      </c>
      <c r="AI41" s="22">
        <v>5727739</v>
      </c>
      <c r="AJ41" s="22">
        <v>289149</v>
      </c>
      <c r="AK41" s="22">
        <v>5753372</v>
      </c>
      <c r="AL41" s="22">
        <v>967827</v>
      </c>
      <c r="AM41" s="22">
        <v>125721243</v>
      </c>
      <c r="AN41" s="22">
        <v>417117</v>
      </c>
      <c r="AO41" s="22">
        <v>11663846</v>
      </c>
      <c r="AP41" s="22">
        <v>550709</v>
      </c>
      <c r="AQ41" s="22">
        <v>9882900</v>
      </c>
      <c r="AR41" s="22">
        <v>966832</v>
      </c>
      <c r="AS41" s="22">
        <v>103029645</v>
      </c>
      <c r="AT41" s="22">
        <v>967523</v>
      </c>
      <c r="AU41" s="22">
        <v>15938169</v>
      </c>
      <c r="AV41" s="22">
        <v>967827</v>
      </c>
      <c r="AW41" s="22">
        <v>15938552</v>
      </c>
      <c r="AX41" s="22">
        <v>3599738</v>
      </c>
      <c r="AY41" s="22">
        <v>473675345</v>
      </c>
      <c r="AZ41" s="22">
        <v>1724974</v>
      </c>
      <c r="BA41" s="22">
        <v>40958782</v>
      </c>
      <c r="BB41" s="22">
        <v>1874764</v>
      </c>
      <c r="BC41" s="22">
        <v>23075743</v>
      </c>
      <c r="BD41" s="22">
        <v>3599733</v>
      </c>
      <c r="BE41" s="22">
        <v>404971172</v>
      </c>
      <c r="BF41" s="22">
        <v>3599131</v>
      </c>
      <c r="BG41" s="22">
        <v>73837268</v>
      </c>
      <c r="BH41" s="22">
        <v>3599738</v>
      </c>
      <c r="BI41" s="21">
        <v>73838987</v>
      </c>
    </row>
    <row r="42" spans="1:61" ht="15" customHeight="1" x14ac:dyDescent="0.2">
      <c r="A42" s="23" t="s">
        <v>110</v>
      </c>
      <c r="B42" s="22">
        <v>6892616</v>
      </c>
      <c r="C42" s="22">
        <v>1967741059</v>
      </c>
      <c r="D42" s="22">
        <v>3311584</v>
      </c>
      <c r="E42" s="22">
        <v>128714004</v>
      </c>
      <c r="F42" s="22">
        <v>3581032</v>
      </c>
      <c r="G42" s="22">
        <v>83302578</v>
      </c>
      <c r="H42" s="22">
        <v>6890716</v>
      </c>
      <c r="I42" s="22">
        <v>1720267300</v>
      </c>
      <c r="J42" s="22">
        <v>6882287</v>
      </c>
      <c r="K42" s="22">
        <v>323995680</v>
      </c>
      <c r="L42" s="22">
        <v>6892616</v>
      </c>
      <c r="M42" s="22">
        <v>327805680</v>
      </c>
      <c r="N42" s="22">
        <v>5845797</v>
      </c>
      <c r="O42" s="22">
        <v>1670127770</v>
      </c>
      <c r="P42" s="22">
        <v>2671684</v>
      </c>
      <c r="Q42" s="22">
        <v>105907664</v>
      </c>
      <c r="R42" s="22">
        <v>3174113</v>
      </c>
      <c r="S42" s="22">
        <v>77888048</v>
      </c>
      <c r="T42" s="22">
        <v>5844757</v>
      </c>
      <c r="U42" s="22">
        <v>1454972022</v>
      </c>
      <c r="V42" s="22">
        <v>5839875</v>
      </c>
      <c r="W42" s="22">
        <v>264124046</v>
      </c>
      <c r="X42" s="22">
        <v>5845797</v>
      </c>
      <c r="Y42" s="22">
        <v>266809054</v>
      </c>
      <c r="Z42" s="22">
        <v>55029</v>
      </c>
      <c r="AA42" s="22">
        <v>15722355</v>
      </c>
      <c r="AB42" s="22">
        <v>32481</v>
      </c>
      <c r="AC42" s="22">
        <v>1041576</v>
      </c>
      <c r="AD42" s="22">
        <v>22548</v>
      </c>
      <c r="AE42" s="22">
        <v>271216</v>
      </c>
      <c r="AF42" s="22">
        <v>55022</v>
      </c>
      <c r="AG42" s="22">
        <v>14133512</v>
      </c>
      <c r="AH42" s="22">
        <v>53580</v>
      </c>
      <c r="AI42" s="22">
        <v>3165594</v>
      </c>
      <c r="AJ42" s="22">
        <v>55029</v>
      </c>
      <c r="AK42" s="22">
        <v>3244408</v>
      </c>
      <c r="AL42" s="22">
        <v>175403</v>
      </c>
      <c r="AM42" s="22">
        <v>49296169</v>
      </c>
      <c r="AN42" s="22">
        <v>110626</v>
      </c>
      <c r="AO42" s="22">
        <v>3966029</v>
      </c>
      <c r="AP42" s="22">
        <v>64777</v>
      </c>
      <c r="AQ42" s="22">
        <v>1164649</v>
      </c>
      <c r="AR42" s="22">
        <v>175402</v>
      </c>
      <c r="AS42" s="22">
        <v>43421747</v>
      </c>
      <c r="AT42" s="22">
        <v>174643</v>
      </c>
      <c r="AU42" s="22">
        <v>9883838</v>
      </c>
      <c r="AV42" s="22">
        <v>175403</v>
      </c>
      <c r="AW42" s="22">
        <v>9989651</v>
      </c>
      <c r="AX42" s="22">
        <v>816386</v>
      </c>
      <c r="AY42" s="22">
        <v>232594765</v>
      </c>
      <c r="AZ42" s="22">
        <v>496793</v>
      </c>
      <c r="BA42" s="22">
        <v>17798735</v>
      </c>
      <c r="BB42" s="22">
        <v>319594</v>
      </c>
      <c r="BC42" s="22">
        <v>3978666</v>
      </c>
      <c r="BD42" s="22">
        <v>815535</v>
      </c>
      <c r="BE42" s="22">
        <v>207740019</v>
      </c>
      <c r="BF42" s="22">
        <v>814188</v>
      </c>
      <c r="BG42" s="22">
        <v>46822202</v>
      </c>
      <c r="BH42" s="22">
        <v>816386</v>
      </c>
      <c r="BI42" s="21">
        <v>47762566</v>
      </c>
    </row>
    <row r="43" spans="1:61" ht="15" customHeight="1" x14ac:dyDescent="0.2">
      <c r="A43" s="23" t="s">
        <v>109</v>
      </c>
      <c r="B43" s="22">
        <v>1107295</v>
      </c>
      <c r="C43" s="22">
        <v>746016063</v>
      </c>
      <c r="D43" s="22">
        <v>727409</v>
      </c>
      <c r="E43" s="22">
        <v>43856248</v>
      </c>
      <c r="F43" s="22">
        <v>379837</v>
      </c>
      <c r="G43" s="22">
        <v>8801864</v>
      </c>
      <c r="H43" s="22">
        <v>1106844</v>
      </c>
      <c r="I43" s="22">
        <v>678517397</v>
      </c>
      <c r="J43" s="22">
        <v>1104444</v>
      </c>
      <c r="K43" s="22">
        <v>168774773</v>
      </c>
      <c r="L43" s="22">
        <v>1107295</v>
      </c>
      <c r="M43" s="22">
        <v>173214875</v>
      </c>
      <c r="N43" s="22">
        <v>940101</v>
      </c>
      <c r="O43" s="22">
        <v>634018405</v>
      </c>
      <c r="P43" s="22">
        <v>609648</v>
      </c>
      <c r="Q43" s="22">
        <v>36718194</v>
      </c>
      <c r="R43" s="22">
        <v>330413</v>
      </c>
      <c r="S43" s="22">
        <v>8147123</v>
      </c>
      <c r="T43" s="22">
        <v>939668</v>
      </c>
      <c r="U43" s="22">
        <v>576950604</v>
      </c>
      <c r="V43" s="22">
        <v>938259</v>
      </c>
      <c r="W43" s="22">
        <v>142037945</v>
      </c>
      <c r="X43" s="22">
        <v>940101</v>
      </c>
      <c r="Y43" s="22">
        <v>145442827</v>
      </c>
      <c r="Z43" s="22">
        <v>11647</v>
      </c>
      <c r="AA43" s="22">
        <v>8100175</v>
      </c>
      <c r="AB43" s="22">
        <v>7751</v>
      </c>
      <c r="AC43" s="22">
        <v>513795</v>
      </c>
      <c r="AD43" s="22">
        <v>3887</v>
      </c>
      <c r="AE43" s="22">
        <v>46131</v>
      </c>
      <c r="AF43" s="22">
        <v>11645</v>
      </c>
      <c r="AG43" s="22">
        <v>7308522</v>
      </c>
      <c r="AH43" s="22">
        <v>11230</v>
      </c>
      <c r="AI43" s="22">
        <v>1832667</v>
      </c>
      <c r="AJ43" s="22">
        <v>11647</v>
      </c>
      <c r="AK43" s="22">
        <v>1891173</v>
      </c>
      <c r="AL43" s="22">
        <v>28430</v>
      </c>
      <c r="AM43" s="22">
        <v>19129360</v>
      </c>
      <c r="AN43" s="22">
        <v>20350</v>
      </c>
      <c r="AO43" s="22">
        <v>1067752</v>
      </c>
      <c r="AP43" s="22">
        <v>8080</v>
      </c>
      <c r="AQ43" s="22">
        <v>146538</v>
      </c>
      <c r="AR43" s="22">
        <v>28427</v>
      </c>
      <c r="AS43" s="22">
        <v>17411264</v>
      </c>
      <c r="AT43" s="22">
        <v>28298</v>
      </c>
      <c r="AU43" s="22">
        <v>4808594</v>
      </c>
      <c r="AV43" s="22">
        <v>28430</v>
      </c>
      <c r="AW43" s="22">
        <v>4916416</v>
      </c>
      <c r="AX43" s="22">
        <v>127116</v>
      </c>
      <c r="AY43" s="22">
        <v>84768123</v>
      </c>
      <c r="AZ43" s="22">
        <v>89660</v>
      </c>
      <c r="BA43" s="22">
        <v>5556506</v>
      </c>
      <c r="BB43" s="22">
        <v>37456</v>
      </c>
      <c r="BC43" s="22">
        <v>462072</v>
      </c>
      <c r="BD43" s="22">
        <v>127104</v>
      </c>
      <c r="BE43" s="22">
        <v>76847007</v>
      </c>
      <c r="BF43" s="22">
        <v>126657</v>
      </c>
      <c r="BG43" s="22">
        <v>20095568</v>
      </c>
      <c r="BH43" s="22">
        <v>127116</v>
      </c>
      <c r="BI43" s="21">
        <v>20964458</v>
      </c>
    </row>
    <row r="44" spans="1:61" ht="15" customHeight="1" x14ac:dyDescent="0.2">
      <c r="A44" s="23" t="s">
        <v>108</v>
      </c>
      <c r="B44" s="22">
        <v>538651</v>
      </c>
      <c r="C44" s="22">
        <v>1778140940</v>
      </c>
      <c r="D44" s="22">
        <v>417126</v>
      </c>
      <c r="E44" s="22">
        <v>123746495</v>
      </c>
      <c r="F44" s="22">
        <v>121453</v>
      </c>
      <c r="G44" s="22">
        <v>2758430</v>
      </c>
      <c r="H44" s="22">
        <v>538444</v>
      </c>
      <c r="I44" s="22">
        <v>1599151240</v>
      </c>
      <c r="J44" s="22">
        <v>537460</v>
      </c>
      <c r="K44" s="22">
        <v>444679250</v>
      </c>
      <c r="L44" s="22">
        <v>538651</v>
      </c>
      <c r="M44" s="22">
        <v>465396056</v>
      </c>
      <c r="N44" s="22">
        <v>449819</v>
      </c>
      <c r="O44" s="22">
        <v>1434551752</v>
      </c>
      <c r="P44" s="22">
        <v>347050</v>
      </c>
      <c r="Q44" s="22">
        <v>93647907</v>
      </c>
      <c r="R44" s="22">
        <v>102769</v>
      </c>
      <c r="S44" s="22">
        <v>2512500</v>
      </c>
      <c r="T44" s="22">
        <v>449710</v>
      </c>
      <c r="U44" s="22">
        <v>1295905400</v>
      </c>
      <c r="V44" s="22">
        <v>449154</v>
      </c>
      <c r="W44" s="22">
        <v>362075122</v>
      </c>
      <c r="X44" s="22">
        <v>449819</v>
      </c>
      <c r="Y44" s="22">
        <v>377835152</v>
      </c>
      <c r="Z44" s="22">
        <v>11146</v>
      </c>
      <c r="AA44" s="22">
        <v>65390878</v>
      </c>
      <c r="AB44" s="22">
        <v>9035</v>
      </c>
      <c r="AC44" s="22">
        <v>6395586</v>
      </c>
      <c r="AD44" s="22">
        <v>2040</v>
      </c>
      <c r="AE44" s="22">
        <v>23973</v>
      </c>
      <c r="AF44" s="22">
        <v>11113</v>
      </c>
      <c r="AG44" s="22">
        <v>57090787</v>
      </c>
      <c r="AH44" s="22">
        <v>11045</v>
      </c>
      <c r="AI44" s="22">
        <v>15253042</v>
      </c>
      <c r="AJ44" s="22">
        <v>11146</v>
      </c>
      <c r="AK44" s="22">
        <v>16223346</v>
      </c>
      <c r="AL44" s="22">
        <v>12840</v>
      </c>
      <c r="AM44" s="22">
        <v>42515256</v>
      </c>
      <c r="AN44" s="22">
        <v>9754</v>
      </c>
      <c r="AO44" s="22">
        <v>2520365</v>
      </c>
      <c r="AP44" s="22">
        <v>3085</v>
      </c>
      <c r="AQ44" s="22">
        <v>54520</v>
      </c>
      <c r="AR44" s="22">
        <v>12830</v>
      </c>
      <c r="AS44" s="22">
        <v>38858660</v>
      </c>
      <c r="AT44" s="22">
        <v>12643</v>
      </c>
      <c r="AU44" s="22">
        <v>10731985</v>
      </c>
      <c r="AV44" s="22">
        <v>12840</v>
      </c>
      <c r="AW44" s="22">
        <v>11163251</v>
      </c>
      <c r="AX44" s="22">
        <v>64846</v>
      </c>
      <c r="AY44" s="22">
        <v>235683054</v>
      </c>
      <c r="AZ44" s="22">
        <v>51287</v>
      </c>
      <c r="BA44" s="22">
        <v>21182638</v>
      </c>
      <c r="BB44" s="22">
        <v>13558</v>
      </c>
      <c r="BC44" s="22">
        <v>167437</v>
      </c>
      <c r="BD44" s="22">
        <v>64791</v>
      </c>
      <c r="BE44" s="22">
        <v>207296392</v>
      </c>
      <c r="BF44" s="22">
        <v>64618</v>
      </c>
      <c r="BG44" s="22">
        <v>56619101</v>
      </c>
      <c r="BH44" s="22">
        <v>64846</v>
      </c>
      <c r="BI44" s="21">
        <v>60174307</v>
      </c>
    </row>
    <row r="45" spans="1:61" s="9" customFormat="1" ht="15" customHeight="1" x14ac:dyDescent="0.2">
      <c r="A45" s="20" t="s">
        <v>107</v>
      </c>
      <c r="B45" s="18">
        <v>53350056</v>
      </c>
      <c r="C45" s="18">
        <v>793398745</v>
      </c>
      <c r="D45" s="18">
        <v>1670368</v>
      </c>
      <c r="E45" s="18">
        <v>62304947</v>
      </c>
      <c r="F45" s="18">
        <v>49718433</v>
      </c>
      <c r="G45" s="18">
        <v>780553068</v>
      </c>
      <c r="H45" s="18">
        <v>20501493</v>
      </c>
      <c r="I45" s="18">
        <v>299949729</v>
      </c>
      <c r="J45" s="18">
        <v>1040</v>
      </c>
      <c r="K45" s="18">
        <v>152605</v>
      </c>
      <c r="L45" s="18">
        <v>0</v>
      </c>
      <c r="M45" s="18">
        <v>0</v>
      </c>
      <c r="N45" s="18">
        <v>13047268</v>
      </c>
      <c r="O45" s="18">
        <v>291055184</v>
      </c>
      <c r="P45" s="18">
        <v>615011</v>
      </c>
      <c r="Q45" s="18">
        <v>25952408</v>
      </c>
      <c r="R45" s="18">
        <v>11765115</v>
      </c>
      <c r="S45" s="18">
        <v>285850127</v>
      </c>
      <c r="T45" s="18">
        <v>6589093</v>
      </c>
      <c r="U45" s="18">
        <v>149393446</v>
      </c>
      <c r="V45" s="19">
        <v>18</v>
      </c>
      <c r="W45" s="19">
        <v>29262</v>
      </c>
      <c r="X45" s="18">
        <v>0</v>
      </c>
      <c r="Y45" s="18">
        <v>0</v>
      </c>
      <c r="Z45" s="18">
        <v>620863</v>
      </c>
      <c r="AA45" s="18">
        <v>-1889062</v>
      </c>
      <c r="AB45" s="18">
        <v>37779</v>
      </c>
      <c r="AC45" s="18">
        <v>924164</v>
      </c>
      <c r="AD45" s="18">
        <v>491687</v>
      </c>
      <c r="AE45" s="18">
        <v>5750731</v>
      </c>
      <c r="AF45" s="18">
        <v>205036</v>
      </c>
      <c r="AG45" s="18">
        <v>4432307</v>
      </c>
      <c r="AH45" s="19">
        <v>17</v>
      </c>
      <c r="AI45" s="19">
        <v>101074</v>
      </c>
      <c r="AJ45" s="18">
        <v>0</v>
      </c>
      <c r="AK45" s="18">
        <v>0</v>
      </c>
      <c r="AL45" s="18">
        <v>14636870</v>
      </c>
      <c r="AM45" s="18">
        <v>336550940</v>
      </c>
      <c r="AN45" s="18">
        <v>225347</v>
      </c>
      <c r="AO45" s="18">
        <v>6374340</v>
      </c>
      <c r="AP45" s="18">
        <v>14332783</v>
      </c>
      <c r="AQ45" s="18">
        <v>256171090</v>
      </c>
      <c r="AR45" s="18">
        <v>9048048</v>
      </c>
      <c r="AS45" s="18">
        <v>110270242</v>
      </c>
      <c r="AT45" s="18">
        <v>0</v>
      </c>
      <c r="AU45" s="18">
        <v>0</v>
      </c>
      <c r="AV45" s="18">
        <v>0</v>
      </c>
      <c r="AW45" s="18">
        <v>0</v>
      </c>
      <c r="AX45" s="18">
        <v>25045054</v>
      </c>
      <c r="AY45" s="18">
        <v>167681682</v>
      </c>
      <c r="AZ45" s="18">
        <v>792231</v>
      </c>
      <c r="BA45" s="18">
        <v>29054036</v>
      </c>
      <c r="BB45" s="18">
        <v>23128848</v>
      </c>
      <c r="BC45" s="18">
        <v>232781119</v>
      </c>
      <c r="BD45" s="18">
        <v>4659317</v>
      </c>
      <c r="BE45" s="18">
        <v>35853735</v>
      </c>
      <c r="BF45" s="19">
        <v>1004</v>
      </c>
      <c r="BG45" s="19">
        <v>22269</v>
      </c>
      <c r="BH45" s="18">
        <v>0</v>
      </c>
      <c r="BI45" s="17">
        <v>0</v>
      </c>
    </row>
    <row r="46" spans="1:61" ht="13.5" customHeight="1" x14ac:dyDescent="0.15">
      <c r="A46" s="165" t="s">
        <v>106</v>
      </c>
      <c r="B46" s="165"/>
      <c r="C46" s="165"/>
      <c r="D46" s="165"/>
      <c r="E46" s="165"/>
      <c r="F46" s="165"/>
      <c r="G46" s="165"/>
      <c r="H46" s="165"/>
      <c r="I46" s="165"/>
      <c r="J46" s="165"/>
      <c r="K46" s="165"/>
      <c r="L46" s="165"/>
      <c r="M46" s="165"/>
      <c r="N46" s="165"/>
      <c r="O46" s="165"/>
      <c r="P46" s="165"/>
      <c r="Q46" s="165"/>
      <c r="R46" s="165"/>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165"/>
      <c r="BB46" s="165"/>
      <c r="BC46" s="165"/>
      <c r="BD46" s="165"/>
      <c r="BE46" s="165"/>
      <c r="BF46" s="165"/>
      <c r="BG46" s="165"/>
      <c r="BH46" s="165"/>
      <c r="BI46" s="165"/>
    </row>
    <row r="47" spans="1:61" ht="13.5" customHeight="1" x14ac:dyDescent="0.15">
      <c r="A47" s="165" t="s">
        <v>105</v>
      </c>
      <c r="B47" s="165"/>
      <c r="C47" s="165"/>
      <c r="D47" s="165"/>
      <c r="E47" s="165"/>
      <c r="F47" s="165"/>
      <c r="G47" s="165"/>
      <c r="H47" s="165"/>
      <c r="I47" s="165"/>
      <c r="J47" s="165"/>
      <c r="K47" s="165"/>
      <c r="L47" s="165"/>
      <c r="M47" s="165"/>
      <c r="N47" s="165"/>
      <c r="O47" s="165"/>
      <c r="P47" s="165"/>
      <c r="Q47" s="165"/>
      <c r="R47" s="165"/>
      <c r="S47" s="165"/>
      <c r="T47" s="165"/>
      <c r="U47" s="165"/>
      <c r="V47" s="165"/>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165"/>
      <c r="BF47" s="165"/>
      <c r="BG47" s="165"/>
      <c r="BH47" s="165"/>
      <c r="BI47" s="165"/>
    </row>
    <row r="48" spans="1:61" ht="13.5" customHeight="1" x14ac:dyDescent="0.15">
      <c r="A48" s="165" t="s">
        <v>104</v>
      </c>
      <c r="B48" s="165"/>
      <c r="C48" s="165"/>
      <c r="D48" s="165"/>
      <c r="E48" s="165"/>
      <c r="F48" s="165"/>
      <c r="G48" s="165"/>
      <c r="H48" s="165"/>
      <c r="I48" s="165"/>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row>
    <row r="49" spans="1:61" ht="13.5" customHeight="1" x14ac:dyDescent="0.15">
      <c r="A49" s="167" t="s">
        <v>103</v>
      </c>
      <c r="B49" s="167"/>
      <c r="C49" s="167"/>
      <c r="D49" s="167"/>
      <c r="E49" s="167"/>
      <c r="F49" s="167"/>
      <c r="G49" s="167"/>
      <c r="H49" s="167"/>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167"/>
      <c r="BB49" s="167"/>
      <c r="BC49" s="167"/>
      <c r="BD49" s="167"/>
      <c r="BE49" s="167"/>
      <c r="BF49" s="167"/>
      <c r="BG49" s="167"/>
      <c r="BH49" s="167"/>
      <c r="BI49" s="167"/>
    </row>
    <row r="53" spans="1:61" s="13" customFormat="1" x14ac:dyDescent="0.2">
      <c r="A53" s="8"/>
      <c r="N53" s="14"/>
      <c r="O53" s="14"/>
      <c r="P53" s="14"/>
      <c r="Q53" s="14"/>
      <c r="R53" s="14"/>
    </row>
    <row r="55" spans="1:61" s="11" customFormat="1" x14ac:dyDescent="0.2">
      <c r="A55" s="8"/>
      <c r="N55" s="12"/>
      <c r="O55" s="12"/>
      <c r="P55" s="12"/>
      <c r="Q55" s="12"/>
      <c r="R55" s="12"/>
    </row>
    <row r="56" spans="1:61" ht="11.1" customHeight="1" x14ac:dyDescent="0.2"/>
    <row r="57" spans="1:61" ht="11.1" customHeight="1" x14ac:dyDescent="0.2"/>
    <row r="58" spans="1:61" ht="11.1" customHeight="1" x14ac:dyDescent="0.2"/>
    <row r="59" spans="1:61" ht="11.1" customHeight="1" x14ac:dyDescent="0.2"/>
    <row r="60" spans="1:61" ht="11.1" customHeight="1" x14ac:dyDescent="0.2"/>
    <row r="61" spans="1:61" ht="11.1" customHeight="1" x14ac:dyDescent="0.2"/>
    <row r="62" spans="1:61" ht="11.1" customHeight="1" x14ac:dyDescent="0.2"/>
    <row r="63" spans="1:61" ht="11.1" customHeight="1" x14ac:dyDescent="0.2"/>
    <row r="64" spans="1:61" ht="11.1" customHeight="1" x14ac:dyDescent="0.2"/>
    <row r="65" spans="1:18" ht="11.1" customHeight="1" x14ac:dyDescent="0.2"/>
    <row r="66" spans="1:18" ht="11.1" customHeight="1" x14ac:dyDescent="0.2"/>
    <row r="67" spans="1:18" ht="11.1" customHeight="1" x14ac:dyDescent="0.2"/>
    <row r="68" spans="1:18" ht="11.1" customHeight="1" x14ac:dyDescent="0.2"/>
    <row r="69" spans="1:18" ht="11.1" customHeight="1" x14ac:dyDescent="0.2"/>
    <row r="70" spans="1:18" ht="11.1" customHeight="1" x14ac:dyDescent="0.2"/>
    <row r="71" spans="1:18" ht="11.1" customHeight="1" x14ac:dyDescent="0.2"/>
    <row r="72" spans="1:18" ht="11.1" customHeight="1" x14ac:dyDescent="0.2"/>
    <row r="73" spans="1:18" ht="11.1" customHeight="1" x14ac:dyDescent="0.2"/>
    <row r="74" spans="1:18" ht="11.1" customHeight="1" x14ac:dyDescent="0.2"/>
    <row r="75" spans="1:18" s="11" customFormat="1" ht="11.1" customHeight="1" x14ac:dyDescent="0.2">
      <c r="A75" s="8"/>
      <c r="N75" s="12"/>
      <c r="O75" s="12"/>
      <c r="P75" s="12"/>
      <c r="Q75" s="12"/>
      <c r="R75" s="12"/>
    </row>
    <row r="76" spans="1:18" ht="11.1" customHeight="1" x14ac:dyDescent="0.2"/>
    <row r="77" spans="1:18" ht="11.1" customHeight="1" x14ac:dyDescent="0.2"/>
    <row r="78" spans="1:18" ht="11.1" customHeight="1" x14ac:dyDescent="0.2"/>
    <row r="79" spans="1:18" ht="11.1" customHeight="1" x14ac:dyDescent="0.2"/>
    <row r="80" spans="1:18" ht="11.1" customHeight="1" x14ac:dyDescent="0.2"/>
    <row r="81" spans="1:18" ht="11.1" customHeight="1" x14ac:dyDescent="0.2"/>
    <row r="82" spans="1:18" ht="11.1" customHeight="1" x14ac:dyDescent="0.2"/>
    <row r="83" spans="1:18" ht="11.1" customHeight="1" x14ac:dyDescent="0.2"/>
    <row r="84" spans="1:18" ht="11.1" customHeight="1" x14ac:dyDescent="0.2"/>
    <row r="85" spans="1:18" ht="11.1" customHeight="1" x14ac:dyDescent="0.2"/>
    <row r="86" spans="1:18" ht="11.1" customHeight="1" x14ac:dyDescent="0.2"/>
    <row r="87" spans="1:18" ht="11.1" customHeight="1" x14ac:dyDescent="0.2"/>
    <row r="88" spans="1:18" ht="11.1" customHeight="1" x14ac:dyDescent="0.2"/>
    <row r="89" spans="1:18" ht="11.1" customHeight="1" x14ac:dyDescent="0.2"/>
    <row r="90" spans="1:18" ht="11.1" customHeight="1" x14ac:dyDescent="0.2"/>
    <row r="91" spans="1:18" s="9" customFormat="1" ht="15" customHeight="1" x14ac:dyDescent="0.2">
      <c r="A91" s="8"/>
      <c r="N91" s="10"/>
      <c r="O91" s="10"/>
      <c r="P91" s="10"/>
      <c r="Q91" s="10"/>
      <c r="R91" s="10"/>
    </row>
    <row r="92" spans="1:18" x14ac:dyDescent="0.2">
      <c r="B92" s="16"/>
      <c r="C92" s="16"/>
      <c r="D92" s="16"/>
      <c r="E92" s="16"/>
      <c r="F92" s="16"/>
      <c r="G92" s="16"/>
      <c r="H92" s="16"/>
      <c r="I92" s="16"/>
      <c r="J92" s="7"/>
      <c r="K92" s="7"/>
      <c r="L92" s="7"/>
      <c r="M92" s="7"/>
    </row>
    <row r="93" spans="1:18" x14ac:dyDescent="0.2">
      <c r="B93" s="16"/>
      <c r="C93" s="16"/>
      <c r="D93" s="16"/>
      <c r="E93" s="16"/>
      <c r="F93" s="16"/>
      <c r="G93" s="16"/>
      <c r="H93" s="16"/>
      <c r="I93" s="16"/>
      <c r="J93" s="7"/>
      <c r="K93" s="7"/>
      <c r="L93" s="7"/>
      <c r="M93" s="7"/>
    </row>
    <row r="94" spans="1:18" x14ac:dyDescent="0.2">
      <c r="B94" s="16"/>
      <c r="C94" s="16"/>
      <c r="D94" s="16"/>
      <c r="E94" s="16"/>
      <c r="F94" s="16"/>
      <c r="G94" s="16"/>
      <c r="H94" s="16"/>
      <c r="I94" s="16"/>
      <c r="J94" s="7"/>
      <c r="K94" s="7"/>
      <c r="L94" s="7"/>
      <c r="M94" s="7"/>
    </row>
    <row r="95" spans="1:18" x14ac:dyDescent="0.2">
      <c r="B95" s="16"/>
      <c r="C95" s="16"/>
      <c r="D95" s="16"/>
      <c r="E95" s="16"/>
      <c r="F95" s="16"/>
      <c r="G95" s="16"/>
      <c r="H95" s="16"/>
      <c r="I95" s="16"/>
      <c r="J95" s="7"/>
      <c r="K95" s="7"/>
      <c r="L95" s="7"/>
      <c r="M95" s="7"/>
    </row>
    <row r="96" spans="1:18" s="13" customFormat="1" x14ac:dyDescent="0.2">
      <c r="A96" s="8"/>
      <c r="N96" s="14"/>
      <c r="O96" s="14"/>
      <c r="P96" s="14"/>
      <c r="Q96" s="14"/>
      <c r="R96" s="14"/>
    </row>
    <row r="102" spans="1:18" s="11" customFormat="1" x14ac:dyDescent="0.2">
      <c r="A102" s="8"/>
      <c r="N102" s="12"/>
      <c r="O102" s="12"/>
      <c r="P102" s="12"/>
      <c r="Q102" s="12"/>
      <c r="R102" s="12"/>
    </row>
    <row r="103" spans="1:18" ht="11.1" customHeight="1" x14ac:dyDescent="0.2"/>
    <row r="104" spans="1:18" ht="11.1" customHeight="1" x14ac:dyDescent="0.2"/>
    <row r="105" spans="1:18" ht="11.1" customHeight="1" x14ac:dyDescent="0.2"/>
    <row r="106" spans="1:18" ht="11.1" customHeight="1" x14ac:dyDescent="0.2"/>
    <row r="107" spans="1:18" ht="11.1" customHeight="1" x14ac:dyDescent="0.2"/>
    <row r="108" spans="1:18" ht="11.1" customHeight="1" x14ac:dyDescent="0.2"/>
    <row r="109" spans="1:18" ht="11.1" customHeight="1" x14ac:dyDescent="0.2"/>
    <row r="110" spans="1:18" ht="11.1" customHeight="1" x14ac:dyDescent="0.2"/>
    <row r="111" spans="1:18" ht="11.1" customHeight="1" x14ac:dyDescent="0.2"/>
    <row r="112" spans="1:18" ht="11.1" customHeight="1" x14ac:dyDescent="0.2"/>
    <row r="113" spans="1:18" ht="11.1" customHeight="1" x14ac:dyDescent="0.2"/>
    <row r="114" spans="1:18" ht="11.1" customHeight="1" x14ac:dyDescent="0.2"/>
    <row r="115" spans="1:18" ht="11.1" customHeight="1" x14ac:dyDescent="0.2"/>
    <row r="116" spans="1:18" ht="11.1" customHeight="1" x14ac:dyDescent="0.2"/>
    <row r="117" spans="1:18" ht="11.1" customHeight="1" x14ac:dyDescent="0.2"/>
    <row r="118" spans="1:18" ht="11.1" customHeight="1" x14ac:dyDescent="0.2"/>
    <row r="119" spans="1:18" ht="11.1" customHeight="1" x14ac:dyDescent="0.2"/>
    <row r="120" spans="1:18" ht="11.1" customHeight="1" x14ac:dyDescent="0.2"/>
    <row r="121" spans="1:18" ht="11.1" customHeight="1" x14ac:dyDescent="0.2"/>
    <row r="122" spans="1:18" s="11" customFormat="1" ht="11.1" customHeight="1" x14ac:dyDescent="0.2">
      <c r="A122" s="8"/>
      <c r="N122" s="12"/>
      <c r="O122" s="12"/>
      <c r="P122" s="12"/>
      <c r="Q122" s="12"/>
      <c r="R122" s="12"/>
    </row>
    <row r="123" spans="1:18" ht="11.1" customHeight="1" x14ac:dyDescent="0.2"/>
    <row r="124" spans="1:18" ht="11.1" customHeight="1" x14ac:dyDescent="0.2"/>
    <row r="125" spans="1:18" ht="11.1" customHeight="1" x14ac:dyDescent="0.2"/>
    <row r="126" spans="1:18" ht="11.1" customHeight="1" x14ac:dyDescent="0.2"/>
    <row r="127" spans="1:18" ht="11.1" customHeight="1" x14ac:dyDescent="0.2"/>
    <row r="128" spans="1:18" ht="11.1" customHeight="1" x14ac:dyDescent="0.2"/>
    <row r="129" spans="1:18" ht="11.1" customHeight="1" x14ac:dyDescent="0.2"/>
    <row r="130" spans="1:18" ht="11.1" customHeight="1" x14ac:dyDescent="0.2"/>
    <row r="131" spans="1:18" ht="11.1" customHeight="1" x14ac:dyDescent="0.2"/>
    <row r="132" spans="1:18" ht="11.1" customHeight="1" x14ac:dyDescent="0.2"/>
    <row r="133" spans="1:18" ht="11.1" customHeight="1" x14ac:dyDescent="0.2"/>
    <row r="134" spans="1:18" ht="11.1" customHeight="1" x14ac:dyDescent="0.2"/>
    <row r="135" spans="1:18" ht="11.1" customHeight="1" x14ac:dyDescent="0.2"/>
    <row r="136" spans="1:18" ht="11.1" customHeight="1" x14ac:dyDescent="0.2"/>
    <row r="137" spans="1:18" ht="11.1" customHeight="1" x14ac:dyDescent="0.2"/>
    <row r="138" spans="1:18" s="9" customFormat="1" ht="15" customHeight="1" x14ac:dyDescent="0.2">
      <c r="A138" s="8"/>
      <c r="N138" s="10"/>
      <c r="O138" s="10"/>
      <c r="P138" s="10"/>
      <c r="Q138" s="10"/>
      <c r="R138" s="10"/>
    </row>
    <row r="139" spans="1:18" x14ac:dyDescent="0.2">
      <c r="B139" s="15"/>
      <c r="C139" s="15"/>
      <c r="D139" s="15"/>
      <c r="E139" s="15"/>
      <c r="F139" s="15"/>
      <c r="G139" s="15"/>
      <c r="H139" s="15"/>
      <c r="I139" s="15"/>
      <c r="J139" s="15"/>
      <c r="K139" s="15"/>
      <c r="L139" s="15"/>
      <c r="M139" s="15"/>
    </row>
    <row r="140" spans="1:18" x14ac:dyDescent="0.2">
      <c r="B140" s="15"/>
      <c r="C140" s="15"/>
      <c r="D140" s="15"/>
      <c r="E140" s="15"/>
      <c r="F140" s="15"/>
      <c r="G140" s="15"/>
      <c r="H140" s="15"/>
      <c r="I140" s="15"/>
      <c r="J140" s="15"/>
      <c r="K140" s="15"/>
      <c r="L140" s="15"/>
      <c r="M140" s="15"/>
    </row>
    <row r="141" spans="1:18" x14ac:dyDescent="0.2">
      <c r="B141" s="15"/>
      <c r="C141" s="15"/>
      <c r="D141" s="15"/>
      <c r="E141" s="15"/>
      <c r="F141" s="15"/>
      <c r="G141" s="15"/>
      <c r="H141" s="15"/>
      <c r="I141" s="15"/>
      <c r="J141" s="15"/>
      <c r="K141" s="15"/>
      <c r="L141" s="15"/>
      <c r="M141" s="15"/>
    </row>
    <row r="142" spans="1:18" x14ac:dyDescent="0.2">
      <c r="B142" s="15"/>
      <c r="C142" s="15"/>
      <c r="D142" s="15"/>
      <c r="E142" s="15"/>
      <c r="F142" s="15"/>
      <c r="G142" s="15"/>
      <c r="H142" s="15"/>
      <c r="I142" s="15"/>
      <c r="J142" s="15"/>
      <c r="K142" s="15"/>
      <c r="L142" s="15"/>
      <c r="M142" s="15"/>
    </row>
    <row r="143" spans="1:18" s="13" customFormat="1" x14ac:dyDescent="0.2">
      <c r="A143" s="8"/>
      <c r="N143" s="14"/>
      <c r="O143" s="14"/>
      <c r="P143" s="14"/>
      <c r="Q143" s="14"/>
      <c r="R143" s="14"/>
    </row>
    <row r="149" spans="1:18" s="11" customFormat="1" x14ac:dyDescent="0.2">
      <c r="A149" s="8"/>
      <c r="N149" s="12"/>
      <c r="O149" s="12"/>
      <c r="P149" s="12"/>
      <c r="Q149" s="12"/>
      <c r="R149" s="12"/>
    </row>
    <row r="150" spans="1:18" ht="11.1" customHeight="1" x14ac:dyDescent="0.2"/>
    <row r="151" spans="1:18" ht="11.1" customHeight="1" x14ac:dyDescent="0.2"/>
    <row r="152" spans="1:18" ht="11.1" customHeight="1" x14ac:dyDescent="0.2"/>
    <row r="153" spans="1:18" ht="11.1" customHeight="1" x14ac:dyDescent="0.2"/>
    <row r="154" spans="1:18" ht="11.1" customHeight="1" x14ac:dyDescent="0.2"/>
    <row r="155" spans="1:18" ht="11.1" customHeight="1" x14ac:dyDescent="0.2"/>
    <row r="156" spans="1:18" ht="11.1" customHeight="1" x14ac:dyDescent="0.2"/>
    <row r="157" spans="1:18" ht="11.1" customHeight="1" x14ac:dyDescent="0.2"/>
    <row r="158" spans="1:18" ht="11.1" customHeight="1" x14ac:dyDescent="0.2"/>
    <row r="159" spans="1:18" ht="11.1" customHeight="1" x14ac:dyDescent="0.2"/>
    <row r="160" spans="1:18" ht="11.1" customHeight="1" x14ac:dyDescent="0.2"/>
    <row r="161" spans="1:18" ht="11.1" customHeight="1" x14ac:dyDescent="0.2"/>
    <row r="162" spans="1:18" ht="11.1" customHeight="1" x14ac:dyDescent="0.2"/>
    <row r="163" spans="1:18" ht="11.1" customHeight="1" x14ac:dyDescent="0.2"/>
    <row r="164" spans="1:18" ht="11.1" customHeight="1" x14ac:dyDescent="0.2"/>
    <row r="165" spans="1:18" ht="11.1" customHeight="1" x14ac:dyDescent="0.2"/>
    <row r="166" spans="1:18" ht="11.1" customHeight="1" x14ac:dyDescent="0.2"/>
    <row r="167" spans="1:18" ht="11.1" customHeight="1" x14ac:dyDescent="0.2"/>
    <row r="168" spans="1:18" ht="11.1" customHeight="1" x14ac:dyDescent="0.2"/>
    <row r="169" spans="1:18" s="11" customFormat="1" ht="11.1" customHeight="1" x14ac:dyDescent="0.2">
      <c r="A169" s="8"/>
      <c r="N169" s="12"/>
      <c r="O169" s="12"/>
      <c r="P169" s="12"/>
      <c r="Q169" s="12"/>
      <c r="R169" s="12"/>
    </row>
    <row r="170" spans="1:18" ht="11.1" customHeight="1" x14ac:dyDescent="0.2"/>
    <row r="171" spans="1:18" ht="11.1" customHeight="1" x14ac:dyDescent="0.2"/>
    <row r="172" spans="1:18" ht="11.1" customHeight="1" x14ac:dyDescent="0.2"/>
    <row r="173" spans="1:18" ht="11.1" customHeight="1" x14ac:dyDescent="0.2"/>
    <row r="174" spans="1:18" ht="11.1" customHeight="1" x14ac:dyDescent="0.2"/>
    <row r="175" spans="1:18" ht="11.1" customHeight="1" x14ac:dyDescent="0.2"/>
    <row r="176" spans="1:18" ht="11.1" customHeight="1" x14ac:dyDescent="0.2"/>
    <row r="177" spans="1:18" ht="11.1" customHeight="1" x14ac:dyDescent="0.2"/>
    <row r="178" spans="1:18" ht="11.1" customHeight="1" x14ac:dyDescent="0.2"/>
    <row r="179" spans="1:18" ht="11.1" customHeight="1" x14ac:dyDescent="0.2"/>
    <row r="180" spans="1:18" ht="11.1" customHeight="1" x14ac:dyDescent="0.2"/>
    <row r="181" spans="1:18" ht="11.1" customHeight="1" x14ac:dyDescent="0.2"/>
    <row r="182" spans="1:18" ht="11.1" customHeight="1" x14ac:dyDescent="0.2"/>
    <row r="183" spans="1:18" ht="11.1" customHeight="1" x14ac:dyDescent="0.2"/>
    <row r="184" spans="1:18" ht="11.1" customHeight="1" x14ac:dyDescent="0.2"/>
    <row r="185" spans="1:18" s="9" customFormat="1" ht="15" customHeight="1" x14ac:dyDescent="0.2">
      <c r="A185" s="8"/>
      <c r="N185" s="10"/>
      <c r="O185" s="10"/>
      <c r="P185" s="10"/>
      <c r="Q185" s="10"/>
      <c r="R185" s="10"/>
    </row>
    <row r="186" spans="1:18" ht="9" customHeight="1" x14ac:dyDescent="0.2"/>
    <row r="187" spans="1:18" x14ac:dyDescent="0.2">
      <c r="B187" s="16"/>
      <c r="C187" s="16"/>
      <c r="D187" s="16"/>
      <c r="E187" s="16"/>
      <c r="F187" s="16"/>
      <c r="G187" s="16"/>
      <c r="H187" s="16"/>
      <c r="I187" s="16"/>
      <c r="J187" s="7"/>
      <c r="K187" s="7"/>
      <c r="L187" s="7"/>
      <c r="M187" s="7"/>
    </row>
    <row r="188" spans="1:18" x14ac:dyDescent="0.2">
      <c r="B188" s="16"/>
      <c r="C188" s="16"/>
      <c r="D188" s="16"/>
      <c r="E188" s="16"/>
      <c r="F188" s="16"/>
      <c r="G188" s="16"/>
      <c r="H188" s="16"/>
      <c r="I188" s="16"/>
      <c r="J188" s="7"/>
      <c r="K188" s="7"/>
      <c r="L188" s="7"/>
      <c r="M188" s="7"/>
    </row>
    <row r="189" spans="1:18" x14ac:dyDescent="0.2">
      <c r="B189" s="16"/>
      <c r="C189" s="16"/>
      <c r="D189" s="16"/>
      <c r="E189" s="16"/>
      <c r="F189" s="16"/>
      <c r="G189" s="16"/>
      <c r="H189" s="16"/>
      <c r="I189" s="16"/>
      <c r="J189" s="7"/>
      <c r="K189" s="7"/>
      <c r="L189" s="7"/>
      <c r="M189" s="7"/>
    </row>
    <row r="190" spans="1:18" s="13" customFormat="1" x14ac:dyDescent="0.2">
      <c r="A190" s="8"/>
      <c r="N190" s="14"/>
      <c r="O190" s="14"/>
      <c r="P190" s="14"/>
      <c r="Q190" s="14"/>
      <c r="R190" s="14"/>
    </row>
    <row r="196" spans="1:18" s="11" customFormat="1" x14ac:dyDescent="0.2">
      <c r="A196" s="8"/>
      <c r="N196" s="12"/>
      <c r="O196" s="12"/>
      <c r="P196" s="12"/>
      <c r="Q196" s="12"/>
      <c r="R196" s="12"/>
    </row>
    <row r="197" spans="1:18" ht="11.1" customHeight="1" x14ac:dyDescent="0.2"/>
    <row r="198" spans="1:18" ht="11.1" customHeight="1" x14ac:dyDescent="0.2"/>
    <row r="199" spans="1:18" ht="11.1" customHeight="1" x14ac:dyDescent="0.2"/>
    <row r="200" spans="1:18" ht="11.1" customHeight="1" x14ac:dyDescent="0.2"/>
    <row r="201" spans="1:18" ht="11.1" customHeight="1" x14ac:dyDescent="0.2"/>
    <row r="202" spans="1:18" ht="11.1" customHeight="1" x14ac:dyDescent="0.2"/>
    <row r="203" spans="1:18" ht="11.1" customHeight="1" x14ac:dyDescent="0.2"/>
    <row r="204" spans="1:18" ht="11.1" customHeight="1" x14ac:dyDescent="0.2"/>
    <row r="205" spans="1:18" ht="11.1" customHeight="1" x14ac:dyDescent="0.2"/>
    <row r="206" spans="1:18" ht="11.1" customHeight="1" x14ac:dyDescent="0.2"/>
    <row r="207" spans="1:18" ht="11.1" customHeight="1" x14ac:dyDescent="0.2"/>
    <row r="208" spans="1:18" ht="11.1" customHeight="1" x14ac:dyDescent="0.2"/>
    <row r="209" spans="1:18" ht="11.1" customHeight="1" x14ac:dyDescent="0.2"/>
    <row r="210" spans="1:18" ht="11.1" customHeight="1" x14ac:dyDescent="0.2"/>
    <row r="211" spans="1:18" ht="11.1" customHeight="1" x14ac:dyDescent="0.2"/>
    <row r="212" spans="1:18" ht="11.1" customHeight="1" x14ac:dyDescent="0.2"/>
    <row r="213" spans="1:18" ht="11.1" customHeight="1" x14ac:dyDescent="0.2"/>
    <row r="214" spans="1:18" ht="11.1" customHeight="1" x14ac:dyDescent="0.2"/>
    <row r="215" spans="1:18" ht="11.1" customHeight="1" x14ac:dyDescent="0.2"/>
    <row r="216" spans="1:18" s="11" customFormat="1" ht="11.1" customHeight="1" x14ac:dyDescent="0.2">
      <c r="A216" s="8"/>
      <c r="N216" s="12"/>
      <c r="O216" s="12"/>
      <c r="P216" s="12"/>
      <c r="Q216" s="12"/>
      <c r="R216" s="12"/>
    </row>
    <row r="217" spans="1:18" ht="11.1" customHeight="1" x14ac:dyDescent="0.2"/>
    <row r="218" spans="1:18" ht="11.1" customHeight="1" x14ac:dyDescent="0.2"/>
    <row r="219" spans="1:18" ht="11.1" customHeight="1" x14ac:dyDescent="0.2"/>
    <row r="220" spans="1:18" ht="11.1" customHeight="1" x14ac:dyDescent="0.2"/>
    <row r="221" spans="1:18" ht="11.1" customHeight="1" x14ac:dyDescent="0.2"/>
    <row r="222" spans="1:18" ht="11.1" customHeight="1" x14ac:dyDescent="0.2"/>
    <row r="223" spans="1:18" ht="11.1" customHeight="1" x14ac:dyDescent="0.2"/>
    <row r="224" spans="1:18" ht="11.1" customHeight="1" x14ac:dyDescent="0.2"/>
    <row r="225" spans="1:18" ht="11.1" customHeight="1" x14ac:dyDescent="0.2"/>
    <row r="226" spans="1:18" ht="11.1" customHeight="1" x14ac:dyDescent="0.2"/>
    <row r="227" spans="1:18" ht="11.1" customHeight="1" x14ac:dyDescent="0.2"/>
    <row r="228" spans="1:18" ht="11.1" customHeight="1" x14ac:dyDescent="0.2"/>
    <row r="229" spans="1:18" ht="11.1" customHeight="1" x14ac:dyDescent="0.2"/>
    <row r="230" spans="1:18" ht="11.1" customHeight="1" x14ac:dyDescent="0.2"/>
    <row r="231" spans="1:18" ht="11.1" customHeight="1" x14ac:dyDescent="0.2"/>
    <row r="232" spans="1:18" s="9" customFormat="1" ht="15" customHeight="1" x14ac:dyDescent="0.2">
      <c r="A232" s="8"/>
      <c r="N232" s="10"/>
      <c r="O232" s="10"/>
      <c r="P232" s="10"/>
      <c r="Q232" s="10"/>
      <c r="R232" s="10"/>
    </row>
    <row r="233" spans="1:18" x14ac:dyDescent="0.2">
      <c r="B233" s="15"/>
      <c r="C233" s="15"/>
      <c r="D233" s="15"/>
      <c r="E233" s="15"/>
      <c r="F233" s="15"/>
      <c r="G233" s="15"/>
      <c r="H233" s="15"/>
      <c r="I233" s="15"/>
      <c r="J233" s="15"/>
      <c r="K233" s="15"/>
      <c r="L233" s="15"/>
      <c r="M233" s="15"/>
    </row>
    <row r="234" spans="1:18" x14ac:dyDescent="0.2">
      <c r="B234" s="15"/>
      <c r="C234" s="15"/>
      <c r="D234" s="15"/>
      <c r="E234" s="15"/>
      <c r="F234" s="15"/>
      <c r="G234" s="15"/>
      <c r="H234" s="15"/>
      <c r="I234" s="15"/>
      <c r="J234" s="15"/>
      <c r="K234" s="15"/>
      <c r="L234" s="15"/>
      <c r="M234" s="15"/>
    </row>
    <row r="235" spans="1:18" x14ac:dyDescent="0.2">
      <c r="B235" s="15"/>
      <c r="C235" s="15"/>
      <c r="D235" s="15"/>
      <c r="E235" s="15"/>
      <c r="F235" s="15"/>
      <c r="G235" s="15"/>
      <c r="H235" s="15"/>
      <c r="I235" s="15"/>
      <c r="J235" s="15"/>
      <c r="K235" s="15"/>
      <c r="L235" s="15"/>
      <c r="M235" s="15"/>
    </row>
    <row r="236" spans="1:18" x14ac:dyDescent="0.2">
      <c r="B236" s="15"/>
      <c r="C236" s="15"/>
      <c r="D236" s="15"/>
      <c r="E236" s="15"/>
      <c r="F236" s="15"/>
      <c r="G236" s="15"/>
      <c r="H236" s="15"/>
      <c r="I236" s="15"/>
      <c r="J236" s="15"/>
      <c r="K236" s="15"/>
      <c r="L236" s="15"/>
      <c r="M236" s="15"/>
    </row>
    <row r="237" spans="1:18" s="13" customFormat="1" x14ac:dyDescent="0.2">
      <c r="A237" s="8"/>
      <c r="N237" s="14"/>
      <c r="O237" s="14"/>
      <c r="P237" s="14"/>
      <c r="Q237" s="14"/>
      <c r="R237" s="14"/>
    </row>
    <row r="243" spans="1:18" s="11" customFormat="1" x14ac:dyDescent="0.2">
      <c r="A243" s="8"/>
      <c r="N243" s="12"/>
      <c r="O243" s="12"/>
      <c r="P243" s="12"/>
      <c r="Q243" s="12"/>
      <c r="R243" s="12"/>
    </row>
    <row r="244" spans="1:18" ht="11.1" customHeight="1" x14ac:dyDescent="0.2"/>
    <row r="245" spans="1:18" ht="11.1" customHeight="1" x14ac:dyDescent="0.2"/>
    <row r="246" spans="1:18" ht="11.1" customHeight="1" x14ac:dyDescent="0.2"/>
    <row r="247" spans="1:18" ht="11.1" customHeight="1" x14ac:dyDescent="0.2"/>
    <row r="248" spans="1:18" ht="11.1" customHeight="1" x14ac:dyDescent="0.2"/>
    <row r="249" spans="1:18" ht="11.1" customHeight="1" x14ac:dyDescent="0.2"/>
    <row r="250" spans="1:18" ht="11.1" customHeight="1" x14ac:dyDescent="0.2"/>
    <row r="251" spans="1:18" ht="11.1" customHeight="1" x14ac:dyDescent="0.2"/>
    <row r="252" spans="1:18" ht="11.1" customHeight="1" x14ac:dyDescent="0.2"/>
    <row r="253" spans="1:18" ht="11.1" customHeight="1" x14ac:dyDescent="0.2"/>
    <row r="254" spans="1:18" ht="11.1" customHeight="1" x14ac:dyDescent="0.2"/>
    <row r="255" spans="1:18" ht="11.1" customHeight="1" x14ac:dyDescent="0.2"/>
    <row r="256" spans="1:18" ht="11.1" customHeight="1" x14ac:dyDescent="0.2"/>
    <row r="257" spans="1:18" ht="11.1" customHeight="1" x14ac:dyDescent="0.2"/>
    <row r="258" spans="1:18" ht="11.1" customHeight="1" x14ac:dyDescent="0.2"/>
    <row r="259" spans="1:18" ht="11.1" customHeight="1" x14ac:dyDescent="0.2"/>
    <row r="260" spans="1:18" ht="11.1" customHeight="1" x14ac:dyDescent="0.2"/>
    <row r="261" spans="1:18" ht="11.1" customHeight="1" x14ac:dyDescent="0.2"/>
    <row r="262" spans="1:18" ht="11.1" customHeight="1" x14ac:dyDescent="0.2"/>
    <row r="263" spans="1:18" s="11" customFormat="1" ht="11.1" customHeight="1" x14ac:dyDescent="0.2">
      <c r="A263" s="8"/>
      <c r="N263" s="12"/>
      <c r="O263" s="12"/>
      <c r="P263" s="12"/>
      <c r="Q263" s="12"/>
      <c r="R263" s="12"/>
    </row>
    <row r="264" spans="1:18" ht="11.1" customHeight="1" x14ac:dyDescent="0.2"/>
    <row r="265" spans="1:18" ht="11.1" customHeight="1" x14ac:dyDescent="0.2"/>
    <row r="266" spans="1:18" ht="11.1" customHeight="1" x14ac:dyDescent="0.2"/>
    <row r="267" spans="1:18" ht="11.1" customHeight="1" x14ac:dyDescent="0.2"/>
    <row r="268" spans="1:18" ht="11.1" customHeight="1" x14ac:dyDescent="0.2"/>
    <row r="269" spans="1:18" ht="11.1" customHeight="1" x14ac:dyDescent="0.2"/>
    <row r="270" spans="1:18" ht="11.1" customHeight="1" x14ac:dyDescent="0.2"/>
    <row r="271" spans="1:18" ht="11.1" customHeight="1" x14ac:dyDescent="0.2"/>
    <row r="272" spans="1:18" ht="11.1" customHeight="1" x14ac:dyDescent="0.2"/>
    <row r="273" spans="1:18" ht="11.1" customHeight="1" x14ac:dyDescent="0.2"/>
    <row r="274" spans="1:18" ht="11.1" customHeight="1" x14ac:dyDescent="0.2"/>
    <row r="275" spans="1:18" ht="11.1" customHeight="1" x14ac:dyDescent="0.2"/>
    <row r="276" spans="1:18" ht="11.1" customHeight="1" x14ac:dyDescent="0.2"/>
    <row r="277" spans="1:18" ht="11.1" customHeight="1" x14ac:dyDescent="0.2"/>
    <row r="278" spans="1:18" ht="11.1" customHeight="1" x14ac:dyDescent="0.2"/>
    <row r="279" spans="1:18" s="9" customFormat="1" ht="15" customHeight="1" x14ac:dyDescent="0.2">
      <c r="A279" s="8"/>
      <c r="N279" s="10"/>
      <c r="O279" s="10"/>
      <c r="P279" s="10"/>
      <c r="Q279" s="10"/>
      <c r="R279" s="10"/>
    </row>
    <row r="280" spans="1:18" ht="9" customHeight="1" x14ac:dyDescent="0.2"/>
    <row r="281" spans="1:18" ht="9" customHeight="1" x14ac:dyDescent="0.2"/>
    <row r="282" spans="1:18" ht="9" customHeight="1" x14ac:dyDescent="0.2"/>
  </sheetData>
  <mergeCells count="97">
    <mergeCell ref="BB5:BB7"/>
    <mergeCell ref="BC5:BC7"/>
    <mergeCell ref="BF5:BF7"/>
    <mergeCell ref="BG5:BG7"/>
    <mergeCell ref="BD4:BE4"/>
    <mergeCell ref="BH5:BH7"/>
    <mergeCell ref="BI5:BI7"/>
    <mergeCell ref="AQ5:AQ7"/>
    <mergeCell ref="AJ4:AK4"/>
    <mergeCell ref="AN4:AO4"/>
    <mergeCell ref="AN5:AN7"/>
    <mergeCell ref="BD5:BD7"/>
    <mergeCell ref="AX4:AX7"/>
    <mergeCell ref="AR5:AR7"/>
    <mergeCell ref="AS5:AS7"/>
    <mergeCell ref="AT5:AT7"/>
    <mergeCell ref="AU5:AU7"/>
    <mergeCell ref="AV5:AV7"/>
    <mergeCell ref="AW5:AW7"/>
    <mergeCell ref="AY4:AY7"/>
    <mergeCell ref="BB4:BC4"/>
    <mergeCell ref="AZ5:AZ7"/>
    <mergeCell ref="BA5:BA7"/>
    <mergeCell ref="R5:R7"/>
    <mergeCell ref="S5:S7"/>
    <mergeCell ref="W5:W7"/>
    <mergeCell ref="AH5:AH7"/>
    <mergeCell ref="AI5:AI7"/>
    <mergeCell ref="AE5:AE7"/>
    <mergeCell ref="AF5:AF7"/>
    <mergeCell ref="AG5:AG7"/>
    <mergeCell ref="AC5:AC7"/>
    <mergeCell ref="X5:X7"/>
    <mergeCell ref="Y5:Y7"/>
    <mergeCell ref="Z4:Z7"/>
    <mergeCell ref="AA4:AA7"/>
    <mergeCell ref="AB4:AC4"/>
    <mergeCell ref="AD5:AD7"/>
    <mergeCell ref="AB5:AB7"/>
    <mergeCell ref="L5:L7"/>
    <mergeCell ref="M5:M7"/>
    <mergeCell ref="N4:N7"/>
    <mergeCell ref="O4:O7"/>
    <mergeCell ref="P5:P7"/>
    <mergeCell ref="L4:M4"/>
    <mergeCell ref="P4:Q4"/>
    <mergeCell ref="Q5:Q7"/>
    <mergeCell ref="V4:W4"/>
    <mergeCell ref="X4:Y4"/>
    <mergeCell ref="F5:F7"/>
    <mergeCell ref="H5:H7"/>
    <mergeCell ref="I5:I7"/>
    <mergeCell ref="J5:J7"/>
    <mergeCell ref="K5:K7"/>
    <mergeCell ref="F4:G4"/>
    <mergeCell ref="H4:I4"/>
    <mergeCell ref="J4:K4"/>
    <mergeCell ref="G5:G7"/>
    <mergeCell ref="A1:BI1"/>
    <mergeCell ref="A2:BI2"/>
    <mergeCell ref="B3:M3"/>
    <mergeCell ref="N3:Y3"/>
    <mergeCell ref="Z3:AK3"/>
    <mergeCell ref="AL3:AW3"/>
    <mergeCell ref="AX3:BI3"/>
    <mergeCell ref="B4:B7"/>
    <mergeCell ref="A3:A7"/>
    <mergeCell ref="C4:C7"/>
    <mergeCell ref="D5:D7"/>
    <mergeCell ref="E5:E7"/>
    <mergeCell ref="A49:BI49"/>
    <mergeCell ref="BF4:BG4"/>
    <mergeCell ref="BH4:BI4"/>
    <mergeCell ref="A46:BI46"/>
    <mergeCell ref="A47:BI47"/>
    <mergeCell ref="AP4:AQ4"/>
    <mergeCell ref="AZ4:BA4"/>
    <mergeCell ref="AD4:AE4"/>
    <mergeCell ref="BE5:BE7"/>
    <mergeCell ref="A48:BI48"/>
    <mergeCell ref="R4:S4"/>
    <mergeCell ref="T4:U4"/>
    <mergeCell ref="T5:T7"/>
    <mergeCell ref="U5:U7"/>
    <mergeCell ref="V5:V7"/>
    <mergeCell ref="D4:E4"/>
    <mergeCell ref="AR4:AS4"/>
    <mergeCell ref="AT4:AU4"/>
    <mergeCell ref="AV4:AW4"/>
    <mergeCell ref="AF4:AG4"/>
    <mergeCell ref="AH4:AI4"/>
    <mergeCell ref="AM4:AM7"/>
    <mergeCell ref="AO5:AO7"/>
    <mergeCell ref="AP5:AP7"/>
    <mergeCell ref="AJ5:AJ7"/>
    <mergeCell ref="AK5:AK7"/>
    <mergeCell ref="AL4:AL7"/>
  </mergeCells>
  <pageMargins left="0.27" right="0.17" top="0.5" bottom="0.5" header="0.5" footer="0.5"/>
  <pageSetup scale="98" orientation="landscape"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0246-F23C-4BC3-B872-0444AE3877F9}">
  <dimension ref="A1:ER297"/>
  <sheetViews>
    <sheetView zoomScaleNormal="100" workbookViewId="0">
      <pane xSplit="1" ySplit="8" topLeftCell="B9" activePane="bottomRight" state="frozen"/>
      <selection pane="topRight" activeCell="B1" sqref="B1"/>
      <selection pane="bottomLeft" activeCell="A9" sqref="A9"/>
      <selection pane="bottomRight" activeCell="B9" sqref="B9"/>
    </sheetView>
  </sheetViews>
  <sheetFormatPr defaultRowHeight="11.1" customHeight="1" x14ac:dyDescent="0.2"/>
  <cols>
    <col min="1" max="1" width="64.7109375" style="6" customWidth="1"/>
    <col min="2" max="14" width="15.7109375" style="7" customWidth="1"/>
    <col min="15" max="15" width="15.7109375" style="6" customWidth="1"/>
    <col min="16" max="147" width="15.7109375" style="5" customWidth="1"/>
    <col min="148" max="16384" width="9.140625" style="5"/>
  </cols>
  <sheetData>
    <row r="1" spans="1:148" ht="24.95" customHeight="1" x14ac:dyDescent="0.2">
      <c r="A1" s="150" t="s">
        <v>284</v>
      </c>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c r="BJ1" s="150"/>
      <c r="BK1" s="150"/>
      <c r="BL1" s="150"/>
      <c r="BM1" s="150"/>
      <c r="BN1" s="150"/>
      <c r="BO1" s="150"/>
      <c r="BP1" s="150"/>
      <c r="BQ1" s="150"/>
      <c r="BR1" s="150"/>
      <c r="BS1" s="150"/>
      <c r="BT1" s="150"/>
      <c r="BU1" s="150"/>
      <c r="BV1" s="150"/>
      <c r="BW1" s="150"/>
      <c r="BX1" s="150"/>
      <c r="BY1" s="150"/>
      <c r="BZ1" s="150"/>
      <c r="CA1" s="150"/>
      <c r="CB1" s="150"/>
      <c r="CC1" s="150"/>
      <c r="CD1" s="150"/>
      <c r="CE1" s="150"/>
      <c r="CF1" s="150"/>
      <c r="CG1" s="150"/>
      <c r="CH1" s="150"/>
      <c r="CI1" s="150"/>
      <c r="CJ1" s="150"/>
      <c r="CK1" s="150"/>
      <c r="CL1" s="150"/>
      <c r="CM1" s="150"/>
      <c r="CN1" s="150"/>
      <c r="CO1" s="150"/>
      <c r="CP1" s="150"/>
      <c r="CQ1" s="150"/>
      <c r="CR1" s="150"/>
      <c r="CS1" s="150"/>
      <c r="CT1" s="150"/>
      <c r="CU1" s="150"/>
      <c r="CV1" s="150"/>
      <c r="CW1" s="150"/>
      <c r="CX1" s="150"/>
      <c r="CY1" s="150"/>
      <c r="CZ1" s="150"/>
      <c r="DA1" s="150"/>
      <c r="DB1" s="150"/>
      <c r="DC1" s="150"/>
      <c r="DD1" s="150"/>
      <c r="DE1" s="150"/>
      <c r="DF1" s="150"/>
      <c r="DG1" s="150"/>
      <c r="DH1" s="150"/>
      <c r="DI1" s="150"/>
      <c r="DJ1" s="150"/>
      <c r="DK1" s="150"/>
      <c r="DL1" s="150"/>
      <c r="DM1" s="150"/>
      <c r="DN1" s="150"/>
      <c r="DO1" s="150"/>
      <c r="DP1" s="150"/>
      <c r="DQ1" s="150"/>
      <c r="DR1" s="150"/>
      <c r="DS1" s="150"/>
      <c r="DT1" s="150"/>
      <c r="DU1" s="150"/>
      <c r="DV1" s="150"/>
      <c r="DW1" s="150"/>
      <c r="DX1" s="150"/>
      <c r="DY1" s="150"/>
      <c r="DZ1" s="150"/>
      <c r="EA1" s="150"/>
      <c r="EB1" s="150"/>
      <c r="EC1" s="150"/>
      <c r="ED1" s="150"/>
      <c r="EE1" s="150"/>
      <c r="EF1" s="150"/>
      <c r="EG1" s="150"/>
      <c r="EH1" s="150"/>
      <c r="EI1" s="150"/>
      <c r="EJ1" s="150"/>
      <c r="EK1" s="150"/>
      <c r="EL1" s="150"/>
      <c r="EM1" s="150"/>
      <c r="EN1" s="150"/>
      <c r="EO1" s="150"/>
      <c r="EP1" s="150"/>
      <c r="EQ1" s="150"/>
    </row>
    <row r="2" spans="1:148" ht="15.75" customHeight="1" thickBot="1" x14ac:dyDescent="0.25">
      <c r="A2" s="196" t="s">
        <v>139</v>
      </c>
      <c r="B2" s="196"/>
      <c r="C2" s="196"/>
      <c r="D2" s="196"/>
      <c r="E2" s="196"/>
      <c r="F2" s="196"/>
      <c r="G2" s="196"/>
      <c r="H2" s="196"/>
      <c r="I2" s="196"/>
      <c r="J2" s="196"/>
      <c r="K2" s="196"/>
      <c r="L2" s="196"/>
      <c r="M2" s="196"/>
      <c r="N2" s="196"/>
      <c r="O2" s="196"/>
      <c r="P2" s="196"/>
      <c r="Q2" s="196"/>
      <c r="R2" s="196"/>
      <c r="S2" s="196"/>
      <c r="T2" s="196"/>
      <c r="U2" s="196"/>
      <c r="V2" s="196"/>
      <c r="W2" s="196"/>
      <c r="X2" s="196"/>
      <c r="Y2" s="196"/>
      <c r="Z2" s="196"/>
      <c r="AA2" s="196"/>
      <c r="AB2" s="196"/>
      <c r="AC2" s="196"/>
      <c r="AD2" s="196"/>
      <c r="AE2" s="196"/>
      <c r="AF2" s="196"/>
      <c r="AG2" s="196"/>
      <c r="AH2" s="196"/>
      <c r="AI2" s="196"/>
      <c r="AJ2" s="196"/>
      <c r="AK2" s="196"/>
      <c r="AL2" s="196"/>
      <c r="AM2" s="196"/>
      <c r="AN2" s="196"/>
      <c r="AO2" s="196"/>
      <c r="AP2" s="196"/>
      <c r="AQ2" s="196"/>
      <c r="AR2" s="196"/>
      <c r="AS2" s="196"/>
      <c r="AT2" s="196"/>
      <c r="AU2" s="196"/>
      <c r="AV2" s="196"/>
      <c r="AW2" s="196"/>
      <c r="AX2" s="196"/>
      <c r="AY2" s="196"/>
      <c r="AZ2" s="196"/>
      <c r="BA2" s="196"/>
      <c r="BB2" s="196"/>
      <c r="BC2" s="196"/>
      <c r="BD2" s="196"/>
      <c r="BE2" s="196"/>
      <c r="BF2" s="196"/>
      <c r="BG2" s="196"/>
      <c r="BH2" s="196"/>
      <c r="BI2" s="196"/>
      <c r="BJ2" s="196"/>
      <c r="BK2" s="196"/>
      <c r="BL2" s="196"/>
      <c r="BM2" s="196"/>
      <c r="BN2" s="196"/>
      <c r="BO2" s="196"/>
      <c r="BP2" s="196"/>
      <c r="BQ2" s="196"/>
      <c r="BR2" s="196"/>
      <c r="BS2" s="196"/>
      <c r="BT2" s="196"/>
      <c r="BU2" s="196"/>
      <c r="BV2" s="196"/>
      <c r="BW2" s="196"/>
      <c r="BX2" s="196"/>
      <c r="BY2" s="196"/>
      <c r="BZ2" s="196"/>
      <c r="CA2" s="196"/>
      <c r="CB2" s="196"/>
      <c r="CC2" s="196"/>
      <c r="CD2" s="196"/>
      <c r="CE2" s="196"/>
      <c r="CF2" s="196"/>
      <c r="CG2" s="196"/>
      <c r="CH2" s="196"/>
      <c r="CI2" s="196"/>
      <c r="CJ2" s="196"/>
      <c r="CK2" s="196"/>
      <c r="CL2" s="196"/>
      <c r="CM2" s="196"/>
      <c r="CN2" s="196"/>
      <c r="CO2" s="196"/>
      <c r="CP2" s="196"/>
      <c r="CQ2" s="196"/>
      <c r="CR2" s="196"/>
      <c r="CS2" s="196"/>
      <c r="CT2" s="196"/>
      <c r="CU2" s="196"/>
      <c r="CV2" s="196"/>
      <c r="CW2" s="196"/>
      <c r="CX2" s="196"/>
      <c r="CY2" s="196"/>
      <c r="CZ2" s="196"/>
      <c r="DA2" s="196"/>
      <c r="DB2" s="196"/>
      <c r="DC2" s="196"/>
      <c r="DD2" s="196"/>
      <c r="DE2" s="196"/>
      <c r="DF2" s="196"/>
      <c r="DG2" s="196"/>
      <c r="DH2" s="196"/>
      <c r="DI2" s="196"/>
      <c r="DJ2" s="196"/>
      <c r="DK2" s="196"/>
      <c r="DL2" s="196"/>
      <c r="DM2" s="196"/>
      <c r="DN2" s="196"/>
      <c r="DO2" s="196"/>
      <c r="DP2" s="196"/>
      <c r="DQ2" s="196"/>
      <c r="DR2" s="196"/>
      <c r="DS2" s="196"/>
      <c r="DT2" s="196"/>
      <c r="DU2" s="196"/>
      <c r="DV2" s="196"/>
      <c r="DW2" s="196"/>
      <c r="DX2" s="196"/>
      <c r="DY2" s="196"/>
      <c r="DZ2" s="196"/>
      <c r="EA2" s="196"/>
      <c r="EB2" s="196"/>
      <c r="EC2" s="196"/>
      <c r="ED2" s="196"/>
      <c r="EE2" s="196"/>
      <c r="EF2" s="196"/>
      <c r="EG2" s="196"/>
      <c r="EH2" s="196"/>
      <c r="EI2" s="196"/>
      <c r="EJ2" s="196"/>
      <c r="EK2" s="196"/>
      <c r="EL2" s="196"/>
      <c r="EM2" s="196"/>
      <c r="EN2" s="196"/>
      <c r="EO2" s="196"/>
      <c r="EP2" s="196"/>
      <c r="EQ2" s="196"/>
    </row>
    <row r="3" spans="1:148" ht="15.95" customHeight="1" thickTop="1" x14ac:dyDescent="0.15">
      <c r="A3" s="156" t="s">
        <v>283</v>
      </c>
      <c r="B3" s="195" t="s">
        <v>131</v>
      </c>
      <c r="C3" s="195" t="s">
        <v>282</v>
      </c>
      <c r="D3" s="182" t="s">
        <v>281</v>
      </c>
      <c r="E3" s="183"/>
      <c r="F3" s="182" t="s">
        <v>280</v>
      </c>
      <c r="G3" s="183"/>
      <c r="H3" s="182" t="s">
        <v>279</v>
      </c>
      <c r="I3" s="183"/>
      <c r="J3" s="182" t="s">
        <v>278</v>
      </c>
      <c r="K3" s="183"/>
      <c r="L3" s="182" t="s">
        <v>277</v>
      </c>
      <c r="M3" s="183"/>
      <c r="N3" s="182" t="s">
        <v>276</v>
      </c>
      <c r="O3" s="183"/>
      <c r="P3" s="182" t="s">
        <v>275</v>
      </c>
      <c r="Q3" s="183"/>
      <c r="R3" s="182" t="s">
        <v>274</v>
      </c>
      <c r="S3" s="183"/>
      <c r="T3" s="152" t="s">
        <v>273</v>
      </c>
      <c r="U3" s="153"/>
      <c r="V3" s="153"/>
      <c r="W3" s="154"/>
      <c r="X3" s="191" t="s">
        <v>272</v>
      </c>
      <c r="Y3" s="183"/>
      <c r="Z3" s="152" t="s">
        <v>271</v>
      </c>
      <c r="AA3" s="153"/>
      <c r="AB3" s="153"/>
      <c r="AC3" s="153"/>
      <c r="AD3" s="191" t="s">
        <v>270</v>
      </c>
      <c r="AE3" s="193"/>
      <c r="AF3" s="193"/>
      <c r="AG3" s="156"/>
      <c r="AH3" s="191" t="s">
        <v>269</v>
      </c>
      <c r="AI3" s="193"/>
      <c r="AJ3" s="193"/>
      <c r="AK3" s="156"/>
      <c r="AL3" s="152" t="s">
        <v>268</v>
      </c>
      <c r="AM3" s="153"/>
      <c r="AN3" s="153"/>
      <c r="AO3" s="154"/>
      <c r="AP3" s="152" t="s">
        <v>267</v>
      </c>
      <c r="AQ3" s="153"/>
      <c r="AR3" s="153"/>
      <c r="AS3" s="154"/>
      <c r="AT3" s="152" t="s">
        <v>266</v>
      </c>
      <c r="AU3" s="153"/>
      <c r="AV3" s="153"/>
      <c r="AW3" s="154"/>
      <c r="AX3" s="152" t="s">
        <v>265</v>
      </c>
      <c r="AY3" s="153"/>
      <c r="AZ3" s="153"/>
      <c r="BA3" s="154"/>
      <c r="BB3" s="152" t="s">
        <v>264</v>
      </c>
      <c r="BC3" s="153"/>
      <c r="BD3" s="153"/>
      <c r="BE3" s="154"/>
      <c r="BF3" s="152" t="s">
        <v>263</v>
      </c>
      <c r="BG3" s="153"/>
      <c r="BH3" s="153"/>
      <c r="BI3" s="153"/>
      <c r="BJ3" s="152" t="s">
        <v>262</v>
      </c>
      <c r="BK3" s="153"/>
      <c r="BL3" s="153"/>
      <c r="BM3" s="154"/>
      <c r="BN3" s="182" t="s">
        <v>261</v>
      </c>
      <c r="BO3" s="183"/>
      <c r="BP3" s="152" t="s">
        <v>260</v>
      </c>
      <c r="BQ3" s="153"/>
      <c r="BR3" s="153"/>
      <c r="BS3" s="154"/>
      <c r="BT3" s="182" t="s">
        <v>259</v>
      </c>
      <c r="BU3" s="183"/>
      <c r="BV3" s="182" t="s">
        <v>258</v>
      </c>
      <c r="BW3" s="188"/>
      <c r="BX3" s="188"/>
      <c r="BY3" s="183"/>
      <c r="BZ3" s="182" t="s">
        <v>257</v>
      </c>
      <c r="CA3" s="183"/>
      <c r="CB3" s="182" t="s">
        <v>256</v>
      </c>
      <c r="CC3" s="183"/>
      <c r="CD3" s="182" t="s">
        <v>255</v>
      </c>
      <c r="CE3" s="183"/>
      <c r="CF3" s="191" t="s">
        <v>254</v>
      </c>
      <c r="CG3" s="183"/>
      <c r="CH3" s="191" t="s">
        <v>253</v>
      </c>
      <c r="CI3" s="183"/>
      <c r="CJ3" s="191" t="s">
        <v>252</v>
      </c>
      <c r="CK3" s="183"/>
      <c r="CL3" s="191" t="s">
        <v>251</v>
      </c>
      <c r="CM3" s="183"/>
      <c r="CN3" s="152" t="s">
        <v>250</v>
      </c>
      <c r="CO3" s="153"/>
      <c r="CP3" s="153"/>
      <c r="CQ3" s="153"/>
      <c r="CR3" s="153"/>
      <c r="CS3" s="153"/>
      <c r="CT3" s="153"/>
      <c r="CU3" s="153"/>
      <c r="CV3" s="153"/>
      <c r="CW3" s="153"/>
      <c r="CX3" s="153"/>
      <c r="CY3" s="153"/>
      <c r="CZ3" s="153"/>
      <c r="DA3" s="153"/>
      <c r="DB3" s="153"/>
      <c r="DC3" s="153"/>
      <c r="DD3" s="153"/>
      <c r="DE3" s="153"/>
      <c r="DF3" s="153"/>
      <c r="DG3" s="153"/>
      <c r="DH3" s="153"/>
      <c r="DI3" s="153"/>
      <c r="DJ3" s="153"/>
      <c r="DK3" s="153"/>
      <c r="DL3" s="153"/>
      <c r="DM3" s="153"/>
      <c r="DN3" s="153"/>
      <c r="DO3" s="153"/>
      <c r="DP3" s="153"/>
      <c r="DQ3" s="153"/>
      <c r="DR3" s="153"/>
      <c r="DS3" s="153"/>
      <c r="DT3" s="153"/>
      <c r="DU3" s="154"/>
      <c r="DV3" s="182" t="s">
        <v>249</v>
      </c>
      <c r="DW3" s="183"/>
      <c r="DX3" s="182" t="s">
        <v>248</v>
      </c>
      <c r="DY3" s="183"/>
      <c r="DZ3" s="182" t="s">
        <v>247</v>
      </c>
      <c r="EA3" s="183"/>
      <c r="EB3" s="182" t="s">
        <v>89</v>
      </c>
      <c r="EC3" s="183"/>
      <c r="ED3" s="191" t="s">
        <v>246</v>
      </c>
      <c r="EE3" s="183"/>
      <c r="EF3" s="182" t="s">
        <v>245</v>
      </c>
      <c r="EG3" s="183"/>
      <c r="EH3" s="191" t="s">
        <v>244</v>
      </c>
      <c r="EI3" s="183"/>
      <c r="EJ3" s="182" t="s">
        <v>31</v>
      </c>
      <c r="EK3" s="183"/>
      <c r="EL3" s="182" t="s">
        <v>243</v>
      </c>
      <c r="EM3" s="183"/>
      <c r="EN3" s="191" t="s">
        <v>242</v>
      </c>
      <c r="EO3" s="188"/>
      <c r="EP3" s="182" t="s">
        <v>241</v>
      </c>
      <c r="EQ3" s="188"/>
    </row>
    <row r="4" spans="1:148" s="98" customFormat="1" ht="15.95" customHeight="1" x14ac:dyDescent="0.15">
      <c r="A4" s="157"/>
      <c r="B4" s="172"/>
      <c r="C4" s="172"/>
      <c r="D4" s="179"/>
      <c r="E4" s="184"/>
      <c r="F4" s="179"/>
      <c r="G4" s="184"/>
      <c r="H4" s="179"/>
      <c r="I4" s="184"/>
      <c r="J4" s="179"/>
      <c r="K4" s="184"/>
      <c r="L4" s="179"/>
      <c r="M4" s="184"/>
      <c r="N4" s="179"/>
      <c r="O4" s="184"/>
      <c r="P4" s="179"/>
      <c r="Q4" s="184"/>
      <c r="R4" s="179"/>
      <c r="S4" s="184"/>
      <c r="T4" s="138" t="s">
        <v>237</v>
      </c>
      <c r="U4" s="139"/>
      <c r="V4" s="138" t="s">
        <v>236</v>
      </c>
      <c r="W4" s="139"/>
      <c r="X4" s="179"/>
      <c r="Y4" s="184"/>
      <c r="Z4" s="138" t="s">
        <v>240</v>
      </c>
      <c r="AA4" s="139"/>
      <c r="AB4" s="138" t="s">
        <v>239</v>
      </c>
      <c r="AC4" s="139"/>
      <c r="AD4" s="140"/>
      <c r="AE4" s="159"/>
      <c r="AF4" s="159"/>
      <c r="AG4" s="141"/>
      <c r="AH4" s="140"/>
      <c r="AI4" s="159"/>
      <c r="AJ4" s="159"/>
      <c r="AK4" s="141"/>
      <c r="AL4" s="138" t="s">
        <v>237</v>
      </c>
      <c r="AM4" s="139"/>
      <c r="AN4" s="138" t="s">
        <v>238</v>
      </c>
      <c r="AO4" s="139"/>
      <c r="AP4" s="138" t="s">
        <v>237</v>
      </c>
      <c r="AQ4" s="139"/>
      <c r="AR4" s="138" t="s">
        <v>236</v>
      </c>
      <c r="AS4" s="139"/>
      <c r="AT4" s="138" t="s">
        <v>237</v>
      </c>
      <c r="AU4" s="139"/>
      <c r="AV4" s="138" t="s">
        <v>236</v>
      </c>
      <c r="AW4" s="139"/>
      <c r="AX4" s="138" t="s">
        <v>237</v>
      </c>
      <c r="AY4" s="139"/>
      <c r="AZ4" s="138" t="s">
        <v>236</v>
      </c>
      <c r="BA4" s="139"/>
      <c r="BB4" s="138" t="s">
        <v>237</v>
      </c>
      <c r="BC4" s="139"/>
      <c r="BD4" s="138" t="s">
        <v>236</v>
      </c>
      <c r="BE4" s="139"/>
      <c r="BF4" s="138" t="s">
        <v>237</v>
      </c>
      <c r="BG4" s="139"/>
      <c r="BH4" s="138" t="s">
        <v>236</v>
      </c>
      <c r="BI4" s="139"/>
      <c r="BJ4" s="138" t="s">
        <v>237</v>
      </c>
      <c r="BK4" s="139"/>
      <c r="BL4" s="138" t="s">
        <v>236</v>
      </c>
      <c r="BM4" s="139"/>
      <c r="BN4" s="179"/>
      <c r="BO4" s="184"/>
      <c r="BP4" s="178" t="s">
        <v>217</v>
      </c>
      <c r="BQ4" s="192"/>
      <c r="BR4" s="178" t="s">
        <v>216</v>
      </c>
      <c r="BS4" s="192"/>
      <c r="BT4" s="179"/>
      <c r="BU4" s="184"/>
      <c r="BV4" s="138" t="s">
        <v>237</v>
      </c>
      <c r="BW4" s="139"/>
      <c r="BX4" s="138" t="s">
        <v>236</v>
      </c>
      <c r="BY4" s="139"/>
      <c r="BZ4" s="179"/>
      <c r="CA4" s="184"/>
      <c r="CB4" s="179"/>
      <c r="CC4" s="184"/>
      <c r="CD4" s="179"/>
      <c r="CE4" s="184"/>
      <c r="CF4" s="179"/>
      <c r="CG4" s="184"/>
      <c r="CH4" s="179"/>
      <c r="CI4" s="184"/>
      <c r="CJ4" s="179"/>
      <c r="CK4" s="184"/>
      <c r="CL4" s="179"/>
      <c r="CM4" s="184"/>
      <c r="CN4" s="178" t="s">
        <v>184</v>
      </c>
      <c r="CO4" s="192"/>
      <c r="CP4" s="138" t="s">
        <v>235</v>
      </c>
      <c r="CQ4" s="139"/>
      <c r="CR4" s="138" t="s">
        <v>234</v>
      </c>
      <c r="CS4" s="139"/>
      <c r="CT4" s="138" t="s">
        <v>233</v>
      </c>
      <c r="CU4" s="139"/>
      <c r="CV4" s="138" t="s">
        <v>232</v>
      </c>
      <c r="CW4" s="139"/>
      <c r="CX4" s="138" t="s">
        <v>231</v>
      </c>
      <c r="CY4" s="139"/>
      <c r="CZ4" s="138" t="s">
        <v>230</v>
      </c>
      <c r="DA4" s="139"/>
      <c r="DB4" s="138" t="s">
        <v>229</v>
      </c>
      <c r="DC4" s="139"/>
      <c r="DD4" s="138" t="s">
        <v>228</v>
      </c>
      <c r="DE4" s="139"/>
      <c r="DF4" s="138" t="s">
        <v>227</v>
      </c>
      <c r="DG4" s="139"/>
      <c r="DH4" s="138" t="s">
        <v>226</v>
      </c>
      <c r="DI4" s="139"/>
      <c r="DJ4" s="138" t="s">
        <v>225</v>
      </c>
      <c r="DK4" s="139"/>
      <c r="DL4" s="138" t="s">
        <v>224</v>
      </c>
      <c r="DM4" s="139"/>
      <c r="DN4" s="138" t="s">
        <v>223</v>
      </c>
      <c r="DO4" s="139"/>
      <c r="DP4" s="138" t="s">
        <v>222</v>
      </c>
      <c r="DQ4" s="139"/>
      <c r="DR4" s="138" t="s">
        <v>221</v>
      </c>
      <c r="DS4" s="139"/>
      <c r="DT4" s="138" t="s">
        <v>220</v>
      </c>
      <c r="DU4" s="139"/>
      <c r="DV4" s="179"/>
      <c r="DW4" s="184"/>
      <c r="DX4" s="179"/>
      <c r="DY4" s="184"/>
      <c r="DZ4" s="179"/>
      <c r="EA4" s="184"/>
      <c r="EB4" s="179"/>
      <c r="EC4" s="184"/>
      <c r="ED4" s="179"/>
      <c r="EE4" s="184"/>
      <c r="EF4" s="179"/>
      <c r="EG4" s="184"/>
      <c r="EH4" s="179"/>
      <c r="EI4" s="184"/>
      <c r="EJ4" s="179"/>
      <c r="EK4" s="184"/>
      <c r="EL4" s="179"/>
      <c r="EM4" s="184"/>
      <c r="EN4" s="179"/>
      <c r="EO4" s="189"/>
      <c r="EP4" s="179"/>
      <c r="EQ4" s="189"/>
    </row>
    <row r="5" spans="1:148" s="98" customFormat="1" ht="15.95" customHeight="1" x14ac:dyDescent="0.15">
      <c r="A5" s="157"/>
      <c r="B5" s="172"/>
      <c r="C5" s="172"/>
      <c r="D5" s="180"/>
      <c r="E5" s="185"/>
      <c r="F5" s="180"/>
      <c r="G5" s="185"/>
      <c r="H5" s="180"/>
      <c r="I5" s="185"/>
      <c r="J5" s="180"/>
      <c r="K5" s="185"/>
      <c r="L5" s="180"/>
      <c r="M5" s="185"/>
      <c r="N5" s="180"/>
      <c r="O5" s="185"/>
      <c r="P5" s="180"/>
      <c r="Q5" s="185"/>
      <c r="R5" s="180"/>
      <c r="S5" s="185"/>
      <c r="T5" s="140"/>
      <c r="U5" s="141"/>
      <c r="V5" s="140"/>
      <c r="W5" s="141"/>
      <c r="X5" s="180"/>
      <c r="Y5" s="185"/>
      <c r="Z5" s="140"/>
      <c r="AA5" s="141"/>
      <c r="AB5" s="140"/>
      <c r="AC5" s="141"/>
      <c r="AD5" s="142" t="s">
        <v>219</v>
      </c>
      <c r="AE5" s="155"/>
      <c r="AF5" s="142" t="s">
        <v>218</v>
      </c>
      <c r="AG5" s="155"/>
      <c r="AH5" s="180" t="s">
        <v>217</v>
      </c>
      <c r="AI5" s="185"/>
      <c r="AJ5" s="180" t="s">
        <v>216</v>
      </c>
      <c r="AK5" s="185"/>
      <c r="AL5" s="140"/>
      <c r="AM5" s="141"/>
      <c r="AN5" s="140"/>
      <c r="AO5" s="141"/>
      <c r="AP5" s="140"/>
      <c r="AQ5" s="141"/>
      <c r="AR5" s="140"/>
      <c r="AS5" s="141"/>
      <c r="AT5" s="140"/>
      <c r="AU5" s="141"/>
      <c r="AV5" s="140"/>
      <c r="AW5" s="141"/>
      <c r="AX5" s="140"/>
      <c r="AY5" s="141"/>
      <c r="AZ5" s="140"/>
      <c r="BA5" s="141"/>
      <c r="BB5" s="140"/>
      <c r="BC5" s="141"/>
      <c r="BD5" s="140"/>
      <c r="BE5" s="141"/>
      <c r="BF5" s="140"/>
      <c r="BG5" s="141"/>
      <c r="BH5" s="140"/>
      <c r="BI5" s="141"/>
      <c r="BJ5" s="140"/>
      <c r="BK5" s="141"/>
      <c r="BL5" s="140"/>
      <c r="BM5" s="141"/>
      <c r="BN5" s="180"/>
      <c r="BO5" s="185"/>
      <c r="BP5" s="180"/>
      <c r="BQ5" s="185"/>
      <c r="BR5" s="180"/>
      <c r="BS5" s="185"/>
      <c r="BT5" s="180"/>
      <c r="BU5" s="185"/>
      <c r="BV5" s="140"/>
      <c r="BW5" s="141"/>
      <c r="BX5" s="140"/>
      <c r="BY5" s="141"/>
      <c r="BZ5" s="180"/>
      <c r="CA5" s="185"/>
      <c r="CB5" s="180"/>
      <c r="CC5" s="185"/>
      <c r="CD5" s="180"/>
      <c r="CE5" s="185"/>
      <c r="CF5" s="180"/>
      <c r="CG5" s="185"/>
      <c r="CH5" s="180"/>
      <c r="CI5" s="185"/>
      <c r="CJ5" s="180"/>
      <c r="CK5" s="185"/>
      <c r="CL5" s="180"/>
      <c r="CM5" s="185"/>
      <c r="CN5" s="180"/>
      <c r="CO5" s="185"/>
      <c r="CP5" s="140"/>
      <c r="CQ5" s="141"/>
      <c r="CR5" s="140"/>
      <c r="CS5" s="141"/>
      <c r="CT5" s="140"/>
      <c r="CU5" s="141"/>
      <c r="CV5" s="140"/>
      <c r="CW5" s="141"/>
      <c r="CX5" s="140"/>
      <c r="CY5" s="141"/>
      <c r="CZ5" s="140"/>
      <c r="DA5" s="141"/>
      <c r="DB5" s="140"/>
      <c r="DC5" s="141"/>
      <c r="DD5" s="140"/>
      <c r="DE5" s="141"/>
      <c r="DF5" s="140"/>
      <c r="DG5" s="141"/>
      <c r="DH5" s="140"/>
      <c r="DI5" s="141"/>
      <c r="DJ5" s="140"/>
      <c r="DK5" s="141"/>
      <c r="DL5" s="140"/>
      <c r="DM5" s="141"/>
      <c r="DN5" s="140"/>
      <c r="DO5" s="141"/>
      <c r="DP5" s="140"/>
      <c r="DQ5" s="141"/>
      <c r="DR5" s="140"/>
      <c r="DS5" s="141"/>
      <c r="DT5" s="140"/>
      <c r="DU5" s="141"/>
      <c r="DV5" s="180"/>
      <c r="DW5" s="185"/>
      <c r="DX5" s="180"/>
      <c r="DY5" s="185"/>
      <c r="DZ5" s="180"/>
      <c r="EA5" s="185"/>
      <c r="EB5" s="180"/>
      <c r="EC5" s="185"/>
      <c r="ED5" s="180"/>
      <c r="EE5" s="185"/>
      <c r="EF5" s="180"/>
      <c r="EG5" s="185"/>
      <c r="EH5" s="180"/>
      <c r="EI5" s="185"/>
      <c r="EJ5" s="180"/>
      <c r="EK5" s="185"/>
      <c r="EL5" s="180"/>
      <c r="EM5" s="185"/>
      <c r="EN5" s="180"/>
      <c r="EO5" s="190"/>
      <c r="EP5" s="180"/>
      <c r="EQ5" s="190"/>
    </row>
    <row r="6" spans="1:148" s="97" customFormat="1" ht="15.95" customHeight="1" x14ac:dyDescent="0.15">
      <c r="A6" s="157"/>
      <c r="B6" s="172"/>
      <c r="C6" s="172"/>
      <c r="D6" s="171" t="s">
        <v>190</v>
      </c>
      <c r="E6" s="135" t="s">
        <v>130</v>
      </c>
      <c r="F6" s="171" t="s">
        <v>190</v>
      </c>
      <c r="G6" s="135" t="s">
        <v>130</v>
      </c>
      <c r="H6" s="171" t="s">
        <v>190</v>
      </c>
      <c r="I6" s="135" t="s">
        <v>130</v>
      </c>
      <c r="J6" s="171" t="s">
        <v>190</v>
      </c>
      <c r="K6" s="135" t="s">
        <v>130</v>
      </c>
      <c r="L6" s="171" t="s">
        <v>190</v>
      </c>
      <c r="M6" s="135" t="s">
        <v>130</v>
      </c>
      <c r="N6" s="171" t="s">
        <v>190</v>
      </c>
      <c r="O6" s="135" t="s">
        <v>130</v>
      </c>
      <c r="P6" s="171" t="s">
        <v>190</v>
      </c>
      <c r="Q6" s="135" t="s">
        <v>130</v>
      </c>
      <c r="R6" s="171" t="s">
        <v>190</v>
      </c>
      <c r="S6" s="135" t="s">
        <v>130</v>
      </c>
      <c r="T6" s="171" t="s">
        <v>190</v>
      </c>
      <c r="U6" s="135" t="s">
        <v>130</v>
      </c>
      <c r="V6" s="171" t="s">
        <v>190</v>
      </c>
      <c r="W6" s="135" t="s">
        <v>130</v>
      </c>
      <c r="X6" s="171" t="s">
        <v>190</v>
      </c>
      <c r="Y6" s="135" t="s">
        <v>130</v>
      </c>
      <c r="Z6" s="171" t="s">
        <v>190</v>
      </c>
      <c r="AA6" s="135" t="s">
        <v>130</v>
      </c>
      <c r="AB6" s="171" t="s">
        <v>190</v>
      </c>
      <c r="AC6" s="135" t="s">
        <v>130</v>
      </c>
      <c r="AD6" s="171" t="s">
        <v>190</v>
      </c>
      <c r="AE6" s="135" t="s">
        <v>130</v>
      </c>
      <c r="AF6" s="171" t="s">
        <v>190</v>
      </c>
      <c r="AG6" s="135" t="s">
        <v>130</v>
      </c>
      <c r="AH6" s="171" t="s">
        <v>190</v>
      </c>
      <c r="AI6" s="135" t="s">
        <v>130</v>
      </c>
      <c r="AJ6" s="171" t="s">
        <v>190</v>
      </c>
      <c r="AK6" s="135" t="s">
        <v>130</v>
      </c>
      <c r="AL6" s="171" t="s">
        <v>190</v>
      </c>
      <c r="AM6" s="135" t="s">
        <v>130</v>
      </c>
      <c r="AN6" s="171" t="s">
        <v>190</v>
      </c>
      <c r="AO6" s="135" t="s">
        <v>130</v>
      </c>
      <c r="AP6" s="171" t="s">
        <v>190</v>
      </c>
      <c r="AQ6" s="135" t="s">
        <v>130</v>
      </c>
      <c r="AR6" s="171" t="s">
        <v>190</v>
      </c>
      <c r="AS6" s="135" t="s">
        <v>130</v>
      </c>
      <c r="AT6" s="171" t="s">
        <v>190</v>
      </c>
      <c r="AU6" s="135" t="s">
        <v>130</v>
      </c>
      <c r="AV6" s="171" t="s">
        <v>190</v>
      </c>
      <c r="AW6" s="135" t="s">
        <v>130</v>
      </c>
      <c r="AX6" s="171" t="s">
        <v>190</v>
      </c>
      <c r="AY6" s="135" t="s">
        <v>130</v>
      </c>
      <c r="AZ6" s="171" t="s">
        <v>190</v>
      </c>
      <c r="BA6" s="135" t="s">
        <v>130</v>
      </c>
      <c r="BB6" s="171" t="s">
        <v>190</v>
      </c>
      <c r="BC6" s="135" t="s">
        <v>130</v>
      </c>
      <c r="BD6" s="171" t="s">
        <v>190</v>
      </c>
      <c r="BE6" s="135" t="s">
        <v>130</v>
      </c>
      <c r="BF6" s="171" t="s">
        <v>190</v>
      </c>
      <c r="BG6" s="135" t="s">
        <v>130</v>
      </c>
      <c r="BH6" s="171" t="s">
        <v>190</v>
      </c>
      <c r="BI6" s="135" t="s">
        <v>130</v>
      </c>
      <c r="BJ6" s="171" t="s">
        <v>190</v>
      </c>
      <c r="BK6" s="135" t="s">
        <v>130</v>
      </c>
      <c r="BL6" s="171" t="s">
        <v>190</v>
      </c>
      <c r="BM6" s="135" t="s">
        <v>130</v>
      </c>
      <c r="BN6" s="171" t="s">
        <v>190</v>
      </c>
      <c r="BO6" s="135" t="s">
        <v>130</v>
      </c>
      <c r="BP6" s="171" t="s">
        <v>190</v>
      </c>
      <c r="BQ6" s="135" t="s">
        <v>130</v>
      </c>
      <c r="BR6" s="171" t="s">
        <v>190</v>
      </c>
      <c r="BS6" s="135" t="s">
        <v>130</v>
      </c>
      <c r="BT6" s="171" t="s">
        <v>190</v>
      </c>
      <c r="BU6" s="135" t="s">
        <v>130</v>
      </c>
      <c r="BV6" s="171" t="s">
        <v>190</v>
      </c>
      <c r="BW6" s="135" t="s">
        <v>130</v>
      </c>
      <c r="BX6" s="171" t="s">
        <v>190</v>
      </c>
      <c r="BY6" s="135" t="s">
        <v>130</v>
      </c>
      <c r="BZ6" s="171" t="s">
        <v>190</v>
      </c>
      <c r="CA6" s="135" t="s">
        <v>130</v>
      </c>
      <c r="CB6" s="171" t="s">
        <v>190</v>
      </c>
      <c r="CC6" s="135" t="s">
        <v>130</v>
      </c>
      <c r="CD6" s="171" t="s">
        <v>190</v>
      </c>
      <c r="CE6" s="135" t="s">
        <v>130</v>
      </c>
      <c r="CF6" s="171" t="s">
        <v>190</v>
      </c>
      <c r="CG6" s="135" t="s">
        <v>130</v>
      </c>
      <c r="CH6" s="171" t="s">
        <v>190</v>
      </c>
      <c r="CI6" s="135" t="s">
        <v>130</v>
      </c>
      <c r="CJ6" s="171" t="s">
        <v>190</v>
      </c>
      <c r="CK6" s="135" t="s">
        <v>130</v>
      </c>
      <c r="CL6" s="171" t="s">
        <v>190</v>
      </c>
      <c r="CM6" s="135" t="s">
        <v>130</v>
      </c>
      <c r="CN6" s="171" t="s">
        <v>190</v>
      </c>
      <c r="CO6" s="135" t="s">
        <v>130</v>
      </c>
      <c r="CP6" s="171" t="s">
        <v>190</v>
      </c>
      <c r="CQ6" s="135" t="s">
        <v>130</v>
      </c>
      <c r="CR6" s="171" t="s">
        <v>190</v>
      </c>
      <c r="CS6" s="135" t="s">
        <v>130</v>
      </c>
      <c r="CT6" s="171" t="s">
        <v>190</v>
      </c>
      <c r="CU6" s="135" t="s">
        <v>130</v>
      </c>
      <c r="CV6" s="171" t="s">
        <v>190</v>
      </c>
      <c r="CW6" s="135" t="s">
        <v>130</v>
      </c>
      <c r="CX6" s="171" t="s">
        <v>190</v>
      </c>
      <c r="CY6" s="135" t="s">
        <v>130</v>
      </c>
      <c r="CZ6" s="171" t="s">
        <v>190</v>
      </c>
      <c r="DA6" s="135" t="s">
        <v>130</v>
      </c>
      <c r="DB6" s="171" t="s">
        <v>190</v>
      </c>
      <c r="DC6" s="135" t="s">
        <v>130</v>
      </c>
      <c r="DD6" s="171" t="s">
        <v>190</v>
      </c>
      <c r="DE6" s="135" t="s">
        <v>130</v>
      </c>
      <c r="DF6" s="171" t="s">
        <v>190</v>
      </c>
      <c r="DG6" s="135" t="s">
        <v>130</v>
      </c>
      <c r="DH6" s="171" t="s">
        <v>190</v>
      </c>
      <c r="DI6" s="135" t="s">
        <v>130</v>
      </c>
      <c r="DJ6" s="171" t="s">
        <v>190</v>
      </c>
      <c r="DK6" s="135" t="s">
        <v>130</v>
      </c>
      <c r="DL6" s="171" t="s">
        <v>190</v>
      </c>
      <c r="DM6" s="135" t="s">
        <v>130</v>
      </c>
      <c r="DN6" s="171" t="s">
        <v>190</v>
      </c>
      <c r="DO6" s="135" t="s">
        <v>130</v>
      </c>
      <c r="DP6" s="171" t="s">
        <v>190</v>
      </c>
      <c r="DQ6" s="135" t="s">
        <v>130</v>
      </c>
      <c r="DR6" s="171" t="s">
        <v>190</v>
      </c>
      <c r="DS6" s="135" t="s">
        <v>130</v>
      </c>
      <c r="DT6" s="171" t="s">
        <v>190</v>
      </c>
      <c r="DU6" s="135" t="s">
        <v>130</v>
      </c>
      <c r="DV6" s="171" t="s">
        <v>190</v>
      </c>
      <c r="DW6" s="135" t="s">
        <v>130</v>
      </c>
      <c r="DX6" s="171" t="s">
        <v>190</v>
      </c>
      <c r="DY6" s="135" t="s">
        <v>130</v>
      </c>
      <c r="DZ6" s="171" t="s">
        <v>190</v>
      </c>
      <c r="EA6" s="135" t="s">
        <v>130</v>
      </c>
      <c r="EB6" s="171" t="s">
        <v>190</v>
      </c>
      <c r="EC6" s="135" t="s">
        <v>130</v>
      </c>
      <c r="ED6" s="171" t="s">
        <v>190</v>
      </c>
      <c r="EE6" s="135" t="s">
        <v>130</v>
      </c>
      <c r="EF6" s="171" t="s">
        <v>190</v>
      </c>
      <c r="EG6" s="135" t="s">
        <v>130</v>
      </c>
      <c r="EH6" s="171" t="s">
        <v>190</v>
      </c>
      <c r="EI6" s="135" t="s">
        <v>130</v>
      </c>
      <c r="EJ6" s="171" t="s">
        <v>190</v>
      </c>
      <c r="EK6" s="135" t="s">
        <v>130</v>
      </c>
      <c r="EL6" s="171" t="s">
        <v>190</v>
      </c>
      <c r="EM6" s="135" t="s">
        <v>130</v>
      </c>
      <c r="EN6" s="171" t="s">
        <v>190</v>
      </c>
      <c r="EO6" s="186" t="s">
        <v>130</v>
      </c>
      <c r="EP6" s="171" t="s">
        <v>190</v>
      </c>
      <c r="EQ6" s="186" t="s">
        <v>130</v>
      </c>
    </row>
    <row r="7" spans="1:148" ht="15.95" customHeight="1" x14ac:dyDescent="0.15">
      <c r="A7" s="141"/>
      <c r="B7" s="173"/>
      <c r="C7" s="173"/>
      <c r="D7" s="173"/>
      <c r="E7" s="137"/>
      <c r="F7" s="173"/>
      <c r="G7" s="137"/>
      <c r="H7" s="173"/>
      <c r="I7" s="137"/>
      <c r="J7" s="173"/>
      <c r="K7" s="137"/>
      <c r="L7" s="173"/>
      <c r="M7" s="137"/>
      <c r="N7" s="173"/>
      <c r="O7" s="137"/>
      <c r="P7" s="173"/>
      <c r="Q7" s="137"/>
      <c r="R7" s="173"/>
      <c r="S7" s="137"/>
      <c r="T7" s="173"/>
      <c r="U7" s="137"/>
      <c r="V7" s="173"/>
      <c r="W7" s="137"/>
      <c r="X7" s="173"/>
      <c r="Y7" s="137"/>
      <c r="Z7" s="173"/>
      <c r="AA7" s="137"/>
      <c r="AB7" s="173"/>
      <c r="AC7" s="137"/>
      <c r="AD7" s="173"/>
      <c r="AE7" s="137"/>
      <c r="AF7" s="173"/>
      <c r="AG7" s="137"/>
      <c r="AH7" s="173"/>
      <c r="AI7" s="137"/>
      <c r="AJ7" s="173"/>
      <c r="AK7" s="137"/>
      <c r="AL7" s="173"/>
      <c r="AM7" s="137"/>
      <c r="AN7" s="173"/>
      <c r="AO7" s="137"/>
      <c r="AP7" s="173"/>
      <c r="AQ7" s="137"/>
      <c r="AR7" s="173"/>
      <c r="AS7" s="137"/>
      <c r="AT7" s="173"/>
      <c r="AU7" s="137"/>
      <c r="AV7" s="173"/>
      <c r="AW7" s="137"/>
      <c r="AX7" s="173"/>
      <c r="AY7" s="137"/>
      <c r="AZ7" s="173"/>
      <c r="BA7" s="137"/>
      <c r="BB7" s="173"/>
      <c r="BC7" s="137"/>
      <c r="BD7" s="173"/>
      <c r="BE7" s="137"/>
      <c r="BF7" s="173"/>
      <c r="BG7" s="137"/>
      <c r="BH7" s="173"/>
      <c r="BI7" s="137"/>
      <c r="BJ7" s="173"/>
      <c r="BK7" s="137"/>
      <c r="BL7" s="173"/>
      <c r="BM7" s="137"/>
      <c r="BN7" s="173"/>
      <c r="BO7" s="137"/>
      <c r="BP7" s="173"/>
      <c r="BQ7" s="137"/>
      <c r="BR7" s="173"/>
      <c r="BS7" s="137"/>
      <c r="BT7" s="173"/>
      <c r="BU7" s="137"/>
      <c r="BV7" s="173"/>
      <c r="BW7" s="137"/>
      <c r="BX7" s="173"/>
      <c r="BY7" s="137"/>
      <c r="BZ7" s="173"/>
      <c r="CA7" s="137"/>
      <c r="CB7" s="173"/>
      <c r="CC7" s="137"/>
      <c r="CD7" s="173"/>
      <c r="CE7" s="137"/>
      <c r="CF7" s="173"/>
      <c r="CG7" s="137"/>
      <c r="CH7" s="173"/>
      <c r="CI7" s="137"/>
      <c r="CJ7" s="173"/>
      <c r="CK7" s="137"/>
      <c r="CL7" s="173"/>
      <c r="CM7" s="137"/>
      <c r="CN7" s="173"/>
      <c r="CO7" s="137"/>
      <c r="CP7" s="173"/>
      <c r="CQ7" s="137"/>
      <c r="CR7" s="173"/>
      <c r="CS7" s="137"/>
      <c r="CT7" s="173"/>
      <c r="CU7" s="137"/>
      <c r="CV7" s="173"/>
      <c r="CW7" s="137"/>
      <c r="CX7" s="173"/>
      <c r="CY7" s="137"/>
      <c r="CZ7" s="173"/>
      <c r="DA7" s="137"/>
      <c r="DB7" s="173"/>
      <c r="DC7" s="137"/>
      <c r="DD7" s="173"/>
      <c r="DE7" s="137"/>
      <c r="DF7" s="173"/>
      <c r="DG7" s="137"/>
      <c r="DH7" s="173"/>
      <c r="DI7" s="137"/>
      <c r="DJ7" s="173"/>
      <c r="DK7" s="137"/>
      <c r="DL7" s="173"/>
      <c r="DM7" s="137"/>
      <c r="DN7" s="173"/>
      <c r="DO7" s="137"/>
      <c r="DP7" s="173"/>
      <c r="DQ7" s="137"/>
      <c r="DR7" s="173"/>
      <c r="DS7" s="137"/>
      <c r="DT7" s="173"/>
      <c r="DU7" s="137"/>
      <c r="DV7" s="173"/>
      <c r="DW7" s="137"/>
      <c r="DX7" s="173"/>
      <c r="DY7" s="137"/>
      <c r="DZ7" s="173"/>
      <c r="EA7" s="137"/>
      <c r="EB7" s="173"/>
      <c r="EC7" s="137"/>
      <c r="ED7" s="173"/>
      <c r="EE7" s="137"/>
      <c r="EF7" s="173"/>
      <c r="EG7" s="137"/>
      <c r="EH7" s="173"/>
      <c r="EI7" s="137"/>
      <c r="EJ7" s="173"/>
      <c r="EK7" s="137"/>
      <c r="EL7" s="173"/>
      <c r="EM7" s="137"/>
      <c r="EN7" s="173"/>
      <c r="EO7" s="187"/>
      <c r="EP7" s="173"/>
      <c r="EQ7" s="187"/>
    </row>
    <row r="8" spans="1:148" ht="15.95" customHeight="1" x14ac:dyDescent="0.2">
      <c r="A8" s="96"/>
      <c r="B8" s="95">
        <v>1</v>
      </c>
      <c r="C8" s="95">
        <v>2</v>
      </c>
      <c r="D8" s="95">
        <v>3</v>
      </c>
      <c r="E8" s="95">
        <v>4</v>
      </c>
      <c r="F8" s="95">
        <v>5</v>
      </c>
      <c r="G8" s="95">
        <v>6</v>
      </c>
      <c r="H8" s="95">
        <v>7</v>
      </c>
      <c r="I8" s="95">
        <v>8</v>
      </c>
      <c r="J8" s="95">
        <v>9</v>
      </c>
      <c r="K8" s="95">
        <v>10</v>
      </c>
      <c r="L8" s="95">
        <v>11</v>
      </c>
      <c r="M8" s="95">
        <v>12</v>
      </c>
      <c r="N8" s="95">
        <v>13</v>
      </c>
      <c r="O8" s="95">
        <v>14</v>
      </c>
      <c r="P8" s="95">
        <v>15</v>
      </c>
      <c r="Q8" s="95">
        <v>16</v>
      </c>
      <c r="R8" s="95">
        <v>17</v>
      </c>
      <c r="S8" s="95">
        <v>18</v>
      </c>
      <c r="T8" s="95">
        <v>19</v>
      </c>
      <c r="U8" s="95">
        <v>20</v>
      </c>
      <c r="V8" s="95">
        <v>21</v>
      </c>
      <c r="W8" s="95">
        <v>22</v>
      </c>
      <c r="X8" s="95">
        <v>23</v>
      </c>
      <c r="Y8" s="95">
        <v>24</v>
      </c>
      <c r="Z8" s="95">
        <v>25</v>
      </c>
      <c r="AA8" s="95">
        <v>26</v>
      </c>
      <c r="AB8" s="95">
        <v>27</v>
      </c>
      <c r="AC8" s="95">
        <v>28</v>
      </c>
      <c r="AD8" s="95">
        <v>29</v>
      </c>
      <c r="AE8" s="95">
        <v>30</v>
      </c>
      <c r="AF8" s="95">
        <v>31</v>
      </c>
      <c r="AG8" s="95">
        <v>32</v>
      </c>
      <c r="AH8" s="95">
        <v>33</v>
      </c>
      <c r="AI8" s="95">
        <v>34</v>
      </c>
      <c r="AJ8" s="95">
        <v>35</v>
      </c>
      <c r="AK8" s="95">
        <v>36</v>
      </c>
      <c r="AL8" s="95">
        <v>37</v>
      </c>
      <c r="AM8" s="95">
        <v>38</v>
      </c>
      <c r="AN8" s="95">
        <v>39</v>
      </c>
      <c r="AO8" s="95">
        <v>40</v>
      </c>
      <c r="AP8" s="95">
        <v>41</v>
      </c>
      <c r="AQ8" s="95">
        <v>42</v>
      </c>
      <c r="AR8" s="95">
        <v>43</v>
      </c>
      <c r="AS8" s="95">
        <v>44</v>
      </c>
      <c r="AT8" s="95">
        <v>45</v>
      </c>
      <c r="AU8" s="95">
        <v>46</v>
      </c>
      <c r="AV8" s="95">
        <v>47</v>
      </c>
      <c r="AW8" s="95">
        <v>48</v>
      </c>
      <c r="AX8" s="95">
        <v>49</v>
      </c>
      <c r="AY8" s="95">
        <v>50</v>
      </c>
      <c r="AZ8" s="95">
        <v>51</v>
      </c>
      <c r="BA8" s="95">
        <v>52</v>
      </c>
      <c r="BB8" s="95">
        <v>53</v>
      </c>
      <c r="BC8" s="95">
        <v>54</v>
      </c>
      <c r="BD8" s="95">
        <v>55</v>
      </c>
      <c r="BE8" s="95">
        <v>56</v>
      </c>
      <c r="BF8" s="95">
        <v>57</v>
      </c>
      <c r="BG8" s="95">
        <v>58</v>
      </c>
      <c r="BH8" s="95">
        <v>59</v>
      </c>
      <c r="BI8" s="95">
        <v>60</v>
      </c>
      <c r="BJ8" s="95">
        <v>61</v>
      </c>
      <c r="BK8" s="95">
        <v>62</v>
      </c>
      <c r="BL8" s="95">
        <v>63</v>
      </c>
      <c r="BM8" s="95">
        <v>64</v>
      </c>
      <c r="BN8" s="95">
        <v>65</v>
      </c>
      <c r="BO8" s="95">
        <v>66</v>
      </c>
      <c r="BP8" s="95">
        <v>67</v>
      </c>
      <c r="BQ8" s="95">
        <v>68</v>
      </c>
      <c r="BR8" s="95">
        <v>69</v>
      </c>
      <c r="BS8" s="95">
        <v>70</v>
      </c>
      <c r="BT8" s="95">
        <v>71</v>
      </c>
      <c r="BU8" s="95">
        <v>72</v>
      </c>
      <c r="BV8" s="95">
        <v>73</v>
      </c>
      <c r="BW8" s="95">
        <v>74</v>
      </c>
      <c r="BX8" s="95">
        <v>75</v>
      </c>
      <c r="BY8" s="95">
        <v>76</v>
      </c>
      <c r="BZ8" s="95">
        <v>77</v>
      </c>
      <c r="CA8" s="95">
        <v>78</v>
      </c>
      <c r="CB8" s="95">
        <v>79</v>
      </c>
      <c r="CC8" s="95">
        <v>80</v>
      </c>
      <c r="CD8" s="95">
        <v>81</v>
      </c>
      <c r="CE8" s="95">
        <v>82</v>
      </c>
      <c r="CF8" s="95">
        <v>83</v>
      </c>
      <c r="CG8" s="95">
        <v>84</v>
      </c>
      <c r="CH8" s="95">
        <v>85</v>
      </c>
      <c r="CI8" s="95">
        <v>86</v>
      </c>
      <c r="CJ8" s="95">
        <v>87</v>
      </c>
      <c r="CK8" s="95">
        <v>88</v>
      </c>
      <c r="CL8" s="95">
        <v>89</v>
      </c>
      <c r="CM8" s="95">
        <v>90</v>
      </c>
      <c r="CN8" s="95">
        <v>91</v>
      </c>
      <c r="CO8" s="95">
        <v>92</v>
      </c>
      <c r="CP8" s="95">
        <v>93</v>
      </c>
      <c r="CQ8" s="95">
        <v>94</v>
      </c>
      <c r="CR8" s="95">
        <v>95</v>
      </c>
      <c r="CS8" s="95">
        <v>96</v>
      </c>
      <c r="CT8" s="95">
        <v>97</v>
      </c>
      <c r="CU8" s="95">
        <v>98</v>
      </c>
      <c r="CV8" s="95">
        <v>99</v>
      </c>
      <c r="CW8" s="95">
        <v>100</v>
      </c>
      <c r="CX8" s="95">
        <v>101</v>
      </c>
      <c r="CY8" s="95">
        <v>102</v>
      </c>
      <c r="CZ8" s="95">
        <v>103</v>
      </c>
      <c r="DA8" s="95">
        <v>104</v>
      </c>
      <c r="DB8" s="95">
        <v>105</v>
      </c>
      <c r="DC8" s="95">
        <v>106</v>
      </c>
      <c r="DD8" s="95">
        <v>107</v>
      </c>
      <c r="DE8" s="95">
        <v>108</v>
      </c>
      <c r="DF8" s="95">
        <v>109</v>
      </c>
      <c r="DG8" s="95">
        <v>110</v>
      </c>
      <c r="DH8" s="95">
        <v>111</v>
      </c>
      <c r="DI8" s="95">
        <v>112</v>
      </c>
      <c r="DJ8" s="95">
        <v>113</v>
      </c>
      <c r="DK8" s="95">
        <v>114</v>
      </c>
      <c r="DL8" s="95">
        <v>115</v>
      </c>
      <c r="DM8" s="95">
        <v>116</v>
      </c>
      <c r="DN8" s="95">
        <v>117</v>
      </c>
      <c r="DO8" s="95">
        <v>118</v>
      </c>
      <c r="DP8" s="95">
        <v>119</v>
      </c>
      <c r="DQ8" s="95">
        <v>120</v>
      </c>
      <c r="DR8" s="95">
        <v>121</v>
      </c>
      <c r="DS8" s="95">
        <v>122</v>
      </c>
      <c r="DT8" s="95">
        <v>123</v>
      </c>
      <c r="DU8" s="95">
        <v>124</v>
      </c>
      <c r="DV8" s="95">
        <v>125</v>
      </c>
      <c r="DW8" s="95">
        <v>126</v>
      </c>
      <c r="DX8" s="95">
        <v>127</v>
      </c>
      <c r="DY8" s="95">
        <v>128</v>
      </c>
      <c r="DZ8" s="95">
        <v>129</v>
      </c>
      <c r="EA8" s="95">
        <v>130</v>
      </c>
      <c r="EB8" s="95">
        <v>131</v>
      </c>
      <c r="EC8" s="95">
        <v>132</v>
      </c>
      <c r="ED8" s="95">
        <v>133</v>
      </c>
      <c r="EE8" s="95">
        <v>134</v>
      </c>
      <c r="EF8" s="95">
        <v>135</v>
      </c>
      <c r="EG8" s="95">
        <v>136</v>
      </c>
      <c r="EH8" s="95">
        <v>137</v>
      </c>
      <c r="EI8" s="95">
        <v>138</v>
      </c>
      <c r="EJ8" s="95">
        <v>139</v>
      </c>
      <c r="EK8" s="95">
        <v>140</v>
      </c>
      <c r="EL8" s="95">
        <v>141</v>
      </c>
      <c r="EM8" s="95">
        <v>142</v>
      </c>
      <c r="EN8" s="95">
        <v>143</v>
      </c>
      <c r="EO8" s="95">
        <v>144</v>
      </c>
      <c r="EP8" s="95">
        <v>145</v>
      </c>
      <c r="EQ8" s="95">
        <v>146</v>
      </c>
    </row>
    <row r="9" spans="1:148" s="11" customFormat="1" ht="15.95" customHeight="1" x14ac:dyDescent="0.2">
      <c r="A9" s="31" t="s">
        <v>129</v>
      </c>
      <c r="B9" s="94">
        <v>153774296</v>
      </c>
      <c r="C9" s="94">
        <v>11643439106</v>
      </c>
      <c r="D9" s="94">
        <v>153261401</v>
      </c>
      <c r="E9" s="94">
        <v>11785277945</v>
      </c>
      <c r="F9" s="94">
        <v>126830048</v>
      </c>
      <c r="G9" s="94">
        <v>7907550652</v>
      </c>
      <c r="H9" s="94">
        <v>46558530</v>
      </c>
      <c r="I9" s="94">
        <v>128582739</v>
      </c>
      <c r="J9" s="94">
        <v>6286465</v>
      </c>
      <c r="K9" s="94">
        <v>60224030</v>
      </c>
      <c r="L9" s="94">
        <v>28702055</v>
      </c>
      <c r="M9" s="94">
        <v>321070381</v>
      </c>
      <c r="N9" s="94">
        <v>26626098</v>
      </c>
      <c r="O9" s="94">
        <v>243746121</v>
      </c>
      <c r="P9" s="94">
        <v>18642580</v>
      </c>
      <c r="Q9" s="94">
        <v>35230639</v>
      </c>
      <c r="R9" s="94">
        <v>416409</v>
      </c>
      <c r="S9" s="94">
        <v>11271656</v>
      </c>
      <c r="T9" s="94">
        <v>19638201</v>
      </c>
      <c r="U9" s="94">
        <v>430062977</v>
      </c>
      <c r="V9" s="94">
        <v>6917930</v>
      </c>
      <c r="W9" s="94">
        <v>81317136</v>
      </c>
      <c r="X9" s="94">
        <v>4185790</v>
      </c>
      <c r="Y9" s="94">
        <v>15034569</v>
      </c>
      <c r="Z9" s="94">
        <v>13430518</v>
      </c>
      <c r="AA9" s="94">
        <v>928929241</v>
      </c>
      <c r="AB9" s="94">
        <v>7810026</v>
      </c>
      <c r="AC9" s="94">
        <v>17105832</v>
      </c>
      <c r="AD9" s="94">
        <v>1084631</v>
      </c>
      <c r="AE9" s="94">
        <v>39799626</v>
      </c>
      <c r="AF9" s="94">
        <v>1058741</v>
      </c>
      <c r="AG9" s="94">
        <v>20061024</v>
      </c>
      <c r="AH9" s="94">
        <v>37166371</v>
      </c>
      <c r="AI9" s="94">
        <v>1625642430</v>
      </c>
      <c r="AJ9" s="94">
        <v>34701850</v>
      </c>
      <c r="AK9" s="94">
        <v>1087228437</v>
      </c>
      <c r="AL9" s="94">
        <v>5008468</v>
      </c>
      <c r="AM9" s="94">
        <v>83421845</v>
      </c>
      <c r="AN9" s="94">
        <v>5007062</v>
      </c>
      <c r="AO9" s="94">
        <v>63924309</v>
      </c>
      <c r="AP9" s="94">
        <v>1875666</v>
      </c>
      <c r="AQ9" s="94">
        <v>28359106</v>
      </c>
      <c r="AR9" s="94">
        <v>93130</v>
      </c>
      <c r="AS9" s="94">
        <v>508404</v>
      </c>
      <c r="AT9" s="94">
        <v>352860</v>
      </c>
      <c r="AU9" s="94">
        <v>5013551</v>
      </c>
      <c r="AV9" s="94">
        <v>97945</v>
      </c>
      <c r="AW9" s="94">
        <v>658708</v>
      </c>
      <c r="AX9" s="94">
        <v>6548780</v>
      </c>
      <c r="AY9" s="94">
        <v>114065349</v>
      </c>
      <c r="AZ9" s="94">
        <v>4058433</v>
      </c>
      <c r="BA9" s="94">
        <v>49288649</v>
      </c>
      <c r="BB9" s="94">
        <v>6235889</v>
      </c>
      <c r="BC9" s="94">
        <v>852362886</v>
      </c>
      <c r="BD9" s="94">
        <v>2798970</v>
      </c>
      <c r="BE9" s="94">
        <v>169046595</v>
      </c>
      <c r="BF9" s="94">
        <v>611512</v>
      </c>
      <c r="BG9" s="94">
        <v>34970717</v>
      </c>
      <c r="BH9" s="94">
        <v>47005</v>
      </c>
      <c r="BI9" s="94">
        <v>4416383</v>
      </c>
      <c r="BJ9" s="94">
        <v>449332</v>
      </c>
      <c r="BK9" s="94">
        <v>10814303</v>
      </c>
      <c r="BL9" s="94">
        <v>1318235</v>
      </c>
      <c r="BM9" s="94">
        <v>34209498</v>
      </c>
      <c r="BN9" s="94">
        <v>4517744</v>
      </c>
      <c r="BO9" s="94">
        <v>21998211</v>
      </c>
      <c r="BP9" s="94">
        <v>29629805</v>
      </c>
      <c r="BQ9" s="94">
        <v>680495999</v>
      </c>
      <c r="BR9" s="94">
        <v>21792987</v>
      </c>
      <c r="BS9" s="94">
        <v>337046241</v>
      </c>
      <c r="BT9" s="94">
        <v>455127</v>
      </c>
      <c r="BU9" s="94">
        <v>29715021</v>
      </c>
      <c r="BV9" s="94">
        <v>5997449</v>
      </c>
      <c r="BW9" s="94">
        <v>53875245</v>
      </c>
      <c r="BX9" s="94">
        <v>324691</v>
      </c>
      <c r="BY9" s="94">
        <v>9128988</v>
      </c>
      <c r="BZ9" s="94">
        <v>1171273</v>
      </c>
      <c r="CA9" s="94">
        <v>209243963</v>
      </c>
      <c r="CB9" s="94">
        <v>1993632</v>
      </c>
      <c r="CC9" s="94">
        <v>32919323</v>
      </c>
      <c r="CD9" s="94">
        <v>547798</v>
      </c>
      <c r="CE9" s="94">
        <v>4766232</v>
      </c>
      <c r="CF9" s="94">
        <v>293160</v>
      </c>
      <c r="CG9" s="94">
        <v>406148</v>
      </c>
      <c r="CH9" s="94">
        <v>33692</v>
      </c>
      <c r="CI9" s="94">
        <v>6505596</v>
      </c>
      <c r="CJ9" s="94">
        <v>24809</v>
      </c>
      <c r="CK9" s="94">
        <v>32554968</v>
      </c>
      <c r="CL9" s="94">
        <v>19755</v>
      </c>
      <c r="CM9" s="94">
        <v>1764899</v>
      </c>
      <c r="CN9" s="94">
        <v>37761829</v>
      </c>
      <c r="CO9" s="94">
        <v>141838840</v>
      </c>
      <c r="CP9" s="94">
        <v>3476090</v>
      </c>
      <c r="CQ9" s="94">
        <v>901446</v>
      </c>
      <c r="CR9" s="94">
        <v>303402</v>
      </c>
      <c r="CS9" s="94">
        <v>2094747</v>
      </c>
      <c r="CT9" s="94">
        <v>1953488</v>
      </c>
      <c r="CU9" s="94">
        <v>5589632</v>
      </c>
      <c r="CV9" s="94">
        <v>104471</v>
      </c>
      <c r="CW9" s="94">
        <v>321940</v>
      </c>
      <c r="CX9" s="94">
        <v>20148343</v>
      </c>
      <c r="CY9" s="94">
        <v>32663231</v>
      </c>
      <c r="CZ9" s="94">
        <v>984817</v>
      </c>
      <c r="DA9" s="94">
        <v>25495517</v>
      </c>
      <c r="DB9" s="94">
        <v>3925909</v>
      </c>
      <c r="DC9" s="94">
        <v>31610944</v>
      </c>
      <c r="DD9" s="94">
        <v>496463</v>
      </c>
      <c r="DE9" s="94">
        <v>266021</v>
      </c>
      <c r="DF9" s="94">
        <v>578087</v>
      </c>
      <c r="DG9" s="94">
        <v>13582240</v>
      </c>
      <c r="DH9" s="94">
        <v>2469291</v>
      </c>
      <c r="DI9" s="94">
        <v>12503200</v>
      </c>
      <c r="DJ9" s="94">
        <v>12425040</v>
      </c>
      <c r="DK9" s="94">
        <v>13434708</v>
      </c>
      <c r="DL9" s="94">
        <v>27064</v>
      </c>
      <c r="DM9" s="94">
        <v>56458</v>
      </c>
      <c r="DN9" s="94">
        <v>182910</v>
      </c>
      <c r="DO9" s="94">
        <v>1720704</v>
      </c>
      <c r="DP9" s="94">
        <v>6256</v>
      </c>
      <c r="DQ9" s="94">
        <v>7336</v>
      </c>
      <c r="DR9" s="94">
        <v>3455</v>
      </c>
      <c r="DS9" s="94">
        <v>69527</v>
      </c>
      <c r="DT9" s="94">
        <v>154399</v>
      </c>
      <c r="DU9" s="94">
        <v>1521187</v>
      </c>
      <c r="DV9" s="94">
        <v>134270136</v>
      </c>
      <c r="DW9" s="94">
        <v>2208536922</v>
      </c>
      <c r="DX9" s="94">
        <v>22811275</v>
      </c>
      <c r="DY9" s="94">
        <v>44168254</v>
      </c>
      <c r="DZ9" s="94">
        <v>15284</v>
      </c>
      <c r="EA9" s="94">
        <v>327424</v>
      </c>
      <c r="EB9" s="94">
        <v>17532592</v>
      </c>
      <c r="EC9" s="94">
        <v>648881712</v>
      </c>
      <c r="ED9" s="94">
        <v>18664592</v>
      </c>
      <c r="EE9" s="94">
        <v>149950908</v>
      </c>
      <c r="EF9" s="94">
        <v>15479</v>
      </c>
      <c r="EG9" s="94">
        <v>114763</v>
      </c>
      <c r="EH9" s="94">
        <v>10123</v>
      </c>
      <c r="EI9" s="94">
        <v>161009</v>
      </c>
      <c r="EJ9" s="94">
        <v>120916002</v>
      </c>
      <c r="EK9" s="94">
        <v>8941445098</v>
      </c>
      <c r="EL9" s="94">
        <v>244007</v>
      </c>
      <c r="EM9" s="94">
        <v>4022755</v>
      </c>
      <c r="EN9" s="94">
        <v>3206967</v>
      </c>
      <c r="EO9" s="93">
        <v>4433822</v>
      </c>
      <c r="EP9" s="94">
        <v>120367473</v>
      </c>
      <c r="EQ9" s="93">
        <v>1651822411</v>
      </c>
    </row>
    <row r="10" spans="1:148" ht="15.95" customHeight="1" x14ac:dyDescent="0.2">
      <c r="A10" s="23" t="s">
        <v>181</v>
      </c>
      <c r="B10" s="83">
        <v>1962253</v>
      </c>
      <c r="C10" s="83">
        <v>-201976721</v>
      </c>
      <c r="D10" s="83">
        <v>1449358</v>
      </c>
      <c r="E10" s="83">
        <v>-199908908</v>
      </c>
      <c r="F10" s="83">
        <v>525529</v>
      </c>
      <c r="G10" s="83">
        <v>22416246</v>
      </c>
      <c r="H10" s="83">
        <v>677584</v>
      </c>
      <c r="I10" s="83">
        <v>5441353</v>
      </c>
      <c r="J10" s="83">
        <v>98140</v>
      </c>
      <c r="K10" s="83">
        <v>1738645</v>
      </c>
      <c r="L10" s="83">
        <v>441488</v>
      </c>
      <c r="M10" s="83">
        <v>4671440</v>
      </c>
      <c r="N10" s="83">
        <v>403507</v>
      </c>
      <c r="O10" s="83">
        <v>3152230</v>
      </c>
      <c r="P10" s="83">
        <v>57408</v>
      </c>
      <c r="Q10" s="83">
        <v>306319</v>
      </c>
      <c r="R10" s="83">
        <v>834</v>
      </c>
      <c r="S10" s="83">
        <v>29423</v>
      </c>
      <c r="T10" s="83">
        <v>231698</v>
      </c>
      <c r="U10" s="83">
        <v>4409575</v>
      </c>
      <c r="V10" s="83">
        <v>480526</v>
      </c>
      <c r="W10" s="83">
        <v>15348400</v>
      </c>
      <c r="X10" s="83">
        <v>30885</v>
      </c>
      <c r="Y10" s="83">
        <v>50771</v>
      </c>
      <c r="Z10" s="83">
        <v>172040</v>
      </c>
      <c r="AA10" s="83">
        <v>17157668</v>
      </c>
      <c r="AB10" s="83">
        <v>378816</v>
      </c>
      <c r="AC10" s="83">
        <v>954011</v>
      </c>
      <c r="AD10" s="83">
        <v>67826</v>
      </c>
      <c r="AE10" s="83">
        <v>2441762</v>
      </c>
      <c r="AF10" s="83">
        <v>86003</v>
      </c>
      <c r="AG10" s="83">
        <v>7727344</v>
      </c>
      <c r="AH10" s="83">
        <v>355812</v>
      </c>
      <c r="AI10" s="83">
        <v>11588930</v>
      </c>
      <c r="AJ10" s="83">
        <v>295368</v>
      </c>
      <c r="AK10" s="83">
        <v>5884559</v>
      </c>
      <c r="AL10" s="83">
        <v>130912</v>
      </c>
      <c r="AM10" s="83">
        <v>2495655</v>
      </c>
      <c r="AN10" s="83">
        <v>239711</v>
      </c>
      <c r="AO10" s="83">
        <v>7875907</v>
      </c>
      <c r="AP10" s="83">
        <v>50808</v>
      </c>
      <c r="AQ10" s="83">
        <v>674864</v>
      </c>
      <c r="AR10" s="83">
        <v>2776</v>
      </c>
      <c r="AS10" s="83">
        <v>75797</v>
      </c>
      <c r="AT10" s="83">
        <v>8043</v>
      </c>
      <c r="AU10" s="83">
        <v>126419</v>
      </c>
      <c r="AV10" s="83">
        <v>3291</v>
      </c>
      <c r="AW10" s="83">
        <v>99388</v>
      </c>
      <c r="AX10" s="83">
        <v>161083</v>
      </c>
      <c r="AY10" s="83">
        <v>3130671</v>
      </c>
      <c r="AZ10" s="83">
        <v>239538</v>
      </c>
      <c r="BA10" s="83">
        <v>6583516</v>
      </c>
      <c r="BB10" s="83">
        <v>101867</v>
      </c>
      <c r="BC10" s="83">
        <v>6359449</v>
      </c>
      <c r="BD10" s="83">
        <v>289448</v>
      </c>
      <c r="BE10" s="83">
        <v>57607916</v>
      </c>
      <c r="BF10" s="87">
        <v>23004</v>
      </c>
      <c r="BG10" s="87">
        <v>474637</v>
      </c>
      <c r="BH10" s="87">
        <v>4191</v>
      </c>
      <c r="BI10" s="87">
        <v>1199097</v>
      </c>
      <c r="BJ10" s="87">
        <v>37762</v>
      </c>
      <c r="BK10" s="87">
        <v>466798</v>
      </c>
      <c r="BL10" s="87">
        <v>171891</v>
      </c>
      <c r="BM10" s="87">
        <v>8281210</v>
      </c>
      <c r="BN10" s="83">
        <v>12126</v>
      </c>
      <c r="BO10" s="83">
        <v>67930</v>
      </c>
      <c r="BP10" s="83">
        <v>910456</v>
      </c>
      <c r="BQ10" s="83">
        <v>19263820</v>
      </c>
      <c r="BR10" s="83">
        <v>819</v>
      </c>
      <c r="BS10" s="83">
        <v>7367</v>
      </c>
      <c r="BT10" s="83">
        <v>121855</v>
      </c>
      <c r="BU10" s="83">
        <v>6492993</v>
      </c>
      <c r="BV10" s="83">
        <v>82741</v>
      </c>
      <c r="BW10" s="83">
        <v>5163676</v>
      </c>
      <c r="BX10" s="83">
        <v>27473</v>
      </c>
      <c r="BY10" s="83">
        <v>2566909</v>
      </c>
      <c r="BZ10" s="83">
        <v>657890</v>
      </c>
      <c r="CA10" s="83">
        <v>191463364</v>
      </c>
      <c r="CB10" s="83">
        <v>21632</v>
      </c>
      <c r="CC10" s="83">
        <v>309063</v>
      </c>
      <c r="CD10" s="83">
        <v>9708</v>
      </c>
      <c r="CE10" s="83">
        <v>843028</v>
      </c>
      <c r="CF10" s="83">
        <v>1055</v>
      </c>
      <c r="CG10" s="83">
        <v>1186</v>
      </c>
      <c r="CH10" s="83">
        <v>709</v>
      </c>
      <c r="CI10" s="83">
        <v>129371</v>
      </c>
      <c r="CJ10" s="83">
        <v>15897</v>
      </c>
      <c r="CK10" s="83">
        <v>18325839</v>
      </c>
      <c r="CL10" s="83">
        <v>370</v>
      </c>
      <c r="CM10" s="83">
        <v>27641</v>
      </c>
      <c r="CN10" s="83">
        <v>398588</v>
      </c>
      <c r="CO10" s="83">
        <v>2067812</v>
      </c>
      <c r="CP10" s="83">
        <v>6807</v>
      </c>
      <c r="CQ10" s="83">
        <v>1664</v>
      </c>
      <c r="CR10" s="87">
        <v>4290</v>
      </c>
      <c r="CS10" s="87">
        <v>34961</v>
      </c>
      <c r="CT10" s="83">
        <v>10300</v>
      </c>
      <c r="CU10" s="83">
        <v>48741</v>
      </c>
      <c r="CV10" s="88">
        <v>1113</v>
      </c>
      <c r="CW10" s="88">
        <v>4220</v>
      </c>
      <c r="CX10" s="83">
        <v>242464</v>
      </c>
      <c r="CY10" s="83">
        <v>314133</v>
      </c>
      <c r="CZ10" s="87">
        <v>3716</v>
      </c>
      <c r="DA10" s="87">
        <v>117525</v>
      </c>
      <c r="DB10" s="83">
        <v>112944</v>
      </c>
      <c r="DC10" s="83">
        <v>632751</v>
      </c>
      <c r="DD10" s="83">
        <v>13462</v>
      </c>
      <c r="DE10" s="83">
        <v>39325</v>
      </c>
      <c r="DF10" s="83">
        <v>17570</v>
      </c>
      <c r="DG10" s="83">
        <v>490231</v>
      </c>
      <c r="DH10" s="83">
        <v>18468</v>
      </c>
      <c r="DI10" s="83">
        <v>98208</v>
      </c>
      <c r="DJ10" s="83">
        <v>84066</v>
      </c>
      <c r="DK10" s="83">
        <v>95682</v>
      </c>
      <c r="DL10" s="83">
        <v>2320</v>
      </c>
      <c r="DM10" s="83">
        <v>7697</v>
      </c>
      <c r="DN10" s="83">
        <v>14279</v>
      </c>
      <c r="DO10" s="83">
        <v>159451</v>
      </c>
      <c r="DP10" s="83">
        <v>0</v>
      </c>
      <c r="DQ10" s="83">
        <v>0</v>
      </c>
      <c r="DR10" s="88">
        <v>1014</v>
      </c>
      <c r="DS10" s="88">
        <v>7884</v>
      </c>
      <c r="DT10" s="83">
        <v>981</v>
      </c>
      <c r="DU10" s="83">
        <v>15422</v>
      </c>
      <c r="DV10" s="83">
        <v>0</v>
      </c>
      <c r="DW10" s="83">
        <v>0</v>
      </c>
      <c r="DX10" s="83">
        <v>0</v>
      </c>
      <c r="DY10" s="83">
        <v>0</v>
      </c>
      <c r="DZ10" s="83">
        <v>0</v>
      </c>
      <c r="EA10" s="83">
        <v>0</v>
      </c>
      <c r="EB10" s="83">
        <v>0</v>
      </c>
      <c r="EC10" s="83">
        <v>0</v>
      </c>
      <c r="ED10" s="83">
        <v>0</v>
      </c>
      <c r="EE10" s="83">
        <v>0</v>
      </c>
      <c r="EF10" s="87">
        <v>4289</v>
      </c>
      <c r="EG10" s="87">
        <v>12026</v>
      </c>
      <c r="EH10" s="87">
        <v>2529</v>
      </c>
      <c r="EI10" s="87">
        <v>6173</v>
      </c>
      <c r="EJ10" s="83">
        <v>0</v>
      </c>
      <c r="EK10" s="83">
        <v>0</v>
      </c>
      <c r="EL10" s="83">
        <v>3438</v>
      </c>
      <c r="EM10" s="83">
        <v>152796</v>
      </c>
      <c r="EN10" s="83">
        <v>38973</v>
      </c>
      <c r="EO10" s="86">
        <v>11845</v>
      </c>
      <c r="EP10" s="83">
        <v>44122</v>
      </c>
      <c r="EQ10" s="86">
        <v>173736</v>
      </c>
    </row>
    <row r="11" spans="1:148" ht="15.95" customHeight="1" x14ac:dyDescent="0.2">
      <c r="A11" s="23" t="s">
        <v>121</v>
      </c>
      <c r="B11" s="83">
        <v>9187650</v>
      </c>
      <c r="C11" s="83">
        <v>23842449</v>
      </c>
      <c r="D11" s="83">
        <v>9187650</v>
      </c>
      <c r="E11" s="83">
        <v>24492194</v>
      </c>
      <c r="F11" s="83">
        <v>6430837</v>
      </c>
      <c r="G11" s="83">
        <v>24266235</v>
      </c>
      <c r="H11" s="83">
        <v>1493017</v>
      </c>
      <c r="I11" s="83">
        <v>526321</v>
      </c>
      <c r="J11" s="83">
        <v>79431</v>
      </c>
      <c r="K11" s="83">
        <v>181109</v>
      </c>
      <c r="L11" s="83">
        <v>888906</v>
      </c>
      <c r="M11" s="83">
        <v>978392</v>
      </c>
      <c r="N11" s="83">
        <v>782314</v>
      </c>
      <c r="O11" s="83">
        <v>589554</v>
      </c>
      <c r="P11" s="83">
        <v>72353</v>
      </c>
      <c r="Q11" s="83">
        <v>42534</v>
      </c>
      <c r="R11" s="88">
        <v>3006</v>
      </c>
      <c r="S11" s="88">
        <v>7214</v>
      </c>
      <c r="T11" s="83">
        <v>1256886</v>
      </c>
      <c r="U11" s="83">
        <v>3502667</v>
      </c>
      <c r="V11" s="83">
        <v>126670</v>
      </c>
      <c r="W11" s="83">
        <v>826468</v>
      </c>
      <c r="X11" s="83">
        <v>177612</v>
      </c>
      <c r="Y11" s="83">
        <v>155336</v>
      </c>
      <c r="Z11" s="83">
        <v>256589</v>
      </c>
      <c r="AA11" s="83">
        <v>576127</v>
      </c>
      <c r="AB11" s="83">
        <v>288114</v>
      </c>
      <c r="AC11" s="83">
        <v>572065</v>
      </c>
      <c r="AD11" s="83">
        <v>20147</v>
      </c>
      <c r="AE11" s="83">
        <v>87131</v>
      </c>
      <c r="AF11" s="83">
        <v>17551</v>
      </c>
      <c r="AG11" s="83">
        <v>179770</v>
      </c>
      <c r="AH11" s="83">
        <v>972494</v>
      </c>
      <c r="AI11" s="83">
        <v>6920411</v>
      </c>
      <c r="AJ11" s="83">
        <v>906587</v>
      </c>
      <c r="AK11" s="83">
        <v>2728282</v>
      </c>
      <c r="AL11" s="83">
        <v>97221</v>
      </c>
      <c r="AM11" s="83">
        <v>365913</v>
      </c>
      <c r="AN11" s="83">
        <v>53163</v>
      </c>
      <c r="AO11" s="83">
        <v>524023</v>
      </c>
      <c r="AP11" s="83">
        <v>46407</v>
      </c>
      <c r="AQ11" s="83">
        <v>61548</v>
      </c>
      <c r="AR11" s="88">
        <v>750</v>
      </c>
      <c r="AS11" s="88">
        <v>3479</v>
      </c>
      <c r="AT11" s="83">
        <v>7502</v>
      </c>
      <c r="AU11" s="83">
        <v>13237</v>
      </c>
      <c r="AV11" s="88">
        <v>4015</v>
      </c>
      <c r="AW11" s="88">
        <v>8384</v>
      </c>
      <c r="AX11" s="83">
        <v>144244</v>
      </c>
      <c r="AY11" s="83">
        <v>433794</v>
      </c>
      <c r="AZ11" s="83">
        <v>52698</v>
      </c>
      <c r="BA11" s="83">
        <v>409792</v>
      </c>
      <c r="BB11" s="83">
        <v>53322</v>
      </c>
      <c r="BC11" s="83">
        <v>278650</v>
      </c>
      <c r="BD11" s="83">
        <v>53098</v>
      </c>
      <c r="BE11" s="83">
        <v>768500</v>
      </c>
      <c r="BF11" s="87">
        <v>0</v>
      </c>
      <c r="BG11" s="87">
        <v>0</v>
      </c>
      <c r="BH11" s="87">
        <v>0</v>
      </c>
      <c r="BI11" s="87">
        <v>0</v>
      </c>
      <c r="BJ11" s="87">
        <v>0</v>
      </c>
      <c r="BK11" s="87">
        <v>0</v>
      </c>
      <c r="BL11" s="87">
        <v>0</v>
      </c>
      <c r="BM11" s="87">
        <v>0</v>
      </c>
      <c r="BN11" s="83">
        <v>47369</v>
      </c>
      <c r="BO11" s="83">
        <v>115876</v>
      </c>
      <c r="BP11" s="83">
        <v>1897937</v>
      </c>
      <c r="BQ11" s="83">
        <v>33690176</v>
      </c>
      <c r="BR11" s="83">
        <v>11077</v>
      </c>
      <c r="BS11" s="83">
        <v>39445</v>
      </c>
      <c r="BT11" s="83">
        <v>107025</v>
      </c>
      <c r="BU11" s="83">
        <v>5912399</v>
      </c>
      <c r="BV11" s="83">
        <v>295822</v>
      </c>
      <c r="BW11" s="83">
        <v>417531</v>
      </c>
      <c r="BX11" s="83">
        <v>16103</v>
      </c>
      <c r="BY11" s="83">
        <v>225332</v>
      </c>
      <c r="BZ11" s="83">
        <v>86367</v>
      </c>
      <c r="CA11" s="83">
        <v>782251</v>
      </c>
      <c r="CB11" s="83">
        <v>50723</v>
      </c>
      <c r="CC11" s="83">
        <v>90206</v>
      </c>
      <c r="CD11" s="83">
        <v>9639</v>
      </c>
      <c r="CE11" s="83">
        <v>17050</v>
      </c>
      <c r="CF11" s="87">
        <v>3003</v>
      </c>
      <c r="CG11" s="87">
        <v>7079</v>
      </c>
      <c r="CH11" s="87">
        <v>2285</v>
      </c>
      <c r="CI11" s="87">
        <v>45521</v>
      </c>
      <c r="CJ11" s="83">
        <v>22</v>
      </c>
      <c r="CK11" s="83">
        <v>46187</v>
      </c>
      <c r="CL11" s="87">
        <v>3451</v>
      </c>
      <c r="CM11" s="87">
        <v>76384</v>
      </c>
      <c r="CN11" s="83">
        <v>1192863</v>
      </c>
      <c r="CO11" s="83">
        <v>649745</v>
      </c>
      <c r="CP11" s="83">
        <v>8195</v>
      </c>
      <c r="CQ11" s="83">
        <v>1629</v>
      </c>
      <c r="CR11" s="87">
        <v>0</v>
      </c>
      <c r="CS11" s="87">
        <v>0</v>
      </c>
      <c r="CT11" s="83">
        <v>4344</v>
      </c>
      <c r="CU11" s="83">
        <v>9515</v>
      </c>
      <c r="CV11" s="83">
        <v>0</v>
      </c>
      <c r="CW11" s="83">
        <v>0</v>
      </c>
      <c r="CX11" s="83">
        <v>1065304</v>
      </c>
      <c r="CY11" s="83">
        <v>246285</v>
      </c>
      <c r="CZ11" s="87">
        <v>0</v>
      </c>
      <c r="DA11" s="87">
        <v>0</v>
      </c>
      <c r="DB11" s="83">
        <v>73711</v>
      </c>
      <c r="DC11" s="83">
        <v>182420</v>
      </c>
      <c r="DD11" s="83">
        <v>26314</v>
      </c>
      <c r="DE11" s="83">
        <v>10021</v>
      </c>
      <c r="DF11" s="83">
        <v>6149</v>
      </c>
      <c r="DG11" s="83">
        <v>83081</v>
      </c>
      <c r="DH11" s="83">
        <v>7431</v>
      </c>
      <c r="DI11" s="83">
        <v>26848</v>
      </c>
      <c r="DJ11" s="83">
        <v>93951</v>
      </c>
      <c r="DK11" s="83">
        <v>85276</v>
      </c>
      <c r="DL11" s="87">
        <v>2989</v>
      </c>
      <c r="DM11" s="87">
        <v>7989</v>
      </c>
      <c r="DN11" s="88">
        <v>2658</v>
      </c>
      <c r="DO11" s="88">
        <v>705</v>
      </c>
      <c r="DP11" s="83">
        <v>0</v>
      </c>
      <c r="DQ11" s="83">
        <v>0</v>
      </c>
      <c r="DR11" s="83">
        <v>0</v>
      </c>
      <c r="DS11" s="83">
        <v>0</v>
      </c>
      <c r="DT11" s="87">
        <v>4235</v>
      </c>
      <c r="DU11" s="87">
        <v>48800</v>
      </c>
      <c r="DV11" s="83">
        <v>9094673</v>
      </c>
      <c r="DW11" s="83">
        <v>82521106</v>
      </c>
      <c r="DX11" s="83">
        <v>1384093</v>
      </c>
      <c r="DY11" s="83">
        <v>2475070</v>
      </c>
      <c r="DZ11" s="83">
        <v>0</v>
      </c>
      <c r="EA11" s="83">
        <v>0</v>
      </c>
      <c r="EB11" s="83">
        <v>92420</v>
      </c>
      <c r="EC11" s="83">
        <v>2335168</v>
      </c>
      <c r="ED11" s="83">
        <v>13165</v>
      </c>
      <c r="EE11" s="83">
        <v>1957</v>
      </c>
      <c r="EF11" s="83">
        <v>0</v>
      </c>
      <c r="EG11" s="83">
        <v>0</v>
      </c>
      <c r="EH11" s="83">
        <v>0</v>
      </c>
      <c r="EI11" s="83">
        <v>0</v>
      </c>
      <c r="EJ11" s="83">
        <v>312211</v>
      </c>
      <c r="EK11" s="83">
        <v>398676</v>
      </c>
      <c r="EL11" s="88">
        <v>5</v>
      </c>
      <c r="EM11" s="88">
        <v>153</v>
      </c>
      <c r="EN11" s="83">
        <v>53063</v>
      </c>
      <c r="EO11" s="86">
        <v>14369</v>
      </c>
      <c r="EP11" s="83">
        <v>192798</v>
      </c>
      <c r="EQ11" s="86">
        <v>33318</v>
      </c>
    </row>
    <row r="12" spans="1:148" ht="15.95" customHeight="1" x14ac:dyDescent="0.2">
      <c r="A12" s="23" t="s">
        <v>120</v>
      </c>
      <c r="B12" s="83">
        <v>10014109</v>
      </c>
      <c r="C12" s="83">
        <v>75308230</v>
      </c>
      <c r="D12" s="83">
        <v>10014109</v>
      </c>
      <c r="E12" s="83">
        <v>76865570</v>
      </c>
      <c r="F12" s="83">
        <v>7720412</v>
      </c>
      <c r="G12" s="83">
        <v>59270373</v>
      </c>
      <c r="H12" s="83">
        <v>1305772</v>
      </c>
      <c r="I12" s="83">
        <v>781817</v>
      </c>
      <c r="J12" s="83">
        <v>88401</v>
      </c>
      <c r="K12" s="83">
        <v>239058</v>
      </c>
      <c r="L12" s="83">
        <v>780933</v>
      </c>
      <c r="M12" s="83">
        <v>1260875</v>
      </c>
      <c r="N12" s="83">
        <v>706176</v>
      </c>
      <c r="O12" s="83">
        <v>753309</v>
      </c>
      <c r="P12" s="83">
        <v>76069</v>
      </c>
      <c r="Q12" s="83">
        <v>59393</v>
      </c>
      <c r="R12" s="83">
        <v>21265</v>
      </c>
      <c r="S12" s="83">
        <v>150811</v>
      </c>
      <c r="T12" s="83">
        <v>1447445</v>
      </c>
      <c r="U12" s="83">
        <v>9538079</v>
      </c>
      <c r="V12" s="83">
        <v>222607</v>
      </c>
      <c r="W12" s="83">
        <v>2129952</v>
      </c>
      <c r="X12" s="83">
        <v>152126</v>
      </c>
      <c r="Y12" s="83">
        <v>245049</v>
      </c>
      <c r="Z12" s="83">
        <v>272636</v>
      </c>
      <c r="AA12" s="83">
        <v>864554</v>
      </c>
      <c r="AB12" s="83">
        <v>240251</v>
      </c>
      <c r="AC12" s="83">
        <v>506921</v>
      </c>
      <c r="AD12" s="83">
        <v>11849</v>
      </c>
      <c r="AE12" s="83">
        <v>69283</v>
      </c>
      <c r="AF12" s="83">
        <v>16090</v>
      </c>
      <c r="AG12" s="83">
        <v>251650</v>
      </c>
      <c r="AH12" s="83">
        <v>1393638</v>
      </c>
      <c r="AI12" s="83">
        <v>12427741</v>
      </c>
      <c r="AJ12" s="83">
        <v>1350924</v>
      </c>
      <c r="AK12" s="83">
        <v>8612996</v>
      </c>
      <c r="AL12" s="83">
        <v>173496</v>
      </c>
      <c r="AM12" s="83">
        <v>944493</v>
      </c>
      <c r="AN12" s="83">
        <v>87927</v>
      </c>
      <c r="AO12" s="83">
        <v>692025</v>
      </c>
      <c r="AP12" s="83">
        <v>61175</v>
      </c>
      <c r="AQ12" s="83">
        <v>81741</v>
      </c>
      <c r="AR12" s="88">
        <v>2003</v>
      </c>
      <c r="AS12" s="88">
        <v>411</v>
      </c>
      <c r="AT12" s="88">
        <v>7068</v>
      </c>
      <c r="AU12" s="88">
        <v>23052</v>
      </c>
      <c r="AV12" s="88">
        <v>2215</v>
      </c>
      <c r="AW12" s="88">
        <v>6882</v>
      </c>
      <c r="AX12" s="83">
        <v>230797</v>
      </c>
      <c r="AY12" s="83">
        <v>1031092</v>
      </c>
      <c r="AZ12" s="83">
        <v>86841</v>
      </c>
      <c r="BA12" s="83">
        <v>701402</v>
      </c>
      <c r="BB12" s="83">
        <v>67868</v>
      </c>
      <c r="BC12" s="83">
        <v>488132</v>
      </c>
      <c r="BD12" s="83">
        <v>55892</v>
      </c>
      <c r="BE12" s="83">
        <v>1044772</v>
      </c>
      <c r="BF12" s="83">
        <v>7334</v>
      </c>
      <c r="BG12" s="83">
        <v>37417</v>
      </c>
      <c r="BH12" s="88">
        <v>217</v>
      </c>
      <c r="BI12" s="88">
        <v>4197</v>
      </c>
      <c r="BJ12" s="83">
        <v>26461</v>
      </c>
      <c r="BK12" s="83">
        <v>132813</v>
      </c>
      <c r="BL12" s="83">
        <v>30545</v>
      </c>
      <c r="BM12" s="83">
        <v>296576</v>
      </c>
      <c r="BN12" s="83">
        <v>146400</v>
      </c>
      <c r="BO12" s="83">
        <v>461383</v>
      </c>
      <c r="BP12" s="83">
        <v>1877436</v>
      </c>
      <c r="BQ12" s="83">
        <v>34851949</v>
      </c>
      <c r="BR12" s="83">
        <v>40733</v>
      </c>
      <c r="BS12" s="83">
        <v>201047</v>
      </c>
      <c r="BT12" s="83">
        <v>24597</v>
      </c>
      <c r="BU12" s="83">
        <v>1643643</v>
      </c>
      <c r="BV12" s="83">
        <v>224152</v>
      </c>
      <c r="BW12" s="83">
        <v>627008</v>
      </c>
      <c r="BX12" s="83">
        <v>7106</v>
      </c>
      <c r="BY12" s="83">
        <v>138492</v>
      </c>
      <c r="BZ12" s="83">
        <v>57999</v>
      </c>
      <c r="CA12" s="83">
        <v>509603</v>
      </c>
      <c r="CB12" s="83">
        <v>62002</v>
      </c>
      <c r="CC12" s="83">
        <v>159968</v>
      </c>
      <c r="CD12" s="83">
        <v>11817</v>
      </c>
      <c r="CE12" s="83">
        <v>49546</v>
      </c>
      <c r="CF12" s="87">
        <v>0</v>
      </c>
      <c r="CG12" s="87">
        <v>0</v>
      </c>
      <c r="CH12" s="87">
        <v>0</v>
      </c>
      <c r="CI12" s="87">
        <v>0</v>
      </c>
      <c r="CJ12" s="88">
        <v>16</v>
      </c>
      <c r="CK12" s="88">
        <v>21975</v>
      </c>
      <c r="CL12" s="87">
        <v>0</v>
      </c>
      <c r="CM12" s="87">
        <v>0</v>
      </c>
      <c r="CN12" s="83">
        <v>1665530</v>
      </c>
      <c r="CO12" s="83">
        <v>1557340</v>
      </c>
      <c r="CP12" s="83">
        <v>13591</v>
      </c>
      <c r="CQ12" s="83">
        <v>2992</v>
      </c>
      <c r="CR12" s="88">
        <v>7618</v>
      </c>
      <c r="CS12" s="88">
        <v>26849</v>
      </c>
      <c r="CT12" s="88">
        <v>4405</v>
      </c>
      <c r="CU12" s="88">
        <v>7740</v>
      </c>
      <c r="CV12" s="88">
        <v>4031</v>
      </c>
      <c r="CW12" s="88">
        <v>17153</v>
      </c>
      <c r="CX12" s="83">
        <v>1438841</v>
      </c>
      <c r="CY12" s="83">
        <v>700176</v>
      </c>
      <c r="CZ12" s="83">
        <v>6361</v>
      </c>
      <c r="DA12" s="83">
        <v>14531</v>
      </c>
      <c r="DB12" s="83">
        <v>101865</v>
      </c>
      <c r="DC12" s="83">
        <v>345503</v>
      </c>
      <c r="DD12" s="83">
        <v>18386</v>
      </c>
      <c r="DE12" s="83">
        <v>1748</v>
      </c>
      <c r="DF12" s="88">
        <v>7046</v>
      </c>
      <c r="DG12" s="88">
        <v>103200</v>
      </c>
      <c r="DH12" s="83">
        <v>30129</v>
      </c>
      <c r="DI12" s="83">
        <v>127666</v>
      </c>
      <c r="DJ12" s="83">
        <v>192940</v>
      </c>
      <c r="DK12" s="83">
        <v>181123</v>
      </c>
      <c r="DL12" s="83">
        <v>0</v>
      </c>
      <c r="DM12" s="83">
        <v>0</v>
      </c>
      <c r="DN12" s="88">
        <v>2149</v>
      </c>
      <c r="DO12" s="88">
        <v>5741</v>
      </c>
      <c r="DP12" s="83">
        <v>0</v>
      </c>
      <c r="DQ12" s="83">
        <v>0</v>
      </c>
      <c r="DR12" s="88">
        <v>3</v>
      </c>
      <c r="DS12" s="88">
        <v>40</v>
      </c>
      <c r="DT12" s="88">
        <v>4056</v>
      </c>
      <c r="DU12" s="88">
        <v>22878</v>
      </c>
      <c r="DV12" s="83">
        <v>9892191</v>
      </c>
      <c r="DW12" s="83">
        <v>119446308</v>
      </c>
      <c r="DX12" s="83">
        <v>1456955</v>
      </c>
      <c r="DY12" s="83">
        <v>2643964</v>
      </c>
      <c r="DZ12" s="83">
        <v>0</v>
      </c>
      <c r="EA12" s="83">
        <v>0</v>
      </c>
      <c r="EB12" s="83">
        <v>120906</v>
      </c>
      <c r="EC12" s="83">
        <v>2552696</v>
      </c>
      <c r="ED12" s="83">
        <v>17283</v>
      </c>
      <c r="EE12" s="83">
        <v>3526</v>
      </c>
      <c r="EF12" s="83">
        <v>0</v>
      </c>
      <c r="EG12" s="83">
        <v>0</v>
      </c>
      <c r="EH12" s="83">
        <v>0</v>
      </c>
      <c r="EI12" s="83">
        <v>0</v>
      </c>
      <c r="EJ12" s="83">
        <v>250117</v>
      </c>
      <c r="EK12" s="83">
        <v>683712</v>
      </c>
      <c r="EL12" s="88">
        <v>1012</v>
      </c>
      <c r="EM12" s="88">
        <v>689</v>
      </c>
      <c r="EN12" s="83">
        <v>89219</v>
      </c>
      <c r="EO12" s="86">
        <v>35963</v>
      </c>
      <c r="EP12" s="83">
        <v>272210</v>
      </c>
      <c r="EQ12" s="86">
        <v>79543</v>
      </c>
    </row>
    <row r="13" spans="1:148" ht="15.95" customHeight="1" x14ac:dyDescent="0.2">
      <c r="A13" s="23" t="s">
        <v>119</v>
      </c>
      <c r="B13" s="83">
        <v>11454274</v>
      </c>
      <c r="C13" s="83">
        <v>143054046</v>
      </c>
      <c r="D13" s="83">
        <v>11454274</v>
      </c>
      <c r="E13" s="83">
        <v>146115807</v>
      </c>
      <c r="F13" s="83">
        <v>8507779</v>
      </c>
      <c r="G13" s="83">
        <v>100878991</v>
      </c>
      <c r="H13" s="83">
        <v>1496509</v>
      </c>
      <c r="I13" s="83">
        <v>991017</v>
      </c>
      <c r="J13" s="83">
        <v>111972</v>
      </c>
      <c r="K13" s="83">
        <v>267336</v>
      </c>
      <c r="L13" s="83">
        <v>828918</v>
      </c>
      <c r="M13" s="83">
        <v>1601381</v>
      </c>
      <c r="N13" s="83">
        <v>738290</v>
      </c>
      <c r="O13" s="83">
        <v>992298</v>
      </c>
      <c r="P13" s="83">
        <v>136990</v>
      </c>
      <c r="Q13" s="83">
        <v>96151</v>
      </c>
      <c r="R13" s="83">
        <v>20280</v>
      </c>
      <c r="S13" s="83">
        <v>172958</v>
      </c>
      <c r="T13" s="83">
        <v>2545240</v>
      </c>
      <c r="U13" s="83">
        <v>25964619</v>
      </c>
      <c r="V13" s="83">
        <v>270456</v>
      </c>
      <c r="W13" s="83">
        <v>2563439</v>
      </c>
      <c r="X13" s="83">
        <v>143037</v>
      </c>
      <c r="Y13" s="83">
        <v>215098</v>
      </c>
      <c r="Z13" s="83">
        <v>283640</v>
      </c>
      <c r="AA13" s="83">
        <v>1049801</v>
      </c>
      <c r="AB13" s="83">
        <v>247718</v>
      </c>
      <c r="AC13" s="83">
        <v>521429</v>
      </c>
      <c r="AD13" s="83">
        <v>19109</v>
      </c>
      <c r="AE13" s="83">
        <v>92722</v>
      </c>
      <c r="AF13" s="83">
        <v>30449</v>
      </c>
      <c r="AG13" s="83">
        <v>352714</v>
      </c>
      <c r="AH13" s="83">
        <v>1852324</v>
      </c>
      <c r="AI13" s="83">
        <v>23326542</v>
      </c>
      <c r="AJ13" s="83">
        <v>1802099</v>
      </c>
      <c r="AK13" s="83">
        <v>17324594</v>
      </c>
      <c r="AL13" s="83">
        <v>193292</v>
      </c>
      <c r="AM13" s="83">
        <v>1453890</v>
      </c>
      <c r="AN13" s="83">
        <v>110761</v>
      </c>
      <c r="AO13" s="83">
        <v>829761</v>
      </c>
      <c r="AP13" s="83">
        <v>49898</v>
      </c>
      <c r="AQ13" s="83">
        <v>134815</v>
      </c>
      <c r="AR13" s="87">
        <v>2690</v>
      </c>
      <c r="AS13" s="87">
        <v>13066</v>
      </c>
      <c r="AT13" s="83">
        <v>13476</v>
      </c>
      <c r="AU13" s="83">
        <v>99204</v>
      </c>
      <c r="AV13" s="88">
        <v>3110</v>
      </c>
      <c r="AW13" s="88">
        <v>11604</v>
      </c>
      <c r="AX13" s="83">
        <v>243981</v>
      </c>
      <c r="AY13" s="83">
        <v>1654546</v>
      </c>
      <c r="AZ13" s="83">
        <v>103050</v>
      </c>
      <c r="BA13" s="83">
        <v>833097</v>
      </c>
      <c r="BB13" s="83">
        <v>125505</v>
      </c>
      <c r="BC13" s="83">
        <v>1121829</v>
      </c>
      <c r="BD13" s="83">
        <v>71546</v>
      </c>
      <c r="BE13" s="83">
        <v>674487</v>
      </c>
      <c r="BF13" s="87">
        <v>26099</v>
      </c>
      <c r="BG13" s="87">
        <v>193536</v>
      </c>
      <c r="BH13" s="87">
        <v>2228</v>
      </c>
      <c r="BI13" s="87">
        <v>43135</v>
      </c>
      <c r="BJ13" s="87">
        <v>31458</v>
      </c>
      <c r="BK13" s="87">
        <v>279305</v>
      </c>
      <c r="BL13" s="87">
        <v>75258</v>
      </c>
      <c r="BM13" s="87">
        <v>1378996</v>
      </c>
      <c r="BN13" s="83">
        <v>289373</v>
      </c>
      <c r="BO13" s="83">
        <v>1075557</v>
      </c>
      <c r="BP13" s="83">
        <v>2171921</v>
      </c>
      <c r="BQ13" s="83">
        <v>41596280</v>
      </c>
      <c r="BR13" s="83">
        <v>212225</v>
      </c>
      <c r="BS13" s="83">
        <v>296070</v>
      </c>
      <c r="BT13" s="83">
        <v>21509</v>
      </c>
      <c r="BU13" s="83">
        <v>1232713</v>
      </c>
      <c r="BV13" s="83">
        <v>237160</v>
      </c>
      <c r="BW13" s="83">
        <v>828227</v>
      </c>
      <c r="BX13" s="83">
        <v>7472</v>
      </c>
      <c r="BY13" s="83">
        <v>94520</v>
      </c>
      <c r="BZ13" s="83">
        <v>59608</v>
      </c>
      <c r="CA13" s="83">
        <v>782984</v>
      </c>
      <c r="CB13" s="83">
        <v>74554</v>
      </c>
      <c r="CC13" s="83">
        <v>237824</v>
      </c>
      <c r="CD13" s="83">
        <v>20887</v>
      </c>
      <c r="CE13" s="83">
        <v>81286</v>
      </c>
      <c r="CF13" s="88">
        <v>2582</v>
      </c>
      <c r="CG13" s="88">
        <v>5542</v>
      </c>
      <c r="CH13" s="83">
        <v>0</v>
      </c>
      <c r="CI13" s="83">
        <v>0</v>
      </c>
      <c r="CJ13" s="88">
        <v>13</v>
      </c>
      <c r="CK13" s="88">
        <v>7697</v>
      </c>
      <c r="CL13" s="87">
        <v>0</v>
      </c>
      <c r="CM13" s="87">
        <v>0</v>
      </c>
      <c r="CN13" s="83">
        <v>2902291</v>
      </c>
      <c r="CO13" s="83">
        <v>3061761</v>
      </c>
      <c r="CP13" s="83">
        <v>37069</v>
      </c>
      <c r="CQ13" s="83">
        <v>8356</v>
      </c>
      <c r="CR13" s="83">
        <v>11050</v>
      </c>
      <c r="CS13" s="83">
        <v>145651</v>
      </c>
      <c r="CT13" s="83">
        <v>16952</v>
      </c>
      <c r="CU13" s="83">
        <v>29352</v>
      </c>
      <c r="CV13" s="88">
        <v>8010</v>
      </c>
      <c r="CW13" s="88">
        <v>20970</v>
      </c>
      <c r="CX13" s="83">
        <v>2531894</v>
      </c>
      <c r="CY13" s="83">
        <v>1869560</v>
      </c>
      <c r="CZ13" s="88">
        <v>3458</v>
      </c>
      <c r="DA13" s="88">
        <v>12175</v>
      </c>
      <c r="DB13" s="83">
        <v>119666</v>
      </c>
      <c r="DC13" s="83">
        <v>329928</v>
      </c>
      <c r="DD13" s="83">
        <v>17609</v>
      </c>
      <c r="DE13" s="83">
        <v>27630</v>
      </c>
      <c r="DF13" s="83">
        <v>14178</v>
      </c>
      <c r="DG13" s="83">
        <v>128811</v>
      </c>
      <c r="DH13" s="83">
        <v>51318</v>
      </c>
      <c r="DI13" s="83">
        <v>170150</v>
      </c>
      <c r="DJ13" s="83">
        <v>300385</v>
      </c>
      <c r="DK13" s="83">
        <v>253001</v>
      </c>
      <c r="DL13" s="87">
        <v>0</v>
      </c>
      <c r="DM13" s="87">
        <v>0</v>
      </c>
      <c r="DN13" s="87">
        <v>12758</v>
      </c>
      <c r="DO13" s="87">
        <v>27959</v>
      </c>
      <c r="DP13" s="83">
        <v>0</v>
      </c>
      <c r="DQ13" s="83">
        <v>0</v>
      </c>
      <c r="DR13" s="87">
        <v>7</v>
      </c>
      <c r="DS13" s="87">
        <v>39</v>
      </c>
      <c r="DT13" s="87">
        <v>0</v>
      </c>
      <c r="DU13" s="87">
        <v>0</v>
      </c>
      <c r="DV13" s="83">
        <v>11246947</v>
      </c>
      <c r="DW13" s="83">
        <v>161042227</v>
      </c>
      <c r="DX13" s="83">
        <v>1755621</v>
      </c>
      <c r="DY13" s="83">
        <v>3215938</v>
      </c>
      <c r="DZ13" s="83">
        <v>0</v>
      </c>
      <c r="EA13" s="83">
        <v>0</v>
      </c>
      <c r="EB13" s="83">
        <v>207328</v>
      </c>
      <c r="EC13" s="83">
        <v>4379842</v>
      </c>
      <c r="ED13" s="83">
        <v>461792</v>
      </c>
      <c r="EE13" s="83">
        <v>124793</v>
      </c>
      <c r="EF13" s="87">
        <v>0</v>
      </c>
      <c r="EG13" s="87">
        <v>0</v>
      </c>
      <c r="EH13" s="87">
        <v>0</v>
      </c>
      <c r="EI13" s="87">
        <v>0</v>
      </c>
      <c r="EJ13" s="83">
        <v>4094075</v>
      </c>
      <c r="EK13" s="83">
        <v>6259923</v>
      </c>
      <c r="EL13" s="88">
        <v>1197</v>
      </c>
      <c r="EM13" s="88">
        <v>2009</v>
      </c>
      <c r="EN13" s="83">
        <v>150902</v>
      </c>
      <c r="EO13" s="86">
        <v>60740</v>
      </c>
      <c r="EP13" s="83">
        <v>4059838</v>
      </c>
      <c r="EQ13" s="86">
        <v>670752</v>
      </c>
      <c r="ER13" s="5" t="s">
        <v>24</v>
      </c>
    </row>
    <row r="14" spans="1:148" ht="15.95" customHeight="1" x14ac:dyDescent="0.2">
      <c r="A14" s="23" t="s">
        <v>118</v>
      </c>
      <c r="B14" s="83">
        <v>10187149</v>
      </c>
      <c r="C14" s="83">
        <v>177906312</v>
      </c>
      <c r="D14" s="83">
        <v>10187149</v>
      </c>
      <c r="E14" s="83">
        <v>180798564</v>
      </c>
      <c r="F14" s="83">
        <v>8105320</v>
      </c>
      <c r="G14" s="83">
        <v>137070255</v>
      </c>
      <c r="H14" s="83">
        <v>1375271</v>
      </c>
      <c r="I14" s="83">
        <v>1217012</v>
      </c>
      <c r="J14" s="83">
        <v>94623</v>
      </c>
      <c r="K14" s="83">
        <v>224205</v>
      </c>
      <c r="L14" s="83">
        <v>753741</v>
      </c>
      <c r="M14" s="83">
        <v>1873684</v>
      </c>
      <c r="N14" s="83">
        <v>683528</v>
      </c>
      <c r="O14" s="83">
        <v>1255557</v>
      </c>
      <c r="P14" s="83">
        <v>150387</v>
      </c>
      <c r="Q14" s="83">
        <v>93065</v>
      </c>
      <c r="R14" s="83">
        <v>18930</v>
      </c>
      <c r="S14" s="83">
        <v>202441</v>
      </c>
      <c r="T14" s="83">
        <v>1590930</v>
      </c>
      <c r="U14" s="83">
        <v>19895987</v>
      </c>
      <c r="V14" s="83">
        <v>425957</v>
      </c>
      <c r="W14" s="83">
        <v>4577780</v>
      </c>
      <c r="X14" s="83">
        <v>121584</v>
      </c>
      <c r="Y14" s="83">
        <v>215116</v>
      </c>
      <c r="Z14" s="83">
        <v>281197</v>
      </c>
      <c r="AA14" s="83">
        <v>1449840</v>
      </c>
      <c r="AB14" s="83">
        <v>215599</v>
      </c>
      <c r="AC14" s="83">
        <v>447866</v>
      </c>
      <c r="AD14" s="83">
        <v>16969</v>
      </c>
      <c r="AE14" s="83">
        <v>194396</v>
      </c>
      <c r="AF14" s="83">
        <v>26459</v>
      </c>
      <c r="AG14" s="83">
        <v>276170</v>
      </c>
      <c r="AH14" s="83">
        <v>1718417</v>
      </c>
      <c r="AI14" s="83">
        <v>25740988</v>
      </c>
      <c r="AJ14" s="83">
        <v>1667449</v>
      </c>
      <c r="AK14" s="83">
        <v>20443256</v>
      </c>
      <c r="AL14" s="83">
        <v>164582</v>
      </c>
      <c r="AM14" s="83">
        <v>1151711</v>
      </c>
      <c r="AN14" s="83">
        <v>98223</v>
      </c>
      <c r="AO14" s="83">
        <v>866466</v>
      </c>
      <c r="AP14" s="83">
        <v>39269</v>
      </c>
      <c r="AQ14" s="83">
        <v>57577</v>
      </c>
      <c r="AR14" s="87">
        <v>0</v>
      </c>
      <c r="AS14" s="87">
        <v>0</v>
      </c>
      <c r="AT14" s="83">
        <v>9538</v>
      </c>
      <c r="AU14" s="83">
        <v>67272</v>
      </c>
      <c r="AV14" s="88">
        <v>4035</v>
      </c>
      <c r="AW14" s="88">
        <v>4286</v>
      </c>
      <c r="AX14" s="83">
        <v>207167</v>
      </c>
      <c r="AY14" s="83">
        <v>1266781</v>
      </c>
      <c r="AZ14" s="83">
        <v>98275</v>
      </c>
      <c r="BA14" s="83">
        <v>815675</v>
      </c>
      <c r="BB14" s="83">
        <v>122715</v>
      </c>
      <c r="BC14" s="83">
        <v>1331827</v>
      </c>
      <c r="BD14" s="83">
        <v>46219</v>
      </c>
      <c r="BE14" s="83">
        <v>794625</v>
      </c>
      <c r="BF14" s="87">
        <v>0</v>
      </c>
      <c r="BG14" s="87">
        <v>0</v>
      </c>
      <c r="BH14" s="87">
        <v>0</v>
      </c>
      <c r="BI14" s="87">
        <v>0</v>
      </c>
      <c r="BJ14" s="87">
        <v>0</v>
      </c>
      <c r="BK14" s="87">
        <v>0</v>
      </c>
      <c r="BL14" s="87">
        <v>0</v>
      </c>
      <c r="BM14" s="87">
        <v>0</v>
      </c>
      <c r="BN14" s="83">
        <v>378140</v>
      </c>
      <c r="BO14" s="83">
        <v>1548350</v>
      </c>
      <c r="BP14" s="83">
        <v>1781086</v>
      </c>
      <c r="BQ14" s="83">
        <v>35135430</v>
      </c>
      <c r="BR14" s="83">
        <v>889290</v>
      </c>
      <c r="BS14" s="83">
        <v>1190416</v>
      </c>
      <c r="BT14" s="83">
        <v>14243</v>
      </c>
      <c r="BU14" s="83">
        <v>899215</v>
      </c>
      <c r="BV14" s="83">
        <v>242150</v>
      </c>
      <c r="BW14" s="83">
        <v>1050771</v>
      </c>
      <c r="BX14" s="83">
        <v>8733</v>
      </c>
      <c r="BY14" s="83">
        <v>123955</v>
      </c>
      <c r="BZ14" s="83">
        <v>31842</v>
      </c>
      <c r="CA14" s="83">
        <v>317956</v>
      </c>
      <c r="CB14" s="83">
        <v>89142</v>
      </c>
      <c r="CC14" s="83">
        <v>349260</v>
      </c>
      <c r="CD14" s="83">
        <v>12386</v>
      </c>
      <c r="CE14" s="83">
        <v>48788</v>
      </c>
      <c r="CF14" s="88">
        <v>5330</v>
      </c>
      <c r="CG14" s="88">
        <v>5366</v>
      </c>
      <c r="CH14" s="87">
        <v>0</v>
      </c>
      <c r="CI14" s="87">
        <v>0</v>
      </c>
      <c r="CJ14" s="88">
        <v>32</v>
      </c>
      <c r="CK14" s="88">
        <v>11614</v>
      </c>
      <c r="CL14" s="87">
        <v>0</v>
      </c>
      <c r="CM14" s="87">
        <v>0</v>
      </c>
      <c r="CN14" s="83">
        <v>2120596</v>
      </c>
      <c r="CO14" s="83">
        <v>2892252</v>
      </c>
      <c r="CP14" s="83">
        <v>65729</v>
      </c>
      <c r="CQ14" s="83">
        <v>15678</v>
      </c>
      <c r="CR14" s="83">
        <v>13037</v>
      </c>
      <c r="CS14" s="83">
        <v>93725</v>
      </c>
      <c r="CT14" s="83">
        <v>24097</v>
      </c>
      <c r="CU14" s="83">
        <v>53789</v>
      </c>
      <c r="CV14" s="88">
        <v>4005</v>
      </c>
      <c r="CW14" s="88">
        <v>10514</v>
      </c>
      <c r="CX14" s="83">
        <v>1581452</v>
      </c>
      <c r="CY14" s="83">
        <v>1467280</v>
      </c>
      <c r="CZ14" s="83">
        <v>4686</v>
      </c>
      <c r="DA14" s="83">
        <v>92007</v>
      </c>
      <c r="DB14" s="83">
        <v>126352</v>
      </c>
      <c r="DC14" s="83">
        <v>468102</v>
      </c>
      <c r="DD14" s="83">
        <v>21801</v>
      </c>
      <c r="DE14" s="83">
        <v>3542</v>
      </c>
      <c r="DF14" s="88">
        <v>6052</v>
      </c>
      <c r="DG14" s="88">
        <v>52784</v>
      </c>
      <c r="DH14" s="83">
        <v>67044</v>
      </c>
      <c r="DI14" s="83">
        <v>191562</v>
      </c>
      <c r="DJ14" s="83">
        <v>439389</v>
      </c>
      <c r="DK14" s="83">
        <v>391739</v>
      </c>
      <c r="DL14" s="83">
        <v>0</v>
      </c>
      <c r="DM14" s="83">
        <v>0</v>
      </c>
      <c r="DN14" s="87">
        <v>0</v>
      </c>
      <c r="DO14" s="87">
        <v>0</v>
      </c>
      <c r="DP14" s="83">
        <v>0</v>
      </c>
      <c r="DQ14" s="83">
        <v>0</v>
      </c>
      <c r="DR14" s="87">
        <v>0</v>
      </c>
      <c r="DS14" s="87">
        <v>0</v>
      </c>
      <c r="DT14" s="88">
        <v>5139</v>
      </c>
      <c r="DU14" s="88">
        <v>36801</v>
      </c>
      <c r="DV14" s="83">
        <v>9975823</v>
      </c>
      <c r="DW14" s="83">
        <v>148877221</v>
      </c>
      <c r="DX14" s="83">
        <v>1508704</v>
      </c>
      <c r="DY14" s="83">
        <v>2773379</v>
      </c>
      <c r="DZ14" s="83">
        <v>0</v>
      </c>
      <c r="EA14" s="83">
        <v>0</v>
      </c>
      <c r="EB14" s="83">
        <v>209844</v>
      </c>
      <c r="EC14" s="83">
        <v>4580181</v>
      </c>
      <c r="ED14" s="83">
        <v>700366</v>
      </c>
      <c r="EE14" s="83">
        <v>435247</v>
      </c>
      <c r="EF14" s="87">
        <v>0</v>
      </c>
      <c r="EG14" s="87">
        <v>0</v>
      </c>
      <c r="EH14" s="87">
        <v>0</v>
      </c>
      <c r="EI14" s="87">
        <v>0</v>
      </c>
      <c r="EJ14" s="83">
        <v>7222686</v>
      </c>
      <c r="EK14" s="83">
        <v>33024190</v>
      </c>
      <c r="EL14" s="88">
        <v>86</v>
      </c>
      <c r="EM14" s="88">
        <v>641</v>
      </c>
      <c r="EN14" s="83">
        <v>253332</v>
      </c>
      <c r="EO14" s="86">
        <v>78071</v>
      </c>
      <c r="EP14" s="83">
        <v>7154952</v>
      </c>
      <c r="EQ14" s="86">
        <v>3302227</v>
      </c>
    </row>
    <row r="15" spans="1:148" ht="15.95" customHeight="1" x14ac:dyDescent="0.2">
      <c r="A15" s="23" t="s">
        <v>117</v>
      </c>
      <c r="B15" s="83">
        <v>9610628</v>
      </c>
      <c r="C15" s="83">
        <v>216239910</v>
      </c>
      <c r="D15" s="83">
        <v>9610628</v>
      </c>
      <c r="E15" s="83">
        <v>219234767</v>
      </c>
      <c r="F15" s="83">
        <v>8043808</v>
      </c>
      <c r="G15" s="83">
        <v>176126015</v>
      </c>
      <c r="H15" s="83">
        <v>1434301</v>
      </c>
      <c r="I15" s="83">
        <v>1201355</v>
      </c>
      <c r="J15" s="83">
        <v>109523</v>
      </c>
      <c r="K15" s="83">
        <v>526827</v>
      </c>
      <c r="L15" s="83">
        <v>760335</v>
      </c>
      <c r="M15" s="83">
        <v>1886586</v>
      </c>
      <c r="N15" s="83">
        <v>692590</v>
      </c>
      <c r="O15" s="83">
        <v>1248531</v>
      </c>
      <c r="P15" s="83">
        <v>178133</v>
      </c>
      <c r="Q15" s="83">
        <v>140385</v>
      </c>
      <c r="R15" s="83">
        <v>18674</v>
      </c>
      <c r="S15" s="83">
        <v>238779</v>
      </c>
      <c r="T15" s="83">
        <v>1026418</v>
      </c>
      <c r="U15" s="83">
        <v>14799416</v>
      </c>
      <c r="V15" s="83">
        <v>388843</v>
      </c>
      <c r="W15" s="83">
        <v>3907845</v>
      </c>
      <c r="X15" s="83">
        <v>122226</v>
      </c>
      <c r="Y15" s="83">
        <v>250735</v>
      </c>
      <c r="Z15" s="83">
        <v>314235</v>
      </c>
      <c r="AA15" s="83">
        <v>1788075</v>
      </c>
      <c r="AB15" s="83">
        <v>198741</v>
      </c>
      <c r="AC15" s="83">
        <v>409488</v>
      </c>
      <c r="AD15" s="83">
        <v>26595</v>
      </c>
      <c r="AE15" s="83">
        <v>121620</v>
      </c>
      <c r="AF15" s="83">
        <v>24272</v>
      </c>
      <c r="AG15" s="83">
        <v>215155</v>
      </c>
      <c r="AH15" s="83">
        <v>1655305</v>
      </c>
      <c r="AI15" s="83">
        <v>30008525</v>
      </c>
      <c r="AJ15" s="83">
        <v>1600347</v>
      </c>
      <c r="AK15" s="83">
        <v>22682333</v>
      </c>
      <c r="AL15" s="83">
        <v>160546</v>
      </c>
      <c r="AM15" s="83">
        <v>1187434</v>
      </c>
      <c r="AN15" s="83">
        <v>126555</v>
      </c>
      <c r="AO15" s="83">
        <v>1174676</v>
      </c>
      <c r="AP15" s="83">
        <v>48852</v>
      </c>
      <c r="AQ15" s="83">
        <v>169541</v>
      </c>
      <c r="AR15" s="87">
        <v>0</v>
      </c>
      <c r="AS15" s="87">
        <v>0</v>
      </c>
      <c r="AT15" s="83">
        <v>15067</v>
      </c>
      <c r="AU15" s="83">
        <v>102446</v>
      </c>
      <c r="AV15" s="88">
        <v>4026</v>
      </c>
      <c r="AW15" s="88">
        <v>10930</v>
      </c>
      <c r="AX15" s="83">
        <v>213276</v>
      </c>
      <c r="AY15" s="83">
        <v>1451817</v>
      </c>
      <c r="AZ15" s="83">
        <v>122254</v>
      </c>
      <c r="BA15" s="83">
        <v>965016</v>
      </c>
      <c r="BB15" s="83">
        <v>130509</v>
      </c>
      <c r="BC15" s="83">
        <v>1503612</v>
      </c>
      <c r="BD15" s="83">
        <v>60622</v>
      </c>
      <c r="BE15" s="83">
        <v>1227560</v>
      </c>
      <c r="BF15" s="83">
        <v>15760</v>
      </c>
      <c r="BG15" s="83">
        <v>127817</v>
      </c>
      <c r="BH15" s="88">
        <v>1000</v>
      </c>
      <c r="BI15" s="88">
        <v>1065</v>
      </c>
      <c r="BJ15" s="83">
        <v>15241</v>
      </c>
      <c r="BK15" s="83">
        <v>143133</v>
      </c>
      <c r="BL15" s="83">
        <v>43777</v>
      </c>
      <c r="BM15" s="83">
        <v>868642</v>
      </c>
      <c r="BN15" s="83">
        <v>337911</v>
      </c>
      <c r="BO15" s="83">
        <v>1573245</v>
      </c>
      <c r="BP15" s="83">
        <v>1612411</v>
      </c>
      <c r="BQ15" s="83">
        <v>32877770</v>
      </c>
      <c r="BR15" s="83">
        <v>1324729</v>
      </c>
      <c r="BS15" s="83">
        <v>3123347</v>
      </c>
      <c r="BT15" s="83">
        <v>13780</v>
      </c>
      <c r="BU15" s="83">
        <v>892791</v>
      </c>
      <c r="BV15" s="83">
        <v>221564</v>
      </c>
      <c r="BW15" s="83">
        <v>744921</v>
      </c>
      <c r="BX15" s="83">
        <v>11011</v>
      </c>
      <c r="BY15" s="83">
        <v>191519</v>
      </c>
      <c r="BZ15" s="83">
        <v>29294</v>
      </c>
      <c r="CA15" s="83">
        <v>553210</v>
      </c>
      <c r="CB15" s="83">
        <v>97441</v>
      </c>
      <c r="CC15" s="83">
        <v>477402</v>
      </c>
      <c r="CD15" s="83">
        <v>15425</v>
      </c>
      <c r="CE15" s="83">
        <v>29398</v>
      </c>
      <c r="CF15" s="88">
        <v>5017</v>
      </c>
      <c r="CG15" s="88">
        <v>4592</v>
      </c>
      <c r="CH15" s="87">
        <v>0</v>
      </c>
      <c r="CI15" s="87">
        <v>0</v>
      </c>
      <c r="CJ15" s="88">
        <v>34</v>
      </c>
      <c r="CK15" s="88">
        <v>30676</v>
      </c>
      <c r="CL15" s="87">
        <v>0</v>
      </c>
      <c r="CM15" s="87">
        <v>0</v>
      </c>
      <c r="CN15" s="83">
        <v>1735510</v>
      </c>
      <c r="CO15" s="83">
        <v>2994857</v>
      </c>
      <c r="CP15" s="83">
        <v>66501</v>
      </c>
      <c r="CQ15" s="83">
        <v>14946</v>
      </c>
      <c r="CR15" s="83">
        <v>20154</v>
      </c>
      <c r="CS15" s="83">
        <v>222162</v>
      </c>
      <c r="CT15" s="83">
        <v>43237</v>
      </c>
      <c r="CU15" s="83">
        <v>85771</v>
      </c>
      <c r="CV15" s="88">
        <v>4016</v>
      </c>
      <c r="CW15" s="88">
        <v>8597</v>
      </c>
      <c r="CX15" s="83">
        <v>1025430</v>
      </c>
      <c r="CY15" s="83">
        <v>1110920</v>
      </c>
      <c r="CZ15" s="88">
        <v>5589</v>
      </c>
      <c r="DA15" s="88">
        <v>24215</v>
      </c>
      <c r="DB15" s="83">
        <v>151397</v>
      </c>
      <c r="DC15" s="83">
        <v>526251</v>
      </c>
      <c r="DD15" s="83">
        <v>25412</v>
      </c>
      <c r="DE15" s="83">
        <v>16659</v>
      </c>
      <c r="DF15" s="83">
        <v>15134</v>
      </c>
      <c r="DG15" s="83">
        <v>131471</v>
      </c>
      <c r="DH15" s="83">
        <v>80470</v>
      </c>
      <c r="DI15" s="83">
        <v>292327</v>
      </c>
      <c r="DJ15" s="83">
        <v>585986</v>
      </c>
      <c r="DK15" s="83">
        <v>515647</v>
      </c>
      <c r="DL15" s="83">
        <v>0</v>
      </c>
      <c r="DM15" s="83">
        <v>0</v>
      </c>
      <c r="DN15" s="83">
        <v>3420</v>
      </c>
      <c r="DO15" s="83">
        <v>18373</v>
      </c>
      <c r="DP15" s="87">
        <v>2084</v>
      </c>
      <c r="DQ15" s="87">
        <v>1820</v>
      </c>
      <c r="DR15" s="87">
        <v>8</v>
      </c>
      <c r="DS15" s="87">
        <v>128</v>
      </c>
      <c r="DT15" s="88">
        <v>6198</v>
      </c>
      <c r="DU15" s="88">
        <v>26284</v>
      </c>
      <c r="DV15" s="83">
        <v>9305299</v>
      </c>
      <c r="DW15" s="83">
        <v>141720078</v>
      </c>
      <c r="DX15" s="83">
        <v>1329654</v>
      </c>
      <c r="DY15" s="83">
        <v>2488754</v>
      </c>
      <c r="DZ15" s="87">
        <v>4093</v>
      </c>
      <c r="EA15" s="87">
        <v>75513</v>
      </c>
      <c r="EB15" s="83">
        <v>303327</v>
      </c>
      <c r="EC15" s="83">
        <v>7429066</v>
      </c>
      <c r="ED15" s="83">
        <v>627966</v>
      </c>
      <c r="EE15" s="83">
        <v>617948</v>
      </c>
      <c r="EF15" s="87">
        <v>0</v>
      </c>
      <c r="EG15" s="87">
        <v>0</v>
      </c>
      <c r="EH15" s="87">
        <v>0</v>
      </c>
      <c r="EI15" s="87">
        <v>0</v>
      </c>
      <c r="EJ15" s="83">
        <v>8129653</v>
      </c>
      <c r="EK15" s="83">
        <v>67813142</v>
      </c>
      <c r="EL15" s="88">
        <v>999</v>
      </c>
      <c r="EM15" s="88">
        <v>146951</v>
      </c>
      <c r="EN15" s="83">
        <v>299792</v>
      </c>
      <c r="EO15" s="86">
        <v>99400</v>
      </c>
      <c r="EP15" s="83">
        <v>8118231</v>
      </c>
      <c r="EQ15" s="86">
        <v>7051893</v>
      </c>
    </row>
    <row r="16" spans="1:148" ht="15.95" customHeight="1" x14ac:dyDescent="0.2">
      <c r="A16" s="23" t="s">
        <v>116</v>
      </c>
      <c r="B16" s="83">
        <v>8984412</v>
      </c>
      <c r="C16" s="83">
        <v>246501955</v>
      </c>
      <c r="D16" s="83">
        <v>8984412</v>
      </c>
      <c r="E16" s="83">
        <v>249366285</v>
      </c>
      <c r="F16" s="83">
        <v>7694121</v>
      </c>
      <c r="G16" s="83">
        <v>205068217</v>
      </c>
      <c r="H16" s="83">
        <v>1326627</v>
      </c>
      <c r="I16" s="83">
        <v>1173806</v>
      </c>
      <c r="J16" s="83">
        <v>104875</v>
      </c>
      <c r="K16" s="83">
        <v>329856</v>
      </c>
      <c r="L16" s="83">
        <v>713951</v>
      </c>
      <c r="M16" s="83">
        <v>1910684</v>
      </c>
      <c r="N16" s="83">
        <v>650603</v>
      </c>
      <c r="O16" s="83">
        <v>1277159</v>
      </c>
      <c r="P16" s="83">
        <v>220534</v>
      </c>
      <c r="Q16" s="83">
        <v>164595</v>
      </c>
      <c r="R16" s="83">
        <v>31207</v>
      </c>
      <c r="S16" s="83">
        <v>385134</v>
      </c>
      <c r="T16" s="83">
        <v>887431</v>
      </c>
      <c r="U16" s="83">
        <v>13857669</v>
      </c>
      <c r="V16" s="83">
        <v>380956</v>
      </c>
      <c r="W16" s="83">
        <v>3732298</v>
      </c>
      <c r="X16" s="83">
        <v>125413</v>
      </c>
      <c r="Y16" s="83">
        <v>247730</v>
      </c>
      <c r="Z16" s="83">
        <v>258935</v>
      </c>
      <c r="AA16" s="83">
        <v>1592081</v>
      </c>
      <c r="AB16" s="83">
        <v>199302</v>
      </c>
      <c r="AC16" s="83">
        <v>412866</v>
      </c>
      <c r="AD16" s="83">
        <v>20955</v>
      </c>
      <c r="AE16" s="83">
        <v>202726</v>
      </c>
      <c r="AF16" s="83">
        <v>24962</v>
      </c>
      <c r="AG16" s="83">
        <v>235742</v>
      </c>
      <c r="AH16" s="83">
        <v>1539435</v>
      </c>
      <c r="AI16" s="83">
        <v>30727420</v>
      </c>
      <c r="AJ16" s="83">
        <v>1471420</v>
      </c>
      <c r="AK16" s="83">
        <v>23164265</v>
      </c>
      <c r="AL16" s="83">
        <v>132300</v>
      </c>
      <c r="AM16" s="83">
        <v>1043661</v>
      </c>
      <c r="AN16" s="83">
        <v>140292</v>
      </c>
      <c r="AO16" s="83">
        <v>1189495</v>
      </c>
      <c r="AP16" s="83">
        <v>39985</v>
      </c>
      <c r="AQ16" s="83">
        <v>81920</v>
      </c>
      <c r="AR16" s="87">
        <v>0</v>
      </c>
      <c r="AS16" s="87">
        <v>0</v>
      </c>
      <c r="AT16" s="83">
        <v>13111</v>
      </c>
      <c r="AU16" s="83">
        <v>72783</v>
      </c>
      <c r="AV16" s="88">
        <v>1313</v>
      </c>
      <c r="AW16" s="88">
        <v>867</v>
      </c>
      <c r="AX16" s="83">
        <v>171323</v>
      </c>
      <c r="AY16" s="83">
        <v>1161495</v>
      </c>
      <c r="AZ16" s="83">
        <v>138449</v>
      </c>
      <c r="BA16" s="83">
        <v>1139007</v>
      </c>
      <c r="BB16" s="83">
        <v>129382</v>
      </c>
      <c r="BC16" s="83">
        <v>1696787</v>
      </c>
      <c r="BD16" s="83">
        <v>66635</v>
      </c>
      <c r="BE16" s="83">
        <v>930171</v>
      </c>
      <c r="BF16" s="83">
        <v>8955</v>
      </c>
      <c r="BG16" s="83">
        <v>104067</v>
      </c>
      <c r="BH16" s="88">
        <v>1039</v>
      </c>
      <c r="BI16" s="88">
        <v>2861</v>
      </c>
      <c r="BJ16" s="83">
        <v>12442</v>
      </c>
      <c r="BK16" s="83">
        <v>166601</v>
      </c>
      <c r="BL16" s="83">
        <v>38951</v>
      </c>
      <c r="BM16" s="83">
        <v>855753</v>
      </c>
      <c r="BN16" s="83">
        <v>325632</v>
      </c>
      <c r="BO16" s="83">
        <v>1456701</v>
      </c>
      <c r="BP16" s="83">
        <v>1304700</v>
      </c>
      <c r="BQ16" s="83">
        <v>28468562</v>
      </c>
      <c r="BR16" s="83">
        <v>1246503</v>
      </c>
      <c r="BS16" s="83">
        <v>4649523</v>
      </c>
      <c r="BT16" s="83">
        <v>13691</v>
      </c>
      <c r="BU16" s="83">
        <v>991066</v>
      </c>
      <c r="BV16" s="83">
        <v>234593</v>
      </c>
      <c r="BW16" s="83">
        <v>924424</v>
      </c>
      <c r="BX16" s="83">
        <v>16588</v>
      </c>
      <c r="BY16" s="83">
        <v>298969</v>
      </c>
      <c r="BZ16" s="83">
        <v>32195</v>
      </c>
      <c r="CA16" s="83">
        <v>442946</v>
      </c>
      <c r="CB16" s="83">
        <v>83970</v>
      </c>
      <c r="CC16" s="83">
        <v>377197</v>
      </c>
      <c r="CD16" s="83">
        <v>15585</v>
      </c>
      <c r="CE16" s="83">
        <v>73302</v>
      </c>
      <c r="CF16" s="83">
        <v>14148</v>
      </c>
      <c r="CG16" s="83">
        <v>6647</v>
      </c>
      <c r="CH16" s="83">
        <v>0</v>
      </c>
      <c r="CI16" s="83">
        <v>0</v>
      </c>
      <c r="CJ16" s="88">
        <v>52</v>
      </c>
      <c r="CK16" s="88">
        <v>23404</v>
      </c>
      <c r="CL16" s="88">
        <v>1087</v>
      </c>
      <c r="CM16" s="88">
        <v>910</v>
      </c>
      <c r="CN16" s="83">
        <v>1665726</v>
      </c>
      <c r="CO16" s="83">
        <v>2864330</v>
      </c>
      <c r="CP16" s="83">
        <v>78906</v>
      </c>
      <c r="CQ16" s="83">
        <v>18360</v>
      </c>
      <c r="CR16" s="83">
        <v>16197</v>
      </c>
      <c r="CS16" s="83">
        <v>143051</v>
      </c>
      <c r="CT16" s="83">
        <v>51656</v>
      </c>
      <c r="CU16" s="83">
        <v>77317</v>
      </c>
      <c r="CV16" s="83">
        <v>12022</v>
      </c>
      <c r="CW16" s="83">
        <v>20403</v>
      </c>
      <c r="CX16" s="83">
        <v>884121</v>
      </c>
      <c r="CY16" s="83">
        <v>1022356</v>
      </c>
      <c r="CZ16" s="83">
        <v>5450</v>
      </c>
      <c r="DA16" s="83">
        <v>39709</v>
      </c>
      <c r="DB16" s="83">
        <v>118497</v>
      </c>
      <c r="DC16" s="83">
        <v>501994</v>
      </c>
      <c r="DD16" s="83">
        <v>18821</v>
      </c>
      <c r="DE16" s="83">
        <v>1480</v>
      </c>
      <c r="DF16" s="83">
        <v>8648</v>
      </c>
      <c r="DG16" s="83">
        <v>69205</v>
      </c>
      <c r="DH16" s="83">
        <v>83716</v>
      </c>
      <c r="DI16" s="83">
        <v>300517</v>
      </c>
      <c r="DJ16" s="83">
        <v>637110</v>
      </c>
      <c r="DK16" s="83">
        <v>597869</v>
      </c>
      <c r="DL16" s="83">
        <v>0</v>
      </c>
      <c r="DM16" s="83">
        <v>0</v>
      </c>
      <c r="DN16" s="83">
        <v>2582</v>
      </c>
      <c r="DO16" s="83">
        <v>8915</v>
      </c>
      <c r="DP16" s="83">
        <v>0</v>
      </c>
      <c r="DQ16" s="83">
        <v>0</v>
      </c>
      <c r="DR16" s="88">
        <v>4</v>
      </c>
      <c r="DS16" s="88">
        <v>39</v>
      </c>
      <c r="DT16" s="83">
        <v>11178</v>
      </c>
      <c r="DU16" s="83">
        <v>63115</v>
      </c>
      <c r="DV16" s="83">
        <v>8707697</v>
      </c>
      <c r="DW16" s="83">
        <v>135027094</v>
      </c>
      <c r="DX16" s="83">
        <v>1122742</v>
      </c>
      <c r="DY16" s="83">
        <v>2169633</v>
      </c>
      <c r="DZ16" s="87">
        <v>0</v>
      </c>
      <c r="EA16" s="87">
        <v>0</v>
      </c>
      <c r="EB16" s="83">
        <v>273628</v>
      </c>
      <c r="EC16" s="83">
        <v>6140017</v>
      </c>
      <c r="ED16" s="83">
        <v>823320</v>
      </c>
      <c r="EE16" s="83">
        <v>899238</v>
      </c>
      <c r="EF16" s="87">
        <v>0</v>
      </c>
      <c r="EG16" s="87">
        <v>0</v>
      </c>
      <c r="EH16" s="87">
        <v>0</v>
      </c>
      <c r="EI16" s="87">
        <v>0</v>
      </c>
      <c r="EJ16" s="83">
        <v>8772733</v>
      </c>
      <c r="EK16" s="83">
        <v>101447822</v>
      </c>
      <c r="EL16" s="88">
        <v>1093</v>
      </c>
      <c r="EM16" s="88">
        <v>4434</v>
      </c>
      <c r="EN16" s="83">
        <v>352407</v>
      </c>
      <c r="EO16" s="86">
        <v>193078</v>
      </c>
      <c r="EP16" s="83">
        <v>8661415</v>
      </c>
      <c r="EQ16" s="86">
        <v>10814095</v>
      </c>
    </row>
    <row r="17" spans="1:147" ht="15.95" customHeight="1" x14ac:dyDescent="0.2">
      <c r="A17" s="23" t="s">
        <v>115</v>
      </c>
      <c r="B17" s="83">
        <v>15510580</v>
      </c>
      <c r="C17" s="83">
        <v>540526136</v>
      </c>
      <c r="D17" s="83">
        <v>15510580</v>
      </c>
      <c r="E17" s="83">
        <v>546889584</v>
      </c>
      <c r="F17" s="83">
        <v>13539108</v>
      </c>
      <c r="G17" s="83">
        <v>454116496</v>
      </c>
      <c r="H17" s="83">
        <v>2804113</v>
      </c>
      <c r="I17" s="83">
        <v>2230443</v>
      </c>
      <c r="J17" s="83">
        <v>239084</v>
      </c>
      <c r="K17" s="83">
        <v>966998</v>
      </c>
      <c r="L17" s="83">
        <v>1453095</v>
      </c>
      <c r="M17" s="83">
        <v>4038516</v>
      </c>
      <c r="N17" s="83">
        <v>1312818</v>
      </c>
      <c r="O17" s="83">
        <v>2616693</v>
      </c>
      <c r="P17" s="83">
        <v>689102</v>
      </c>
      <c r="Q17" s="83">
        <v>469076</v>
      </c>
      <c r="R17" s="83">
        <v>56915</v>
      </c>
      <c r="S17" s="83">
        <v>807492</v>
      </c>
      <c r="T17" s="83">
        <v>1363238</v>
      </c>
      <c r="U17" s="83">
        <v>21922161</v>
      </c>
      <c r="V17" s="83">
        <v>681019</v>
      </c>
      <c r="W17" s="83">
        <v>6507601</v>
      </c>
      <c r="X17" s="83">
        <v>256681</v>
      </c>
      <c r="Y17" s="83">
        <v>671834</v>
      </c>
      <c r="Z17" s="83">
        <v>571610</v>
      </c>
      <c r="AA17" s="83">
        <v>3840788</v>
      </c>
      <c r="AB17" s="83">
        <v>379947</v>
      </c>
      <c r="AC17" s="83">
        <v>786163</v>
      </c>
      <c r="AD17" s="83">
        <v>38362</v>
      </c>
      <c r="AE17" s="83">
        <v>350365</v>
      </c>
      <c r="AF17" s="83">
        <v>41813</v>
      </c>
      <c r="AG17" s="83">
        <v>546282</v>
      </c>
      <c r="AH17" s="83">
        <v>2817689</v>
      </c>
      <c r="AI17" s="83">
        <v>60408809</v>
      </c>
      <c r="AJ17" s="83">
        <v>2667805</v>
      </c>
      <c r="AK17" s="83">
        <v>47705892</v>
      </c>
      <c r="AL17" s="83">
        <v>247458</v>
      </c>
      <c r="AM17" s="83">
        <v>2143227</v>
      </c>
      <c r="AN17" s="83">
        <v>276025</v>
      </c>
      <c r="AO17" s="83">
        <v>2489742</v>
      </c>
      <c r="AP17" s="83">
        <v>85439</v>
      </c>
      <c r="AQ17" s="83">
        <v>268174</v>
      </c>
      <c r="AR17" s="88">
        <v>2035</v>
      </c>
      <c r="AS17" s="88">
        <v>3819</v>
      </c>
      <c r="AT17" s="83">
        <v>13185</v>
      </c>
      <c r="AU17" s="83">
        <v>124120</v>
      </c>
      <c r="AV17" s="83">
        <v>6818</v>
      </c>
      <c r="AW17" s="83">
        <v>41454</v>
      </c>
      <c r="AX17" s="83">
        <v>325389</v>
      </c>
      <c r="AY17" s="83">
        <v>2443224</v>
      </c>
      <c r="AZ17" s="83">
        <v>277424</v>
      </c>
      <c r="BA17" s="83">
        <v>2279909</v>
      </c>
      <c r="BB17" s="83">
        <v>230323</v>
      </c>
      <c r="BC17" s="83">
        <v>3829421</v>
      </c>
      <c r="BD17" s="83">
        <v>121933</v>
      </c>
      <c r="BE17" s="83">
        <v>1654522</v>
      </c>
      <c r="BF17" s="83">
        <v>21891</v>
      </c>
      <c r="BG17" s="83">
        <v>207031</v>
      </c>
      <c r="BH17" s="88">
        <v>2045</v>
      </c>
      <c r="BI17" s="88">
        <v>8481</v>
      </c>
      <c r="BJ17" s="83">
        <v>31898</v>
      </c>
      <c r="BK17" s="83">
        <v>456590</v>
      </c>
      <c r="BL17" s="83">
        <v>87670</v>
      </c>
      <c r="BM17" s="83">
        <v>1520669</v>
      </c>
      <c r="BN17" s="83">
        <v>515901</v>
      </c>
      <c r="BO17" s="83">
        <v>2590746</v>
      </c>
      <c r="BP17" s="83">
        <v>2224532</v>
      </c>
      <c r="BQ17" s="83">
        <v>49073606</v>
      </c>
      <c r="BR17" s="83">
        <v>2221499</v>
      </c>
      <c r="BS17" s="83">
        <v>14198268</v>
      </c>
      <c r="BT17" s="83">
        <v>21049</v>
      </c>
      <c r="BU17" s="83">
        <v>1339515</v>
      </c>
      <c r="BV17" s="83">
        <v>410527</v>
      </c>
      <c r="BW17" s="83">
        <v>1451003</v>
      </c>
      <c r="BX17" s="83">
        <v>22621</v>
      </c>
      <c r="BY17" s="83">
        <v>450966</v>
      </c>
      <c r="BZ17" s="83">
        <v>31611</v>
      </c>
      <c r="CA17" s="83">
        <v>459771</v>
      </c>
      <c r="CB17" s="83">
        <v>154251</v>
      </c>
      <c r="CC17" s="83">
        <v>757059</v>
      </c>
      <c r="CD17" s="83">
        <v>41463</v>
      </c>
      <c r="CE17" s="83">
        <v>231592</v>
      </c>
      <c r="CF17" s="83">
        <v>31398</v>
      </c>
      <c r="CG17" s="83">
        <v>30886</v>
      </c>
      <c r="CH17" s="88">
        <v>2081</v>
      </c>
      <c r="CI17" s="88">
        <v>46963</v>
      </c>
      <c r="CJ17" s="83">
        <v>36</v>
      </c>
      <c r="CK17" s="83">
        <v>47525</v>
      </c>
      <c r="CL17" s="88">
        <v>15</v>
      </c>
      <c r="CM17" s="88">
        <v>93</v>
      </c>
      <c r="CN17" s="83">
        <v>3237521</v>
      </c>
      <c r="CO17" s="83">
        <v>6363447</v>
      </c>
      <c r="CP17" s="83">
        <v>224381</v>
      </c>
      <c r="CQ17" s="83">
        <v>53540</v>
      </c>
      <c r="CR17" s="83">
        <v>29199</v>
      </c>
      <c r="CS17" s="83">
        <v>201079</v>
      </c>
      <c r="CT17" s="83">
        <v>128219</v>
      </c>
      <c r="CU17" s="83">
        <v>205832</v>
      </c>
      <c r="CV17" s="83">
        <v>12393</v>
      </c>
      <c r="CW17" s="83">
        <v>38331</v>
      </c>
      <c r="CX17" s="83">
        <v>1368387</v>
      </c>
      <c r="CY17" s="83">
        <v>1731446</v>
      </c>
      <c r="CZ17" s="83">
        <v>20948</v>
      </c>
      <c r="DA17" s="83">
        <v>162057</v>
      </c>
      <c r="DB17" s="83">
        <v>236099</v>
      </c>
      <c r="DC17" s="83">
        <v>1012768</v>
      </c>
      <c r="DD17" s="83">
        <v>44006</v>
      </c>
      <c r="DE17" s="83">
        <v>23094</v>
      </c>
      <c r="DF17" s="83">
        <v>24733</v>
      </c>
      <c r="DG17" s="83">
        <v>271753</v>
      </c>
      <c r="DH17" s="83">
        <v>231848</v>
      </c>
      <c r="DI17" s="83">
        <v>906043</v>
      </c>
      <c r="DJ17" s="83">
        <v>1535718</v>
      </c>
      <c r="DK17" s="83">
        <v>1510579</v>
      </c>
      <c r="DL17" s="88">
        <v>2363</v>
      </c>
      <c r="DM17" s="88">
        <v>5388</v>
      </c>
      <c r="DN17" s="83">
        <v>8951</v>
      </c>
      <c r="DO17" s="83">
        <v>30741</v>
      </c>
      <c r="DP17" s="83">
        <v>0</v>
      </c>
      <c r="DQ17" s="83">
        <v>0</v>
      </c>
      <c r="DR17" s="88">
        <v>8</v>
      </c>
      <c r="DS17" s="88">
        <v>130</v>
      </c>
      <c r="DT17" s="83">
        <v>18218</v>
      </c>
      <c r="DU17" s="83">
        <v>210666</v>
      </c>
      <c r="DV17" s="83">
        <v>14860464</v>
      </c>
      <c r="DW17" s="83">
        <v>234078140</v>
      </c>
      <c r="DX17" s="83">
        <v>1972320</v>
      </c>
      <c r="DY17" s="83">
        <v>3786735</v>
      </c>
      <c r="DZ17" s="87">
        <v>0</v>
      </c>
      <c r="EA17" s="87">
        <v>0</v>
      </c>
      <c r="EB17" s="83">
        <v>649115</v>
      </c>
      <c r="EC17" s="83">
        <v>14988963</v>
      </c>
      <c r="ED17" s="83">
        <v>1344600</v>
      </c>
      <c r="EE17" s="83">
        <v>2191568</v>
      </c>
      <c r="EF17" s="87">
        <v>0</v>
      </c>
      <c r="EG17" s="87">
        <v>0</v>
      </c>
      <c r="EH17" s="87">
        <v>0</v>
      </c>
      <c r="EI17" s="87">
        <v>0</v>
      </c>
      <c r="EJ17" s="83">
        <v>15420628</v>
      </c>
      <c r="EK17" s="83">
        <v>283798618</v>
      </c>
      <c r="EL17" s="87">
        <v>234</v>
      </c>
      <c r="EM17" s="87">
        <v>4216</v>
      </c>
      <c r="EN17" s="83">
        <v>615556</v>
      </c>
      <c r="EO17" s="86">
        <v>451556</v>
      </c>
      <c r="EP17" s="83">
        <v>15310556</v>
      </c>
      <c r="EQ17" s="86">
        <v>30920419</v>
      </c>
    </row>
    <row r="18" spans="1:147" ht="15.95" customHeight="1" x14ac:dyDescent="0.2">
      <c r="A18" s="23" t="s">
        <v>114</v>
      </c>
      <c r="B18" s="83">
        <v>12017312</v>
      </c>
      <c r="C18" s="83">
        <v>538359657</v>
      </c>
      <c r="D18" s="83">
        <v>12017312</v>
      </c>
      <c r="E18" s="83">
        <v>544507814</v>
      </c>
      <c r="F18" s="83">
        <v>10428176</v>
      </c>
      <c r="G18" s="83">
        <v>441420350</v>
      </c>
      <c r="H18" s="83">
        <v>2783679</v>
      </c>
      <c r="I18" s="83">
        <v>2053673</v>
      </c>
      <c r="J18" s="83">
        <v>262119</v>
      </c>
      <c r="K18" s="83">
        <v>906306</v>
      </c>
      <c r="L18" s="83">
        <v>1483067</v>
      </c>
      <c r="M18" s="83">
        <v>4777316</v>
      </c>
      <c r="N18" s="83">
        <v>1370403</v>
      </c>
      <c r="O18" s="83">
        <v>3182974</v>
      </c>
      <c r="P18" s="83">
        <v>939526</v>
      </c>
      <c r="Q18" s="83">
        <v>675774</v>
      </c>
      <c r="R18" s="83">
        <v>45656</v>
      </c>
      <c r="S18" s="83">
        <v>826226</v>
      </c>
      <c r="T18" s="83">
        <v>1077772</v>
      </c>
      <c r="U18" s="83">
        <v>17398942</v>
      </c>
      <c r="V18" s="83">
        <v>512384</v>
      </c>
      <c r="W18" s="83">
        <v>4443573</v>
      </c>
      <c r="X18" s="83">
        <v>254488</v>
      </c>
      <c r="Y18" s="83">
        <v>573634</v>
      </c>
      <c r="Z18" s="83">
        <v>605364</v>
      </c>
      <c r="AA18" s="83">
        <v>4685988</v>
      </c>
      <c r="AB18" s="83">
        <v>377619</v>
      </c>
      <c r="AC18" s="83">
        <v>785603</v>
      </c>
      <c r="AD18" s="83">
        <v>38538</v>
      </c>
      <c r="AE18" s="83">
        <v>480541</v>
      </c>
      <c r="AF18" s="83">
        <v>36314</v>
      </c>
      <c r="AG18" s="83">
        <v>218345</v>
      </c>
      <c r="AH18" s="83">
        <v>2668444</v>
      </c>
      <c r="AI18" s="83">
        <v>68521472</v>
      </c>
      <c r="AJ18" s="83">
        <v>2542758</v>
      </c>
      <c r="AK18" s="83">
        <v>53881784</v>
      </c>
      <c r="AL18" s="83">
        <v>254357</v>
      </c>
      <c r="AM18" s="83">
        <v>2389804</v>
      </c>
      <c r="AN18" s="83">
        <v>227457</v>
      </c>
      <c r="AO18" s="83">
        <v>4212066</v>
      </c>
      <c r="AP18" s="83">
        <v>91615</v>
      </c>
      <c r="AQ18" s="83">
        <v>273750</v>
      </c>
      <c r="AR18" s="83">
        <v>7321</v>
      </c>
      <c r="AS18" s="83">
        <v>5167</v>
      </c>
      <c r="AT18" s="83">
        <v>17247</v>
      </c>
      <c r="AU18" s="83">
        <v>157808</v>
      </c>
      <c r="AV18" s="88">
        <v>8110</v>
      </c>
      <c r="AW18" s="88">
        <v>30047</v>
      </c>
      <c r="AX18" s="83">
        <v>339322</v>
      </c>
      <c r="AY18" s="83">
        <v>2777542</v>
      </c>
      <c r="AZ18" s="83">
        <v>229967</v>
      </c>
      <c r="BA18" s="83">
        <v>2117407</v>
      </c>
      <c r="BB18" s="83">
        <v>225672</v>
      </c>
      <c r="BC18" s="83">
        <v>4211505</v>
      </c>
      <c r="BD18" s="83">
        <v>112159</v>
      </c>
      <c r="BE18" s="83">
        <v>1935837</v>
      </c>
      <c r="BF18" s="83">
        <v>25193</v>
      </c>
      <c r="BG18" s="83">
        <v>244803</v>
      </c>
      <c r="BH18" s="88">
        <v>2320</v>
      </c>
      <c r="BI18" s="88">
        <v>62906</v>
      </c>
      <c r="BJ18" s="83">
        <v>30350</v>
      </c>
      <c r="BK18" s="83">
        <v>531617</v>
      </c>
      <c r="BL18" s="83">
        <v>68361</v>
      </c>
      <c r="BM18" s="83">
        <v>1380576</v>
      </c>
      <c r="BN18" s="83">
        <v>381152</v>
      </c>
      <c r="BO18" s="83">
        <v>1925617</v>
      </c>
      <c r="BP18" s="83">
        <v>1898872</v>
      </c>
      <c r="BQ18" s="83">
        <v>40901277</v>
      </c>
      <c r="BR18" s="83">
        <v>1898630</v>
      </c>
      <c r="BS18" s="83">
        <v>19191783</v>
      </c>
      <c r="BT18" s="83">
        <v>17802</v>
      </c>
      <c r="BU18" s="83">
        <v>1403659</v>
      </c>
      <c r="BV18" s="83">
        <v>328823</v>
      </c>
      <c r="BW18" s="83">
        <v>1026764</v>
      </c>
      <c r="BX18" s="83">
        <v>31448</v>
      </c>
      <c r="BY18" s="83">
        <v>407183</v>
      </c>
      <c r="BZ18" s="83">
        <v>27533</v>
      </c>
      <c r="CA18" s="83">
        <v>384562</v>
      </c>
      <c r="CB18" s="83">
        <v>120699</v>
      </c>
      <c r="CC18" s="83">
        <v>595431</v>
      </c>
      <c r="CD18" s="83">
        <v>50859</v>
      </c>
      <c r="CE18" s="83">
        <v>204905</v>
      </c>
      <c r="CF18" s="83">
        <v>24209</v>
      </c>
      <c r="CG18" s="83">
        <v>35992</v>
      </c>
      <c r="CH18" s="88">
        <v>6</v>
      </c>
      <c r="CI18" s="88">
        <v>30</v>
      </c>
      <c r="CJ18" s="83">
        <v>218</v>
      </c>
      <c r="CK18" s="83">
        <v>127131</v>
      </c>
      <c r="CL18" s="88">
        <v>2036</v>
      </c>
      <c r="CM18" s="88">
        <v>117</v>
      </c>
      <c r="CN18" s="83">
        <v>2927685</v>
      </c>
      <c r="CO18" s="83">
        <v>6148158</v>
      </c>
      <c r="CP18" s="83">
        <v>279218</v>
      </c>
      <c r="CQ18" s="83">
        <v>67102</v>
      </c>
      <c r="CR18" s="83">
        <v>31957</v>
      </c>
      <c r="CS18" s="83">
        <v>180108</v>
      </c>
      <c r="CT18" s="83">
        <v>111268</v>
      </c>
      <c r="CU18" s="83">
        <v>187048</v>
      </c>
      <c r="CV18" s="83">
        <v>11040</v>
      </c>
      <c r="CW18" s="83">
        <v>20578</v>
      </c>
      <c r="CX18" s="83">
        <v>1049502</v>
      </c>
      <c r="CY18" s="83">
        <v>1438056</v>
      </c>
      <c r="CZ18" s="83">
        <v>19109</v>
      </c>
      <c r="DA18" s="83">
        <v>157480</v>
      </c>
      <c r="DB18" s="83">
        <v>200470</v>
      </c>
      <c r="DC18" s="83">
        <v>1031423</v>
      </c>
      <c r="DD18" s="83">
        <v>30229</v>
      </c>
      <c r="DE18" s="83">
        <v>10757</v>
      </c>
      <c r="DF18" s="83">
        <v>30139</v>
      </c>
      <c r="DG18" s="83">
        <v>226847</v>
      </c>
      <c r="DH18" s="83">
        <v>228472</v>
      </c>
      <c r="DI18" s="83">
        <v>928076</v>
      </c>
      <c r="DJ18" s="83">
        <v>1520162</v>
      </c>
      <c r="DK18" s="83">
        <v>1797947</v>
      </c>
      <c r="DL18" s="88">
        <v>2043</v>
      </c>
      <c r="DM18" s="88">
        <v>1419</v>
      </c>
      <c r="DN18" s="83">
        <v>6600</v>
      </c>
      <c r="DO18" s="83">
        <v>14572</v>
      </c>
      <c r="DP18" s="83">
        <v>0</v>
      </c>
      <c r="DQ18" s="83">
        <v>0</v>
      </c>
      <c r="DR18" s="87">
        <v>2378</v>
      </c>
      <c r="DS18" s="87">
        <v>60377</v>
      </c>
      <c r="DT18" s="83">
        <v>15150</v>
      </c>
      <c r="DU18" s="83">
        <v>64770</v>
      </c>
      <c r="DV18" s="83">
        <v>11232837</v>
      </c>
      <c r="DW18" s="83">
        <v>181888363</v>
      </c>
      <c r="DX18" s="83">
        <v>1619952</v>
      </c>
      <c r="DY18" s="83">
        <v>3113335</v>
      </c>
      <c r="DZ18" s="87">
        <v>0</v>
      </c>
      <c r="EA18" s="87">
        <v>0</v>
      </c>
      <c r="EB18" s="83">
        <v>784475</v>
      </c>
      <c r="EC18" s="83">
        <v>18461085</v>
      </c>
      <c r="ED18" s="83">
        <v>1233536</v>
      </c>
      <c r="EE18" s="83">
        <v>2447694</v>
      </c>
      <c r="EF18" s="87">
        <v>0</v>
      </c>
      <c r="EG18" s="87">
        <v>0</v>
      </c>
      <c r="EH18" s="87">
        <v>0</v>
      </c>
      <c r="EI18" s="87">
        <v>0</v>
      </c>
      <c r="EJ18" s="83">
        <v>11966839</v>
      </c>
      <c r="EK18" s="83">
        <v>331119102</v>
      </c>
      <c r="EL18" s="87">
        <v>0</v>
      </c>
      <c r="EM18" s="87">
        <v>0</v>
      </c>
      <c r="EN18" s="83">
        <v>411021</v>
      </c>
      <c r="EO18" s="86">
        <v>442980</v>
      </c>
      <c r="EP18" s="83">
        <v>11903990</v>
      </c>
      <c r="EQ18" s="86">
        <v>36636416</v>
      </c>
    </row>
    <row r="19" spans="1:147" ht="15.95" customHeight="1" x14ac:dyDescent="0.2">
      <c r="A19" s="23" t="s">
        <v>113</v>
      </c>
      <c r="B19" s="83">
        <v>21460676</v>
      </c>
      <c r="C19" s="83">
        <v>1321704614</v>
      </c>
      <c r="D19" s="83">
        <v>21460676</v>
      </c>
      <c r="E19" s="83">
        <v>1336764727</v>
      </c>
      <c r="F19" s="83">
        <v>18326868</v>
      </c>
      <c r="G19" s="83">
        <v>1029648841</v>
      </c>
      <c r="H19" s="83">
        <v>6874061</v>
      </c>
      <c r="I19" s="83">
        <v>6338801</v>
      </c>
      <c r="J19" s="83">
        <v>717794</v>
      </c>
      <c r="K19" s="83">
        <v>2489436</v>
      </c>
      <c r="L19" s="83">
        <v>3755556</v>
      </c>
      <c r="M19" s="83">
        <v>13494121</v>
      </c>
      <c r="N19" s="83">
        <v>3423518</v>
      </c>
      <c r="O19" s="83">
        <v>9103341</v>
      </c>
      <c r="P19" s="83">
        <v>2892705</v>
      </c>
      <c r="Q19" s="83">
        <v>2239701</v>
      </c>
      <c r="R19" s="83">
        <v>95561</v>
      </c>
      <c r="S19" s="83">
        <v>2109965</v>
      </c>
      <c r="T19" s="83">
        <v>2205411</v>
      </c>
      <c r="U19" s="83">
        <v>41058240</v>
      </c>
      <c r="V19" s="83">
        <v>1009014</v>
      </c>
      <c r="W19" s="83">
        <v>8301501</v>
      </c>
      <c r="X19" s="83">
        <v>640675</v>
      </c>
      <c r="Y19" s="83">
        <v>1801153</v>
      </c>
      <c r="Z19" s="83">
        <v>1592697</v>
      </c>
      <c r="AA19" s="83">
        <v>14544165</v>
      </c>
      <c r="AB19" s="83">
        <v>1007558</v>
      </c>
      <c r="AC19" s="83">
        <v>2146727</v>
      </c>
      <c r="AD19" s="83">
        <v>112923</v>
      </c>
      <c r="AE19" s="83">
        <v>1050812</v>
      </c>
      <c r="AF19" s="83">
        <v>98693</v>
      </c>
      <c r="AG19" s="83">
        <v>761387</v>
      </c>
      <c r="AH19" s="83">
        <v>5971142</v>
      </c>
      <c r="AI19" s="83">
        <v>198495492</v>
      </c>
      <c r="AJ19" s="83">
        <v>5630218</v>
      </c>
      <c r="AK19" s="83">
        <v>151879265</v>
      </c>
      <c r="AL19" s="83">
        <v>666229</v>
      </c>
      <c r="AM19" s="83">
        <v>6746699</v>
      </c>
      <c r="AN19" s="83">
        <v>672088</v>
      </c>
      <c r="AO19" s="83">
        <v>6495374</v>
      </c>
      <c r="AP19" s="83">
        <v>229705</v>
      </c>
      <c r="AQ19" s="83">
        <v>753921</v>
      </c>
      <c r="AR19" s="83">
        <v>15049</v>
      </c>
      <c r="AS19" s="83">
        <v>46064</v>
      </c>
      <c r="AT19" s="83">
        <v>55929</v>
      </c>
      <c r="AU19" s="83">
        <v>508152</v>
      </c>
      <c r="AV19" s="83">
        <v>14758</v>
      </c>
      <c r="AW19" s="83">
        <v>74531</v>
      </c>
      <c r="AX19" s="83">
        <v>882494</v>
      </c>
      <c r="AY19" s="83">
        <v>7896676</v>
      </c>
      <c r="AZ19" s="83">
        <v>679461</v>
      </c>
      <c r="BA19" s="83">
        <v>6244214</v>
      </c>
      <c r="BB19" s="83">
        <v>627914</v>
      </c>
      <c r="BC19" s="83">
        <v>15160384</v>
      </c>
      <c r="BD19" s="83">
        <v>332915</v>
      </c>
      <c r="BE19" s="83">
        <v>4510498</v>
      </c>
      <c r="BF19" s="83">
        <v>49292</v>
      </c>
      <c r="BG19" s="83">
        <v>624874</v>
      </c>
      <c r="BH19" s="83">
        <v>3075</v>
      </c>
      <c r="BI19" s="83">
        <v>31069</v>
      </c>
      <c r="BJ19" s="83">
        <v>68933</v>
      </c>
      <c r="BK19" s="83">
        <v>1186837</v>
      </c>
      <c r="BL19" s="83">
        <v>233755</v>
      </c>
      <c r="BM19" s="83">
        <v>3804232</v>
      </c>
      <c r="BN19" s="83">
        <v>760527</v>
      </c>
      <c r="BO19" s="83">
        <v>3909736</v>
      </c>
      <c r="BP19" s="83">
        <v>4368655</v>
      </c>
      <c r="BQ19" s="83">
        <v>95412370</v>
      </c>
      <c r="BR19" s="83">
        <v>4367649</v>
      </c>
      <c r="BS19" s="83">
        <v>67356622</v>
      </c>
      <c r="BT19" s="83">
        <v>19269</v>
      </c>
      <c r="BU19" s="83">
        <v>1712420</v>
      </c>
      <c r="BV19" s="83">
        <v>737958</v>
      </c>
      <c r="BW19" s="83">
        <v>3033830</v>
      </c>
      <c r="BX19" s="83">
        <v>38041</v>
      </c>
      <c r="BY19" s="83">
        <v>517497</v>
      </c>
      <c r="BZ19" s="83">
        <v>39910</v>
      </c>
      <c r="CA19" s="83">
        <v>1044051</v>
      </c>
      <c r="CB19" s="83">
        <v>319275</v>
      </c>
      <c r="CC19" s="83">
        <v>1948597</v>
      </c>
      <c r="CD19" s="83">
        <v>84190</v>
      </c>
      <c r="CE19" s="83">
        <v>356156</v>
      </c>
      <c r="CF19" s="87">
        <v>101789</v>
      </c>
      <c r="CG19" s="87">
        <v>108826</v>
      </c>
      <c r="CH19" s="88">
        <v>21</v>
      </c>
      <c r="CI19" s="88">
        <v>319</v>
      </c>
      <c r="CJ19" s="83">
        <v>1320</v>
      </c>
      <c r="CK19" s="83">
        <v>117458</v>
      </c>
      <c r="CL19" s="87">
        <v>4395</v>
      </c>
      <c r="CM19" s="87">
        <v>36439</v>
      </c>
      <c r="CN19" s="83">
        <v>5963894</v>
      </c>
      <c r="CO19" s="83">
        <v>15060114</v>
      </c>
      <c r="CP19" s="83">
        <v>625640</v>
      </c>
      <c r="CQ19" s="83">
        <v>158717</v>
      </c>
      <c r="CR19" s="83">
        <v>64454</v>
      </c>
      <c r="CS19" s="83">
        <v>500936</v>
      </c>
      <c r="CT19" s="83">
        <v>281315</v>
      </c>
      <c r="CU19" s="83">
        <v>588386</v>
      </c>
      <c r="CV19" s="83">
        <v>21112</v>
      </c>
      <c r="CW19" s="83">
        <v>40718</v>
      </c>
      <c r="CX19" s="83">
        <v>2282482</v>
      </c>
      <c r="CY19" s="83">
        <v>3368831</v>
      </c>
      <c r="CZ19" s="83">
        <v>67747</v>
      </c>
      <c r="DA19" s="83">
        <v>660757</v>
      </c>
      <c r="DB19" s="83">
        <v>484269</v>
      </c>
      <c r="DC19" s="83">
        <v>2838162</v>
      </c>
      <c r="DD19" s="83">
        <v>64788</v>
      </c>
      <c r="DE19" s="83">
        <v>26672</v>
      </c>
      <c r="DF19" s="83">
        <v>80705</v>
      </c>
      <c r="DG19" s="83">
        <v>1010126</v>
      </c>
      <c r="DH19" s="83">
        <v>518210</v>
      </c>
      <c r="DI19" s="83">
        <v>2314195</v>
      </c>
      <c r="DJ19" s="83">
        <v>2898949</v>
      </c>
      <c r="DK19" s="83">
        <v>3301632</v>
      </c>
      <c r="DL19" s="87">
        <v>6065</v>
      </c>
      <c r="DM19" s="87">
        <v>13161</v>
      </c>
      <c r="DN19" s="87">
        <v>37590</v>
      </c>
      <c r="DO19" s="87">
        <v>84851</v>
      </c>
      <c r="DP19" s="87">
        <v>0</v>
      </c>
      <c r="DQ19" s="87">
        <v>0</v>
      </c>
      <c r="DR19" s="87">
        <v>0</v>
      </c>
      <c r="DS19" s="87">
        <v>0</v>
      </c>
      <c r="DT19" s="83">
        <v>27379</v>
      </c>
      <c r="DU19" s="83">
        <v>196710</v>
      </c>
      <c r="DV19" s="83">
        <v>19000738</v>
      </c>
      <c r="DW19" s="83">
        <v>338130628</v>
      </c>
      <c r="DX19" s="83">
        <v>3486263</v>
      </c>
      <c r="DY19" s="83">
        <v>6654988</v>
      </c>
      <c r="DZ19" s="88">
        <v>4316</v>
      </c>
      <c r="EA19" s="88">
        <v>93335</v>
      </c>
      <c r="EB19" s="83">
        <v>2459939</v>
      </c>
      <c r="EC19" s="83">
        <v>57317895</v>
      </c>
      <c r="ED19" s="83">
        <v>2796606</v>
      </c>
      <c r="EE19" s="83">
        <v>7659014</v>
      </c>
      <c r="EF19" s="88">
        <v>1685</v>
      </c>
      <c r="EG19" s="88">
        <v>8464</v>
      </c>
      <c r="EH19" s="88">
        <v>594</v>
      </c>
      <c r="EI19" s="88">
        <v>1558</v>
      </c>
      <c r="EJ19" s="83">
        <v>21410440</v>
      </c>
      <c r="EK19" s="83">
        <v>908232889</v>
      </c>
      <c r="EL19" s="83">
        <v>4872</v>
      </c>
      <c r="EM19" s="83">
        <v>30083</v>
      </c>
      <c r="EN19" s="83">
        <v>551034</v>
      </c>
      <c r="EO19" s="86">
        <v>1202911</v>
      </c>
      <c r="EP19" s="83">
        <v>21361562</v>
      </c>
      <c r="EQ19" s="86">
        <v>111535690</v>
      </c>
    </row>
    <row r="20" spans="1:147" ht="15.95" customHeight="1" x14ac:dyDescent="0.2">
      <c r="A20" s="23" t="s">
        <v>112</v>
      </c>
      <c r="B20" s="83">
        <v>13685409</v>
      </c>
      <c r="C20" s="83">
        <v>1185611667</v>
      </c>
      <c r="D20" s="83">
        <v>13685409</v>
      </c>
      <c r="E20" s="83">
        <v>1197449841</v>
      </c>
      <c r="F20" s="83">
        <v>11689500</v>
      </c>
      <c r="G20" s="83">
        <v>886162307</v>
      </c>
      <c r="H20" s="83">
        <v>5937152</v>
      </c>
      <c r="I20" s="83">
        <v>6176541</v>
      </c>
      <c r="J20" s="83">
        <v>710312</v>
      </c>
      <c r="K20" s="83">
        <v>2957299</v>
      </c>
      <c r="L20" s="83">
        <v>3441668</v>
      </c>
      <c r="M20" s="83">
        <v>15399006</v>
      </c>
      <c r="N20" s="83">
        <v>3202888</v>
      </c>
      <c r="O20" s="83">
        <v>10697049</v>
      </c>
      <c r="P20" s="83">
        <v>3021862</v>
      </c>
      <c r="Q20" s="83">
        <v>2819943</v>
      </c>
      <c r="R20" s="83">
        <v>50152</v>
      </c>
      <c r="S20" s="83">
        <v>1366334</v>
      </c>
      <c r="T20" s="83">
        <v>1630280</v>
      </c>
      <c r="U20" s="83">
        <v>32520157</v>
      </c>
      <c r="V20" s="83">
        <v>674694</v>
      </c>
      <c r="W20" s="83">
        <v>5170186</v>
      </c>
      <c r="X20" s="83">
        <v>520097</v>
      </c>
      <c r="Y20" s="83">
        <v>1685889</v>
      </c>
      <c r="Z20" s="83">
        <v>1536807</v>
      </c>
      <c r="AA20" s="83">
        <v>18873902</v>
      </c>
      <c r="AB20" s="83">
        <v>876932</v>
      </c>
      <c r="AC20" s="83">
        <v>1857013</v>
      </c>
      <c r="AD20" s="83">
        <v>80449</v>
      </c>
      <c r="AE20" s="83">
        <v>802673</v>
      </c>
      <c r="AF20" s="83">
        <v>100062</v>
      </c>
      <c r="AG20" s="83">
        <v>816430</v>
      </c>
      <c r="AH20" s="83">
        <v>4721349</v>
      </c>
      <c r="AI20" s="83">
        <v>212872179</v>
      </c>
      <c r="AJ20" s="83">
        <v>4440981</v>
      </c>
      <c r="AK20" s="83">
        <v>154825522</v>
      </c>
      <c r="AL20" s="83">
        <v>559737</v>
      </c>
      <c r="AM20" s="83">
        <v>5762896</v>
      </c>
      <c r="AN20" s="83">
        <v>596327</v>
      </c>
      <c r="AO20" s="83">
        <v>5471822</v>
      </c>
      <c r="AP20" s="83">
        <v>187185</v>
      </c>
      <c r="AQ20" s="83">
        <v>871181</v>
      </c>
      <c r="AR20" s="83">
        <v>10258</v>
      </c>
      <c r="AS20" s="83">
        <v>36215</v>
      </c>
      <c r="AT20" s="83">
        <v>40979</v>
      </c>
      <c r="AU20" s="83">
        <v>622717</v>
      </c>
      <c r="AV20" s="83">
        <v>9983</v>
      </c>
      <c r="AW20" s="83">
        <v>43130</v>
      </c>
      <c r="AX20" s="83">
        <v>730945</v>
      </c>
      <c r="AY20" s="83">
        <v>7172492</v>
      </c>
      <c r="AZ20" s="83">
        <v>592684</v>
      </c>
      <c r="BA20" s="83">
        <v>5451310</v>
      </c>
      <c r="BB20" s="83">
        <v>592086</v>
      </c>
      <c r="BC20" s="83">
        <v>16720664</v>
      </c>
      <c r="BD20" s="83">
        <v>272505</v>
      </c>
      <c r="BE20" s="83">
        <v>4259549</v>
      </c>
      <c r="BF20" s="83">
        <v>64350</v>
      </c>
      <c r="BG20" s="83">
        <v>981201</v>
      </c>
      <c r="BH20" s="83">
        <v>3616</v>
      </c>
      <c r="BI20" s="83">
        <v>19849</v>
      </c>
      <c r="BJ20" s="83">
        <v>44687</v>
      </c>
      <c r="BK20" s="83">
        <v>1077969</v>
      </c>
      <c r="BL20" s="83">
        <v>160720</v>
      </c>
      <c r="BM20" s="83">
        <v>3005866</v>
      </c>
      <c r="BN20" s="83">
        <v>510009</v>
      </c>
      <c r="BO20" s="83">
        <v>2668040</v>
      </c>
      <c r="BP20" s="83">
        <v>3262227</v>
      </c>
      <c r="BQ20" s="83">
        <v>79726816</v>
      </c>
      <c r="BR20" s="83">
        <v>3262205</v>
      </c>
      <c r="BS20" s="83">
        <v>65949317</v>
      </c>
      <c r="BT20" s="83">
        <v>16620</v>
      </c>
      <c r="BU20" s="83">
        <v>1429386</v>
      </c>
      <c r="BV20" s="83">
        <v>696411</v>
      </c>
      <c r="BW20" s="83">
        <v>2923567</v>
      </c>
      <c r="BX20" s="83">
        <v>34735</v>
      </c>
      <c r="BY20" s="83">
        <v>544448</v>
      </c>
      <c r="BZ20" s="83">
        <v>32297</v>
      </c>
      <c r="CA20" s="83">
        <v>1065089</v>
      </c>
      <c r="CB20" s="83">
        <v>276359</v>
      </c>
      <c r="CC20" s="83">
        <v>2291282</v>
      </c>
      <c r="CD20" s="83">
        <v>55992</v>
      </c>
      <c r="CE20" s="83">
        <v>360819</v>
      </c>
      <c r="CF20" s="87">
        <v>0</v>
      </c>
      <c r="CG20" s="87">
        <v>0</v>
      </c>
      <c r="CH20" s="83">
        <v>1010</v>
      </c>
      <c r="CI20" s="83">
        <v>766</v>
      </c>
      <c r="CJ20" s="83">
        <v>260</v>
      </c>
      <c r="CK20" s="83">
        <v>227079</v>
      </c>
      <c r="CL20" s="87">
        <v>0</v>
      </c>
      <c r="CM20" s="87">
        <v>0</v>
      </c>
      <c r="CN20" s="83">
        <v>3843755</v>
      </c>
      <c r="CO20" s="83">
        <v>11838174</v>
      </c>
      <c r="CP20" s="83">
        <v>543029</v>
      </c>
      <c r="CQ20" s="83">
        <v>142112</v>
      </c>
      <c r="CR20" s="83">
        <v>38774</v>
      </c>
      <c r="CS20" s="83">
        <v>206836</v>
      </c>
      <c r="CT20" s="83">
        <v>277750</v>
      </c>
      <c r="CU20" s="83">
        <v>617675</v>
      </c>
      <c r="CV20" s="83">
        <v>10359</v>
      </c>
      <c r="CW20" s="83">
        <v>12271</v>
      </c>
      <c r="CX20" s="83">
        <v>1666891</v>
      </c>
      <c r="CY20" s="83">
        <v>2767702</v>
      </c>
      <c r="CZ20" s="83">
        <v>54146</v>
      </c>
      <c r="DA20" s="83">
        <v>678546</v>
      </c>
      <c r="DB20" s="83">
        <v>364380</v>
      </c>
      <c r="DC20" s="83">
        <v>2735567</v>
      </c>
      <c r="DD20" s="83">
        <v>50836</v>
      </c>
      <c r="DE20" s="83">
        <v>10342</v>
      </c>
      <c r="DF20" s="83">
        <v>77878</v>
      </c>
      <c r="DG20" s="83">
        <v>1002685</v>
      </c>
      <c r="DH20" s="83">
        <v>302295</v>
      </c>
      <c r="DI20" s="83">
        <v>1703015</v>
      </c>
      <c r="DJ20" s="83">
        <v>1573662</v>
      </c>
      <c r="DK20" s="83">
        <v>1778273</v>
      </c>
      <c r="DL20" s="87">
        <v>0</v>
      </c>
      <c r="DM20" s="87">
        <v>0</v>
      </c>
      <c r="DN20" s="87">
        <v>0</v>
      </c>
      <c r="DO20" s="87">
        <v>0</v>
      </c>
      <c r="DP20" s="88">
        <v>3015</v>
      </c>
      <c r="DQ20" s="88">
        <v>3108</v>
      </c>
      <c r="DR20" s="83">
        <v>14</v>
      </c>
      <c r="DS20" s="83">
        <v>101</v>
      </c>
      <c r="DT20" s="83">
        <v>24252</v>
      </c>
      <c r="DU20" s="83">
        <v>135488</v>
      </c>
      <c r="DV20" s="83">
        <v>11348956</v>
      </c>
      <c r="DW20" s="83">
        <v>230155536</v>
      </c>
      <c r="DX20" s="83">
        <v>2537883</v>
      </c>
      <c r="DY20" s="83">
        <v>5105120</v>
      </c>
      <c r="DZ20" s="83">
        <v>0</v>
      </c>
      <c r="EA20" s="83">
        <v>0</v>
      </c>
      <c r="EB20" s="83">
        <v>2336453</v>
      </c>
      <c r="EC20" s="83">
        <v>60335940</v>
      </c>
      <c r="ED20" s="83">
        <v>2243232</v>
      </c>
      <c r="EE20" s="83">
        <v>7471483</v>
      </c>
      <c r="EF20" s="88">
        <v>1369</v>
      </c>
      <c r="EG20" s="88">
        <v>8443</v>
      </c>
      <c r="EH20" s="88">
        <v>279</v>
      </c>
      <c r="EI20" s="88">
        <v>4954</v>
      </c>
      <c r="EJ20" s="83">
        <v>13655130</v>
      </c>
      <c r="EK20" s="83">
        <v>880485810</v>
      </c>
      <c r="EL20" s="83">
        <v>5816</v>
      </c>
      <c r="EM20" s="83">
        <v>26112</v>
      </c>
      <c r="EN20" s="83">
        <v>201499</v>
      </c>
      <c r="EO20" s="86">
        <v>682931</v>
      </c>
      <c r="EP20" s="83">
        <v>13633000</v>
      </c>
      <c r="EQ20" s="86">
        <v>115362793</v>
      </c>
    </row>
    <row r="21" spans="1:147" ht="15.95" customHeight="1" x14ac:dyDescent="0.2">
      <c r="A21" s="23" t="s">
        <v>111</v>
      </c>
      <c r="B21" s="83">
        <v>21146537</v>
      </c>
      <c r="C21" s="83">
        <v>2878202869</v>
      </c>
      <c r="D21" s="83">
        <v>21146537</v>
      </c>
      <c r="E21" s="83">
        <v>2908968840</v>
      </c>
      <c r="F21" s="83">
        <v>18386851</v>
      </c>
      <c r="G21" s="83">
        <v>2117751282</v>
      </c>
      <c r="H21" s="83">
        <v>12128294</v>
      </c>
      <c r="I21" s="83">
        <v>17667652</v>
      </c>
      <c r="J21" s="83">
        <v>1700460</v>
      </c>
      <c r="K21" s="83">
        <v>9407191</v>
      </c>
      <c r="L21" s="83">
        <v>7777511</v>
      </c>
      <c r="M21" s="83">
        <v>49178749</v>
      </c>
      <c r="N21" s="83">
        <v>7280334</v>
      </c>
      <c r="O21" s="83">
        <v>36229884</v>
      </c>
      <c r="P21" s="83">
        <v>7267123</v>
      </c>
      <c r="Q21" s="83">
        <v>8863621</v>
      </c>
      <c r="R21" s="83">
        <v>38410</v>
      </c>
      <c r="S21" s="83">
        <v>2564905</v>
      </c>
      <c r="T21" s="83">
        <v>2860031</v>
      </c>
      <c r="U21" s="83">
        <v>80732368</v>
      </c>
      <c r="V21" s="83">
        <v>1215728</v>
      </c>
      <c r="W21" s="83">
        <v>10512937</v>
      </c>
      <c r="X21" s="83">
        <v>1157764</v>
      </c>
      <c r="Y21" s="83">
        <v>4836834</v>
      </c>
      <c r="Z21" s="83">
        <v>3765591</v>
      </c>
      <c r="AA21" s="83">
        <v>72197368</v>
      </c>
      <c r="AB21" s="83">
        <v>1915726</v>
      </c>
      <c r="AC21" s="83">
        <v>4145099</v>
      </c>
      <c r="AD21" s="83">
        <v>246929</v>
      </c>
      <c r="AE21" s="83">
        <v>3567939</v>
      </c>
      <c r="AF21" s="83">
        <v>224540</v>
      </c>
      <c r="AG21" s="83">
        <v>1668747</v>
      </c>
      <c r="AH21" s="83">
        <v>8151548</v>
      </c>
      <c r="AI21" s="83">
        <v>539997393</v>
      </c>
      <c r="AJ21" s="83">
        <v>7509789</v>
      </c>
      <c r="AK21" s="83">
        <v>366240960</v>
      </c>
      <c r="AL21" s="83">
        <v>1259836</v>
      </c>
      <c r="AM21" s="83">
        <v>18590590</v>
      </c>
      <c r="AN21" s="83">
        <v>1360142</v>
      </c>
      <c r="AO21" s="83">
        <v>13333822</v>
      </c>
      <c r="AP21" s="83">
        <v>446257</v>
      </c>
      <c r="AQ21" s="83">
        <v>3552159</v>
      </c>
      <c r="AR21" s="83">
        <v>25919</v>
      </c>
      <c r="AS21" s="83">
        <v>66708</v>
      </c>
      <c r="AT21" s="83">
        <v>102929</v>
      </c>
      <c r="AU21" s="83">
        <v>1619622</v>
      </c>
      <c r="AV21" s="83">
        <v>25492</v>
      </c>
      <c r="AW21" s="83">
        <v>190295</v>
      </c>
      <c r="AX21" s="83">
        <v>1631265</v>
      </c>
      <c r="AY21" s="83">
        <v>23002152</v>
      </c>
      <c r="AZ21" s="83">
        <v>1025545</v>
      </c>
      <c r="BA21" s="83">
        <v>9334956</v>
      </c>
      <c r="BB21" s="83">
        <v>1633723</v>
      </c>
      <c r="BC21" s="83">
        <v>72319782</v>
      </c>
      <c r="BD21" s="83">
        <v>666216</v>
      </c>
      <c r="BE21" s="83">
        <v>11582795</v>
      </c>
      <c r="BF21" s="83">
        <v>166081</v>
      </c>
      <c r="BG21" s="83">
        <v>3867251</v>
      </c>
      <c r="BH21" s="83">
        <v>8736</v>
      </c>
      <c r="BI21" s="83">
        <v>116767</v>
      </c>
      <c r="BJ21" s="83">
        <v>99577</v>
      </c>
      <c r="BK21" s="83">
        <v>2866072</v>
      </c>
      <c r="BL21" s="83">
        <v>285768</v>
      </c>
      <c r="BM21" s="83">
        <v>5899466</v>
      </c>
      <c r="BN21" s="83">
        <v>651052</v>
      </c>
      <c r="BO21" s="83">
        <v>3613078</v>
      </c>
      <c r="BP21" s="83">
        <v>4662820</v>
      </c>
      <c r="BQ21" s="83">
        <v>134133555</v>
      </c>
      <c r="BR21" s="83">
        <v>4661782</v>
      </c>
      <c r="BS21" s="83">
        <v>113810915</v>
      </c>
      <c r="BT21" s="83">
        <v>25969</v>
      </c>
      <c r="BU21" s="83">
        <v>2279519</v>
      </c>
      <c r="BV21" s="83">
        <v>1339834</v>
      </c>
      <c r="BW21" s="83">
        <v>7786587</v>
      </c>
      <c r="BX21" s="83">
        <v>52614</v>
      </c>
      <c r="BY21" s="83">
        <v>1012584</v>
      </c>
      <c r="BZ21" s="83">
        <v>47662</v>
      </c>
      <c r="CA21" s="83">
        <v>2212955</v>
      </c>
      <c r="CB21" s="83">
        <v>442309</v>
      </c>
      <c r="CC21" s="83">
        <v>5163927</v>
      </c>
      <c r="CD21" s="83">
        <v>122043</v>
      </c>
      <c r="CE21" s="83">
        <v>993550</v>
      </c>
      <c r="CF21" s="83">
        <v>78172</v>
      </c>
      <c r="CG21" s="83">
        <v>138683</v>
      </c>
      <c r="CH21" s="83">
        <v>2555</v>
      </c>
      <c r="CI21" s="83">
        <v>5395</v>
      </c>
      <c r="CJ21" s="83">
        <v>905</v>
      </c>
      <c r="CK21" s="83">
        <v>502592</v>
      </c>
      <c r="CL21" s="83">
        <v>2237</v>
      </c>
      <c r="CM21" s="83">
        <v>63001</v>
      </c>
      <c r="CN21" s="83">
        <v>7114046</v>
      </c>
      <c r="CO21" s="83">
        <v>30765971</v>
      </c>
      <c r="CP21" s="83">
        <v>1247928</v>
      </c>
      <c r="CQ21" s="83">
        <v>345486</v>
      </c>
      <c r="CR21" s="83">
        <v>53899</v>
      </c>
      <c r="CS21" s="83">
        <v>250054</v>
      </c>
      <c r="CT21" s="83">
        <v>557216</v>
      </c>
      <c r="CU21" s="83">
        <v>1630256</v>
      </c>
      <c r="CV21" s="83">
        <v>12667</v>
      </c>
      <c r="CW21" s="83">
        <v>97836</v>
      </c>
      <c r="CX21" s="83">
        <v>3029253</v>
      </c>
      <c r="CY21" s="83">
        <v>6469553</v>
      </c>
      <c r="CZ21" s="83">
        <v>264660</v>
      </c>
      <c r="DA21" s="83">
        <v>4211203</v>
      </c>
      <c r="DB21" s="83">
        <v>843646</v>
      </c>
      <c r="DC21" s="83">
        <v>7476244</v>
      </c>
      <c r="DD21" s="83">
        <v>107841</v>
      </c>
      <c r="DE21" s="83">
        <v>62193</v>
      </c>
      <c r="DF21" s="83">
        <v>161310</v>
      </c>
      <c r="DG21" s="83">
        <v>3052958</v>
      </c>
      <c r="DH21" s="83">
        <v>689726</v>
      </c>
      <c r="DI21" s="83">
        <v>3911986</v>
      </c>
      <c r="DJ21" s="83">
        <v>2562722</v>
      </c>
      <c r="DK21" s="83">
        <v>2925941</v>
      </c>
      <c r="DL21" s="83">
        <v>11283</v>
      </c>
      <c r="DM21" s="83">
        <v>20804</v>
      </c>
      <c r="DN21" s="83">
        <v>42459</v>
      </c>
      <c r="DO21" s="83">
        <v>177533</v>
      </c>
      <c r="DP21" s="87">
        <v>1155</v>
      </c>
      <c r="DQ21" s="87">
        <v>2408</v>
      </c>
      <c r="DR21" s="87">
        <v>0</v>
      </c>
      <c r="DS21" s="87">
        <v>0</v>
      </c>
      <c r="DT21" s="83">
        <v>24904</v>
      </c>
      <c r="DU21" s="83">
        <v>129466</v>
      </c>
      <c r="DV21" s="83">
        <v>15514166</v>
      </c>
      <c r="DW21" s="83">
        <v>343002296</v>
      </c>
      <c r="DX21" s="83">
        <v>3564057</v>
      </c>
      <c r="DY21" s="83">
        <v>7454664</v>
      </c>
      <c r="DZ21" s="88">
        <v>4967</v>
      </c>
      <c r="EA21" s="88">
        <v>70520</v>
      </c>
      <c r="EB21" s="83">
        <v>5632362</v>
      </c>
      <c r="EC21" s="83">
        <v>172150106</v>
      </c>
      <c r="ED21" s="83">
        <v>4862158</v>
      </c>
      <c r="EE21" s="83">
        <v>25985353</v>
      </c>
      <c r="EF21" s="83">
        <v>4806</v>
      </c>
      <c r="EG21" s="83">
        <v>8971</v>
      </c>
      <c r="EH21" s="83">
        <v>2324</v>
      </c>
      <c r="EI21" s="83">
        <v>10546</v>
      </c>
      <c r="EJ21" s="83">
        <v>21132583</v>
      </c>
      <c r="EK21" s="83">
        <v>2325807851</v>
      </c>
      <c r="EL21" s="83">
        <v>31382</v>
      </c>
      <c r="EM21" s="83">
        <v>159352</v>
      </c>
      <c r="EN21" s="83">
        <v>163670</v>
      </c>
      <c r="EO21" s="86">
        <v>950153</v>
      </c>
      <c r="EP21" s="83">
        <v>21107427</v>
      </c>
      <c r="EQ21" s="86">
        <v>356578742</v>
      </c>
    </row>
    <row r="22" spans="1:147" ht="15.95" customHeight="1" x14ac:dyDescent="0.2">
      <c r="A22" s="23" t="s">
        <v>110</v>
      </c>
      <c r="B22" s="83">
        <v>6905670</v>
      </c>
      <c r="C22" s="83">
        <v>1971305644</v>
      </c>
      <c r="D22" s="83">
        <v>6905670</v>
      </c>
      <c r="E22" s="83">
        <v>2001101652</v>
      </c>
      <c r="F22" s="83">
        <v>6036467</v>
      </c>
      <c r="G22" s="83">
        <v>1320593821</v>
      </c>
      <c r="H22" s="83">
        <v>5370691</v>
      </c>
      <c r="I22" s="83">
        <v>18216690</v>
      </c>
      <c r="J22" s="83">
        <v>1291893</v>
      </c>
      <c r="K22" s="83">
        <v>12476724</v>
      </c>
      <c r="L22" s="83">
        <v>4261102</v>
      </c>
      <c r="M22" s="83">
        <v>62351404</v>
      </c>
      <c r="N22" s="83">
        <v>4061915</v>
      </c>
      <c r="O22" s="83">
        <v>48490099</v>
      </c>
      <c r="P22" s="83">
        <v>2325672</v>
      </c>
      <c r="Q22" s="83">
        <v>5586580</v>
      </c>
      <c r="R22" s="87">
        <v>15521</v>
      </c>
      <c r="S22" s="87">
        <v>2409975</v>
      </c>
      <c r="T22" s="83">
        <v>1190666</v>
      </c>
      <c r="U22" s="83">
        <v>79220976</v>
      </c>
      <c r="V22" s="83">
        <v>425608</v>
      </c>
      <c r="W22" s="83">
        <v>5529677</v>
      </c>
      <c r="X22" s="83">
        <v>429692</v>
      </c>
      <c r="Y22" s="83">
        <v>3373944</v>
      </c>
      <c r="Z22" s="83">
        <v>2540594</v>
      </c>
      <c r="AA22" s="83">
        <v>123933211</v>
      </c>
      <c r="AB22" s="83">
        <v>1121033</v>
      </c>
      <c r="AC22" s="83">
        <v>2611184</v>
      </c>
      <c r="AD22" s="83">
        <v>216752</v>
      </c>
      <c r="AE22" s="83">
        <v>4656313</v>
      </c>
      <c r="AF22" s="83">
        <v>188745</v>
      </c>
      <c r="AG22" s="83">
        <v>2048338</v>
      </c>
      <c r="AH22" s="83">
        <v>2733961</v>
      </c>
      <c r="AI22" s="83">
        <v>299504642</v>
      </c>
      <c r="AJ22" s="83">
        <v>2342307</v>
      </c>
      <c r="AK22" s="83">
        <v>170180765</v>
      </c>
      <c r="AL22" s="83">
        <v>721412</v>
      </c>
      <c r="AM22" s="83">
        <v>19121281</v>
      </c>
      <c r="AN22" s="83">
        <v>772614</v>
      </c>
      <c r="AO22" s="83">
        <v>10778407</v>
      </c>
      <c r="AP22" s="83">
        <v>304367</v>
      </c>
      <c r="AQ22" s="83">
        <v>5572418</v>
      </c>
      <c r="AR22" s="83">
        <v>13678</v>
      </c>
      <c r="AS22" s="83">
        <v>72289</v>
      </c>
      <c r="AT22" s="83">
        <v>39056</v>
      </c>
      <c r="AU22" s="83">
        <v>1181748</v>
      </c>
      <c r="AV22" s="87">
        <v>9473</v>
      </c>
      <c r="AW22" s="87">
        <v>97304</v>
      </c>
      <c r="AX22" s="83">
        <v>893653</v>
      </c>
      <c r="AY22" s="83">
        <v>25131603</v>
      </c>
      <c r="AZ22" s="83">
        <v>284890</v>
      </c>
      <c r="BA22" s="83">
        <v>6485125</v>
      </c>
      <c r="BB22" s="83">
        <v>1437340</v>
      </c>
      <c r="BC22" s="83">
        <v>161701601</v>
      </c>
      <c r="BD22" s="83">
        <v>433580</v>
      </c>
      <c r="BE22" s="83">
        <v>13462844</v>
      </c>
      <c r="BF22" s="83">
        <v>134659</v>
      </c>
      <c r="BG22" s="83">
        <v>5959383</v>
      </c>
      <c r="BH22" s="83">
        <v>8859</v>
      </c>
      <c r="BI22" s="83">
        <v>216140</v>
      </c>
      <c r="BJ22" s="83">
        <v>39478</v>
      </c>
      <c r="BK22" s="83">
        <v>2242246</v>
      </c>
      <c r="BL22" s="83">
        <v>90216</v>
      </c>
      <c r="BM22" s="83">
        <v>3532326</v>
      </c>
      <c r="BN22" s="83">
        <v>145809</v>
      </c>
      <c r="BO22" s="83">
        <v>879142</v>
      </c>
      <c r="BP22" s="83">
        <v>1354583</v>
      </c>
      <c r="BQ22" s="83">
        <v>44342072</v>
      </c>
      <c r="BR22" s="83">
        <v>1353761</v>
      </c>
      <c r="BS22" s="83">
        <v>37664562</v>
      </c>
      <c r="BT22" s="83">
        <v>23939</v>
      </c>
      <c r="BU22" s="83">
        <v>2138608</v>
      </c>
      <c r="BV22" s="83">
        <v>653156</v>
      </c>
      <c r="BW22" s="83">
        <v>8955329</v>
      </c>
      <c r="BX22" s="83">
        <v>30548</v>
      </c>
      <c r="BY22" s="83">
        <v>655400</v>
      </c>
      <c r="BZ22" s="83">
        <v>24975</v>
      </c>
      <c r="CA22" s="83">
        <v>2081927</v>
      </c>
      <c r="CB22" s="83">
        <v>160068</v>
      </c>
      <c r="CC22" s="83">
        <v>5844549</v>
      </c>
      <c r="CD22" s="83">
        <v>45658</v>
      </c>
      <c r="CE22" s="83">
        <v>445617</v>
      </c>
      <c r="CF22" s="83">
        <v>21850</v>
      </c>
      <c r="CG22" s="83">
        <v>48011</v>
      </c>
      <c r="CH22" s="83">
        <v>3705</v>
      </c>
      <c r="CI22" s="83">
        <v>146633</v>
      </c>
      <c r="CJ22" s="83">
        <v>1167</v>
      </c>
      <c r="CK22" s="83">
        <v>1030956</v>
      </c>
      <c r="CL22" s="83">
        <v>1626</v>
      </c>
      <c r="CM22" s="83">
        <v>121991</v>
      </c>
      <c r="CN22" s="83">
        <v>2228713</v>
      </c>
      <c r="CO22" s="83">
        <v>29796009</v>
      </c>
      <c r="CP22" s="83">
        <v>262433</v>
      </c>
      <c r="CQ22" s="83">
        <v>66755</v>
      </c>
      <c r="CR22" s="83">
        <v>11973</v>
      </c>
      <c r="CS22" s="83">
        <v>82306</v>
      </c>
      <c r="CT22" s="83">
        <v>313070</v>
      </c>
      <c r="CU22" s="83">
        <v>1341993</v>
      </c>
      <c r="CV22" s="87">
        <v>3704</v>
      </c>
      <c r="CW22" s="87">
        <v>30349</v>
      </c>
      <c r="CX22" s="83">
        <v>1443542</v>
      </c>
      <c r="CY22" s="83">
        <v>5560278</v>
      </c>
      <c r="CZ22" s="83">
        <v>342417</v>
      </c>
      <c r="DA22" s="83">
        <v>9575149</v>
      </c>
      <c r="DB22" s="83">
        <v>649582</v>
      </c>
      <c r="DC22" s="83">
        <v>8035731</v>
      </c>
      <c r="DD22" s="87">
        <v>52654</v>
      </c>
      <c r="DE22" s="87">
        <v>24380</v>
      </c>
      <c r="DF22" s="83">
        <v>93730</v>
      </c>
      <c r="DG22" s="83">
        <v>3497069</v>
      </c>
      <c r="DH22" s="83">
        <v>123704</v>
      </c>
      <c r="DI22" s="83">
        <v>1168512</v>
      </c>
      <c r="DJ22" s="83">
        <v>0</v>
      </c>
      <c r="DK22" s="83">
        <v>0</v>
      </c>
      <c r="DL22" s="83">
        <v>0</v>
      </c>
      <c r="DM22" s="83">
        <v>0</v>
      </c>
      <c r="DN22" s="83">
        <v>31236</v>
      </c>
      <c r="DO22" s="83">
        <v>174435</v>
      </c>
      <c r="DP22" s="92">
        <v>0</v>
      </c>
      <c r="DQ22" s="92">
        <v>0</v>
      </c>
      <c r="DR22" s="87">
        <v>0</v>
      </c>
      <c r="DS22" s="87">
        <v>0</v>
      </c>
      <c r="DT22" s="87">
        <v>12710</v>
      </c>
      <c r="DU22" s="87">
        <v>570788</v>
      </c>
      <c r="DV22" s="83">
        <v>3588158</v>
      </c>
      <c r="DW22" s="83">
        <v>81407637</v>
      </c>
      <c r="DX22" s="83">
        <v>930813</v>
      </c>
      <c r="DY22" s="83">
        <v>1986177</v>
      </c>
      <c r="DZ22" s="83">
        <v>1839</v>
      </c>
      <c r="EA22" s="83">
        <v>53133</v>
      </c>
      <c r="EB22" s="83">
        <v>3317477</v>
      </c>
      <c r="EC22" s="83">
        <v>129713513</v>
      </c>
      <c r="ED22" s="83">
        <v>2673099</v>
      </c>
      <c r="EE22" s="83">
        <v>34396903</v>
      </c>
      <c r="EF22" s="83">
        <v>2370</v>
      </c>
      <c r="EG22" s="83">
        <v>25813</v>
      </c>
      <c r="EH22" s="83">
        <v>2312</v>
      </c>
      <c r="EI22" s="83">
        <v>48040</v>
      </c>
      <c r="EJ22" s="83">
        <v>6902329</v>
      </c>
      <c r="EK22" s="83">
        <v>1722797847</v>
      </c>
      <c r="EL22" s="83">
        <v>91442</v>
      </c>
      <c r="EM22" s="83">
        <v>767241</v>
      </c>
      <c r="EN22" s="87">
        <v>25323</v>
      </c>
      <c r="EO22" s="90">
        <v>198131</v>
      </c>
      <c r="EP22" s="83">
        <v>6900600</v>
      </c>
      <c r="EQ22" s="86">
        <v>340582525</v>
      </c>
    </row>
    <row r="23" spans="1:147" ht="15.75" customHeight="1" x14ac:dyDescent="0.2">
      <c r="A23" s="23" t="s">
        <v>109</v>
      </c>
      <c r="B23" s="83">
        <v>1108430</v>
      </c>
      <c r="C23" s="83">
        <v>746778305</v>
      </c>
      <c r="D23" s="83">
        <v>1108430</v>
      </c>
      <c r="E23" s="83">
        <v>759810563</v>
      </c>
      <c r="F23" s="83">
        <v>952603</v>
      </c>
      <c r="G23" s="83">
        <v>414750984</v>
      </c>
      <c r="H23" s="83">
        <v>1026762</v>
      </c>
      <c r="I23" s="83">
        <v>10875764</v>
      </c>
      <c r="J23" s="83">
        <v>392839</v>
      </c>
      <c r="K23" s="83">
        <v>7545238</v>
      </c>
      <c r="L23" s="83">
        <v>886054</v>
      </c>
      <c r="M23" s="83">
        <v>33942048</v>
      </c>
      <c r="N23" s="83">
        <v>856288</v>
      </c>
      <c r="O23" s="83">
        <v>26552392</v>
      </c>
      <c r="P23" s="83">
        <v>355663</v>
      </c>
      <c r="Q23" s="83">
        <v>2644704</v>
      </c>
      <c r="R23" s="87">
        <v>0</v>
      </c>
      <c r="S23" s="87">
        <v>0</v>
      </c>
      <c r="T23" s="83">
        <v>218433</v>
      </c>
      <c r="U23" s="83">
        <v>30989657</v>
      </c>
      <c r="V23" s="83">
        <v>65858</v>
      </c>
      <c r="W23" s="83">
        <v>1944717</v>
      </c>
      <c r="X23" s="83">
        <v>43849</v>
      </c>
      <c r="Y23" s="83">
        <v>460973</v>
      </c>
      <c r="Z23" s="83">
        <v>617008</v>
      </c>
      <c r="AA23" s="83">
        <v>89250937</v>
      </c>
      <c r="AB23" s="83">
        <v>242833</v>
      </c>
      <c r="AC23" s="83">
        <v>618437</v>
      </c>
      <c r="AD23" s="83">
        <v>80902</v>
      </c>
      <c r="AE23" s="83">
        <v>2662471</v>
      </c>
      <c r="AF23" s="83">
        <v>73323</v>
      </c>
      <c r="AG23" s="83">
        <v>1262389</v>
      </c>
      <c r="AH23" s="83">
        <v>417925</v>
      </c>
      <c r="AI23" s="83">
        <v>64672172</v>
      </c>
      <c r="AJ23" s="83">
        <v>323283</v>
      </c>
      <c r="AK23" s="83">
        <v>27080371</v>
      </c>
      <c r="AL23" s="83">
        <v>155162</v>
      </c>
      <c r="AM23" s="83">
        <v>8366093</v>
      </c>
      <c r="AN23" s="83">
        <v>160379</v>
      </c>
      <c r="AO23" s="83">
        <v>3575337</v>
      </c>
      <c r="AP23" s="83">
        <v>94956</v>
      </c>
      <c r="AQ23" s="83">
        <v>3757639</v>
      </c>
      <c r="AR23" s="83">
        <v>4700</v>
      </c>
      <c r="AS23" s="83">
        <v>47778</v>
      </c>
      <c r="AT23" s="87">
        <v>9728</v>
      </c>
      <c r="AU23" s="87">
        <v>294972</v>
      </c>
      <c r="AV23" s="87">
        <v>0</v>
      </c>
      <c r="AW23" s="87">
        <v>0</v>
      </c>
      <c r="AX23" s="83">
        <v>214683</v>
      </c>
      <c r="AY23" s="83">
        <v>11953434</v>
      </c>
      <c r="AZ23" s="83">
        <v>75206</v>
      </c>
      <c r="BA23" s="83">
        <v>2589017</v>
      </c>
      <c r="BB23" s="83">
        <v>456962</v>
      </c>
      <c r="BC23" s="83">
        <v>134130857</v>
      </c>
      <c r="BD23" s="83">
        <v>122333</v>
      </c>
      <c r="BE23" s="83">
        <v>10061495</v>
      </c>
      <c r="BF23" s="83">
        <v>36576</v>
      </c>
      <c r="BG23" s="83">
        <v>3952779</v>
      </c>
      <c r="BH23" s="83">
        <v>3015</v>
      </c>
      <c r="BI23" s="83">
        <v>189596</v>
      </c>
      <c r="BJ23" s="83">
        <v>7141</v>
      </c>
      <c r="BK23" s="83">
        <v>678678</v>
      </c>
      <c r="BL23" s="83">
        <v>18433</v>
      </c>
      <c r="BM23" s="83">
        <v>1215456</v>
      </c>
      <c r="BN23" s="83">
        <v>13068</v>
      </c>
      <c r="BO23" s="83">
        <v>88959</v>
      </c>
      <c r="BP23" s="83">
        <v>197592</v>
      </c>
      <c r="BQ23" s="83">
        <v>7167726</v>
      </c>
      <c r="BR23" s="83">
        <v>197586</v>
      </c>
      <c r="BS23" s="83">
        <v>6092477</v>
      </c>
      <c r="BT23" s="83">
        <v>8451</v>
      </c>
      <c r="BU23" s="83">
        <v>824884</v>
      </c>
      <c r="BV23" s="83">
        <v>160340</v>
      </c>
      <c r="BW23" s="83">
        <v>4533678</v>
      </c>
      <c r="BX23" s="83">
        <v>11269</v>
      </c>
      <c r="BY23" s="83">
        <v>371265</v>
      </c>
      <c r="BZ23" s="83">
        <v>6212</v>
      </c>
      <c r="CA23" s="83">
        <v>1346321</v>
      </c>
      <c r="CB23" s="83">
        <v>26685</v>
      </c>
      <c r="CC23" s="83">
        <v>3656743</v>
      </c>
      <c r="CD23" s="83">
        <v>18944</v>
      </c>
      <c r="CE23" s="83">
        <v>266042</v>
      </c>
      <c r="CF23" s="83">
        <v>3110</v>
      </c>
      <c r="CG23" s="83">
        <v>7336</v>
      </c>
      <c r="CH23" s="83">
        <v>6061</v>
      </c>
      <c r="CI23" s="83">
        <v>306943</v>
      </c>
      <c r="CJ23" s="83">
        <v>1398</v>
      </c>
      <c r="CK23" s="83">
        <v>1244895</v>
      </c>
      <c r="CL23" s="83">
        <v>1444</v>
      </c>
      <c r="CM23" s="83">
        <v>78453</v>
      </c>
      <c r="CN23" s="83">
        <v>483947</v>
      </c>
      <c r="CO23" s="83">
        <v>13032258</v>
      </c>
      <c r="CP23" s="87">
        <v>16663</v>
      </c>
      <c r="CQ23" s="87">
        <v>4108</v>
      </c>
      <c r="CR23" s="88">
        <v>734</v>
      </c>
      <c r="CS23" s="88">
        <v>4210</v>
      </c>
      <c r="CT23" s="83">
        <v>87220</v>
      </c>
      <c r="CU23" s="83">
        <v>461105</v>
      </c>
      <c r="CV23" s="87">
        <v>0</v>
      </c>
      <c r="CW23" s="87">
        <v>0</v>
      </c>
      <c r="CX23" s="83">
        <v>335671</v>
      </c>
      <c r="CY23" s="83">
        <v>2095464</v>
      </c>
      <c r="CZ23" s="83">
        <v>116052</v>
      </c>
      <c r="DA23" s="83">
        <v>5381693</v>
      </c>
      <c r="DB23" s="83">
        <v>204968</v>
      </c>
      <c r="DC23" s="83">
        <v>3084533</v>
      </c>
      <c r="DD23" s="87">
        <v>0</v>
      </c>
      <c r="DE23" s="87">
        <v>0</v>
      </c>
      <c r="DF23" s="83">
        <v>21465</v>
      </c>
      <c r="DG23" s="83">
        <v>1574869</v>
      </c>
      <c r="DH23" s="83">
        <v>23568</v>
      </c>
      <c r="DI23" s="83">
        <v>236163</v>
      </c>
      <c r="DJ23" s="83">
        <v>0</v>
      </c>
      <c r="DK23" s="83">
        <v>0</v>
      </c>
      <c r="DL23" s="83">
        <v>0</v>
      </c>
      <c r="DM23" s="83">
        <v>0</v>
      </c>
      <c r="DN23" s="83">
        <v>9134</v>
      </c>
      <c r="DO23" s="83">
        <v>97443</v>
      </c>
      <c r="DP23" s="91">
        <v>0</v>
      </c>
      <c r="DQ23" s="91">
        <v>0</v>
      </c>
      <c r="DR23" s="87">
        <v>0</v>
      </c>
      <c r="DS23" s="87">
        <v>0</v>
      </c>
      <c r="DT23" s="87">
        <v>0</v>
      </c>
      <c r="DU23" s="87">
        <v>0</v>
      </c>
      <c r="DV23" s="83">
        <v>380498</v>
      </c>
      <c r="DW23" s="83">
        <v>8552787</v>
      </c>
      <c r="DX23" s="83">
        <v>107399</v>
      </c>
      <c r="DY23" s="83">
        <v>227350</v>
      </c>
      <c r="DZ23" s="87">
        <v>69</v>
      </c>
      <c r="EA23" s="87">
        <v>34925</v>
      </c>
      <c r="EB23" s="83">
        <v>727878</v>
      </c>
      <c r="EC23" s="83">
        <v>44089547</v>
      </c>
      <c r="ED23" s="83">
        <v>531912</v>
      </c>
      <c r="EE23" s="83">
        <v>14947541</v>
      </c>
      <c r="EF23" s="83">
        <v>613</v>
      </c>
      <c r="EG23" s="83">
        <v>9007</v>
      </c>
      <c r="EH23" s="87">
        <v>2086</v>
      </c>
      <c r="EI23" s="87">
        <v>89739</v>
      </c>
      <c r="EJ23" s="83">
        <v>1107742</v>
      </c>
      <c r="EK23" s="83">
        <v>679065650</v>
      </c>
      <c r="EL23" s="83">
        <v>30022</v>
      </c>
      <c r="EM23" s="83">
        <v>551576</v>
      </c>
      <c r="EN23" s="87">
        <v>0</v>
      </c>
      <c r="EO23" s="90">
        <v>0</v>
      </c>
      <c r="EP23" s="83">
        <v>1107910</v>
      </c>
      <c r="EQ23" s="86">
        <v>174338982</v>
      </c>
    </row>
    <row r="24" spans="1:147" ht="15.95" customHeight="1" x14ac:dyDescent="0.2">
      <c r="A24" s="23" t="s">
        <v>128</v>
      </c>
      <c r="B24" s="83">
        <v>241713</v>
      </c>
      <c r="C24" s="83">
        <v>291404083</v>
      </c>
      <c r="D24" s="83">
        <v>241713</v>
      </c>
      <c r="E24" s="83">
        <v>295701902</v>
      </c>
      <c r="F24" s="83">
        <v>200962</v>
      </c>
      <c r="G24" s="83">
        <v>129665679</v>
      </c>
      <c r="H24" s="83">
        <v>232652</v>
      </c>
      <c r="I24" s="83">
        <v>5211188</v>
      </c>
      <c r="J24" s="83">
        <v>110377</v>
      </c>
      <c r="K24" s="83">
        <v>3438701</v>
      </c>
      <c r="L24" s="83">
        <v>207569</v>
      </c>
      <c r="M24" s="83">
        <v>15114449</v>
      </c>
      <c r="N24" s="83">
        <v>200225</v>
      </c>
      <c r="O24" s="83">
        <v>11725857</v>
      </c>
      <c r="P24" s="83">
        <v>106661</v>
      </c>
      <c r="Q24" s="83">
        <v>1568390</v>
      </c>
      <c r="R24" s="87">
        <v>0</v>
      </c>
      <c r="S24" s="87">
        <v>0</v>
      </c>
      <c r="T24" s="83">
        <v>49695</v>
      </c>
      <c r="U24" s="83">
        <v>9561623</v>
      </c>
      <c r="V24" s="83">
        <v>15864</v>
      </c>
      <c r="W24" s="83">
        <v>903843</v>
      </c>
      <c r="X24" s="83">
        <v>5788</v>
      </c>
      <c r="Y24" s="83">
        <v>79104</v>
      </c>
      <c r="Z24" s="83">
        <v>152776</v>
      </c>
      <c r="AA24" s="83">
        <v>48628897</v>
      </c>
      <c r="AB24" s="83">
        <v>54749</v>
      </c>
      <c r="AC24" s="83">
        <v>148884</v>
      </c>
      <c r="AD24" s="83">
        <v>28521</v>
      </c>
      <c r="AE24" s="83">
        <v>1320799</v>
      </c>
      <c r="AF24" s="83">
        <v>26216</v>
      </c>
      <c r="AG24" s="83">
        <v>513928</v>
      </c>
      <c r="AH24" s="83">
        <v>90540</v>
      </c>
      <c r="AI24" s="83">
        <v>16082357</v>
      </c>
      <c r="AJ24" s="83">
        <v>69189</v>
      </c>
      <c r="AK24" s="83">
        <v>5756172</v>
      </c>
      <c r="AL24" s="83">
        <v>39524</v>
      </c>
      <c r="AM24" s="83">
        <v>3126798</v>
      </c>
      <c r="AN24" s="83">
        <v>38414</v>
      </c>
      <c r="AO24" s="83">
        <v>1261702</v>
      </c>
      <c r="AP24" s="83">
        <v>31789</v>
      </c>
      <c r="AQ24" s="83">
        <v>1835980</v>
      </c>
      <c r="AR24" s="83">
        <v>1535</v>
      </c>
      <c r="AS24" s="83">
        <v>12904</v>
      </c>
      <c r="AT24" s="87">
        <v>0</v>
      </c>
      <c r="AU24" s="87">
        <v>0</v>
      </c>
      <c r="AV24" s="83">
        <v>570</v>
      </c>
      <c r="AW24" s="83">
        <v>15918</v>
      </c>
      <c r="AX24" s="83">
        <v>59384</v>
      </c>
      <c r="AY24" s="83">
        <v>4942862</v>
      </c>
      <c r="AZ24" s="83">
        <v>20942</v>
      </c>
      <c r="BA24" s="83">
        <v>938713</v>
      </c>
      <c r="BB24" s="83">
        <v>127637</v>
      </c>
      <c r="BC24" s="83">
        <v>73845305</v>
      </c>
      <c r="BD24" s="83">
        <v>34881</v>
      </c>
      <c r="BE24" s="83">
        <v>4918216</v>
      </c>
      <c r="BF24" s="83">
        <v>11269</v>
      </c>
      <c r="BG24" s="83">
        <v>2233181</v>
      </c>
      <c r="BH24" s="83">
        <v>1505</v>
      </c>
      <c r="BI24" s="83">
        <v>125224</v>
      </c>
      <c r="BJ24" s="83">
        <v>1607</v>
      </c>
      <c r="BK24" s="83">
        <v>166207</v>
      </c>
      <c r="BL24" s="83">
        <v>5170</v>
      </c>
      <c r="BM24" s="83">
        <v>459192</v>
      </c>
      <c r="BN24" s="83">
        <v>1983</v>
      </c>
      <c r="BO24" s="83">
        <v>13943</v>
      </c>
      <c r="BP24" s="83">
        <v>46180</v>
      </c>
      <c r="BQ24" s="83">
        <v>1665814</v>
      </c>
      <c r="BR24" s="83">
        <v>46139</v>
      </c>
      <c r="BS24" s="83">
        <v>1415109</v>
      </c>
      <c r="BT24" s="83">
        <v>2416</v>
      </c>
      <c r="BU24" s="83">
        <v>227765</v>
      </c>
      <c r="BV24" s="83">
        <v>48326</v>
      </c>
      <c r="BW24" s="83">
        <v>1968869</v>
      </c>
      <c r="BX24" s="83">
        <v>3603</v>
      </c>
      <c r="BY24" s="83">
        <v>241836</v>
      </c>
      <c r="BZ24" s="83">
        <v>2067</v>
      </c>
      <c r="CA24" s="83">
        <v>741802</v>
      </c>
      <c r="CB24" s="83">
        <v>5931</v>
      </c>
      <c r="CC24" s="83">
        <v>2054006</v>
      </c>
      <c r="CD24" s="83">
        <v>8298</v>
      </c>
      <c r="CE24" s="83">
        <v>71693</v>
      </c>
      <c r="CF24" s="83">
        <v>810</v>
      </c>
      <c r="CG24" s="83">
        <v>3499</v>
      </c>
      <c r="CH24" s="83">
        <v>3568</v>
      </c>
      <c r="CI24" s="83">
        <v>336005</v>
      </c>
      <c r="CJ24" s="83">
        <v>730</v>
      </c>
      <c r="CK24" s="83">
        <v>834484</v>
      </c>
      <c r="CL24" s="83">
        <v>908</v>
      </c>
      <c r="CM24" s="83">
        <v>76073</v>
      </c>
      <c r="CN24" s="83">
        <v>121266</v>
      </c>
      <c r="CO24" s="83">
        <v>4297818</v>
      </c>
      <c r="CP24" s="87">
        <v>0</v>
      </c>
      <c r="CQ24" s="87">
        <v>0</v>
      </c>
      <c r="CR24" s="87">
        <v>49</v>
      </c>
      <c r="CS24" s="87">
        <v>1223</v>
      </c>
      <c r="CT24" s="83">
        <v>20740</v>
      </c>
      <c r="CU24" s="83">
        <v>118523</v>
      </c>
      <c r="CV24" s="87">
        <v>0</v>
      </c>
      <c r="CW24" s="87">
        <v>0</v>
      </c>
      <c r="CX24" s="83">
        <v>86994</v>
      </c>
      <c r="CY24" s="83">
        <v>700821</v>
      </c>
      <c r="CZ24" s="83">
        <v>30863</v>
      </c>
      <c r="DA24" s="83">
        <v>1738927</v>
      </c>
      <c r="DB24" s="83">
        <v>57970</v>
      </c>
      <c r="DC24" s="83">
        <v>975569</v>
      </c>
      <c r="DD24" s="83">
        <v>1901</v>
      </c>
      <c r="DE24" s="83">
        <v>1755</v>
      </c>
      <c r="DF24" s="83">
        <v>5385</v>
      </c>
      <c r="DG24" s="83">
        <v>549820</v>
      </c>
      <c r="DH24" s="83">
        <v>6411</v>
      </c>
      <c r="DI24" s="83">
        <v>62426</v>
      </c>
      <c r="DJ24" s="83">
        <v>0</v>
      </c>
      <c r="DK24" s="83">
        <v>0</v>
      </c>
      <c r="DL24" s="83">
        <v>0</v>
      </c>
      <c r="DM24" s="83">
        <v>0</v>
      </c>
      <c r="DN24" s="83">
        <v>2973</v>
      </c>
      <c r="DO24" s="83">
        <v>96974</v>
      </c>
      <c r="DP24" s="89">
        <v>0</v>
      </c>
      <c r="DQ24" s="89">
        <v>0</v>
      </c>
      <c r="DR24" s="87">
        <v>0</v>
      </c>
      <c r="DS24" s="87">
        <v>0</v>
      </c>
      <c r="DT24" s="87">
        <v>0</v>
      </c>
      <c r="DU24" s="87">
        <v>0</v>
      </c>
      <c r="DV24" s="83">
        <v>64898</v>
      </c>
      <c r="DW24" s="83">
        <v>1440494</v>
      </c>
      <c r="DX24" s="83">
        <v>19123</v>
      </c>
      <c r="DY24" s="83">
        <v>40436</v>
      </c>
      <c r="DZ24" s="87">
        <v>0</v>
      </c>
      <c r="EA24" s="87">
        <v>0</v>
      </c>
      <c r="EB24" s="83">
        <v>176774</v>
      </c>
      <c r="EC24" s="83">
        <v>16496165</v>
      </c>
      <c r="ED24" s="83">
        <v>141177</v>
      </c>
      <c r="EE24" s="83">
        <v>8543282</v>
      </c>
      <c r="EF24" s="88">
        <v>191</v>
      </c>
      <c r="EG24" s="88">
        <v>1414</v>
      </c>
      <c r="EH24" s="87">
        <v>0</v>
      </c>
      <c r="EI24" s="87">
        <v>0</v>
      </c>
      <c r="EJ24" s="83">
        <v>241583</v>
      </c>
      <c r="EK24" s="83">
        <v>264924951</v>
      </c>
      <c r="EL24" s="83">
        <v>22774</v>
      </c>
      <c r="EM24" s="83">
        <v>379082</v>
      </c>
      <c r="EN24" s="83">
        <v>758</v>
      </c>
      <c r="EO24" s="86">
        <v>8812</v>
      </c>
      <c r="EP24" s="83">
        <v>241601</v>
      </c>
      <c r="EQ24" s="86">
        <v>76078397</v>
      </c>
    </row>
    <row r="25" spans="1:147" ht="15.95" customHeight="1" x14ac:dyDescent="0.2">
      <c r="A25" s="23" t="s">
        <v>127</v>
      </c>
      <c r="B25" s="83">
        <v>98583</v>
      </c>
      <c r="C25" s="83">
        <v>169699790</v>
      </c>
      <c r="D25" s="83">
        <v>98583</v>
      </c>
      <c r="E25" s="83">
        <v>171906884</v>
      </c>
      <c r="F25" s="83">
        <v>80514</v>
      </c>
      <c r="G25" s="83">
        <v>66880562</v>
      </c>
      <c r="H25" s="83">
        <v>96173</v>
      </c>
      <c r="I25" s="83">
        <v>3704976</v>
      </c>
      <c r="J25" s="83">
        <v>50902</v>
      </c>
      <c r="K25" s="83">
        <v>2198501</v>
      </c>
      <c r="L25" s="83">
        <v>86775</v>
      </c>
      <c r="M25" s="83">
        <v>9962991</v>
      </c>
      <c r="N25" s="83">
        <v>84354</v>
      </c>
      <c r="O25" s="83">
        <v>7652796</v>
      </c>
      <c r="P25" s="83">
        <v>47391</v>
      </c>
      <c r="Q25" s="83">
        <v>1093405</v>
      </c>
      <c r="R25" s="87">
        <v>0</v>
      </c>
      <c r="S25" s="87">
        <v>0</v>
      </c>
      <c r="T25" s="83">
        <v>18999</v>
      </c>
      <c r="U25" s="83">
        <v>4831381</v>
      </c>
      <c r="V25" s="83">
        <v>6503</v>
      </c>
      <c r="W25" s="83">
        <v>587249</v>
      </c>
      <c r="X25" s="83">
        <v>1703</v>
      </c>
      <c r="Y25" s="83">
        <v>29812</v>
      </c>
      <c r="Z25" s="83">
        <v>65372</v>
      </c>
      <c r="AA25" s="83">
        <v>32898681</v>
      </c>
      <c r="AB25" s="83">
        <v>22916</v>
      </c>
      <c r="AC25" s="83">
        <v>63206</v>
      </c>
      <c r="AD25" s="83">
        <v>14939</v>
      </c>
      <c r="AE25" s="83">
        <v>850620</v>
      </c>
      <c r="AF25" s="83">
        <v>12497</v>
      </c>
      <c r="AG25" s="83">
        <v>370339</v>
      </c>
      <c r="AH25" s="83">
        <v>36137</v>
      </c>
      <c r="AI25" s="83">
        <v>7056392</v>
      </c>
      <c r="AJ25" s="83">
        <v>27387</v>
      </c>
      <c r="AK25" s="83">
        <v>2525529</v>
      </c>
      <c r="AL25" s="83">
        <v>17392</v>
      </c>
      <c r="AM25" s="83">
        <v>1620968</v>
      </c>
      <c r="AN25" s="83">
        <v>15120</v>
      </c>
      <c r="AO25" s="83">
        <v>671637</v>
      </c>
      <c r="AP25" s="83">
        <v>16434</v>
      </c>
      <c r="AQ25" s="83">
        <v>1339880</v>
      </c>
      <c r="AR25" s="83">
        <v>1115</v>
      </c>
      <c r="AS25" s="83">
        <v>16819</v>
      </c>
      <c r="AT25" s="87">
        <v>0</v>
      </c>
      <c r="AU25" s="87">
        <v>0</v>
      </c>
      <c r="AV25" s="83">
        <v>176</v>
      </c>
      <c r="AW25" s="83">
        <v>3304</v>
      </c>
      <c r="AX25" s="83">
        <v>28543</v>
      </c>
      <c r="AY25" s="83">
        <v>2944878</v>
      </c>
      <c r="AZ25" s="83">
        <v>9021</v>
      </c>
      <c r="BA25" s="83">
        <v>466374</v>
      </c>
      <c r="BB25" s="83">
        <v>55965</v>
      </c>
      <c r="BC25" s="83">
        <v>46812739</v>
      </c>
      <c r="BD25" s="83">
        <v>16104</v>
      </c>
      <c r="BE25" s="83">
        <v>3633799</v>
      </c>
      <c r="BF25" s="83">
        <v>5548</v>
      </c>
      <c r="BG25" s="83">
        <v>1469555</v>
      </c>
      <c r="BH25" s="83">
        <v>993</v>
      </c>
      <c r="BI25" s="83">
        <v>147116</v>
      </c>
      <c r="BJ25" s="83">
        <v>751</v>
      </c>
      <c r="BK25" s="83">
        <v>100430</v>
      </c>
      <c r="BL25" s="83">
        <v>2450</v>
      </c>
      <c r="BM25" s="83">
        <v>306494</v>
      </c>
      <c r="BN25" s="83">
        <v>647</v>
      </c>
      <c r="BO25" s="83">
        <v>4923</v>
      </c>
      <c r="BP25" s="83">
        <v>19125</v>
      </c>
      <c r="BQ25" s="83">
        <v>698552</v>
      </c>
      <c r="BR25" s="83">
        <v>19124</v>
      </c>
      <c r="BS25" s="83">
        <v>593765</v>
      </c>
      <c r="BT25" s="83">
        <v>967</v>
      </c>
      <c r="BU25" s="83">
        <v>97480</v>
      </c>
      <c r="BV25" s="83">
        <v>22076</v>
      </c>
      <c r="BW25" s="83">
        <v>1203856</v>
      </c>
      <c r="BX25" s="83">
        <v>1449</v>
      </c>
      <c r="BY25" s="83">
        <v>217510</v>
      </c>
      <c r="BZ25" s="83">
        <v>937</v>
      </c>
      <c r="CA25" s="83">
        <v>457261</v>
      </c>
      <c r="CB25" s="83">
        <v>2902</v>
      </c>
      <c r="CC25" s="83">
        <v>1068581</v>
      </c>
      <c r="CD25" s="83">
        <v>4749</v>
      </c>
      <c r="CE25" s="83">
        <v>47368</v>
      </c>
      <c r="CF25" s="83">
        <v>257</v>
      </c>
      <c r="CG25" s="83">
        <v>1261</v>
      </c>
      <c r="CH25" s="83">
        <v>2394</v>
      </c>
      <c r="CI25" s="83">
        <v>293734</v>
      </c>
      <c r="CJ25" s="83">
        <v>344</v>
      </c>
      <c r="CK25" s="83">
        <v>728415</v>
      </c>
      <c r="CL25" s="83">
        <v>363</v>
      </c>
      <c r="CM25" s="83">
        <v>164079</v>
      </c>
      <c r="CN25" s="83">
        <v>50817</v>
      </c>
      <c r="CO25" s="83">
        <v>2207094</v>
      </c>
      <c r="CP25" s="87">
        <v>0</v>
      </c>
      <c r="CQ25" s="87">
        <v>0</v>
      </c>
      <c r="CR25" s="87">
        <v>0</v>
      </c>
      <c r="CS25" s="87">
        <v>0</v>
      </c>
      <c r="CT25" s="83">
        <v>8092</v>
      </c>
      <c r="CU25" s="83">
        <v>47366</v>
      </c>
      <c r="CV25" s="87">
        <v>0</v>
      </c>
      <c r="CW25" s="87">
        <v>0</v>
      </c>
      <c r="CX25" s="83">
        <v>36225</v>
      </c>
      <c r="CY25" s="83">
        <v>383838</v>
      </c>
      <c r="CZ25" s="83">
        <v>13463</v>
      </c>
      <c r="DA25" s="83">
        <v>889770</v>
      </c>
      <c r="DB25" s="83">
        <v>26064</v>
      </c>
      <c r="DC25" s="83">
        <v>447140</v>
      </c>
      <c r="DD25" s="83">
        <v>879</v>
      </c>
      <c r="DE25" s="83">
        <v>2479</v>
      </c>
      <c r="DF25" s="83">
        <v>2713</v>
      </c>
      <c r="DG25" s="83">
        <v>329401</v>
      </c>
      <c r="DH25" s="83">
        <v>2274</v>
      </c>
      <c r="DI25" s="83">
        <v>23135</v>
      </c>
      <c r="DJ25" s="83">
        <v>0</v>
      </c>
      <c r="DK25" s="83">
        <v>0</v>
      </c>
      <c r="DL25" s="83">
        <v>0</v>
      </c>
      <c r="DM25" s="83">
        <v>0</v>
      </c>
      <c r="DN25" s="83">
        <v>1500</v>
      </c>
      <c r="DO25" s="83">
        <v>53923</v>
      </c>
      <c r="DP25" s="87">
        <v>0</v>
      </c>
      <c r="DQ25" s="87">
        <v>0</v>
      </c>
      <c r="DR25" s="87">
        <v>0</v>
      </c>
      <c r="DS25" s="87">
        <v>0</v>
      </c>
      <c r="DT25" s="87">
        <v>0</v>
      </c>
      <c r="DU25" s="87">
        <v>0</v>
      </c>
      <c r="DV25" s="83">
        <v>23106</v>
      </c>
      <c r="DW25" s="83">
        <v>510105</v>
      </c>
      <c r="DX25" s="83">
        <v>6668</v>
      </c>
      <c r="DY25" s="83">
        <v>14063</v>
      </c>
      <c r="DZ25" s="87">
        <v>0</v>
      </c>
      <c r="EA25" s="87">
        <v>0</v>
      </c>
      <c r="EB25" s="83">
        <v>75460</v>
      </c>
      <c r="EC25" s="83">
        <v>9419974</v>
      </c>
      <c r="ED25" s="83">
        <v>61432</v>
      </c>
      <c r="EE25" s="83">
        <v>5392744</v>
      </c>
      <c r="EF25" s="88">
        <v>33</v>
      </c>
      <c r="EG25" s="88">
        <v>3981</v>
      </c>
      <c r="EH25" s="87">
        <v>0</v>
      </c>
      <c r="EI25" s="87">
        <v>0</v>
      </c>
      <c r="EJ25" s="83">
        <v>98519</v>
      </c>
      <c r="EK25" s="83">
        <v>154372748</v>
      </c>
      <c r="EL25" s="83">
        <v>16429</v>
      </c>
      <c r="EM25" s="83">
        <v>320631</v>
      </c>
      <c r="EN25" s="83">
        <v>174</v>
      </c>
      <c r="EO25" s="86">
        <v>926</v>
      </c>
      <c r="EP25" s="83">
        <v>98513</v>
      </c>
      <c r="EQ25" s="86">
        <v>45958603</v>
      </c>
    </row>
    <row r="26" spans="1:147" ht="15.95" customHeight="1" x14ac:dyDescent="0.2">
      <c r="A26" s="23" t="s">
        <v>126</v>
      </c>
      <c r="B26" s="83">
        <v>142011</v>
      </c>
      <c r="C26" s="83">
        <v>421656233</v>
      </c>
      <c r="D26" s="83">
        <v>142011</v>
      </c>
      <c r="E26" s="83">
        <v>425348053</v>
      </c>
      <c r="F26" s="83">
        <v>115372</v>
      </c>
      <c r="G26" s="83">
        <v>141734647</v>
      </c>
      <c r="H26" s="83">
        <v>139496</v>
      </c>
      <c r="I26" s="83">
        <v>10796463</v>
      </c>
      <c r="J26" s="83">
        <v>82750</v>
      </c>
      <c r="K26" s="83">
        <v>5479360</v>
      </c>
      <c r="L26" s="83">
        <v>127737</v>
      </c>
      <c r="M26" s="83">
        <v>25795359</v>
      </c>
      <c r="N26" s="83">
        <v>124078</v>
      </c>
      <c r="O26" s="83">
        <v>19797872</v>
      </c>
      <c r="P26" s="83">
        <v>72567</v>
      </c>
      <c r="Q26" s="83">
        <v>2759521</v>
      </c>
      <c r="R26" s="87">
        <v>0</v>
      </c>
      <c r="S26" s="87">
        <v>0</v>
      </c>
      <c r="T26" s="83">
        <v>26736</v>
      </c>
      <c r="U26" s="83">
        <v>9999024</v>
      </c>
      <c r="V26" s="83">
        <v>10181</v>
      </c>
      <c r="W26" s="83">
        <v>1550587</v>
      </c>
      <c r="X26" s="83">
        <v>1926</v>
      </c>
      <c r="Y26" s="83">
        <v>60645</v>
      </c>
      <c r="Z26" s="83">
        <v>99067</v>
      </c>
      <c r="AA26" s="83">
        <v>100446439</v>
      </c>
      <c r="AB26" s="83">
        <v>31637</v>
      </c>
      <c r="AC26" s="83">
        <v>88765</v>
      </c>
      <c r="AD26" s="83">
        <v>26525</v>
      </c>
      <c r="AE26" s="83">
        <v>2328045</v>
      </c>
      <c r="AF26" s="83">
        <v>20575</v>
      </c>
      <c r="AG26" s="83">
        <v>833995</v>
      </c>
      <c r="AH26" s="83">
        <v>50214</v>
      </c>
      <c r="AI26" s="83">
        <v>10898236</v>
      </c>
      <c r="AJ26" s="83">
        <v>38423</v>
      </c>
      <c r="AK26" s="83">
        <v>3778295</v>
      </c>
      <c r="AL26" s="83">
        <v>24949</v>
      </c>
      <c r="AM26" s="83">
        <v>3693056</v>
      </c>
      <c r="AN26" s="83">
        <v>22175</v>
      </c>
      <c r="AO26" s="83">
        <v>1289747</v>
      </c>
      <c r="AP26" s="83">
        <v>31417</v>
      </c>
      <c r="AQ26" s="83">
        <v>3147703</v>
      </c>
      <c r="AR26" s="83">
        <v>1853</v>
      </c>
      <c r="AS26" s="83">
        <v>31691</v>
      </c>
      <c r="AT26" s="87">
        <v>0</v>
      </c>
      <c r="AU26" s="87">
        <v>0</v>
      </c>
      <c r="AV26" s="83">
        <v>381</v>
      </c>
      <c r="AW26" s="83">
        <v>13098</v>
      </c>
      <c r="AX26" s="83">
        <v>46917</v>
      </c>
      <c r="AY26" s="83">
        <v>6794714</v>
      </c>
      <c r="AZ26" s="83">
        <v>14737</v>
      </c>
      <c r="BA26" s="83">
        <v>1003307</v>
      </c>
      <c r="BB26" s="83">
        <v>83440</v>
      </c>
      <c r="BC26" s="83">
        <v>121549788</v>
      </c>
      <c r="BD26" s="83">
        <v>27498</v>
      </c>
      <c r="BE26" s="83">
        <v>9853059</v>
      </c>
      <c r="BF26" s="83">
        <v>9855</v>
      </c>
      <c r="BG26" s="83">
        <v>4526072</v>
      </c>
      <c r="BH26" s="83">
        <v>2095</v>
      </c>
      <c r="BI26" s="83">
        <v>423883</v>
      </c>
      <c r="BJ26" s="83">
        <v>1080</v>
      </c>
      <c r="BK26" s="83">
        <v>205975</v>
      </c>
      <c r="BL26" s="83">
        <v>3600</v>
      </c>
      <c r="BM26" s="83">
        <v>658818</v>
      </c>
      <c r="BN26" s="83">
        <v>524</v>
      </c>
      <c r="BO26" s="83">
        <v>4193</v>
      </c>
      <c r="BP26" s="83">
        <v>27665</v>
      </c>
      <c r="BQ26" s="83">
        <v>1036045</v>
      </c>
      <c r="BR26" s="83">
        <v>27645</v>
      </c>
      <c r="BS26" s="83">
        <v>880421</v>
      </c>
      <c r="BT26" s="83">
        <v>1480</v>
      </c>
      <c r="BU26" s="83">
        <v>150783</v>
      </c>
      <c r="BV26" s="83">
        <v>39487</v>
      </c>
      <c r="BW26" s="83">
        <v>4094904</v>
      </c>
      <c r="BX26" s="83">
        <v>2503</v>
      </c>
      <c r="BY26" s="83">
        <v>352465</v>
      </c>
      <c r="BZ26" s="83">
        <v>1816</v>
      </c>
      <c r="CA26" s="83">
        <v>1375667</v>
      </c>
      <c r="CB26" s="83">
        <v>4072</v>
      </c>
      <c r="CC26" s="83">
        <v>2690009</v>
      </c>
      <c r="CD26" s="83">
        <v>11073</v>
      </c>
      <c r="CE26" s="83">
        <v>235030</v>
      </c>
      <c r="CF26" s="83">
        <v>334</v>
      </c>
      <c r="CG26" s="83">
        <v>935</v>
      </c>
      <c r="CH26" s="83">
        <v>4495</v>
      </c>
      <c r="CI26" s="83">
        <v>746752</v>
      </c>
      <c r="CJ26" s="83">
        <v>1116</v>
      </c>
      <c r="CK26" s="83">
        <v>1852893</v>
      </c>
      <c r="CL26" s="83">
        <v>869</v>
      </c>
      <c r="CM26" s="83">
        <v>281266</v>
      </c>
      <c r="CN26" s="83">
        <v>76421</v>
      </c>
      <c r="CO26" s="83">
        <v>3691820</v>
      </c>
      <c r="CP26" s="87">
        <v>0</v>
      </c>
      <c r="CQ26" s="87">
        <v>0</v>
      </c>
      <c r="CR26" s="87">
        <v>17</v>
      </c>
      <c r="CS26" s="87">
        <v>1598</v>
      </c>
      <c r="CT26" s="83">
        <v>10585</v>
      </c>
      <c r="CU26" s="83">
        <v>62141</v>
      </c>
      <c r="CV26" s="87">
        <v>0</v>
      </c>
      <c r="CW26" s="87">
        <v>0</v>
      </c>
      <c r="CX26" s="83">
        <v>55266</v>
      </c>
      <c r="CY26" s="83">
        <v>768845</v>
      </c>
      <c r="CZ26" s="83">
        <v>19002</v>
      </c>
      <c r="DA26" s="83">
        <v>1288612</v>
      </c>
      <c r="DB26" s="83">
        <v>38777</v>
      </c>
      <c r="DC26" s="83">
        <v>696487</v>
      </c>
      <c r="DD26" s="83">
        <v>1078</v>
      </c>
      <c r="DE26" s="83">
        <v>2107</v>
      </c>
      <c r="DF26" s="83">
        <v>3679</v>
      </c>
      <c r="DG26" s="83">
        <v>575760</v>
      </c>
      <c r="DH26" s="83">
        <v>3272</v>
      </c>
      <c r="DI26" s="83">
        <v>33174</v>
      </c>
      <c r="DJ26" s="83">
        <v>0</v>
      </c>
      <c r="DK26" s="83">
        <v>0</v>
      </c>
      <c r="DL26" s="83">
        <v>0</v>
      </c>
      <c r="DM26" s="83">
        <v>0</v>
      </c>
      <c r="DN26" s="83">
        <v>2870</v>
      </c>
      <c r="DO26" s="83">
        <v>195642</v>
      </c>
      <c r="DP26" s="87">
        <v>0</v>
      </c>
      <c r="DQ26" s="87">
        <v>0</v>
      </c>
      <c r="DR26" s="87">
        <v>0</v>
      </c>
      <c r="DS26" s="87">
        <v>0</v>
      </c>
      <c r="DT26" s="87">
        <v>0</v>
      </c>
      <c r="DU26" s="87">
        <v>0</v>
      </c>
      <c r="DV26" s="83">
        <v>27316</v>
      </c>
      <c r="DW26" s="83">
        <v>599847</v>
      </c>
      <c r="DX26" s="83">
        <v>7241</v>
      </c>
      <c r="DY26" s="83">
        <v>14981</v>
      </c>
      <c r="DZ26" s="87">
        <v>0</v>
      </c>
      <c r="EA26" s="87">
        <v>0</v>
      </c>
      <c r="EB26" s="83">
        <v>114680</v>
      </c>
      <c r="EC26" s="83">
        <v>23427335</v>
      </c>
      <c r="ED26" s="83">
        <v>94062</v>
      </c>
      <c r="EE26" s="83">
        <v>15200596</v>
      </c>
      <c r="EF26" s="83">
        <v>84</v>
      </c>
      <c r="EG26" s="83">
        <v>23108</v>
      </c>
      <c r="EH26" s="87">
        <v>0</v>
      </c>
      <c r="EI26" s="87">
        <v>0</v>
      </c>
      <c r="EJ26" s="83">
        <v>141895</v>
      </c>
      <c r="EK26" s="83">
        <v>382447835</v>
      </c>
      <c r="EL26" s="83">
        <v>23521</v>
      </c>
      <c r="EM26" s="83">
        <v>608909</v>
      </c>
      <c r="EN26" s="83">
        <v>188</v>
      </c>
      <c r="EO26" s="86">
        <v>1379</v>
      </c>
      <c r="EP26" s="83">
        <v>141897</v>
      </c>
      <c r="EQ26" s="86">
        <v>116286200</v>
      </c>
    </row>
    <row r="27" spans="1:147" ht="15.95" customHeight="1" x14ac:dyDescent="0.2">
      <c r="A27" s="23" t="s">
        <v>125</v>
      </c>
      <c r="B27" s="83">
        <v>34788</v>
      </c>
      <c r="C27" s="83">
        <v>238308305</v>
      </c>
      <c r="D27" s="83">
        <v>34788</v>
      </c>
      <c r="E27" s="83">
        <v>239466596</v>
      </c>
      <c r="F27" s="83">
        <v>28062</v>
      </c>
      <c r="G27" s="83">
        <v>66807397</v>
      </c>
      <c r="H27" s="83">
        <v>34383</v>
      </c>
      <c r="I27" s="83">
        <v>7084831</v>
      </c>
      <c r="J27" s="83">
        <v>23883</v>
      </c>
      <c r="K27" s="83">
        <v>3003192</v>
      </c>
      <c r="L27" s="83">
        <v>32438</v>
      </c>
      <c r="M27" s="83">
        <v>16056631</v>
      </c>
      <c r="N27" s="83">
        <v>31582</v>
      </c>
      <c r="O27" s="83">
        <v>12590621</v>
      </c>
      <c r="P27" s="83">
        <v>19517</v>
      </c>
      <c r="Q27" s="83">
        <v>1571320</v>
      </c>
      <c r="R27" s="87">
        <v>0</v>
      </c>
      <c r="S27" s="87">
        <v>0</v>
      </c>
      <c r="T27" s="83">
        <v>6795</v>
      </c>
      <c r="U27" s="83">
        <v>4548393</v>
      </c>
      <c r="V27" s="83">
        <v>2769</v>
      </c>
      <c r="W27" s="83">
        <v>1114722</v>
      </c>
      <c r="X27" s="83">
        <v>187</v>
      </c>
      <c r="Y27" s="83">
        <v>13460</v>
      </c>
      <c r="Z27" s="83">
        <v>26267</v>
      </c>
      <c r="AA27" s="83">
        <v>75020401</v>
      </c>
      <c r="AB27" s="83">
        <v>7002</v>
      </c>
      <c r="AC27" s="83">
        <v>19951</v>
      </c>
      <c r="AD27" s="83">
        <v>9020</v>
      </c>
      <c r="AE27" s="83">
        <v>1665531</v>
      </c>
      <c r="AF27" s="83">
        <v>5899</v>
      </c>
      <c r="AG27" s="83">
        <v>445428</v>
      </c>
      <c r="AH27" s="83">
        <v>12476</v>
      </c>
      <c r="AI27" s="83">
        <v>3421442</v>
      </c>
      <c r="AJ27" s="83">
        <v>9580</v>
      </c>
      <c r="AK27" s="83">
        <v>1264541</v>
      </c>
      <c r="AL27" s="83">
        <v>6117</v>
      </c>
      <c r="AM27" s="83">
        <v>1525861</v>
      </c>
      <c r="AN27" s="83">
        <v>5827</v>
      </c>
      <c r="AO27" s="83">
        <v>524484</v>
      </c>
      <c r="AP27" s="83">
        <v>10804</v>
      </c>
      <c r="AQ27" s="83">
        <v>1881255</v>
      </c>
      <c r="AR27" s="83">
        <v>798</v>
      </c>
      <c r="AS27" s="83">
        <v>32386</v>
      </c>
      <c r="AT27" s="87">
        <v>0</v>
      </c>
      <c r="AU27" s="87">
        <v>0</v>
      </c>
      <c r="AV27" s="83">
        <v>108</v>
      </c>
      <c r="AW27" s="83">
        <v>3105</v>
      </c>
      <c r="AX27" s="83">
        <v>13810</v>
      </c>
      <c r="AY27" s="83">
        <v>3377222</v>
      </c>
      <c r="AZ27" s="83">
        <v>4371</v>
      </c>
      <c r="BA27" s="83">
        <v>403963</v>
      </c>
      <c r="BB27" s="83">
        <v>20794</v>
      </c>
      <c r="BC27" s="83">
        <v>63143757</v>
      </c>
      <c r="BD27" s="83">
        <v>8513</v>
      </c>
      <c r="BE27" s="83">
        <v>7042786</v>
      </c>
      <c r="BF27" s="83">
        <v>3167</v>
      </c>
      <c r="BG27" s="83">
        <v>2626758</v>
      </c>
      <c r="BH27" s="83">
        <v>923</v>
      </c>
      <c r="BI27" s="83">
        <v>269407</v>
      </c>
      <c r="BJ27" s="83">
        <v>261</v>
      </c>
      <c r="BK27" s="83">
        <v>59257</v>
      </c>
      <c r="BL27" s="83">
        <v>961</v>
      </c>
      <c r="BM27" s="83">
        <v>274288</v>
      </c>
      <c r="BN27" s="83">
        <v>85</v>
      </c>
      <c r="BO27" s="83">
        <v>565</v>
      </c>
      <c r="BP27" s="83">
        <v>7128</v>
      </c>
      <c r="BQ27" s="83">
        <v>273461</v>
      </c>
      <c r="BR27" s="83">
        <v>7121</v>
      </c>
      <c r="BS27" s="83">
        <v>232297</v>
      </c>
      <c r="BT27" s="83">
        <v>283</v>
      </c>
      <c r="BU27" s="83">
        <v>27878</v>
      </c>
      <c r="BV27" s="83">
        <v>12406</v>
      </c>
      <c r="BW27" s="83">
        <v>2028988</v>
      </c>
      <c r="BX27" s="83">
        <v>734</v>
      </c>
      <c r="BY27" s="83">
        <v>129657</v>
      </c>
      <c r="BZ27" s="83">
        <v>597</v>
      </c>
      <c r="CA27" s="83">
        <v>809634</v>
      </c>
      <c r="CB27" s="83">
        <v>1025</v>
      </c>
      <c r="CC27" s="83">
        <v>1466148</v>
      </c>
      <c r="CD27" s="83">
        <v>4574</v>
      </c>
      <c r="CE27" s="83">
        <v>164884</v>
      </c>
      <c r="CF27" s="83">
        <v>51</v>
      </c>
      <c r="CG27" s="83">
        <v>154</v>
      </c>
      <c r="CH27" s="83">
        <v>2138</v>
      </c>
      <c r="CI27" s="83">
        <v>789597</v>
      </c>
      <c r="CJ27" s="83">
        <v>594</v>
      </c>
      <c r="CK27" s="83">
        <v>1924460</v>
      </c>
      <c r="CL27" s="83">
        <v>383</v>
      </c>
      <c r="CM27" s="83">
        <v>120317</v>
      </c>
      <c r="CN27" s="83">
        <v>19748</v>
      </c>
      <c r="CO27" s="83">
        <v>1158291</v>
      </c>
      <c r="CP27" s="87">
        <v>0</v>
      </c>
      <c r="CQ27" s="87">
        <v>0</v>
      </c>
      <c r="CR27" s="87">
        <v>0</v>
      </c>
      <c r="CS27" s="87">
        <v>0</v>
      </c>
      <c r="CT27" s="83">
        <v>2030</v>
      </c>
      <c r="CU27" s="83">
        <v>11510</v>
      </c>
      <c r="CV27" s="87">
        <v>0</v>
      </c>
      <c r="CW27" s="87">
        <v>0</v>
      </c>
      <c r="CX27" s="83">
        <v>14792</v>
      </c>
      <c r="CY27" s="83">
        <v>300706</v>
      </c>
      <c r="CZ27" s="83">
        <v>4508</v>
      </c>
      <c r="DA27" s="83">
        <v>305443</v>
      </c>
      <c r="DB27" s="83">
        <v>9500</v>
      </c>
      <c r="DC27" s="83">
        <v>178670</v>
      </c>
      <c r="DD27" s="83">
        <v>270</v>
      </c>
      <c r="DE27" s="83">
        <v>735</v>
      </c>
      <c r="DF27" s="83">
        <v>947</v>
      </c>
      <c r="DG27" s="83">
        <v>215205</v>
      </c>
      <c r="DH27" s="83">
        <v>630</v>
      </c>
      <c r="DI27" s="83">
        <v>6265</v>
      </c>
      <c r="DJ27" s="83">
        <v>0</v>
      </c>
      <c r="DK27" s="83">
        <v>0</v>
      </c>
      <c r="DL27" s="83">
        <v>0</v>
      </c>
      <c r="DM27" s="83">
        <v>0</v>
      </c>
      <c r="DN27" s="83">
        <v>952</v>
      </c>
      <c r="DO27" s="83">
        <v>131885</v>
      </c>
      <c r="DP27" s="87">
        <v>0</v>
      </c>
      <c r="DQ27" s="87">
        <v>0</v>
      </c>
      <c r="DR27" s="87">
        <v>0</v>
      </c>
      <c r="DS27" s="87">
        <v>0</v>
      </c>
      <c r="DT27" s="87">
        <v>0</v>
      </c>
      <c r="DU27" s="87">
        <v>0</v>
      </c>
      <c r="DV27" s="83">
        <v>4597</v>
      </c>
      <c r="DW27" s="83">
        <v>99858</v>
      </c>
      <c r="DX27" s="83">
        <v>1303</v>
      </c>
      <c r="DY27" s="83">
        <v>2674</v>
      </c>
      <c r="DZ27" s="87">
        <v>0</v>
      </c>
      <c r="EA27" s="87">
        <v>0</v>
      </c>
      <c r="EB27" s="83">
        <v>30191</v>
      </c>
      <c r="EC27" s="83">
        <v>14127465</v>
      </c>
      <c r="ED27" s="83">
        <v>24155</v>
      </c>
      <c r="EE27" s="83">
        <v>8268076</v>
      </c>
      <c r="EF27" s="83">
        <v>26</v>
      </c>
      <c r="EG27" s="83">
        <v>8732</v>
      </c>
      <c r="EH27" s="87">
        <v>0</v>
      </c>
      <c r="EI27" s="87">
        <v>0</v>
      </c>
      <c r="EJ27" s="83">
        <v>34747</v>
      </c>
      <c r="EK27" s="83">
        <v>215846207</v>
      </c>
      <c r="EL27" s="83">
        <v>5838</v>
      </c>
      <c r="EM27" s="83">
        <v>259151</v>
      </c>
      <c r="EN27" s="83">
        <v>43</v>
      </c>
      <c r="EO27" s="86">
        <v>510</v>
      </c>
      <c r="EP27" s="83">
        <v>34755</v>
      </c>
      <c r="EQ27" s="86">
        <v>64898612</v>
      </c>
    </row>
    <row r="28" spans="1:147" ht="15.95" customHeight="1" x14ac:dyDescent="0.2">
      <c r="A28" s="23" t="s">
        <v>124</v>
      </c>
      <c r="B28" s="83">
        <v>22112</v>
      </c>
      <c r="C28" s="83">
        <v>659005622</v>
      </c>
      <c r="D28" s="83">
        <v>22112</v>
      </c>
      <c r="E28" s="83">
        <v>660397211</v>
      </c>
      <c r="F28" s="83">
        <v>17759</v>
      </c>
      <c r="G28" s="83">
        <v>112921954</v>
      </c>
      <c r="H28" s="83">
        <v>21994</v>
      </c>
      <c r="I28" s="83">
        <v>26893037</v>
      </c>
      <c r="J28" s="83">
        <v>17085</v>
      </c>
      <c r="K28" s="83">
        <v>5848048</v>
      </c>
      <c r="L28" s="83">
        <v>21210</v>
      </c>
      <c r="M28" s="83">
        <v>56776749</v>
      </c>
      <c r="N28" s="83">
        <v>20688</v>
      </c>
      <c r="O28" s="83">
        <v>45837903</v>
      </c>
      <c r="P28" s="83">
        <v>12917</v>
      </c>
      <c r="Q28" s="83">
        <v>4036163</v>
      </c>
      <c r="R28" s="87">
        <v>0</v>
      </c>
      <c r="S28" s="87">
        <v>0</v>
      </c>
      <c r="T28" s="83">
        <v>4098</v>
      </c>
      <c r="U28" s="83">
        <v>5312042</v>
      </c>
      <c r="V28" s="83">
        <v>2294</v>
      </c>
      <c r="W28" s="83">
        <v>1664360</v>
      </c>
      <c r="X28" s="83">
        <v>59</v>
      </c>
      <c r="Y28" s="83">
        <v>67450</v>
      </c>
      <c r="Z28" s="83">
        <v>18091</v>
      </c>
      <c r="AA28" s="83">
        <v>320130316</v>
      </c>
      <c r="AB28" s="83">
        <v>3532</v>
      </c>
      <c r="AC28" s="83">
        <v>10153</v>
      </c>
      <c r="AD28" s="83">
        <v>7321</v>
      </c>
      <c r="AE28" s="83">
        <v>16853877</v>
      </c>
      <c r="AF28" s="83">
        <v>4279</v>
      </c>
      <c r="AG28" s="83">
        <v>1336870</v>
      </c>
      <c r="AH28" s="83">
        <v>7520</v>
      </c>
      <c r="AI28" s="83">
        <v>2971284</v>
      </c>
      <c r="AJ28" s="83">
        <v>5936</v>
      </c>
      <c r="AK28" s="83">
        <v>1269056</v>
      </c>
      <c r="AL28" s="83">
        <v>3947</v>
      </c>
      <c r="AM28" s="83">
        <v>1691815</v>
      </c>
      <c r="AN28" s="83">
        <v>3864</v>
      </c>
      <c r="AO28" s="83">
        <v>667815</v>
      </c>
      <c r="AP28" s="83">
        <v>9305</v>
      </c>
      <c r="AQ28" s="83">
        <v>3843038</v>
      </c>
      <c r="AR28" s="83">
        <v>649</v>
      </c>
      <c r="AS28" s="83">
        <v>43812</v>
      </c>
      <c r="AT28" s="87">
        <v>0</v>
      </c>
      <c r="AU28" s="87">
        <v>0</v>
      </c>
      <c r="AV28" s="83">
        <v>70</v>
      </c>
      <c r="AW28" s="83">
        <v>4182</v>
      </c>
      <c r="AX28" s="83">
        <v>10503</v>
      </c>
      <c r="AY28" s="83">
        <v>5498355</v>
      </c>
      <c r="AZ28" s="83">
        <v>3081</v>
      </c>
      <c r="BA28" s="83">
        <v>526848</v>
      </c>
      <c r="BB28" s="83">
        <v>12865</v>
      </c>
      <c r="BC28" s="83">
        <v>126156796</v>
      </c>
      <c r="BD28" s="83">
        <v>6876</v>
      </c>
      <c r="BE28" s="83">
        <v>33083165</v>
      </c>
      <c r="BF28" s="83">
        <v>2479</v>
      </c>
      <c r="BG28" s="83">
        <v>7340354</v>
      </c>
      <c r="BH28" s="83">
        <v>1147</v>
      </c>
      <c r="BI28" s="83">
        <v>1555589</v>
      </c>
      <c r="BJ28" s="83">
        <v>204</v>
      </c>
      <c r="BK28" s="83">
        <v>53774</v>
      </c>
      <c r="BL28" s="83">
        <v>708</v>
      </c>
      <c r="BM28" s="83">
        <v>470939</v>
      </c>
      <c r="BN28" s="83">
        <v>34</v>
      </c>
      <c r="BO28" s="83">
        <v>227</v>
      </c>
      <c r="BP28" s="83">
        <v>4479</v>
      </c>
      <c r="BQ28" s="83">
        <v>180719</v>
      </c>
      <c r="BR28" s="83">
        <v>4472</v>
      </c>
      <c r="BS28" s="83">
        <v>153486</v>
      </c>
      <c r="BT28" s="83">
        <v>182</v>
      </c>
      <c r="BU28" s="83">
        <v>18304</v>
      </c>
      <c r="BV28" s="83">
        <v>9922</v>
      </c>
      <c r="BW28" s="83">
        <v>5111312</v>
      </c>
      <c r="BX28" s="83">
        <v>644</v>
      </c>
      <c r="BY28" s="83">
        <v>588479</v>
      </c>
      <c r="BZ28" s="83">
        <v>460</v>
      </c>
      <c r="CA28" s="83">
        <v>2412610</v>
      </c>
      <c r="CB28" s="83">
        <v>593</v>
      </c>
      <c r="CC28" s="83">
        <v>3382070</v>
      </c>
      <c r="CD28" s="83">
        <v>4507</v>
      </c>
      <c r="CE28" s="83">
        <v>246179</v>
      </c>
      <c r="CF28" s="83">
        <v>43</v>
      </c>
      <c r="CG28" s="83">
        <v>150</v>
      </c>
      <c r="CH28" s="83">
        <v>2663</v>
      </c>
      <c r="CI28" s="83">
        <v>3657567</v>
      </c>
      <c r="CJ28" s="83">
        <v>654</v>
      </c>
      <c r="CK28" s="83">
        <v>5449690</v>
      </c>
      <c r="CL28" s="83">
        <v>571</v>
      </c>
      <c r="CM28" s="83">
        <v>718135</v>
      </c>
      <c r="CN28" s="83">
        <v>12911</v>
      </c>
      <c r="CO28" s="83">
        <v>1391589</v>
      </c>
      <c r="CP28" s="87">
        <v>0</v>
      </c>
      <c r="CQ28" s="87">
        <v>0</v>
      </c>
      <c r="CR28" s="83">
        <v>0</v>
      </c>
      <c r="CS28" s="83">
        <v>0</v>
      </c>
      <c r="CT28" s="83">
        <v>992</v>
      </c>
      <c r="CU28" s="83">
        <v>5571</v>
      </c>
      <c r="CV28" s="87">
        <v>0</v>
      </c>
      <c r="CW28" s="87">
        <v>0</v>
      </c>
      <c r="CX28" s="83">
        <v>9832</v>
      </c>
      <c r="CY28" s="83">
        <v>346982</v>
      </c>
      <c r="CZ28" s="83">
        <v>2640</v>
      </c>
      <c r="DA28" s="83">
        <v>145718</v>
      </c>
      <c r="DB28" s="83">
        <v>5753</v>
      </c>
      <c r="DC28" s="83">
        <v>111700</v>
      </c>
      <c r="DD28" s="83">
        <v>176</v>
      </c>
      <c r="DE28" s="83">
        <v>1102</v>
      </c>
      <c r="DF28" s="83">
        <v>626</v>
      </c>
      <c r="DG28" s="83">
        <v>216963</v>
      </c>
      <c r="DH28" s="83">
        <v>303</v>
      </c>
      <c r="DI28" s="83">
        <v>2931</v>
      </c>
      <c r="DJ28" s="83">
        <v>0</v>
      </c>
      <c r="DK28" s="83">
        <v>0</v>
      </c>
      <c r="DL28" s="83">
        <v>0</v>
      </c>
      <c r="DM28" s="83">
        <v>0</v>
      </c>
      <c r="DN28" s="83">
        <v>798</v>
      </c>
      <c r="DO28" s="83">
        <v>441561</v>
      </c>
      <c r="DP28" s="83">
        <v>0</v>
      </c>
      <c r="DQ28" s="83">
        <v>0</v>
      </c>
      <c r="DR28" s="83">
        <v>19</v>
      </c>
      <c r="DS28" s="83">
        <v>789</v>
      </c>
      <c r="DT28" s="87">
        <v>0</v>
      </c>
      <c r="DU28" s="87">
        <v>0</v>
      </c>
      <c r="DV28" s="83">
        <v>1774</v>
      </c>
      <c r="DW28" s="83">
        <v>37197</v>
      </c>
      <c r="DX28" s="83">
        <v>482</v>
      </c>
      <c r="DY28" s="83">
        <v>992</v>
      </c>
      <c r="DZ28" s="83">
        <v>0</v>
      </c>
      <c r="EA28" s="83">
        <v>0</v>
      </c>
      <c r="EB28" s="83">
        <v>20337</v>
      </c>
      <c r="EC28" s="83">
        <v>60936754</v>
      </c>
      <c r="ED28" s="83">
        <v>14730</v>
      </c>
      <c r="EE28" s="83">
        <v>15363946</v>
      </c>
      <c r="EF28" s="83">
        <v>13</v>
      </c>
      <c r="EG28" s="83">
        <v>4806</v>
      </c>
      <c r="EH28" s="87">
        <v>0</v>
      </c>
      <c r="EI28" s="87">
        <v>0</v>
      </c>
      <c r="EJ28" s="83">
        <v>22092</v>
      </c>
      <c r="EK28" s="83">
        <v>582918123</v>
      </c>
      <c r="EL28" s="83">
        <v>3847</v>
      </c>
      <c r="EM28" s="83">
        <v>608732</v>
      </c>
      <c r="EN28" s="83">
        <v>14</v>
      </c>
      <c r="EO28" s="86">
        <v>67</v>
      </c>
      <c r="EP28" s="83">
        <v>22096</v>
      </c>
      <c r="EQ28" s="86">
        <v>160519466</v>
      </c>
    </row>
    <row r="29" spans="1:147" s="11" customFormat="1" ht="15.95" customHeight="1" x14ac:dyDescent="0.2">
      <c r="A29" s="28" t="s">
        <v>123</v>
      </c>
      <c r="B29" s="85">
        <v>100424240</v>
      </c>
      <c r="C29" s="85">
        <v>10850040361</v>
      </c>
      <c r="D29" s="85">
        <v>100424240</v>
      </c>
      <c r="E29" s="85">
        <v>10972337742</v>
      </c>
      <c r="F29" s="85">
        <v>85736871</v>
      </c>
      <c r="G29" s="85">
        <v>7085156628</v>
      </c>
      <c r="H29" s="85">
        <v>38212805</v>
      </c>
      <c r="I29" s="85">
        <v>117783419</v>
      </c>
      <c r="J29" s="85">
        <v>5561609</v>
      </c>
      <c r="K29" s="85">
        <v>55529609</v>
      </c>
      <c r="L29" s="85">
        <v>24003488</v>
      </c>
      <c r="M29" s="85">
        <v>300827513</v>
      </c>
      <c r="N29" s="85">
        <v>22366529</v>
      </c>
      <c r="O29" s="85">
        <v>229485108</v>
      </c>
      <c r="P29" s="85">
        <v>17395461</v>
      </c>
      <c r="Q29" s="85">
        <v>33687890</v>
      </c>
      <c r="R29" s="85">
        <v>309730</v>
      </c>
      <c r="S29" s="85">
        <v>9883715</v>
      </c>
      <c r="T29" s="85">
        <v>10522267</v>
      </c>
      <c r="U29" s="85">
        <v>323846673</v>
      </c>
      <c r="V29" s="85">
        <v>4496583</v>
      </c>
      <c r="W29" s="85">
        <v>46183442</v>
      </c>
      <c r="X29" s="85">
        <v>3449848</v>
      </c>
      <c r="Y29" s="85">
        <v>13307270</v>
      </c>
      <c r="Z29" s="85">
        <v>11490169</v>
      </c>
      <c r="AA29" s="85">
        <v>895551139</v>
      </c>
      <c r="AB29" s="85">
        <v>6135164</v>
      </c>
      <c r="AC29" s="85">
        <v>13326114</v>
      </c>
      <c r="AD29" s="85">
        <v>843493</v>
      </c>
      <c r="AE29" s="85">
        <v>36093345</v>
      </c>
      <c r="AF29" s="85">
        <v>796404</v>
      </c>
      <c r="AG29" s="85">
        <v>10381699</v>
      </c>
      <c r="AH29" s="85">
        <v>29744943</v>
      </c>
      <c r="AI29" s="85">
        <v>1516494831</v>
      </c>
      <c r="AJ29" s="85">
        <v>27684122</v>
      </c>
      <c r="AK29" s="85">
        <v>1015430592</v>
      </c>
      <c r="AL29" s="85">
        <v>3951669</v>
      </c>
      <c r="AM29" s="85">
        <v>74290792</v>
      </c>
      <c r="AN29" s="85">
        <v>3996100</v>
      </c>
      <c r="AO29" s="85">
        <v>46674835</v>
      </c>
      <c r="AP29" s="85">
        <v>1550067</v>
      </c>
      <c r="AQ29" s="85">
        <v>27238618</v>
      </c>
      <c r="AR29" s="85">
        <v>85638</v>
      </c>
      <c r="AS29" s="85">
        <v>439002</v>
      </c>
      <c r="AT29" s="85">
        <v>293617</v>
      </c>
      <c r="AU29" s="85">
        <v>4623974</v>
      </c>
      <c r="AV29" s="85">
        <v>72951</v>
      </c>
      <c r="AW29" s="85">
        <v>510201</v>
      </c>
      <c r="AX29" s="85">
        <v>5209048</v>
      </c>
      <c r="AY29" s="85">
        <v>103807470</v>
      </c>
      <c r="AZ29" s="85">
        <v>3061709</v>
      </c>
      <c r="BA29" s="85">
        <v>35767816</v>
      </c>
      <c r="BB29" s="85">
        <v>5367630</v>
      </c>
      <c r="BC29" s="85">
        <v>833335085</v>
      </c>
      <c r="BD29" s="85">
        <v>2035446</v>
      </c>
      <c r="BE29" s="85">
        <v>103615410</v>
      </c>
      <c r="BF29" s="85">
        <v>540545</v>
      </c>
      <c r="BG29" s="85">
        <v>34158352</v>
      </c>
      <c r="BH29" s="85">
        <v>35460</v>
      </c>
      <c r="BI29" s="85">
        <v>3192571</v>
      </c>
      <c r="BJ29" s="85">
        <v>292255</v>
      </c>
      <c r="BK29" s="85">
        <v>8564931</v>
      </c>
      <c r="BL29" s="85">
        <v>902372</v>
      </c>
      <c r="BM29" s="85">
        <v>20717059</v>
      </c>
      <c r="BN29" s="85">
        <v>3067593</v>
      </c>
      <c r="BO29" s="85">
        <v>15511593</v>
      </c>
      <c r="BP29" s="85">
        <v>20370842</v>
      </c>
      <c r="BQ29" s="85">
        <v>493913989</v>
      </c>
      <c r="BR29" s="85">
        <v>19572947</v>
      </c>
      <c r="BS29" s="85">
        <v>326808007</v>
      </c>
      <c r="BT29" s="85">
        <v>131414</v>
      </c>
      <c r="BU29" s="85">
        <v>10383713</v>
      </c>
      <c r="BV29" s="85">
        <v>4636821</v>
      </c>
      <c r="BW29" s="85">
        <v>44306829</v>
      </c>
      <c r="BX29" s="85">
        <v>224063</v>
      </c>
      <c r="BY29" s="85">
        <v>5268521</v>
      </c>
      <c r="BZ29" s="85">
        <v>206084</v>
      </c>
      <c r="CA29" s="85">
        <v>33413367</v>
      </c>
      <c r="CB29" s="85">
        <v>1571345</v>
      </c>
      <c r="CC29" s="85">
        <v>29806057</v>
      </c>
      <c r="CD29" s="85">
        <v>436455</v>
      </c>
      <c r="CE29" s="85">
        <v>3665827</v>
      </c>
      <c r="CF29" s="85">
        <v>243370</v>
      </c>
      <c r="CG29" s="85">
        <v>352959</v>
      </c>
      <c r="CH29" s="85">
        <v>29408</v>
      </c>
      <c r="CI29" s="85">
        <v>5722884</v>
      </c>
      <c r="CJ29" s="85">
        <v>7001</v>
      </c>
      <c r="CK29" s="85">
        <v>15456846</v>
      </c>
      <c r="CL29" s="85">
        <v>16258</v>
      </c>
      <c r="CM29" s="85">
        <v>1522430</v>
      </c>
      <c r="CN29" s="85">
        <v>26083728</v>
      </c>
      <c r="CO29" s="85">
        <v>122297381</v>
      </c>
      <c r="CP29" s="85">
        <v>3086242</v>
      </c>
      <c r="CQ29" s="85">
        <v>805646</v>
      </c>
      <c r="CR29" s="85">
        <v>237791</v>
      </c>
      <c r="CS29" s="85">
        <v>1450742</v>
      </c>
      <c r="CT29" s="85">
        <v>1740855</v>
      </c>
      <c r="CU29" s="85">
        <v>5079164</v>
      </c>
      <c r="CV29" s="85">
        <v>70900</v>
      </c>
      <c r="CW29" s="85">
        <v>242768</v>
      </c>
      <c r="CX29" s="85">
        <v>11188728</v>
      </c>
      <c r="CY29" s="85">
        <v>24661190</v>
      </c>
      <c r="CZ29" s="85">
        <v>938038</v>
      </c>
      <c r="DA29" s="85">
        <v>24960217</v>
      </c>
      <c r="DB29" s="85">
        <v>3037658</v>
      </c>
      <c r="DC29" s="85">
        <v>27357418</v>
      </c>
      <c r="DD29" s="85">
        <v>377986</v>
      </c>
      <c r="DE29" s="85">
        <v>161979</v>
      </c>
      <c r="DF29" s="85">
        <v>520271</v>
      </c>
      <c r="DG29" s="85">
        <v>12549285</v>
      </c>
      <c r="DH29" s="85">
        <v>2078040</v>
      </c>
      <c r="DI29" s="85">
        <v>10890789</v>
      </c>
      <c r="DJ29" s="85">
        <v>10243304</v>
      </c>
      <c r="DK29" s="85">
        <v>11452470</v>
      </c>
      <c r="DL29" s="85">
        <v>16518</v>
      </c>
      <c r="DM29" s="85">
        <v>29719</v>
      </c>
      <c r="DN29" s="85">
        <v>136071</v>
      </c>
      <c r="DO29" s="85">
        <v>1428364</v>
      </c>
      <c r="DP29" s="85">
        <v>5226</v>
      </c>
      <c r="DQ29" s="85">
        <v>6101</v>
      </c>
      <c r="DR29" s="85">
        <v>2328</v>
      </c>
      <c r="DS29" s="85">
        <v>60025</v>
      </c>
      <c r="DT29" s="85">
        <v>115058</v>
      </c>
      <c r="DU29" s="85">
        <v>1161503</v>
      </c>
      <c r="DV29" s="85">
        <v>84551703</v>
      </c>
      <c r="DW29" s="85">
        <v>1440164472</v>
      </c>
      <c r="DX29" s="85">
        <v>16508403</v>
      </c>
      <c r="DY29" s="85">
        <v>32086191</v>
      </c>
      <c r="DZ29" s="85">
        <v>11898</v>
      </c>
      <c r="EA29" s="85">
        <v>228870</v>
      </c>
      <c r="EB29" s="85">
        <v>15862224</v>
      </c>
      <c r="EC29" s="85">
        <v>586576764</v>
      </c>
      <c r="ED29" s="85">
        <v>15916013</v>
      </c>
      <c r="EE29" s="85">
        <v>144991152</v>
      </c>
      <c r="EF29" s="85">
        <v>12795</v>
      </c>
      <c r="EG29" s="85">
        <v>105322</v>
      </c>
      <c r="EH29" s="85">
        <v>9611</v>
      </c>
      <c r="EI29" s="85">
        <v>153860</v>
      </c>
      <c r="EJ29" s="85">
        <v>100414509</v>
      </c>
      <c r="EK29" s="85">
        <v>8641495369</v>
      </c>
      <c r="EL29" s="85">
        <v>242731</v>
      </c>
      <c r="EM29" s="85">
        <v>4010371</v>
      </c>
      <c r="EN29" s="85">
        <v>2095946</v>
      </c>
      <c r="EO29" s="84">
        <v>3730722</v>
      </c>
      <c r="EP29" s="85">
        <v>100421149</v>
      </c>
      <c r="EQ29" s="84">
        <v>1619576537</v>
      </c>
    </row>
    <row r="30" spans="1:147" ht="15.95" customHeight="1" x14ac:dyDescent="0.2">
      <c r="A30" s="23" t="s">
        <v>181</v>
      </c>
      <c r="B30" s="79">
        <v>3135</v>
      </c>
      <c r="C30" s="79">
        <v>-13927298</v>
      </c>
      <c r="D30" s="79">
        <v>3135</v>
      </c>
      <c r="E30" s="79">
        <v>-13902331</v>
      </c>
      <c r="F30" s="79">
        <v>1952</v>
      </c>
      <c r="G30" s="79">
        <v>454247</v>
      </c>
      <c r="H30" s="79">
        <v>2860</v>
      </c>
      <c r="I30" s="79">
        <v>1161585</v>
      </c>
      <c r="J30" s="79">
        <v>1170</v>
      </c>
      <c r="K30" s="79">
        <v>266953</v>
      </c>
      <c r="L30" s="79">
        <v>2152</v>
      </c>
      <c r="M30" s="79">
        <v>649097</v>
      </c>
      <c r="N30" s="79">
        <v>2032</v>
      </c>
      <c r="O30" s="79">
        <v>451165</v>
      </c>
      <c r="P30" s="79">
        <v>142</v>
      </c>
      <c r="Q30" s="79">
        <v>10689</v>
      </c>
      <c r="R30" s="80">
        <v>0</v>
      </c>
      <c r="S30" s="80">
        <v>0</v>
      </c>
      <c r="T30" s="79">
        <v>680</v>
      </c>
      <c r="U30" s="79">
        <v>251421</v>
      </c>
      <c r="V30" s="80">
        <v>2488</v>
      </c>
      <c r="W30" s="80">
        <v>634428</v>
      </c>
      <c r="X30" s="81">
        <v>9</v>
      </c>
      <c r="Y30" s="81">
        <v>27</v>
      </c>
      <c r="Z30" s="79">
        <v>1421</v>
      </c>
      <c r="AA30" s="79">
        <v>4018156</v>
      </c>
      <c r="AB30" s="79">
        <v>1082</v>
      </c>
      <c r="AC30" s="79">
        <v>3094</v>
      </c>
      <c r="AD30" s="80">
        <v>1744</v>
      </c>
      <c r="AE30" s="80">
        <v>394636</v>
      </c>
      <c r="AF30" s="80">
        <v>1560</v>
      </c>
      <c r="AG30" s="80">
        <v>262794</v>
      </c>
      <c r="AH30" s="79">
        <v>1096</v>
      </c>
      <c r="AI30" s="79">
        <v>292295</v>
      </c>
      <c r="AJ30" s="79">
        <v>1050</v>
      </c>
      <c r="AK30" s="79">
        <v>161661</v>
      </c>
      <c r="AL30" s="79">
        <v>486</v>
      </c>
      <c r="AM30" s="79">
        <v>132813</v>
      </c>
      <c r="AN30" s="79">
        <v>668</v>
      </c>
      <c r="AO30" s="79">
        <v>226964</v>
      </c>
      <c r="AP30" s="79">
        <v>674</v>
      </c>
      <c r="AQ30" s="79">
        <v>97231</v>
      </c>
      <c r="AR30" s="80">
        <v>1381</v>
      </c>
      <c r="AS30" s="80">
        <v>24721</v>
      </c>
      <c r="AT30" s="81">
        <v>13</v>
      </c>
      <c r="AU30" s="81">
        <v>2343</v>
      </c>
      <c r="AV30" s="80">
        <v>106</v>
      </c>
      <c r="AW30" s="80">
        <v>7791</v>
      </c>
      <c r="AX30" s="79">
        <v>865</v>
      </c>
      <c r="AY30" s="83">
        <v>221532</v>
      </c>
      <c r="AZ30" s="79">
        <v>675</v>
      </c>
      <c r="BA30" s="79">
        <v>229457</v>
      </c>
      <c r="BB30" s="79">
        <v>1429</v>
      </c>
      <c r="BC30" s="79">
        <v>1397635</v>
      </c>
      <c r="BD30" s="79">
        <v>1343</v>
      </c>
      <c r="BE30" s="79">
        <v>4330022</v>
      </c>
      <c r="BF30" s="79">
        <v>205</v>
      </c>
      <c r="BG30" s="79">
        <v>92446</v>
      </c>
      <c r="BH30" s="79">
        <v>111</v>
      </c>
      <c r="BI30" s="79">
        <v>153003</v>
      </c>
      <c r="BJ30" s="80">
        <v>3175</v>
      </c>
      <c r="BK30" s="80">
        <v>23781</v>
      </c>
      <c r="BL30" s="80">
        <v>4772</v>
      </c>
      <c r="BM30" s="80">
        <v>204518</v>
      </c>
      <c r="BN30" s="80">
        <v>0</v>
      </c>
      <c r="BO30" s="80">
        <v>0</v>
      </c>
      <c r="BP30" s="79">
        <v>1066</v>
      </c>
      <c r="BQ30" s="79">
        <v>39180</v>
      </c>
      <c r="BR30" s="81">
        <v>14</v>
      </c>
      <c r="BS30" s="81">
        <v>438</v>
      </c>
      <c r="BT30" s="81">
        <v>37</v>
      </c>
      <c r="BU30" s="81">
        <v>4318</v>
      </c>
      <c r="BV30" s="80">
        <v>49372</v>
      </c>
      <c r="BW30" s="80">
        <v>661871</v>
      </c>
      <c r="BX30" s="80">
        <v>1081</v>
      </c>
      <c r="BY30" s="80">
        <v>32136</v>
      </c>
      <c r="BZ30" s="79">
        <v>3077</v>
      </c>
      <c r="CA30" s="79">
        <v>20233461</v>
      </c>
      <c r="CB30" s="79">
        <v>58</v>
      </c>
      <c r="CC30" s="79">
        <v>30697</v>
      </c>
      <c r="CD30" s="80">
        <v>1454</v>
      </c>
      <c r="CE30" s="80">
        <v>257454</v>
      </c>
      <c r="CF30" s="80">
        <v>0</v>
      </c>
      <c r="CG30" s="80">
        <v>0</v>
      </c>
      <c r="CH30" s="79">
        <v>157</v>
      </c>
      <c r="CI30" s="79">
        <v>12521</v>
      </c>
      <c r="CJ30" s="79">
        <v>312</v>
      </c>
      <c r="CK30" s="79">
        <v>2357624</v>
      </c>
      <c r="CL30" s="79">
        <v>18</v>
      </c>
      <c r="CM30" s="79">
        <v>10492</v>
      </c>
      <c r="CN30" s="79">
        <v>1365</v>
      </c>
      <c r="CO30" s="79">
        <v>24966</v>
      </c>
      <c r="CP30" s="79">
        <v>0</v>
      </c>
      <c r="CQ30" s="79">
        <v>0</v>
      </c>
      <c r="CR30" s="79">
        <v>0</v>
      </c>
      <c r="CS30" s="79">
        <v>0</v>
      </c>
      <c r="CT30" s="79">
        <v>52</v>
      </c>
      <c r="CU30" s="79">
        <v>228</v>
      </c>
      <c r="CV30" s="79">
        <v>0</v>
      </c>
      <c r="CW30" s="79">
        <v>0</v>
      </c>
      <c r="CX30" s="79">
        <v>1189</v>
      </c>
      <c r="CY30" s="79">
        <v>11430</v>
      </c>
      <c r="CZ30" s="79">
        <v>231</v>
      </c>
      <c r="DA30" s="79">
        <v>3943</v>
      </c>
      <c r="DB30" s="79">
        <v>355</v>
      </c>
      <c r="DC30" s="79">
        <v>5119</v>
      </c>
      <c r="DD30" s="79">
        <v>19</v>
      </c>
      <c r="DE30" s="79">
        <v>30</v>
      </c>
      <c r="DF30" s="79">
        <v>42</v>
      </c>
      <c r="DG30" s="79">
        <v>3727</v>
      </c>
      <c r="DH30" s="79">
        <v>39</v>
      </c>
      <c r="DI30" s="79">
        <v>230</v>
      </c>
      <c r="DJ30" s="79">
        <v>17</v>
      </c>
      <c r="DK30" s="79">
        <v>18</v>
      </c>
      <c r="DL30" s="80">
        <v>0</v>
      </c>
      <c r="DM30" s="80">
        <v>0</v>
      </c>
      <c r="DN30" s="80">
        <v>0</v>
      </c>
      <c r="DO30" s="80">
        <v>0</v>
      </c>
      <c r="DP30" s="79">
        <v>0</v>
      </c>
      <c r="DQ30" s="79">
        <v>0</v>
      </c>
      <c r="DR30" s="79">
        <v>0</v>
      </c>
      <c r="DS30" s="79">
        <v>0</v>
      </c>
      <c r="DT30" s="80">
        <v>0</v>
      </c>
      <c r="DU30" s="80">
        <v>0</v>
      </c>
      <c r="DV30" s="79">
        <v>0</v>
      </c>
      <c r="DW30" s="79">
        <v>0</v>
      </c>
      <c r="DX30" s="79">
        <v>0</v>
      </c>
      <c r="DY30" s="79">
        <v>0</v>
      </c>
      <c r="DZ30" s="79">
        <v>0</v>
      </c>
      <c r="EA30" s="79">
        <v>0</v>
      </c>
      <c r="EB30" s="79">
        <v>0</v>
      </c>
      <c r="EC30" s="79">
        <v>0</v>
      </c>
      <c r="ED30" s="79">
        <v>0</v>
      </c>
      <c r="EE30" s="79">
        <v>0</v>
      </c>
      <c r="EF30" s="79">
        <v>0</v>
      </c>
      <c r="EG30" s="79">
        <v>0</v>
      </c>
      <c r="EH30" s="79">
        <v>0</v>
      </c>
      <c r="EI30" s="79">
        <v>0</v>
      </c>
      <c r="EJ30" s="79">
        <v>0</v>
      </c>
      <c r="EK30" s="79">
        <v>0</v>
      </c>
      <c r="EL30" s="79">
        <v>2969</v>
      </c>
      <c r="EM30" s="79">
        <v>142540</v>
      </c>
      <c r="EN30" s="80">
        <v>0</v>
      </c>
      <c r="EO30" s="82">
        <v>0</v>
      </c>
      <c r="EP30" s="79">
        <v>3130</v>
      </c>
      <c r="EQ30" s="78">
        <v>147041</v>
      </c>
    </row>
    <row r="31" spans="1:147" ht="15.95" customHeight="1" x14ac:dyDescent="0.2">
      <c r="A31" s="23" t="s">
        <v>121</v>
      </c>
      <c r="B31" s="79">
        <v>136176</v>
      </c>
      <c r="C31" s="79">
        <v>420675</v>
      </c>
      <c r="D31" s="79">
        <v>136176</v>
      </c>
      <c r="E31" s="79">
        <v>421661</v>
      </c>
      <c r="F31" s="79">
        <v>58828</v>
      </c>
      <c r="G31" s="79">
        <v>115753</v>
      </c>
      <c r="H31" s="79">
        <v>59436</v>
      </c>
      <c r="I31" s="79">
        <v>39539</v>
      </c>
      <c r="J31" s="81">
        <v>3090</v>
      </c>
      <c r="K31" s="81">
        <v>2903</v>
      </c>
      <c r="L31" s="79">
        <v>54023</v>
      </c>
      <c r="M31" s="79">
        <v>64032</v>
      </c>
      <c r="N31" s="79">
        <v>50018</v>
      </c>
      <c r="O31" s="79">
        <v>37309</v>
      </c>
      <c r="P31" s="79">
        <v>0</v>
      </c>
      <c r="Q31" s="79">
        <v>0</v>
      </c>
      <c r="R31" s="79">
        <v>0</v>
      </c>
      <c r="S31" s="79">
        <v>0</v>
      </c>
      <c r="T31" s="81">
        <v>3340</v>
      </c>
      <c r="U31" s="81">
        <v>5490</v>
      </c>
      <c r="V31" s="80">
        <v>0</v>
      </c>
      <c r="W31" s="80">
        <v>0</v>
      </c>
      <c r="X31" s="81">
        <v>9178</v>
      </c>
      <c r="Y31" s="81">
        <v>6254</v>
      </c>
      <c r="Z31" s="79">
        <v>31594</v>
      </c>
      <c r="AA31" s="79">
        <v>56883</v>
      </c>
      <c r="AB31" s="79">
        <v>7161</v>
      </c>
      <c r="AC31" s="79">
        <v>9502</v>
      </c>
      <c r="AD31" s="80">
        <v>0</v>
      </c>
      <c r="AE31" s="80">
        <v>0</v>
      </c>
      <c r="AF31" s="80">
        <v>0</v>
      </c>
      <c r="AG31" s="80">
        <v>0</v>
      </c>
      <c r="AH31" s="79">
        <v>17031</v>
      </c>
      <c r="AI31" s="79">
        <v>61292</v>
      </c>
      <c r="AJ31" s="79">
        <v>17031</v>
      </c>
      <c r="AK31" s="79">
        <v>50245</v>
      </c>
      <c r="AL31" s="79">
        <v>0</v>
      </c>
      <c r="AM31" s="79">
        <v>0</v>
      </c>
      <c r="AN31" s="80">
        <v>1005</v>
      </c>
      <c r="AO31" s="80">
        <v>865</v>
      </c>
      <c r="AP31" s="80">
        <v>3485</v>
      </c>
      <c r="AQ31" s="80">
        <v>1288</v>
      </c>
      <c r="AR31" s="79">
        <v>0</v>
      </c>
      <c r="AS31" s="79">
        <v>0</v>
      </c>
      <c r="AT31" s="79">
        <v>0</v>
      </c>
      <c r="AU31" s="79">
        <v>0</v>
      </c>
      <c r="AV31" s="79">
        <v>0</v>
      </c>
      <c r="AW31" s="79">
        <v>0</v>
      </c>
      <c r="AX31" s="81">
        <v>3004</v>
      </c>
      <c r="AY31" s="81">
        <v>1288</v>
      </c>
      <c r="AZ31" s="80">
        <v>2006</v>
      </c>
      <c r="BA31" s="80">
        <v>1358</v>
      </c>
      <c r="BB31" s="81">
        <v>8104</v>
      </c>
      <c r="BC31" s="81">
        <v>20349</v>
      </c>
      <c r="BD31" s="80">
        <v>2491</v>
      </c>
      <c r="BE31" s="80">
        <v>3853</v>
      </c>
      <c r="BF31" s="80">
        <v>5010</v>
      </c>
      <c r="BG31" s="80">
        <v>21304</v>
      </c>
      <c r="BH31" s="79">
        <v>0</v>
      </c>
      <c r="BI31" s="79">
        <v>0</v>
      </c>
      <c r="BJ31" s="79">
        <v>0</v>
      </c>
      <c r="BK31" s="79">
        <v>0</v>
      </c>
      <c r="BL31" s="79">
        <v>0</v>
      </c>
      <c r="BM31" s="79">
        <v>0</v>
      </c>
      <c r="BN31" s="80">
        <v>0</v>
      </c>
      <c r="BO31" s="80">
        <v>0</v>
      </c>
      <c r="BP31" s="79">
        <v>16020</v>
      </c>
      <c r="BQ31" s="79">
        <v>193821</v>
      </c>
      <c r="BR31" s="79">
        <v>0</v>
      </c>
      <c r="BS31" s="79">
        <v>0</v>
      </c>
      <c r="BT31" s="79">
        <v>0</v>
      </c>
      <c r="BU31" s="79">
        <v>0</v>
      </c>
      <c r="BV31" s="79">
        <v>46718</v>
      </c>
      <c r="BW31" s="79">
        <v>68019</v>
      </c>
      <c r="BX31" s="79">
        <v>0</v>
      </c>
      <c r="BY31" s="79">
        <v>0</v>
      </c>
      <c r="BZ31" s="80">
        <v>11</v>
      </c>
      <c r="CA31" s="80">
        <v>11069</v>
      </c>
      <c r="CB31" s="80">
        <v>3014</v>
      </c>
      <c r="CC31" s="80">
        <v>3882</v>
      </c>
      <c r="CD31" s="80">
        <v>0</v>
      </c>
      <c r="CE31" s="80">
        <v>0</v>
      </c>
      <c r="CF31" s="79">
        <v>0</v>
      </c>
      <c r="CG31" s="79">
        <v>0</v>
      </c>
      <c r="CH31" s="79">
        <v>0</v>
      </c>
      <c r="CI31" s="79">
        <v>0</v>
      </c>
      <c r="CJ31" s="79">
        <v>0</v>
      </c>
      <c r="CK31" s="79">
        <v>0</v>
      </c>
      <c r="CL31" s="79">
        <v>0</v>
      </c>
      <c r="CM31" s="79">
        <v>0</v>
      </c>
      <c r="CN31" s="79">
        <v>7349</v>
      </c>
      <c r="CO31" s="79">
        <v>986</v>
      </c>
      <c r="CP31" s="80">
        <v>0</v>
      </c>
      <c r="CQ31" s="80">
        <v>0</v>
      </c>
      <c r="CR31" s="79">
        <v>0</v>
      </c>
      <c r="CS31" s="79">
        <v>0</v>
      </c>
      <c r="CT31" s="79">
        <v>0</v>
      </c>
      <c r="CU31" s="79">
        <v>0</v>
      </c>
      <c r="CV31" s="79">
        <v>0</v>
      </c>
      <c r="CW31" s="79">
        <v>0</v>
      </c>
      <c r="CX31" s="81">
        <v>5346</v>
      </c>
      <c r="CY31" s="81">
        <v>650</v>
      </c>
      <c r="CZ31" s="79">
        <v>0</v>
      </c>
      <c r="DA31" s="79">
        <v>0</v>
      </c>
      <c r="DB31" s="80">
        <v>1019</v>
      </c>
      <c r="DC31" s="80">
        <v>4119</v>
      </c>
      <c r="DD31" s="80">
        <v>33973</v>
      </c>
      <c r="DE31" s="80">
        <v>17478</v>
      </c>
      <c r="DF31" s="79">
        <v>0</v>
      </c>
      <c r="DG31" s="79">
        <v>0</v>
      </c>
      <c r="DH31" s="79">
        <v>0</v>
      </c>
      <c r="DI31" s="79">
        <v>0</v>
      </c>
      <c r="DJ31" s="79">
        <v>0</v>
      </c>
      <c r="DK31" s="79">
        <v>0</v>
      </c>
      <c r="DL31" s="79">
        <v>0</v>
      </c>
      <c r="DM31" s="79">
        <v>0</v>
      </c>
      <c r="DN31" s="80">
        <v>4425</v>
      </c>
      <c r="DO31" s="80">
        <v>1818</v>
      </c>
      <c r="DP31" s="79">
        <v>0</v>
      </c>
      <c r="DQ31" s="79">
        <v>0</v>
      </c>
      <c r="DR31" s="79">
        <v>0</v>
      </c>
      <c r="DS31" s="79">
        <v>0</v>
      </c>
      <c r="DT31" s="79">
        <v>0</v>
      </c>
      <c r="DU31" s="79">
        <v>0</v>
      </c>
      <c r="DV31" s="79">
        <v>133312</v>
      </c>
      <c r="DW31" s="79">
        <v>221812</v>
      </c>
      <c r="DX31" s="81">
        <v>7566</v>
      </c>
      <c r="DY31" s="81">
        <v>12105</v>
      </c>
      <c r="DZ31" s="79">
        <v>0</v>
      </c>
      <c r="EA31" s="79">
        <v>0</v>
      </c>
      <c r="EB31" s="81">
        <v>2306</v>
      </c>
      <c r="EC31" s="81">
        <v>48699</v>
      </c>
      <c r="ED31" s="79">
        <v>10995</v>
      </c>
      <c r="EE31" s="79">
        <v>1903</v>
      </c>
      <c r="EF31" s="79">
        <v>0</v>
      </c>
      <c r="EG31" s="79">
        <v>0</v>
      </c>
      <c r="EH31" s="79">
        <v>0</v>
      </c>
      <c r="EI31" s="79">
        <v>0</v>
      </c>
      <c r="EJ31" s="79">
        <v>134612</v>
      </c>
      <c r="EK31" s="79">
        <v>185958</v>
      </c>
      <c r="EL31" s="81">
        <v>5</v>
      </c>
      <c r="EM31" s="81">
        <v>153</v>
      </c>
      <c r="EN31" s="79">
        <v>0</v>
      </c>
      <c r="EO31" s="78">
        <v>0</v>
      </c>
      <c r="EP31" s="79">
        <v>136176</v>
      </c>
      <c r="EQ31" s="78">
        <v>18861</v>
      </c>
    </row>
    <row r="32" spans="1:147" ht="15.95" customHeight="1" x14ac:dyDescent="0.2">
      <c r="A32" s="23" t="s">
        <v>120</v>
      </c>
      <c r="B32" s="79">
        <v>177974</v>
      </c>
      <c r="C32" s="79">
        <v>1333640</v>
      </c>
      <c r="D32" s="79">
        <v>177974</v>
      </c>
      <c r="E32" s="79">
        <v>1348074</v>
      </c>
      <c r="F32" s="79">
        <v>120221</v>
      </c>
      <c r="G32" s="79">
        <v>680762</v>
      </c>
      <c r="H32" s="79">
        <v>68465</v>
      </c>
      <c r="I32" s="79">
        <v>36024</v>
      </c>
      <c r="J32" s="81">
        <v>6185</v>
      </c>
      <c r="K32" s="81">
        <v>3894</v>
      </c>
      <c r="L32" s="79">
        <v>72638</v>
      </c>
      <c r="M32" s="79">
        <v>150786</v>
      </c>
      <c r="N32" s="79">
        <v>66603</v>
      </c>
      <c r="O32" s="79">
        <v>104580</v>
      </c>
      <c r="P32" s="81">
        <v>3004</v>
      </c>
      <c r="Q32" s="81">
        <v>227</v>
      </c>
      <c r="R32" s="79">
        <v>0</v>
      </c>
      <c r="S32" s="79">
        <v>0</v>
      </c>
      <c r="T32" s="79">
        <v>14167</v>
      </c>
      <c r="U32" s="79">
        <v>46600</v>
      </c>
      <c r="V32" s="81">
        <v>2127</v>
      </c>
      <c r="W32" s="81">
        <v>2859</v>
      </c>
      <c r="X32" s="79">
        <v>20526</v>
      </c>
      <c r="Y32" s="79">
        <v>68274</v>
      </c>
      <c r="Z32" s="79">
        <v>36920</v>
      </c>
      <c r="AA32" s="79">
        <v>136323</v>
      </c>
      <c r="AB32" s="79">
        <v>5168</v>
      </c>
      <c r="AC32" s="79">
        <v>3411</v>
      </c>
      <c r="AD32" s="80">
        <v>0</v>
      </c>
      <c r="AE32" s="80">
        <v>0</v>
      </c>
      <c r="AF32" s="79">
        <v>0</v>
      </c>
      <c r="AG32" s="79">
        <v>0</v>
      </c>
      <c r="AH32" s="79">
        <v>26159</v>
      </c>
      <c r="AI32" s="79">
        <v>248204</v>
      </c>
      <c r="AJ32" s="79">
        <v>26159</v>
      </c>
      <c r="AK32" s="79">
        <v>104283</v>
      </c>
      <c r="AL32" s="81">
        <v>1009</v>
      </c>
      <c r="AM32" s="81">
        <v>5781</v>
      </c>
      <c r="AN32" s="80">
        <v>0</v>
      </c>
      <c r="AO32" s="80">
        <v>0</v>
      </c>
      <c r="AP32" s="80">
        <v>0</v>
      </c>
      <c r="AQ32" s="80">
        <v>0</v>
      </c>
      <c r="AR32" s="80">
        <v>0</v>
      </c>
      <c r="AS32" s="80">
        <v>0</v>
      </c>
      <c r="AT32" s="79">
        <v>0</v>
      </c>
      <c r="AU32" s="79">
        <v>0</v>
      </c>
      <c r="AV32" s="79">
        <v>0</v>
      </c>
      <c r="AW32" s="79">
        <v>0</v>
      </c>
      <c r="AX32" s="81">
        <v>1490</v>
      </c>
      <c r="AY32" s="81">
        <v>5781</v>
      </c>
      <c r="AZ32" s="80">
        <v>0</v>
      </c>
      <c r="BA32" s="80">
        <v>0</v>
      </c>
      <c r="BB32" s="81">
        <v>6191</v>
      </c>
      <c r="BC32" s="81">
        <v>17544</v>
      </c>
      <c r="BD32" s="80">
        <v>0</v>
      </c>
      <c r="BE32" s="80">
        <v>0</v>
      </c>
      <c r="BF32" s="79">
        <v>0</v>
      </c>
      <c r="BG32" s="79">
        <v>0</v>
      </c>
      <c r="BH32" s="79">
        <v>0</v>
      </c>
      <c r="BI32" s="79">
        <v>0</v>
      </c>
      <c r="BJ32" s="79">
        <v>0</v>
      </c>
      <c r="BK32" s="79">
        <v>0</v>
      </c>
      <c r="BL32" s="80">
        <v>0</v>
      </c>
      <c r="BM32" s="80">
        <v>0</v>
      </c>
      <c r="BN32" s="80">
        <v>0</v>
      </c>
      <c r="BO32" s="80">
        <v>0</v>
      </c>
      <c r="BP32" s="79">
        <v>20350</v>
      </c>
      <c r="BQ32" s="79">
        <v>229585</v>
      </c>
      <c r="BR32" s="81">
        <v>3129</v>
      </c>
      <c r="BS32" s="81">
        <v>19930</v>
      </c>
      <c r="BT32" s="79">
        <v>0</v>
      </c>
      <c r="BU32" s="79">
        <v>0</v>
      </c>
      <c r="BV32" s="79">
        <v>42082</v>
      </c>
      <c r="BW32" s="79">
        <v>88033</v>
      </c>
      <c r="BX32" s="79">
        <v>0</v>
      </c>
      <c r="BY32" s="79">
        <v>0</v>
      </c>
      <c r="BZ32" s="80">
        <v>0</v>
      </c>
      <c r="CA32" s="80">
        <v>0</v>
      </c>
      <c r="CB32" s="80">
        <v>0</v>
      </c>
      <c r="CC32" s="80">
        <v>0</v>
      </c>
      <c r="CD32" s="79">
        <v>0</v>
      </c>
      <c r="CE32" s="79">
        <v>0</v>
      </c>
      <c r="CF32" s="79">
        <v>0</v>
      </c>
      <c r="CG32" s="79">
        <v>0</v>
      </c>
      <c r="CH32" s="79">
        <v>0</v>
      </c>
      <c r="CI32" s="79">
        <v>0</v>
      </c>
      <c r="CJ32" s="79">
        <v>0</v>
      </c>
      <c r="CK32" s="79">
        <v>0</v>
      </c>
      <c r="CL32" s="79">
        <v>0</v>
      </c>
      <c r="CM32" s="79">
        <v>0</v>
      </c>
      <c r="CN32" s="79">
        <v>13142</v>
      </c>
      <c r="CO32" s="79">
        <v>14434</v>
      </c>
      <c r="CP32" s="79">
        <v>0</v>
      </c>
      <c r="CQ32" s="79">
        <v>0</v>
      </c>
      <c r="CR32" s="79">
        <v>0</v>
      </c>
      <c r="CS32" s="79">
        <v>0</v>
      </c>
      <c r="CT32" s="79">
        <v>0</v>
      </c>
      <c r="CU32" s="79">
        <v>0</v>
      </c>
      <c r="CV32" s="79">
        <v>0</v>
      </c>
      <c r="CW32" s="79">
        <v>0</v>
      </c>
      <c r="CX32" s="79">
        <v>12135</v>
      </c>
      <c r="CY32" s="79">
        <v>3621</v>
      </c>
      <c r="CZ32" s="79">
        <v>0</v>
      </c>
      <c r="DA32" s="79">
        <v>0</v>
      </c>
      <c r="DB32" s="80">
        <v>0</v>
      </c>
      <c r="DC32" s="80">
        <v>0</v>
      </c>
      <c r="DD32" s="80">
        <v>0</v>
      </c>
      <c r="DE32" s="80">
        <v>0</v>
      </c>
      <c r="DF32" s="79">
        <v>0</v>
      </c>
      <c r="DG32" s="79">
        <v>0</v>
      </c>
      <c r="DH32" s="80">
        <v>0</v>
      </c>
      <c r="DI32" s="80">
        <v>0</v>
      </c>
      <c r="DJ32" s="79">
        <v>0</v>
      </c>
      <c r="DK32" s="79">
        <v>0</v>
      </c>
      <c r="DL32" s="79">
        <v>0</v>
      </c>
      <c r="DM32" s="79">
        <v>0</v>
      </c>
      <c r="DN32" s="80">
        <v>0</v>
      </c>
      <c r="DO32" s="80">
        <v>0</v>
      </c>
      <c r="DP32" s="79">
        <v>0</v>
      </c>
      <c r="DQ32" s="79">
        <v>0</v>
      </c>
      <c r="DR32" s="79">
        <v>0</v>
      </c>
      <c r="DS32" s="79">
        <v>0</v>
      </c>
      <c r="DT32" s="79">
        <v>0</v>
      </c>
      <c r="DU32" s="79">
        <v>0</v>
      </c>
      <c r="DV32" s="79">
        <v>170824</v>
      </c>
      <c r="DW32" s="79">
        <v>741171</v>
      </c>
      <c r="DX32" s="81">
        <v>3014</v>
      </c>
      <c r="DY32" s="81">
        <v>4823</v>
      </c>
      <c r="DZ32" s="79">
        <v>0</v>
      </c>
      <c r="EA32" s="79">
        <v>0</v>
      </c>
      <c r="EB32" s="79">
        <v>6138</v>
      </c>
      <c r="EC32" s="79">
        <v>24442</v>
      </c>
      <c r="ED32" s="79">
        <v>16272</v>
      </c>
      <c r="EE32" s="79">
        <v>3504</v>
      </c>
      <c r="EF32" s="79">
        <v>0</v>
      </c>
      <c r="EG32" s="79">
        <v>0</v>
      </c>
      <c r="EH32" s="79">
        <v>0</v>
      </c>
      <c r="EI32" s="79">
        <v>0</v>
      </c>
      <c r="EJ32" s="79">
        <v>176963</v>
      </c>
      <c r="EK32" s="79">
        <v>560300</v>
      </c>
      <c r="EL32" s="81">
        <v>1012</v>
      </c>
      <c r="EM32" s="81">
        <v>689</v>
      </c>
      <c r="EN32" s="79">
        <v>0</v>
      </c>
      <c r="EO32" s="78">
        <v>0</v>
      </c>
      <c r="EP32" s="79">
        <v>177974</v>
      </c>
      <c r="EQ32" s="78">
        <v>43115</v>
      </c>
    </row>
    <row r="33" spans="1:147" ht="15.95" customHeight="1" x14ac:dyDescent="0.2">
      <c r="A33" s="23" t="s">
        <v>119</v>
      </c>
      <c r="B33" s="79">
        <v>2559412</v>
      </c>
      <c r="C33" s="79">
        <v>34863771</v>
      </c>
      <c r="D33" s="79">
        <v>2559412</v>
      </c>
      <c r="E33" s="79">
        <v>35269996</v>
      </c>
      <c r="F33" s="79">
        <v>2160637</v>
      </c>
      <c r="G33" s="79">
        <v>28946908</v>
      </c>
      <c r="H33" s="79">
        <v>286794</v>
      </c>
      <c r="I33" s="79">
        <v>124495</v>
      </c>
      <c r="J33" s="79">
        <v>14337</v>
      </c>
      <c r="K33" s="79">
        <v>19408</v>
      </c>
      <c r="L33" s="79">
        <v>145566</v>
      </c>
      <c r="M33" s="79">
        <v>214593</v>
      </c>
      <c r="N33" s="79">
        <v>127318</v>
      </c>
      <c r="O33" s="79">
        <v>124088</v>
      </c>
      <c r="P33" s="79">
        <v>27215</v>
      </c>
      <c r="Q33" s="79">
        <v>9847</v>
      </c>
      <c r="R33" s="80">
        <v>3218</v>
      </c>
      <c r="S33" s="80">
        <v>34452</v>
      </c>
      <c r="T33" s="79">
        <v>232870</v>
      </c>
      <c r="U33" s="79">
        <v>2251471</v>
      </c>
      <c r="V33" s="79">
        <v>57470</v>
      </c>
      <c r="W33" s="79">
        <v>502375</v>
      </c>
      <c r="X33" s="79">
        <v>36555</v>
      </c>
      <c r="Y33" s="79">
        <v>49072</v>
      </c>
      <c r="Z33" s="79">
        <v>47083</v>
      </c>
      <c r="AA33" s="79">
        <v>196238</v>
      </c>
      <c r="AB33" s="79">
        <v>40249</v>
      </c>
      <c r="AC33" s="79">
        <v>60284</v>
      </c>
      <c r="AD33" s="81">
        <v>2001</v>
      </c>
      <c r="AE33" s="81">
        <v>5536</v>
      </c>
      <c r="AF33" s="81">
        <v>6029</v>
      </c>
      <c r="AG33" s="81">
        <v>34199</v>
      </c>
      <c r="AH33" s="79">
        <v>341433</v>
      </c>
      <c r="AI33" s="79">
        <v>4144585</v>
      </c>
      <c r="AJ33" s="79">
        <v>336405</v>
      </c>
      <c r="AK33" s="79">
        <v>3544200</v>
      </c>
      <c r="AL33" s="79">
        <v>28967</v>
      </c>
      <c r="AM33" s="79">
        <v>212715</v>
      </c>
      <c r="AN33" s="79">
        <v>10140</v>
      </c>
      <c r="AO33" s="79">
        <v>71765</v>
      </c>
      <c r="AP33" s="79">
        <v>10442</v>
      </c>
      <c r="AQ33" s="79">
        <v>61932</v>
      </c>
      <c r="AR33" s="79">
        <v>0</v>
      </c>
      <c r="AS33" s="79">
        <v>0</v>
      </c>
      <c r="AT33" s="81">
        <v>3004</v>
      </c>
      <c r="AU33" s="81">
        <v>29118</v>
      </c>
      <c r="AV33" s="80">
        <v>0</v>
      </c>
      <c r="AW33" s="80">
        <v>0</v>
      </c>
      <c r="AX33" s="79">
        <v>39291</v>
      </c>
      <c r="AY33" s="79">
        <v>298778</v>
      </c>
      <c r="AZ33" s="79">
        <v>9227</v>
      </c>
      <c r="BA33" s="79">
        <v>73946</v>
      </c>
      <c r="BB33" s="79">
        <v>25438</v>
      </c>
      <c r="BC33" s="79">
        <v>232096</v>
      </c>
      <c r="BD33" s="79">
        <v>10035</v>
      </c>
      <c r="BE33" s="79">
        <v>27103</v>
      </c>
      <c r="BF33" s="80">
        <v>0</v>
      </c>
      <c r="BG33" s="80">
        <v>0</v>
      </c>
      <c r="BH33" s="79">
        <v>0</v>
      </c>
      <c r="BI33" s="79">
        <v>0</v>
      </c>
      <c r="BJ33" s="80">
        <v>0</v>
      </c>
      <c r="BK33" s="80">
        <v>0</v>
      </c>
      <c r="BL33" s="80">
        <v>0</v>
      </c>
      <c r="BM33" s="80">
        <v>0</v>
      </c>
      <c r="BN33" s="80">
        <v>66150</v>
      </c>
      <c r="BO33" s="80">
        <v>243509</v>
      </c>
      <c r="BP33" s="79">
        <v>347967</v>
      </c>
      <c r="BQ33" s="79">
        <v>5515753</v>
      </c>
      <c r="BR33" s="79">
        <v>56003</v>
      </c>
      <c r="BS33" s="79">
        <v>70422</v>
      </c>
      <c r="BT33" s="81">
        <v>4164</v>
      </c>
      <c r="BU33" s="81">
        <v>284016</v>
      </c>
      <c r="BV33" s="80">
        <v>0</v>
      </c>
      <c r="BW33" s="80">
        <v>0</v>
      </c>
      <c r="BX33" s="80">
        <v>0</v>
      </c>
      <c r="BY33" s="80">
        <v>0</v>
      </c>
      <c r="BZ33" s="81">
        <v>1588</v>
      </c>
      <c r="CA33" s="81">
        <v>23424</v>
      </c>
      <c r="CB33" s="79">
        <v>15134</v>
      </c>
      <c r="CC33" s="79">
        <v>36530</v>
      </c>
      <c r="CD33" s="81">
        <v>5027</v>
      </c>
      <c r="CE33" s="81">
        <v>26274</v>
      </c>
      <c r="CF33" s="80">
        <v>2560</v>
      </c>
      <c r="CG33" s="80">
        <v>2664</v>
      </c>
      <c r="CH33" s="79">
        <v>0</v>
      </c>
      <c r="CI33" s="79">
        <v>0</v>
      </c>
      <c r="CJ33" s="79">
        <v>0</v>
      </c>
      <c r="CK33" s="79">
        <v>0</v>
      </c>
      <c r="CL33" s="79">
        <v>0</v>
      </c>
      <c r="CM33" s="79">
        <v>0</v>
      </c>
      <c r="CN33" s="79">
        <v>312681</v>
      </c>
      <c r="CO33" s="79">
        <v>406226</v>
      </c>
      <c r="CP33" s="80">
        <v>11056</v>
      </c>
      <c r="CQ33" s="80">
        <v>2613</v>
      </c>
      <c r="CR33" s="81">
        <v>6044</v>
      </c>
      <c r="CS33" s="81">
        <v>84212</v>
      </c>
      <c r="CT33" s="80">
        <v>10012</v>
      </c>
      <c r="CU33" s="80">
        <v>10682</v>
      </c>
      <c r="CV33" s="80">
        <v>4004</v>
      </c>
      <c r="CW33" s="80">
        <v>11619</v>
      </c>
      <c r="CX33" s="79">
        <v>223641</v>
      </c>
      <c r="CY33" s="79">
        <v>161180</v>
      </c>
      <c r="CZ33" s="80">
        <v>344</v>
      </c>
      <c r="DA33" s="80">
        <v>2569</v>
      </c>
      <c r="DB33" s="79">
        <v>17513</v>
      </c>
      <c r="DC33" s="79">
        <v>38063</v>
      </c>
      <c r="DD33" s="80">
        <v>0</v>
      </c>
      <c r="DE33" s="80">
        <v>0</v>
      </c>
      <c r="DF33" s="80">
        <v>5036</v>
      </c>
      <c r="DG33" s="80">
        <v>47070</v>
      </c>
      <c r="DH33" s="80">
        <v>5063</v>
      </c>
      <c r="DI33" s="80">
        <v>22224</v>
      </c>
      <c r="DJ33" s="79">
        <v>73300</v>
      </c>
      <c r="DK33" s="79">
        <v>67551</v>
      </c>
      <c r="DL33" s="79">
        <v>0</v>
      </c>
      <c r="DM33" s="79">
        <v>0</v>
      </c>
      <c r="DN33" s="80">
        <v>0</v>
      </c>
      <c r="DO33" s="80">
        <v>0</v>
      </c>
      <c r="DP33" s="79">
        <v>0</v>
      </c>
      <c r="DQ33" s="79">
        <v>0</v>
      </c>
      <c r="DR33" s="79">
        <v>0</v>
      </c>
      <c r="DS33" s="79">
        <v>0</v>
      </c>
      <c r="DT33" s="79">
        <v>0</v>
      </c>
      <c r="DU33" s="79">
        <v>0</v>
      </c>
      <c r="DV33" s="79">
        <v>2542992</v>
      </c>
      <c r="DW33" s="79">
        <v>29234992</v>
      </c>
      <c r="DX33" s="79">
        <v>261603</v>
      </c>
      <c r="DY33" s="79">
        <v>416009</v>
      </c>
      <c r="DZ33" s="79">
        <v>0</v>
      </c>
      <c r="EA33" s="79">
        <v>0</v>
      </c>
      <c r="EB33" s="79">
        <v>16420</v>
      </c>
      <c r="EC33" s="79">
        <v>164212</v>
      </c>
      <c r="ED33" s="79">
        <v>192563</v>
      </c>
      <c r="EE33" s="79">
        <v>59279</v>
      </c>
      <c r="EF33" s="79">
        <v>0</v>
      </c>
      <c r="EG33" s="79">
        <v>0</v>
      </c>
      <c r="EH33" s="79">
        <v>0</v>
      </c>
      <c r="EI33" s="79">
        <v>0</v>
      </c>
      <c r="EJ33" s="79">
        <v>2559403</v>
      </c>
      <c r="EK33" s="79">
        <v>4420629</v>
      </c>
      <c r="EL33" s="81">
        <v>1194</v>
      </c>
      <c r="EM33" s="81">
        <v>2008</v>
      </c>
      <c r="EN33" s="80">
        <v>40258</v>
      </c>
      <c r="EO33" s="82">
        <v>7453</v>
      </c>
      <c r="EP33" s="79">
        <v>2559412</v>
      </c>
      <c r="EQ33" s="78">
        <v>448142</v>
      </c>
    </row>
    <row r="34" spans="1:147" ht="15.95" customHeight="1" x14ac:dyDescent="0.2">
      <c r="A34" s="23" t="s">
        <v>118</v>
      </c>
      <c r="B34" s="79">
        <v>4978342</v>
      </c>
      <c r="C34" s="79">
        <v>86907027</v>
      </c>
      <c r="D34" s="79">
        <v>4978342</v>
      </c>
      <c r="E34" s="79">
        <v>87744553</v>
      </c>
      <c r="F34" s="79">
        <v>4091112</v>
      </c>
      <c r="G34" s="79">
        <v>69837841</v>
      </c>
      <c r="H34" s="79">
        <v>642390</v>
      </c>
      <c r="I34" s="79">
        <v>553338</v>
      </c>
      <c r="J34" s="79">
        <v>37340</v>
      </c>
      <c r="K34" s="79">
        <v>68869</v>
      </c>
      <c r="L34" s="79">
        <v>307522</v>
      </c>
      <c r="M34" s="79">
        <v>412393</v>
      </c>
      <c r="N34" s="79">
        <v>271355</v>
      </c>
      <c r="O34" s="79">
        <v>223189</v>
      </c>
      <c r="P34" s="79">
        <v>78243</v>
      </c>
      <c r="Q34" s="79">
        <v>43295</v>
      </c>
      <c r="R34" s="79">
        <v>13913</v>
      </c>
      <c r="S34" s="79">
        <v>135392</v>
      </c>
      <c r="T34" s="79">
        <v>389598</v>
      </c>
      <c r="U34" s="79">
        <v>4287137</v>
      </c>
      <c r="V34" s="79">
        <v>140052</v>
      </c>
      <c r="W34" s="79">
        <v>1258365</v>
      </c>
      <c r="X34" s="79">
        <v>50646</v>
      </c>
      <c r="Y34" s="79">
        <v>51511</v>
      </c>
      <c r="Z34" s="79">
        <v>110182</v>
      </c>
      <c r="AA34" s="79">
        <v>258094</v>
      </c>
      <c r="AB34" s="79">
        <v>92669</v>
      </c>
      <c r="AC34" s="79">
        <v>179389</v>
      </c>
      <c r="AD34" s="81">
        <v>3346</v>
      </c>
      <c r="AE34" s="81">
        <v>20730</v>
      </c>
      <c r="AF34" s="81">
        <v>7283</v>
      </c>
      <c r="AG34" s="81">
        <v>107655</v>
      </c>
      <c r="AH34" s="79">
        <v>943136</v>
      </c>
      <c r="AI34" s="79">
        <v>14002042</v>
      </c>
      <c r="AJ34" s="79">
        <v>912942</v>
      </c>
      <c r="AK34" s="79">
        <v>11530038</v>
      </c>
      <c r="AL34" s="79">
        <v>60254</v>
      </c>
      <c r="AM34" s="79">
        <v>399044</v>
      </c>
      <c r="AN34" s="79">
        <v>31934</v>
      </c>
      <c r="AO34" s="79">
        <v>235211</v>
      </c>
      <c r="AP34" s="79">
        <v>13129</v>
      </c>
      <c r="AQ34" s="79">
        <v>27399</v>
      </c>
      <c r="AR34" s="80">
        <v>0</v>
      </c>
      <c r="AS34" s="80">
        <v>0</v>
      </c>
      <c r="AT34" s="81">
        <v>4104</v>
      </c>
      <c r="AU34" s="81">
        <v>32216</v>
      </c>
      <c r="AV34" s="79">
        <v>0</v>
      </c>
      <c r="AW34" s="79">
        <v>0</v>
      </c>
      <c r="AX34" s="79">
        <v>76070</v>
      </c>
      <c r="AY34" s="79">
        <v>458645</v>
      </c>
      <c r="AZ34" s="79">
        <v>30550</v>
      </c>
      <c r="BA34" s="79">
        <v>223975</v>
      </c>
      <c r="BB34" s="79">
        <v>48463</v>
      </c>
      <c r="BC34" s="79">
        <v>610127</v>
      </c>
      <c r="BD34" s="79">
        <v>17322</v>
      </c>
      <c r="BE34" s="79">
        <v>105420</v>
      </c>
      <c r="BF34" s="79">
        <v>10036</v>
      </c>
      <c r="BG34" s="79">
        <v>84962</v>
      </c>
      <c r="BH34" s="79">
        <v>0</v>
      </c>
      <c r="BI34" s="79">
        <v>0</v>
      </c>
      <c r="BJ34" s="81">
        <v>1408</v>
      </c>
      <c r="BK34" s="81">
        <v>17582</v>
      </c>
      <c r="BL34" s="81">
        <v>6659</v>
      </c>
      <c r="BM34" s="81">
        <v>138240</v>
      </c>
      <c r="BN34" s="79">
        <v>155554</v>
      </c>
      <c r="BO34" s="79">
        <v>551166</v>
      </c>
      <c r="BP34" s="79">
        <v>907255</v>
      </c>
      <c r="BQ34" s="79">
        <v>15109850</v>
      </c>
      <c r="BR34" s="79">
        <v>519246</v>
      </c>
      <c r="BS34" s="79">
        <v>730991</v>
      </c>
      <c r="BT34" s="81">
        <v>4563</v>
      </c>
      <c r="BU34" s="81">
        <v>268509</v>
      </c>
      <c r="BV34" s="79">
        <v>97924</v>
      </c>
      <c r="BW34" s="79">
        <v>459573</v>
      </c>
      <c r="BX34" s="81">
        <v>5317</v>
      </c>
      <c r="BY34" s="81">
        <v>47490</v>
      </c>
      <c r="BZ34" s="79">
        <v>6477</v>
      </c>
      <c r="CA34" s="79">
        <v>123991</v>
      </c>
      <c r="CB34" s="79">
        <v>41501</v>
      </c>
      <c r="CC34" s="79">
        <v>117385</v>
      </c>
      <c r="CD34" s="81">
        <v>6063</v>
      </c>
      <c r="CE34" s="81">
        <v>19155</v>
      </c>
      <c r="CF34" s="80">
        <v>0</v>
      </c>
      <c r="CG34" s="80">
        <v>0</v>
      </c>
      <c r="CH34" s="80">
        <v>2087</v>
      </c>
      <c r="CI34" s="80">
        <v>46928</v>
      </c>
      <c r="CJ34" s="79">
        <v>0</v>
      </c>
      <c r="CK34" s="79">
        <v>0</v>
      </c>
      <c r="CL34" s="80">
        <v>5129</v>
      </c>
      <c r="CM34" s="80">
        <v>19089</v>
      </c>
      <c r="CN34" s="79">
        <v>684163</v>
      </c>
      <c r="CO34" s="79">
        <v>837526</v>
      </c>
      <c r="CP34" s="79">
        <v>37245</v>
      </c>
      <c r="CQ34" s="83">
        <v>8707</v>
      </c>
      <c r="CR34" s="81">
        <v>7008</v>
      </c>
      <c r="CS34" s="81">
        <v>45771</v>
      </c>
      <c r="CT34" s="80">
        <v>0</v>
      </c>
      <c r="CU34" s="80">
        <v>0</v>
      </c>
      <c r="CV34" s="80">
        <v>0</v>
      </c>
      <c r="CW34" s="80">
        <v>0</v>
      </c>
      <c r="CX34" s="79">
        <v>386567</v>
      </c>
      <c r="CY34" s="79">
        <v>322372</v>
      </c>
      <c r="CZ34" s="80">
        <v>0</v>
      </c>
      <c r="DA34" s="80">
        <v>0</v>
      </c>
      <c r="DB34" s="79">
        <v>44873</v>
      </c>
      <c r="DC34" s="79">
        <v>124170</v>
      </c>
      <c r="DD34" s="80">
        <v>0</v>
      </c>
      <c r="DE34" s="80">
        <v>0</v>
      </c>
      <c r="DF34" s="80">
        <v>0</v>
      </c>
      <c r="DG34" s="80">
        <v>0</v>
      </c>
      <c r="DH34" s="79">
        <v>20177</v>
      </c>
      <c r="DI34" s="79">
        <v>43451</v>
      </c>
      <c r="DJ34" s="79">
        <v>243963</v>
      </c>
      <c r="DK34" s="79">
        <v>236673</v>
      </c>
      <c r="DL34" s="79">
        <v>0</v>
      </c>
      <c r="DM34" s="79">
        <v>0</v>
      </c>
      <c r="DN34" s="80">
        <v>0</v>
      </c>
      <c r="DO34" s="80">
        <v>0</v>
      </c>
      <c r="DP34" s="79">
        <v>0</v>
      </c>
      <c r="DQ34" s="79">
        <v>0</v>
      </c>
      <c r="DR34" s="79">
        <v>0</v>
      </c>
      <c r="DS34" s="79">
        <v>0</v>
      </c>
      <c r="DT34" s="80">
        <v>2005</v>
      </c>
      <c r="DU34" s="80">
        <v>17448</v>
      </c>
      <c r="DV34" s="79">
        <v>4900553</v>
      </c>
      <c r="DW34" s="79">
        <v>57731401</v>
      </c>
      <c r="DX34" s="79">
        <v>790192</v>
      </c>
      <c r="DY34" s="79">
        <v>1261296</v>
      </c>
      <c r="DZ34" s="79">
        <v>0</v>
      </c>
      <c r="EA34" s="79">
        <v>0</v>
      </c>
      <c r="EB34" s="79">
        <v>76306</v>
      </c>
      <c r="EC34" s="79">
        <v>1019489</v>
      </c>
      <c r="ED34" s="79">
        <v>404104</v>
      </c>
      <c r="EE34" s="79">
        <v>282832</v>
      </c>
      <c r="EF34" s="79">
        <v>0</v>
      </c>
      <c r="EG34" s="79">
        <v>0</v>
      </c>
      <c r="EH34" s="80">
        <v>2708</v>
      </c>
      <c r="EI34" s="80">
        <v>3900</v>
      </c>
      <c r="EJ34" s="79">
        <v>4978263</v>
      </c>
      <c r="EK34" s="79">
        <v>25840759</v>
      </c>
      <c r="EL34" s="80">
        <v>1082</v>
      </c>
      <c r="EM34" s="80">
        <v>147585</v>
      </c>
      <c r="EN34" s="79">
        <v>142566</v>
      </c>
      <c r="EO34" s="78">
        <v>35235</v>
      </c>
      <c r="EP34" s="79">
        <v>4978342</v>
      </c>
      <c r="EQ34" s="78">
        <v>2606863</v>
      </c>
    </row>
    <row r="35" spans="1:147" ht="15.95" customHeight="1" x14ac:dyDescent="0.2">
      <c r="A35" s="23" t="s">
        <v>117</v>
      </c>
      <c r="B35" s="79">
        <v>5131634</v>
      </c>
      <c r="C35" s="79">
        <v>115617460</v>
      </c>
      <c r="D35" s="79">
        <v>5131634</v>
      </c>
      <c r="E35" s="79">
        <v>117004198</v>
      </c>
      <c r="F35" s="79">
        <v>4389657</v>
      </c>
      <c r="G35" s="79">
        <v>96733669</v>
      </c>
      <c r="H35" s="79">
        <v>722000</v>
      </c>
      <c r="I35" s="79">
        <v>650686</v>
      </c>
      <c r="J35" s="79">
        <v>54994</v>
      </c>
      <c r="K35" s="79">
        <v>261439</v>
      </c>
      <c r="L35" s="79">
        <v>400354</v>
      </c>
      <c r="M35" s="79">
        <v>676303</v>
      </c>
      <c r="N35" s="79">
        <v>362087</v>
      </c>
      <c r="O35" s="79">
        <v>413846</v>
      </c>
      <c r="P35" s="79">
        <v>108092</v>
      </c>
      <c r="Q35" s="79">
        <v>68478</v>
      </c>
      <c r="R35" s="79">
        <v>10606</v>
      </c>
      <c r="S35" s="79">
        <v>158687</v>
      </c>
      <c r="T35" s="79">
        <v>374189</v>
      </c>
      <c r="U35" s="79">
        <v>4533581</v>
      </c>
      <c r="V35" s="79">
        <v>148384</v>
      </c>
      <c r="W35" s="79">
        <v>1206378</v>
      </c>
      <c r="X35" s="79">
        <v>76291</v>
      </c>
      <c r="Y35" s="79">
        <v>131465</v>
      </c>
      <c r="Z35" s="79">
        <v>132468</v>
      </c>
      <c r="AA35" s="79">
        <v>535027</v>
      </c>
      <c r="AB35" s="79">
        <v>101367</v>
      </c>
      <c r="AC35" s="79">
        <v>189565</v>
      </c>
      <c r="AD35" s="79">
        <v>9333</v>
      </c>
      <c r="AE35" s="79">
        <v>39414</v>
      </c>
      <c r="AF35" s="79">
        <v>8735</v>
      </c>
      <c r="AG35" s="79">
        <v>53957</v>
      </c>
      <c r="AH35" s="79">
        <v>877993</v>
      </c>
      <c r="AI35" s="79">
        <v>16222530</v>
      </c>
      <c r="AJ35" s="79">
        <v>849608</v>
      </c>
      <c r="AK35" s="79">
        <v>12304734</v>
      </c>
      <c r="AL35" s="79">
        <v>62598</v>
      </c>
      <c r="AM35" s="79">
        <v>503272</v>
      </c>
      <c r="AN35" s="79">
        <v>48601</v>
      </c>
      <c r="AO35" s="79">
        <v>463462</v>
      </c>
      <c r="AP35" s="79">
        <v>22074</v>
      </c>
      <c r="AQ35" s="79">
        <v>86759</v>
      </c>
      <c r="AR35" s="79">
        <v>0</v>
      </c>
      <c r="AS35" s="79">
        <v>0</v>
      </c>
      <c r="AT35" s="81">
        <v>8336</v>
      </c>
      <c r="AU35" s="81">
        <v>78286</v>
      </c>
      <c r="AV35" s="80">
        <v>288</v>
      </c>
      <c r="AW35" s="80">
        <v>290</v>
      </c>
      <c r="AX35" s="79">
        <v>88890</v>
      </c>
      <c r="AY35" s="79">
        <v>663669</v>
      </c>
      <c r="AZ35" s="79">
        <v>45701</v>
      </c>
      <c r="BA35" s="79">
        <v>396013</v>
      </c>
      <c r="BB35" s="79">
        <v>51748</v>
      </c>
      <c r="BC35" s="79">
        <v>641442</v>
      </c>
      <c r="BD35" s="79">
        <v>22032</v>
      </c>
      <c r="BE35" s="79">
        <v>517043</v>
      </c>
      <c r="BF35" s="81">
        <v>8125</v>
      </c>
      <c r="BG35" s="81">
        <v>52857</v>
      </c>
      <c r="BH35" s="79">
        <v>0</v>
      </c>
      <c r="BI35" s="79">
        <v>0</v>
      </c>
      <c r="BJ35" s="79">
        <v>7766</v>
      </c>
      <c r="BK35" s="79">
        <v>50729</v>
      </c>
      <c r="BL35" s="79">
        <v>14406</v>
      </c>
      <c r="BM35" s="79">
        <v>162043</v>
      </c>
      <c r="BN35" s="79">
        <v>132296</v>
      </c>
      <c r="BO35" s="79">
        <v>616757</v>
      </c>
      <c r="BP35" s="79">
        <v>774945</v>
      </c>
      <c r="BQ35" s="79">
        <v>13272898</v>
      </c>
      <c r="BR35" s="79">
        <v>720595</v>
      </c>
      <c r="BS35" s="79">
        <v>1771635</v>
      </c>
      <c r="BT35" s="81">
        <v>4765</v>
      </c>
      <c r="BU35" s="81">
        <v>386128</v>
      </c>
      <c r="BV35" s="79">
        <v>107109</v>
      </c>
      <c r="BW35" s="79">
        <v>285207</v>
      </c>
      <c r="BX35" s="81">
        <v>4789</v>
      </c>
      <c r="BY35" s="81">
        <v>81931</v>
      </c>
      <c r="BZ35" s="79">
        <v>7736</v>
      </c>
      <c r="CA35" s="79">
        <v>115356</v>
      </c>
      <c r="CB35" s="79">
        <v>43599</v>
      </c>
      <c r="CC35" s="79">
        <v>185681</v>
      </c>
      <c r="CD35" s="81">
        <v>6101</v>
      </c>
      <c r="CE35" s="81">
        <v>12038</v>
      </c>
      <c r="CF35" s="80">
        <v>0</v>
      </c>
      <c r="CG35" s="80">
        <v>0</v>
      </c>
      <c r="CH35" s="79">
        <v>0</v>
      </c>
      <c r="CI35" s="79">
        <v>0</v>
      </c>
      <c r="CJ35" s="79">
        <v>0</v>
      </c>
      <c r="CK35" s="79">
        <v>0</v>
      </c>
      <c r="CL35" s="80">
        <v>0</v>
      </c>
      <c r="CM35" s="80">
        <v>0</v>
      </c>
      <c r="CN35" s="79">
        <v>835429</v>
      </c>
      <c r="CO35" s="79">
        <v>1386738</v>
      </c>
      <c r="CP35" s="79">
        <v>34392</v>
      </c>
      <c r="CQ35" s="79">
        <v>7956</v>
      </c>
      <c r="CR35" s="79">
        <v>15134</v>
      </c>
      <c r="CS35" s="79">
        <v>144322</v>
      </c>
      <c r="CT35" s="79">
        <v>21302</v>
      </c>
      <c r="CU35" s="79">
        <v>28897</v>
      </c>
      <c r="CV35" s="81">
        <v>3014</v>
      </c>
      <c r="CW35" s="81">
        <v>7954</v>
      </c>
      <c r="CX35" s="79">
        <v>371701</v>
      </c>
      <c r="CY35" s="79">
        <v>343838</v>
      </c>
      <c r="CZ35" s="81">
        <v>3036</v>
      </c>
      <c r="DA35" s="81">
        <v>16190</v>
      </c>
      <c r="DB35" s="79">
        <v>65135</v>
      </c>
      <c r="DC35" s="79">
        <v>231052</v>
      </c>
      <c r="DD35" s="80">
        <v>0</v>
      </c>
      <c r="DE35" s="80">
        <v>0</v>
      </c>
      <c r="DF35" s="79">
        <v>13117</v>
      </c>
      <c r="DG35" s="79">
        <v>108178</v>
      </c>
      <c r="DH35" s="79">
        <v>46646</v>
      </c>
      <c r="DI35" s="79">
        <v>144492</v>
      </c>
      <c r="DJ35" s="79">
        <v>376229</v>
      </c>
      <c r="DK35" s="79">
        <v>326332</v>
      </c>
      <c r="DL35" s="79">
        <v>0</v>
      </c>
      <c r="DM35" s="79">
        <v>0</v>
      </c>
      <c r="DN35" s="80">
        <v>0</v>
      </c>
      <c r="DO35" s="80">
        <v>0</v>
      </c>
      <c r="DP35" s="79">
        <v>0</v>
      </c>
      <c r="DQ35" s="79">
        <v>0</v>
      </c>
      <c r="DR35" s="79">
        <v>0</v>
      </c>
      <c r="DS35" s="79">
        <v>0</v>
      </c>
      <c r="DT35" s="81">
        <v>5155</v>
      </c>
      <c r="DU35" s="81">
        <v>12668</v>
      </c>
      <c r="DV35" s="79">
        <v>4978136</v>
      </c>
      <c r="DW35" s="79">
        <v>59703178</v>
      </c>
      <c r="DX35" s="79">
        <v>671817</v>
      </c>
      <c r="DY35" s="79">
        <v>1076233</v>
      </c>
      <c r="DZ35" s="79">
        <v>0</v>
      </c>
      <c r="EA35" s="79">
        <v>0</v>
      </c>
      <c r="EB35" s="79">
        <v>152496</v>
      </c>
      <c r="EC35" s="79">
        <v>2367076</v>
      </c>
      <c r="ED35" s="79">
        <v>368633</v>
      </c>
      <c r="EE35" s="79">
        <v>423709</v>
      </c>
      <c r="EF35" s="79">
        <v>0</v>
      </c>
      <c r="EG35" s="79">
        <v>0</v>
      </c>
      <c r="EH35" s="79">
        <v>0</v>
      </c>
      <c r="EI35" s="79">
        <v>0</v>
      </c>
      <c r="EJ35" s="79">
        <v>5131633</v>
      </c>
      <c r="EK35" s="79">
        <v>51173484</v>
      </c>
      <c r="EL35" s="80">
        <v>0</v>
      </c>
      <c r="EM35" s="80">
        <v>0</v>
      </c>
      <c r="EN35" s="79">
        <v>176865</v>
      </c>
      <c r="EO35" s="78">
        <v>49806</v>
      </c>
      <c r="EP35" s="79">
        <v>5131634</v>
      </c>
      <c r="EQ35" s="78">
        <v>5389915</v>
      </c>
    </row>
    <row r="36" spans="1:147" ht="15.95" customHeight="1" x14ac:dyDescent="0.2">
      <c r="A36" s="23" t="s">
        <v>116</v>
      </c>
      <c r="B36" s="79">
        <v>5365983</v>
      </c>
      <c r="C36" s="79">
        <v>147419105</v>
      </c>
      <c r="D36" s="79">
        <v>5365983</v>
      </c>
      <c r="E36" s="79">
        <v>149088865</v>
      </c>
      <c r="F36" s="79">
        <v>4513527</v>
      </c>
      <c r="G36" s="79">
        <v>119420615</v>
      </c>
      <c r="H36" s="79">
        <v>888159</v>
      </c>
      <c r="I36" s="79">
        <v>717357</v>
      </c>
      <c r="J36" s="79">
        <v>57794</v>
      </c>
      <c r="K36" s="79">
        <v>173730</v>
      </c>
      <c r="L36" s="79">
        <v>461742</v>
      </c>
      <c r="M36" s="79">
        <v>792669</v>
      </c>
      <c r="N36" s="79">
        <v>417188</v>
      </c>
      <c r="O36" s="79">
        <v>471911</v>
      </c>
      <c r="P36" s="79">
        <v>140865</v>
      </c>
      <c r="Q36" s="79">
        <v>86710</v>
      </c>
      <c r="R36" s="79">
        <v>15134</v>
      </c>
      <c r="S36" s="79">
        <v>166677</v>
      </c>
      <c r="T36" s="79">
        <v>448435</v>
      </c>
      <c r="U36" s="79">
        <v>6164114</v>
      </c>
      <c r="V36" s="79">
        <v>181961</v>
      </c>
      <c r="W36" s="79">
        <v>1602371</v>
      </c>
      <c r="X36" s="79">
        <v>77795</v>
      </c>
      <c r="Y36" s="79">
        <v>135997</v>
      </c>
      <c r="Z36" s="79">
        <v>145561</v>
      </c>
      <c r="AA36" s="79">
        <v>566482</v>
      </c>
      <c r="AB36" s="79">
        <v>126722</v>
      </c>
      <c r="AC36" s="79">
        <v>243186</v>
      </c>
      <c r="AD36" s="79">
        <v>7854</v>
      </c>
      <c r="AE36" s="79">
        <v>99311</v>
      </c>
      <c r="AF36" s="79">
        <v>6654</v>
      </c>
      <c r="AG36" s="79">
        <v>47370</v>
      </c>
      <c r="AH36" s="79">
        <v>1088962</v>
      </c>
      <c r="AI36" s="79">
        <v>22170362</v>
      </c>
      <c r="AJ36" s="79">
        <v>1050640</v>
      </c>
      <c r="AK36" s="79">
        <v>17705980</v>
      </c>
      <c r="AL36" s="79">
        <v>80106</v>
      </c>
      <c r="AM36" s="79">
        <v>655823</v>
      </c>
      <c r="AN36" s="79">
        <v>80326</v>
      </c>
      <c r="AO36" s="79">
        <v>643009</v>
      </c>
      <c r="AP36" s="79">
        <v>27955</v>
      </c>
      <c r="AQ36" s="79">
        <v>47520</v>
      </c>
      <c r="AR36" s="80">
        <v>2002</v>
      </c>
      <c r="AS36" s="80">
        <v>3790</v>
      </c>
      <c r="AT36" s="81">
        <v>7497</v>
      </c>
      <c r="AU36" s="81">
        <v>51344</v>
      </c>
      <c r="AV36" s="80">
        <v>0</v>
      </c>
      <c r="AW36" s="80">
        <v>0</v>
      </c>
      <c r="AX36" s="79">
        <v>106015</v>
      </c>
      <c r="AY36" s="79">
        <v>739936</v>
      </c>
      <c r="AZ36" s="79">
        <v>78044</v>
      </c>
      <c r="BA36" s="79">
        <v>615016</v>
      </c>
      <c r="BB36" s="79">
        <v>69916</v>
      </c>
      <c r="BC36" s="79">
        <v>977708</v>
      </c>
      <c r="BD36" s="79">
        <v>28764</v>
      </c>
      <c r="BE36" s="79">
        <v>222694</v>
      </c>
      <c r="BF36" s="80">
        <v>44505</v>
      </c>
      <c r="BG36" s="80">
        <v>464654</v>
      </c>
      <c r="BH36" s="80">
        <v>2001</v>
      </c>
      <c r="BI36" s="80">
        <v>44381</v>
      </c>
      <c r="BJ36" s="81">
        <v>5157</v>
      </c>
      <c r="BK36" s="81">
        <v>71285</v>
      </c>
      <c r="BL36" s="79">
        <v>20334</v>
      </c>
      <c r="BM36" s="79">
        <v>328118</v>
      </c>
      <c r="BN36" s="79">
        <v>185658</v>
      </c>
      <c r="BO36" s="79">
        <v>779105</v>
      </c>
      <c r="BP36" s="79">
        <v>929897</v>
      </c>
      <c r="BQ36" s="79">
        <v>19263650</v>
      </c>
      <c r="BR36" s="79">
        <v>904477</v>
      </c>
      <c r="BS36" s="79">
        <v>3482683</v>
      </c>
      <c r="BT36" s="81">
        <v>4985</v>
      </c>
      <c r="BU36" s="81">
        <v>305590</v>
      </c>
      <c r="BV36" s="79">
        <v>147626</v>
      </c>
      <c r="BW36" s="79">
        <v>591646</v>
      </c>
      <c r="BX36" s="79">
        <v>11758</v>
      </c>
      <c r="BY36" s="79">
        <v>224214</v>
      </c>
      <c r="BZ36" s="79">
        <v>17304</v>
      </c>
      <c r="CA36" s="79">
        <v>199257</v>
      </c>
      <c r="CB36" s="79">
        <v>56370</v>
      </c>
      <c r="CC36" s="79">
        <v>241819</v>
      </c>
      <c r="CD36" s="81">
        <v>7009</v>
      </c>
      <c r="CE36" s="81">
        <v>38623</v>
      </c>
      <c r="CF36" s="79">
        <v>11118</v>
      </c>
      <c r="CG36" s="79">
        <v>5999</v>
      </c>
      <c r="CH36" s="79">
        <v>0</v>
      </c>
      <c r="CI36" s="79">
        <v>0</v>
      </c>
      <c r="CJ36" s="79">
        <v>0</v>
      </c>
      <c r="CK36" s="79">
        <v>0</v>
      </c>
      <c r="CL36" s="80">
        <v>0</v>
      </c>
      <c r="CM36" s="80">
        <v>0</v>
      </c>
      <c r="CN36" s="79">
        <v>990676</v>
      </c>
      <c r="CO36" s="79">
        <v>1669760</v>
      </c>
      <c r="CP36" s="79">
        <v>46289</v>
      </c>
      <c r="CQ36" s="79">
        <v>10708</v>
      </c>
      <c r="CR36" s="79">
        <v>14191</v>
      </c>
      <c r="CS36" s="79">
        <v>114459</v>
      </c>
      <c r="CT36" s="79">
        <v>32636</v>
      </c>
      <c r="CU36" s="79">
        <v>49487</v>
      </c>
      <c r="CV36" s="81">
        <v>6018</v>
      </c>
      <c r="CW36" s="81">
        <v>4976</v>
      </c>
      <c r="CX36" s="79">
        <v>448129</v>
      </c>
      <c r="CY36" s="79">
        <v>464967</v>
      </c>
      <c r="CZ36" s="81">
        <v>2446</v>
      </c>
      <c r="DA36" s="81">
        <v>16786</v>
      </c>
      <c r="DB36" s="79">
        <v>70367</v>
      </c>
      <c r="DC36" s="79">
        <v>295386</v>
      </c>
      <c r="DD36" s="79">
        <v>10639</v>
      </c>
      <c r="DE36" s="79">
        <v>607</v>
      </c>
      <c r="DF36" s="79">
        <v>8188</v>
      </c>
      <c r="DG36" s="79">
        <v>67573</v>
      </c>
      <c r="DH36" s="79">
        <v>46372</v>
      </c>
      <c r="DI36" s="79">
        <v>146100</v>
      </c>
      <c r="DJ36" s="79">
        <v>462455</v>
      </c>
      <c r="DK36" s="79">
        <v>464107</v>
      </c>
      <c r="DL36" s="79">
        <v>0</v>
      </c>
      <c r="DM36" s="79">
        <v>0</v>
      </c>
      <c r="DN36" s="81">
        <v>2120</v>
      </c>
      <c r="DO36" s="81">
        <v>6292</v>
      </c>
      <c r="DP36" s="79">
        <v>0</v>
      </c>
      <c r="DQ36" s="79">
        <v>0</v>
      </c>
      <c r="DR36" s="79">
        <v>0</v>
      </c>
      <c r="DS36" s="79">
        <v>0</v>
      </c>
      <c r="DT36" s="81">
        <v>6011</v>
      </c>
      <c r="DU36" s="81">
        <v>28313</v>
      </c>
      <c r="DV36" s="79">
        <v>5203079</v>
      </c>
      <c r="DW36" s="79">
        <v>69058176</v>
      </c>
      <c r="DX36" s="79">
        <v>837254</v>
      </c>
      <c r="DY36" s="79">
        <v>1534582</v>
      </c>
      <c r="DZ36" s="80">
        <v>2024</v>
      </c>
      <c r="EA36" s="80">
        <v>11475</v>
      </c>
      <c r="EB36" s="79">
        <v>160901</v>
      </c>
      <c r="EC36" s="79">
        <v>2622295</v>
      </c>
      <c r="ED36" s="79">
        <v>455579</v>
      </c>
      <c r="EE36" s="79">
        <v>586355</v>
      </c>
      <c r="EF36" s="80">
        <v>1918</v>
      </c>
      <c r="EG36" s="80">
        <v>4781</v>
      </c>
      <c r="EH36" s="79">
        <v>0</v>
      </c>
      <c r="EI36" s="79">
        <v>0</v>
      </c>
      <c r="EJ36" s="79">
        <v>5365977</v>
      </c>
      <c r="EK36" s="79">
        <v>72672614</v>
      </c>
      <c r="EL36" s="81">
        <v>1093</v>
      </c>
      <c r="EM36" s="81">
        <v>4434</v>
      </c>
      <c r="EN36" s="79">
        <v>221754</v>
      </c>
      <c r="EO36" s="78">
        <v>123681</v>
      </c>
      <c r="EP36" s="79">
        <v>5365983</v>
      </c>
      <c r="EQ36" s="78">
        <v>7889829</v>
      </c>
    </row>
    <row r="37" spans="1:147" ht="15.95" customHeight="1" x14ac:dyDescent="0.2">
      <c r="A37" s="23" t="s">
        <v>115</v>
      </c>
      <c r="B37" s="79">
        <v>10585229</v>
      </c>
      <c r="C37" s="79">
        <v>370583308</v>
      </c>
      <c r="D37" s="79">
        <v>10585229</v>
      </c>
      <c r="E37" s="79">
        <v>374524012</v>
      </c>
      <c r="F37" s="79">
        <v>8982386</v>
      </c>
      <c r="G37" s="79">
        <v>301260664</v>
      </c>
      <c r="H37" s="79">
        <v>2170530</v>
      </c>
      <c r="I37" s="79">
        <v>1691794</v>
      </c>
      <c r="J37" s="79">
        <v>181657</v>
      </c>
      <c r="K37" s="79">
        <v>568063</v>
      </c>
      <c r="L37" s="79">
        <v>1144733</v>
      </c>
      <c r="M37" s="79">
        <v>2415117</v>
      </c>
      <c r="N37" s="79">
        <v>1033150</v>
      </c>
      <c r="O37" s="79">
        <v>1429470</v>
      </c>
      <c r="P37" s="79">
        <v>515465</v>
      </c>
      <c r="Q37" s="79">
        <v>301726</v>
      </c>
      <c r="R37" s="79">
        <v>37527</v>
      </c>
      <c r="S37" s="79">
        <v>588303</v>
      </c>
      <c r="T37" s="79">
        <v>728387</v>
      </c>
      <c r="U37" s="79">
        <v>10758825</v>
      </c>
      <c r="V37" s="79">
        <v>375872</v>
      </c>
      <c r="W37" s="79">
        <v>3184157</v>
      </c>
      <c r="X37" s="79">
        <v>202676</v>
      </c>
      <c r="Y37" s="79">
        <v>383833</v>
      </c>
      <c r="Z37" s="79">
        <v>403289</v>
      </c>
      <c r="AA37" s="79">
        <v>1690809</v>
      </c>
      <c r="AB37" s="79">
        <v>299106</v>
      </c>
      <c r="AC37" s="79">
        <v>600825</v>
      </c>
      <c r="AD37" s="79">
        <v>16330</v>
      </c>
      <c r="AE37" s="79">
        <v>126675</v>
      </c>
      <c r="AF37" s="79">
        <v>24040</v>
      </c>
      <c r="AG37" s="79">
        <v>278012</v>
      </c>
      <c r="AH37" s="79">
        <v>2354146</v>
      </c>
      <c r="AI37" s="79">
        <v>54147389</v>
      </c>
      <c r="AJ37" s="79">
        <v>2250288</v>
      </c>
      <c r="AK37" s="79">
        <v>43308756</v>
      </c>
      <c r="AL37" s="79">
        <v>181115</v>
      </c>
      <c r="AM37" s="79">
        <v>1625059</v>
      </c>
      <c r="AN37" s="79">
        <v>180892</v>
      </c>
      <c r="AO37" s="79">
        <v>1528435</v>
      </c>
      <c r="AP37" s="79">
        <v>69759</v>
      </c>
      <c r="AQ37" s="79">
        <v>227174</v>
      </c>
      <c r="AR37" s="80">
        <v>0</v>
      </c>
      <c r="AS37" s="80">
        <v>0</v>
      </c>
      <c r="AT37" s="79">
        <v>12106</v>
      </c>
      <c r="AU37" s="79">
        <v>115344</v>
      </c>
      <c r="AV37" s="81">
        <v>5775</v>
      </c>
      <c r="AW37" s="81">
        <v>39552</v>
      </c>
      <c r="AX37" s="79">
        <v>246288</v>
      </c>
      <c r="AY37" s="79">
        <v>1900769</v>
      </c>
      <c r="AZ37" s="79">
        <v>182880</v>
      </c>
      <c r="BA37" s="79">
        <v>1437938</v>
      </c>
      <c r="BB37" s="79">
        <v>144688</v>
      </c>
      <c r="BC37" s="79">
        <v>2337155</v>
      </c>
      <c r="BD37" s="79">
        <v>66188</v>
      </c>
      <c r="BE37" s="79">
        <v>624357</v>
      </c>
      <c r="BF37" s="80">
        <v>0</v>
      </c>
      <c r="BG37" s="80">
        <v>0</v>
      </c>
      <c r="BH37" s="80">
        <v>0</v>
      </c>
      <c r="BI37" s="80">
        <v>0</v>
      </c>
      <c r="BJ37" s="79">
        <v>17398</v>
      </c>
      <c r="BK37" s="79">
        <v>181643</v>
      </c>
      <c r="BL37" s="79">
        <v>59552</v>
      </c>
      <c r="BM37" s="79">
        <v>922251</v>
      </c>
      <c r="BN37" s="79">
        <v>318063</v>
      </c>
      <c r="BO37" s="79">
        <v>1513904</v>
      </c>
      <c r="BP37" s="79">
        <v>1908718</v>
      </c>
      <c r="BQ37" s="79">
        <v>42690896</v>
      </c>
      <c r="BR37" s="79">
        <v>1907717</v>
      </c>
      <c r="BS37" s="79">
        <v>12576324</v>
      </c>
      <c r="BT37" s="79">
        <v>14511</v>
      </c>
      <c r="BU37" s="79">
        <v>728769</v>
      </c>
      <c r="BV37" s="79">
        <v>290829</v>
      </c>
      <c r="BW37" s="79">
        <v>954797</v>
      </c>
      <c r="BX37" s="79">
        <v>14783</v>
      </c>
      <c r="BY37" s="79">
        <v>311178</v>
      </c>
      <c r="BZ37" s="79">
        <v>17832</v>
      </c>
      <c r="CA37" s="79">
        <v>220472</v>
      </c>
      <c r="CB37" s="79">
        <v>107401</v>
      </c>
      <c r="CC37" s="79">
        <v>454507</v>
      </c>
      <c r="CD37" s="79">
        <v>30320</v>
      </c>
      <c r="CE37" s="79">
        <v>169271</v>
      </c>
      <c r="CF37" s="79">
        <v>18329</v>
      </c>
      <c r="CG37" s="79">
        <v>17776</v>
      </c>
      <c r="CH37" s="80">
        <v>0</v>
      </c>
      <c r="CI37" s="80">
        <v>0</v>
      </c>
      <c r="CJ37" s="80">
        <v>0</v>
      </c>
      <c r="CK37" s="80">
        <v>0</v>
      </c>
      <c r="CL37" s="80">
        <v>0</v>
      </c>
      <c r="CM37" s="80">
        <v>0</v>
      </c>
      <c r="CN37" s="79">
        <v>2139595</v>
      </c>
      <c r="CO37" s="79">
        <v>3940704</v>
      </c>
      <c r="CP37" s="79">
        <v>146856</v>
      </c>
      <c r="CQ37" s="79">
        <v>34733</v>
      </c>
      <c r="CR37" s="79">
        <v>20185</v>
      </c>
      <c r="CS37" s="79">
        <v>115243</v>
      </c>
      <c r="CT37" s="79">
        <v>83366</v>
      </c>
      <c r="CU37" s="79">
        <v>136439</v>
      </c>
      <c r="CV37" s="81">
        <v>8046</v>
      </c>
      <c r="CW37" s="81">
        <v>27545</v>
      </c>
      <c r="CX37" s="79">
        <v>724417</v>
      </c>
      <c r="CY37" s="79">
        <v>856192</v>
      </c>
      <c r="CZ37" s="79">
        <v>15497</v>
      </c>
      <c r="DA37" s="79">
        <v>115487</v>
      </c>
      <c r="DB37" s="79">
        <v>143565</v>
      </c>
      <c r="DC37" s="79">
        <v>537100</v>
      </c>
      <c r="DD37" s="79">
        <v>32794</v>
      </c>
      <c r="DE37" s="79">
        <v>4289</v>
      </c>
      <c r="DF37" s="79">
        <v>22415</v>
      </c>
      <c r="DG37" s="79">
        <v>200187</v>
      </c>
      <c r="DH37" s="79">
        <v>167302</v>
      </c>
      <c r="DI37" s="79">
        <v>617791</v>
      </c>
      <c r="DJ37" s="79">
        <v>1181701</v>
      </c>
      <c r="DK37" s="79">
        <v>1217625</v>
      </c>
      <c r="DL37" s="80">
        <v>5373</v>
      </c>
      <c r="DM37" s="80">
        <v>9122</v>
      </c>
      <c r="DN37" s="80">
        <v>38519</v>
      </c>
      <c r="DO37" s="80">
        <v>78541</v>
      </c>
      <c r="DP37" s="79">
        <v>0</v>
      </c>
      <c r="DQ37" s="79">
        <v>0</v>
      </c>
      <c r="DR37" s="79">
        <v>0</v>
      </c>
      <c r="DS37" s="79">
        <v>0</v>
      </c>
      <c r="DT37" s="79">
        <v>10049</v>
      </c>
      <c r="DU37" s="79">
        <v>63049</v>
      </c>
      <c r="DV37" s="79">
        <v>10143016</v>
      </c>
      <c r="DW37" s="79">
        <v>141485810</v>
      </c>
      <c r="DX37" s="79">
        <v>1794541</v>
      </c>
      <c r="DY37" s="79">
        <v>3437667</v>
      </c>
      <c r="DZ37" s="80">
        <v>0</v>
      </c>
      <c r="EA37" s="80">
        <v>0</v>
      </c>
      <c r="EB37" s="79">
        <v>441212</v>
      </c>
      <c r="EC37" s="79">
        <v>8028187</v>
      </c>
      <c r="ED37" s="79">
        <v>796036</v>
      </c>
      <c r="EE37" s="79">
        <v>1317137</v>
      </c>
      <c r="EF37" s="79">
        <v>0</v>
      </c>
      <c r="EG37" s="79">
        <v>0</v>
      </c>
      <c r="EH37" s="80">
        <v>0</v>
      </c>
      <c r="EI37" s="80">
        <v>0</v>
      </c>
      <c r="EJ37" s="79">
        <v>10585163</v>
      </c>
      <c r="EK37" s="79">
        <v>214408669</v>
      </c>
      <c r="EL37" s="80">
        <v>192</v>
      </c>
      <c r="EM37" s="80">
        <v>4043</v>
      </c>
      <c r="EN37" s="79">
        <v>438741</v>
      </c>
      <c r="EO37" s="78">
        <v>358259</v>
      </c>
      <c r="EP37" s="79">
        <v>10585229</v>
      </c>
      <c r="EQ37" s="78">
        <v>23853775</v>
      </c>
    </row>
    <row r="38" spans="1:147" ht="15.95" customHeight="1" x14ac:dyDescent="0.2">
      <c r="A38" s="23" t="s">
        <v>114</v>
      </c>
      <c r="B38" s="79">
        <v>9693866</v>
      </c>
      <c r="C38" s="79">
        <v>435196193</v>
      </c>
      <c r="D38" s="79">
        <v>9693866</v>
      </c>
      <c r="E38" s="79">
        <v>439771090</v>
      </c>
      <c r="F38" s="79">
        <v>8315573</v>
      </c>
      <c r="G38" s="79">
        <v>350897434</v>
      </c>
      <c r="H38" s="79">
        <v>2384313</v>
      </c>
      <c r="I38" s="79">
        <v>1704437</v>
      </c>
      <c r="J38" s="79">
        <v>215350</v>
      </c>
      <c r="K38" s="79">
        <v>766284</v>
      </c>
      <c r="L38" s="79">
        <v>1283695</v>
      </c>
      <c r="M38" s="79">
        <v>3245350</v>
      </c>
      <c r="N38" s="79">
        <v>1182375</v>
      </c>
      <c r="O38" s="79">
        <v>1991278</v>
      </c>
      <c r="P38" s="79">
        <v>792047</v>
      </c>
      <c r="Q38" s="79">
        <v>516772</v>
      </c>
      <c r="R38" s="79">
        <v>37166</v>
      </c>
      <c r="S38" s="79">
        <v>583000</v>
      </c>
      <c r="T38" s="79">
        <v>708977</v>
      </c>
      <c r="U38" s="79">
        <v>10123863</v>
      </c>
      <c r="V38" s="79">
        <v>351582</v>
      </c>
      <c r="W38" s="79">
        <v>2794013</v>
      </c>
      <c r="X38" s="79">
        <v>239489</v>
      </c>
      <c r="Y38" s="79">
        <v>461987</v>
      </c>
      <c r="Z38" s="79">
        <v>472292</v>
      </c>
      <c r="AA38" s="79">
        <v>2516010</v>
      </c>
      <c r="AB38" s="79">
        <v>317144</v>
      </c>
      <c r="AC38" s="79">
        <v>638927</v>
      </c>
      <c r="AD38" s="79">
        <v>23578</v>
      </c>
      <c r="AE38" s="79">
        <v>290162</v>
      </c>
      <c r="AF38" s="79">
        <v>23731</v>
      </c>
      <c r="AG38" s="79">
        <v>156151</v>
      </c>
      <c r="AH38" s="79">
        <v>2393300</v>
      </c>
      <c r="AI38" s="79">
        <v>63119282</v>
      </c>
      <c r="AJ38" s="79">
        <v>2284374</v>
      </c>
      <c r="AK38" s="79">
        <v>50832938</v>
      </c>
      <c r="AL38" s="79">
        <v>207893</v>
      </c>
      <c r="AM38" s="79">
        <v>1920425</v>
      </c>
      <c r="AN38" s="79">
        <v>161332</v>
      </c>
      <c r="AO38" s="79">
        <v>1470372</v>
      </c>
      <c r="AP38" s="79">
        <v>72320</v>
      </c>
      <c r="AQ38" s="79">
        <v>231952</v>
      </c>
      <c r="AR38" s="79">
        <v>7220</v>
      </c>
      <c r="AS38" s="79">
        <v>5145</v>
      </c>
      <c r="AT38" s="79">
        <v>15015</v>
      </c>
      <c r="AU38" s="79">
        <v>140474</v>
      </c>
      <c r="AV38" s="81">
        <v>6102</v>
      </c>
      <c r="AW38" s="81">
        <v>23151</v>
      </c>
      <c r="AX38" s="79">
        <v>279152</v>
      </c>
      <c r="AY38" s="79">
        <v>2265426</v>
      </c>
      <c r="AZ38" s="79">
        <v>163724</v>
      </c>
      <c r="BA38" s="79">
        <v>1415499</v>
      </c>
      <c r="BB38" s="79">
        <v>168703</v>
      </c>
      <c r="BC38" s="79">
        <v>3001221</v>
      </c>
      <c r="BD38" s="79">
        <v>72777</v>
      </c>
      <c r="BE38" s="79">
        <v>690608</v>
      </c>
      <c r="BF38" s="80">
        <v>0</v>
      </c>
      <c r="BG38" s="80">
        <v>0</v>
      </c>
      <c r="BH38" s="80">
        <v>0</v>
      </c>
      <c r="BI38" s="80">
        <v>0</v>
      </c>
      <c r="BJ38" s="79">
        <v>17696</v>
      </c>
      <c r="BK38" s="79">
        <v>236219</v>
      </c>
      <c r="BL38" s="79">
        <v>54330</v>
      </c>
      <c r="BM38" s="79">
        <v>963987</v>
      </c>
      <c r="BN38" s="79">
        <v>279367</v>
      </c>
      <c r="BO38" s="79">
        <v>1412924</v>
      </c>
      <c r="BP38" s="79">
        <v>1744861</v>
      </c>
      <c r="BQ38" s="79">
        <v>37845979</v>
      </c>
      <c r="BR38" s="79">
        <v>1744861</v>
      </c>
      <c r="BS38" s="79">
        <v>17827155</v>
      </c>
      <c r="BT38" s="79">
        <v>12488</v>
      </c>
      <c r="BU38" s="79">
        <v>847654</v>
      </c>
      <c r="BV38" s="79">
        <v>263753</v>
      </c>
      <c r="BW38" s="79">
        <v>810774</v>
      </c>
      <c r="BX38" s="79">
        <v>20676</v>
      </c>
      <c r="BY38" s="79">
        <v>185821</v>
      </c>
      <c r="BZ38" s="79">
        <v>17728</v>
      </c>
      <c r="CA38" s="79">
        <v>170426</v>
      </c>
      <c r="CB38" s="79">
        <v>98667</v>
      </c>
      <c r="CC38" s="79">
        <v>487078</v>
      </c>
      <c r="CD38" s="79">
        <v>40159</v>
      </c>
      <c r="CE38" s="79">
        <v>172532</v>
      </c>
      <c r="CF38" s="79">
        <v>15055</v>
      </c>
      <c r="CG38" s="79">
        <v>26981</v>
      </c>
      <c r="CH38" s="79">
        <v>0</v>
      </c>
      <c r="CI38" s="79">
        <v>0</v>
      </c>
      <c r="CJ38" s="80">
        <v>49</v>
      </c>
      <c r="CK38" s="80">
        <v>45026</v>
      </c>
      <c r="CL38" s="80">
        <v>0</v>
      </c>
      <c r="CM38" s="80">
        <v>0</v>
      </c>
      <c r="CN38" s="79">
        <v>2297242</v>
      </c>
      <c r="CO38" s="79">
        <v>4574897</v>
      </c>
      <c r="CP38" s="79">
        <v>233397</v>
      </c>
      <c r="CQ38" s="79">
        <v>55450</v>
      </c>
      <c r="CR38" s="79">
        <v>21453</v>
      </c>
      <c r="CS38" s="79">
        <v>116702</v>
      </c>
      <c r="CT38" s="79">
        <v>96127</v>
      </c>
      <c r="CU38" s="79">
        <v>140593</v>
      </c>
      <c r="CV38" s="81">
        <v>9041</v>
      </c>
      <c r="CW38" s="81">
        <v>16756</v>
      </c>
      <c r="CX38" s="79">
        <v>677436</v>
      </c>
      <c r="CY38" s="79">
        <v>840633</v>
      </c>
      <c r="CZ38" s="79">
        <v>14227</v>
      </c>
      <c r="DA38" s="79">
        <v>86966</v>
      </c>
      <c r="DB38" s="79">
        <v>140959</v>
      </c>
      <c r="DC38" s="79">
        <v>683221</v>
      </c>
      <c r="DD38" s="79">
        <v>24944</v>
      </c>
      <c r="DE38" s="79">
        <v>10417</v>
      </c>
      <c r="DF38" s="79">
        <v>27905</v>
      </c>
      <c r="DG38" s="79">
        <v>208583</v>
      </c>
      <c r="DH38" s="79">
        <v>189076</v>
      </c>
      <c r="DI38" s="79">
        <v>761448</v>
      </c>
      <c r="DJ38" s="79">
        <v>1310462</v>
      </c>
      <c r="DK38" s="79">
        <v>1595794</v>
      </c>
      <c r="DL38" s="80">
        <v>0</v>
      </c>
      <c r="DM38" s="80">
        <v>0</v>
      </c>
      <c r="DN38" s="80">
        <v>0</v>
      </c>
      <c r="DO38" s="80">
        <v>0</v>
      </c>
      <c r="DP38" s="79">
        <v>0</v>
      </c>
      <c r="DQ38" s="79">
        <v>0</v>
      </c>
      <c r="DR38" s="80">
        <v>1961</v>
      </c>
      <c r="DS38" s="80">
        <v>40190</v>
      </c>
      <c r="DT38" s="80">
        <v>31363</v>
      </c>
      <c r="DU38" s="80">
        <v>206979</v>
      </c>
      <c r="DV38" s="79">
        <v>9079368</v>
      </c>
      <c r="DW38" s="79">
        <v>136234095</v>
      </c>
      <c r="DX38" s="79">
        <v>1545584</v>
      </c>
      <c r="DY38" s="79">
        <v>2973733</v>
      </c>
      <c r="DZ38" s="79">
        <v>0</v>
      </c>
      <c r="EA38" s="79">
        <v>0</v>
      </c>
      <c r="EB38" s="79">
        <v>614498</v>
      </c>
      <c r="EC38" s="79">
        <v>12066829</v>
      </c>
      <c r="ED38" s="79">
        <v>894237</v>
      </c>
      <c r="EE38" s="79">
        <v>1626305</v>
      </c>
      <c r="EF38" s="80">
        <v>0</v>
      </c>
      <c r="EG38" s="80">
        <v>0</v>
      </c>
      <c r="EH38" s="80">
        <v>0</v>
      </c>
      <c r="EI38" s="80">
        <v>0</v>
      </c>
      <c r="EJ38" s="79">
        <v>9693833</v>
      </c>
      <c r="EK38" s="79">
        <v>280711067</v>
      </c>
      <c r="EL38" s="80">
        <v>0</v>
      </c>
      <c r="EM38" s="80">
        <v>0</v>
      </c>
      <c r="EN38" s="79">
        <v>304537</v>
      </c>
      <c r="EO38" s="78">
        <v>360950</v>
      </c>
      <c r="EP38" s="79">
        <v>9693866</v>
      </c>
      <c r="EQ38" s="78">
        <v>31442557</v>
      </c>
    </row>
    <row r="39" spans="1:147" ht="15.95" customHeight="1" x14ac:dyDescent="0.2">
      <c r="A39" s="23" t="s">
        <v>113</v>
      </c>
      <c r="B39" s="79">
        <v>19122258</v>
      </c>
      <c r="C39" s="79">
        <v>1182143839</v>
      </c>
      <c r="D39" s="79">
        <v>19122258</v>
      </c>
      <c r="E39" s="79">
        <v>1194945010</v>
      </c>
      <c r="F39" s="79">
        <v>16178377</v>
      </c>
      <c r="G39" s="79">
        <v>908406732</v>
      </c>
      <c r="H39" s="79">
        <v>6317224</v>
      </c>
      <c r="I39" s="79">
        <v>5876599</v>
      </c>
      <c r="J39" s="79">
        <v>667495</v>
      </c>
      <c r="K39" s="79">
        <v>2091891</v>
      </c>
      <c r="L39" s="79">
        <v>3494179</v>
      </c>
      <c r="M39" s="79">
        <v>11719372</v>
      </c>
      <c r="N39" s="79">
        <v>3183634</v>
      </c>
      <c r="O39" s="79">
        <v>7738601</v>
      </c>
      <c r="P39" s="79">
        <v>2634892</v>
      </c>
      <c r="Q39" s="79">
        <v>1932156</v>
      </c>
      <c r="R39" s="79">
        <v>90095</v>
      </c>
      <c r="S39" s="79">
        <v>1974376</v>
      </c>
      <c r="T39" s="79">
        <v>1776880</v>
      </c>
      <c r="U39" s="79">
        <v>32618545</v>
      </c>
      <c r="V39" s="79">
        <v>864359</v>
      </c>
      <c r="W39" s="79">
        <v>6732125</v>
      </c>
      <c r="X39" s="79">
        <v>598434</v>
      </c>
      <c r="Y39" s="79">
        <v>1668701</v>
      </c>
      <c r="Z39" s="79">
        <v>1430209</v>
      </c>
      <c r="AA39" s="79">
        <v>11011897</v>
      </c>
      <c r="AB39" s="79">
        <v>920103</v>
      </c>
      <c r="AC39" s="79">
        <v>1961506</v>
      </c>
      <c r="AD39" s="79">
        <v>87198</v>
      </c>
      <c r="AE39" s="79">
        <v>717841</v>
      </c>
      <c r="AF39" s="79">
        <v>79280</v>
      </c>
      <c r="AG39" s="79">
        <v>578916</v>
      </c>
      <c r="AH39" s="79">
        <v>5643004</v>
      </c>
      <c r="AI39" s="79">
        <v>191022815</v>
      </c>
      <c r="AJ39" s="79">
        <v>5337753</v>
      </c>
      <c r="AK39" s="79">
        <v>147288431</v>
      </c>
      <c r="AL39" s="79">
        <v>590167</v>
      </c>
      <c r="AM39" s="79">
        <v>6062754</v>
      </c>
      <c r="AN39" s="79">
        <v>560940</v>
      </c>
      <c r="AO39" s="79">
        <v>5347645</v>
      </c>
      <c r="AP39" s="79">
        <v>212708</v>
      </c>
      <c r="AQ39" s="79">
        <v>721369</v>
      </c>
      <c r="AR39" s="79">
        <v>15036</v>
      </c>
      <c r="AS39" s="79">
        <v>46022</v>
      </c>
      <c r="AT39" s="79">
        <v>53589</v>
      </c>
      <c r="AU39" s="79">
        <v>485442</v>
      </c>
      <c r="AV39" s="79">
        <v>14509</v>
      </c>
      <c r="AW39" s="79">
        <v>70207</v>
      </c>
      <c r="AX39" s="79">
        <v>797222</v>
      </c>
      <c r="AY39" s="79">
        <v>7199041</v>
      </c>
      <c r="AZ39" s="79">
        <v>567391</v>
      </c>
      <c r="BA39" s="79">
        <v>5051510</v>
      </c>
      <c r="BB39" s="79">
        <v>507877</v>
      </c>
      <c r="BC39" s="79">
        <v>11658972</v>
      </c>
      <c r="BD39" s="79">
        <v>268172</v>
      </c>
      <c r="BE39" s="79">
        <v>2838034</v>
      </c>
      <c r="BF39" s="79">
        <v>44764</v>
      </c>
      <c r="BG39" s="79">
        <v>581772</v>
      </c>
      <c r="BH39" s="81">
        <v>3048</v>
      </c>
      <c r="BI39" s="81">
        <v>6676</v>
      </c>
      <c r="BJ39" s="79">
        <v>54404</v>
      </c>
      <c r="BK39" s="79">
        <v>882692</v>
      </c>
      <c r="BL39" s="79">
        <v>192380</v>
      </c>
      <c r="BM39" s="79">
        <v>2833866</v>
      </c>
      <c r="BN39" s="79">
        <v>630881</v>
      </c>
      <c r="BO39" s="79">
        <v>3285349</v>
      </c>
      <c r="BP39" s="79">
        <v>4238718</v>
      </c>
      <c r="BQ39" s="79">
        <v>92974449</v>
      </c>
      <c r="BR39" s="79">
        <v>4237712</v>
      </c>
      <c r="BS39" s="79">
        <v>65596918</v>
      </c>
      <c r="BT39" s="79">
        <v>15537</v>
      </c>
      <c r="BU39" s="79">
        <v>1307654</v>
      </c>
      <c r="BV39" s="79">
        <v>665012</v>
      </c>
      <c r="BW39" s="79">
        <v>2737139</v>
      </c>
      <c r="BX39" s="79">
        <v>33633</v>
      </c>
      <c r="BY39" s="79">
        <v>487609</v>
      </c>
      <c r="BZ39" s="79">
        <v>28724</v>
      </c>
      <c r="CA39" s="79">
        <v>650076</v>
      </c>
      <c r="CB39" s="79">
        <v>303527</v>
      </c>
      <c r="CC39" s="79">
        <v>1825772</v>
      </c>
      <c r="CD39" s="79">
        <v>71293</v>
      </c>
      <c r="CE39" s="79">
        <v>310607</v>
      </c>
      <c r="CF39" s="80">
        <v>91693</v>
      </c>
      <c r="CG39" s="80">
        <v>99538</v>
      </c>
      <c r="CH39" s="79">
        <v>0</v>
      </c>
      <c r="CI39" s="79">
        <v>0</v>
      </c>
      <c r="CJ39" s="81">
        <v>193</v>
      </c>
      <c r="CK39" s="81">
        <v>36567</v>
      </c>
      <c r="CL39" s="80">
        <v>3995</v>
      </c>
      <c r="CM39" s="80">
        <v>27339</v>
      </c>
      <c r="CN39" s="79">
        <v>5158360</v>
      </c>
      <c r="CO39" s="79">
        <v>12801170</v>
      </c>
      <c r="CP39" s="79">
        <v>544492</v>
      </c>
      <c r="CQ39" s="79">
        <v>137286</v>
      </c>
      <c r="CR39" s="79">
        <v>54374</v>
      </c>
      <c r="CS39" s="79">
        <v>362235</v>
      </c>
      <c r="CT39" s="79">
        <v>251602</v>
      </c>
      <c r="CU39" s="79">
        <v>521281</v>
      </c>
      <c r="CV39" s="79">
        <v>16067</v>
      </c>
      <c r="CW39" s="79">
        <v>36296</v>
      </c>
      <c r="CX39" s="79">
        <v>1830441</v>
      </c>
      <c r="CY39" s="79">
        <v>2669336</v>
      </c>
      <c r="CZ39" s="79">
        <v>58753</v>
      </c>
      <c r="DA39" s="79">
        <v>584341</v>
      </c>
      <c r="DB39" s="79">
        <v>407499</v>
      </c>
      <c r="DC39" s="79">
        <v>2208834</v>
      </c>
      <c r="DD39" s="79">
        <v>61741</v>
      </c>
      <c r="DE39" s="79">
        <v>26100</v>
      </c>
      <c r="DF39" s="79">
        <v>78640</v>
      </c>
      <c r="DG39" s="79">
        <v>1000091</v>
      </c>
      <c r="DH39" s="79">
        <v>465836</v>
      </c>
      <c r="DI39" s="79">
        <v>2072721</v>
      </c>
      <c r="DJ39" s="79">
        <v>2574330</v>
      </c>
      <c r="DK39" s="79">
        <v>2975535</v>
      </c>
      <c r="DL39" s="80">
        <v>0</v>
      </c>
      <c r="DM39" s="80">
        <v>0</v>
      </c>
      <c r="DN39" s="80">
        <v>0</v>
      </c>
      <c r="DO39" s="80">
        <v>0</v>
      </c>
      <c r="DP39" s="81">
        <v>1057</v>
      </c>
      <c r="DQ39" s="81">
        <v>587</v>
      </c>
      <c r="DR39" s="80">
        <v>0</v>
      </c>
      <c r="DS39" s="80">
        <v>0</v>
      </c>
      <c r="DT39" s="80">
        <v>0</v>
      </c>
      <c r="DU39" s="80">
        <v>0</v>
      </c>
      <c r="DV39" s="79">
        <v>16928653</v>
      </c>
      <c r="DW39" s="79">
        <v>291091476</v>
      </c>
      <c r="DX39" s="79">
        <v>3443561</v>
      </c>
      <c r="DY39" s="79">
        <v>6568207</v>
      </c>
      <c r="DZ39" s="81">
        <v>3011</v>
      </c>
      <c r="EA39" s="81">
        <v>62361</v>
      </c>
      <c r="EB39" s="79">
        <v>2193605</v>
      </c>
      <c r="EC39" s="79">
        <v>46175195</v>
      </c>
      <c r="ED39" s="79">
        <v>2336183</v>
      </c>
      <c r="EE39" s="79">
        <v>6254874</v>
      </c>
      <c r="EF39" s="81">
        <v>1538</v>
      </c>
      <c r="EG39" s="81">
        <v>7971</v>
      </c>
      <c r="EH39" s="80">
        <v>0</v>
      </c>
      <c r="EI39" s="80">
        <v>0</v>
      </c>
      <c r="EJ39" s="79">
        <v>19122249</v>
      </c>
      <c r="EK39" s="79">
        <v>827972725</v>
      </c>
      <c r="EL39" s="79">
        <v>4858</v>
      </c>
      <c r="EM39" s="79">
        <v>29942</v>
      </c>
      <c r="EN39" s="79">
        <v>415563</v>
      </c>
      <c r="EO39" s="78">
        <v>1046614</v>
      </c>
      <c r="EP39" s="79">
        <v>19122258</v>
      </c>
      <c r="EQ39" s="78">
        <v>102829151</v>
      </c>
    </row>
    <row r="40" spans="1:147" ht="15.95" customHeight="1" x14ac:dyDescent="0.2">
      <c r="A40" s="23" t="s">
        <v>112</v>
      </c>
      <c r="B40" s="79">
        <v>13149633</v>
      </c>
      <c r="C40" s="79">
        <v>1140173776</v>
      </c>
      <c r="D40" s="79">
        <v>13149633</v>
      </c>
      <c r="E40" s="79">
        <v>1150962644</v>
      </c>
      <c r="F40" s="79">
        <v>11227109</v>
      </c>
      <c r="G40" s="79">
        <v>851849503</v>
      </c>
      <c r="H40" s="79">
        <v>5729675</v>
      </c>
      <c r="I40" s="79">
        <v>5815508</v>
      </c>
      <c r="J40" s="79">
        <v>681514</v>
      </c>
      <c r="K40" s="79">
        <v>2611830</v>
      </c>
      <c r="L40" s="79">
        <v>3325556</v>
      </c>
      <c r="M40" s="79">
        <v>13706764</v>
      </c>
      <c r="N40" s="79">
        <v>3093742</v>
      </c>
      <c r="O40" s="79">
        <v>9445733</v>
      </c>
      <c r="P40" s="79">
        <v>2921278</v>
      </c>
      <c r="Q40" s="79">
        <v>2689615</v>
      </c>
      <c r="R40" s="79">
        <v>49147</v>
      </c>
      <c r="S40" s="79">
        <v>1306172</v>
      </c>
      <c r="T40" s="79">
        <v>1503450</v>
      </c>
      <c r="U40" s="79">
        <v>29272466</v>
      </c>
      <c r="V40" s="79">
        <v>640665</v>
      </c>
      <c r="W40" s="79">
        <v>4956365</v>
      </c>
      <c r="X40" s="79">
        <v>505151</v>
      </c>
      <c r="Y40" s="79">
        <v>1606620</v>
      </c>
      <c r="Z40" s="79">
        <v>1457388</v>
      </c>
      <c r="AA40" s="79">
        <v>15951885</v>
      </c>
      <c r="AB40" s="79">
        <v>846629</v>
      </c>
      <c r="AC40" s="79">
        <v>1786176</v>
      </c>
      <c r="AD40" s="79">
        <v>71990</v>
      </c>
      <c r="AE40" s="79">
        <v>697466</v>
      </c>
      <c r="AF40" s="79">
        <v>89484</v>
      </c>
      <c r="AG40" s="79">
        <v>598961</v>
      </c>
      <c r="AH40" s="79">
        <v>4613724</v>
      </c>
      <c r="AI40" s="79">
        <v>209262713</v>
      </c>
      <c r="AJ40" s="79">
        <v>4345119</v>
      </c>
      <c r="AK40" s="79">
        <v>152633954</v>
      </c>
      <c r="AL40" s="79">
        <v>529729</v>
      </c>
      <c r="AM40" s="79">
        <v>5501230</v>
      </c>
      <c r="AN40" s="79">
        <v>561815</v>
      </c>
      <c r="AO40" s="79">
        <v>5036930</v>
      </c>
      <c r="AP40" s="79">
        <v>179767</v>
      </c>
      <c r="AQ40" s="79">
        <v>855299</v>
      </c>
      <c r="AR40" s="79">
        <v>10202</v>
      </c>
      <c r="AS40" s="79">
        <v>36082</v>
      </c>
      <c r="AT40" s="79">
        <v>38877</v>
      </c>
      <c r="AU40" s="79">
        <v>603166</v>
      </c>
      <c r="AV40" s="79">
        <v>9922</v>
      </c>
      <c r="AW40" s="79">
        <v>42420</v>
      </c>
      <c r="AX40" s="79">
        <v>694291</v>
      </c>
      <c r="AY40" s="79">
        <v>6885590</v>
      </c>
      <c r="AZ40" s="79">
        <v>559812</v>
      </c>
      <c r="BA40" s="79">
        <v>4906895</v>
      </c>
      <c r="BB40" s="79">
        <v>535311</v>
      </c>
      <c r="BC40" s="79">
        <v>14502398</v>
      </c>
      <c r="BD40" s="79">
        <v>249387</v>
      </c>
      <c r="BE40" s="79">
        <v>3013149</v>
      </c>
      <c r="BF40" s="79">
        <v>61162</v>
      </c>
      <c r="BG40" s="79">
        <v>959550</v>
      </c>
      <c r="BH40" s="79">
        <v>3343</v>
      </c>
      <c r="BI40" s="79">
        <v>5537</v>
      </c>
      <c r="BJ40" s="79">
        <v>39018</v>
      </c>
      <c r="BK40" s="79">
        <v>968101</v>
      </c>
      <c r="BL40" s="79">
        <v>149473</v>
      </c>
      <c r="BM40" s="79">
        <v>2727797</v>
      </c>
      <c r="BN40" s="79">
        <v>488334</v>
      </c>
      <c r="BO40" s="79">
        <v>2523712</v>
      </c>
      <c r="BP40" s="79">
        <v>3209021</v>
      </c>
      <c r="BQ40" s="79">
        <v>78481396</v>
      </c>
      <c r="BR40" s="79">
        <v>3209014</v>
      </c>
      <c r="BS40" s="79">
        <v>64907876</v>
      </c>
      <c r="BT40" s="79">
        <v>11910</v>
      </c>
      <c r="BU40" s="79">
        <v>1040830</v>
      </c>
      <c r="BV40" s="79">
        <v>661881</v>
      </c>
      <c r="BW40" s="79">
        <v>2612505</v>
      </c>
      <c r="BX40" s="79">
        <v>30309</v>
      </c>
      <c r="BY40" s="79">
        <v>486683</v>
      </c>
      <c r="BZ40" s="79">
        <v>25918</v>
      </c>
      <c r="CA40" s="79">
        <v>749388</v>
      </c>
      <c r="CB40" s="79">
        <v>263968</v>
      </c>
      <c r="CC40" s="79">
        <v>1988163</v>
      </c>
      <c r="CD40" s="79">
        <v>52926</v>
      </c>
      <c r="CE40" s="79">
        <v>256910</v>
      </c>
      <c r="CF40" s="80">
        <v>0</v>
      </c>
      <c r="CG40" s="80">
        <v>0</v>
      </c>
      <c r="CH40" s="81">
        <v>997</v>
      </c>
      <c r="CI40" s="81">
        <v>697</v>
      </c>
      <c r="CJ40" s="81">
        <v>12</v>
      </c>
      <c r="CK40" s="81">
        <v>35596</v>
      </c>
      <c r="CL40" s="80">
        <v>0</v>
      </c>
      <c r="CM40" s="80">
        <v>0</v>
      </c>
      <c r="CN40" s="79">
        <v>3603976</v>
      </c>
      <c r="CO40" s="79">
        <v>10788867</v>
      </c>
      <c r="CP40" s="79">
        <v>511029</v>
      </c>
      <c r="CQ40" s="79">
        <v>133478</v>
      </c>
      <c r="CR40" s="79">
        <v>33732</v>
      </c>
      <c r="CS40" s="79">
        <v>148295</v>
      </c>
      <c r="CT40" s="79">
        <v>254022</v>
      </c>
      <c r="CU40" s="79">
        <v>549298</v>
      </c>
      <c r="CV40" s="81">
        <v>8357</v>
      </c>
      <c r="CW40" s="81">
        <v>9580</v>
      </c>
      <c r="CX40" s="79">
        <v>1534068</v>
      </c>
      <c r="CY40" s="79">
        <v>2467738</v>
      </c>
      <c r="CZ40" s="79">
        <v>51162</v>
      </c>
      <c r="DA40" s="79">
        <v>629431</v>
      </c>
      <c r="DB40" s="79">
        <v>327253</v>
      </c>
      <c r="DC40" s="79">
        <v>2403780</v>
      </c>
      <c r="DD40" s="79">
        <v>49549</v>
      </c>
      <c r="DE40" s="79">
        <v>10240</v>
      </c>
      <c r="DF40" s="79">
        <v>75819</v>
      </c>
      <c r="DG40" s="79">
        <v>949070</v>
      </c>
      <c r="DH40" s="79">
        <v>290130</v>
      </c>
      <c r="DI40" s="79">
        <v>1652116</v>
      </c>
      <c r="DJ40" s="79">
        <v>1477520</v>
      </c>
      <c r="DK40" s="79">
        <v>1662429</v>
      </c>
      <c r="DL40" s="80">
        <v>0</v>
      </c>
      <c r="DM40" s="80">
        <v>0</v>
      </c>
      <c r="DN40" s="80">
        <v>0</v>
      </c>
      <c r="DO40" s="80">
        <v>0</v>
      </c>
      <c r="DP40" s="81">
        <v>3015</v>
      </c>
      <c r="DQ40" s="81">
        <v>3108</v>
      </c>
      <c r="DR40" s="79">
        <v>0</v>
      </c>
      <c r="DS40" s="79">
        <v>0</v>
      </c>
      <c r="DT40" s="79">
        <v>23199</v>
      </c>
      <c r="DU40" s="79">
        <v>133765</v>
      </c>
      <c r="DV40" s="79">
        <v>10954413</v>
      </c>
      <c r="DW40" s="79">
        <v>220928904</v>
      </c>
      <c r="DX40" s="79">
        <v>2522688</v>
      </c>
      <c r="DY40" s="79">
        <v>5073610</v>
      </c>
      <c r="DZ40" s="79">
        <v>0</v>
      </c>
      <c r="EA40" s="79">
        <v>0</v>
      </c>
      <c r="EB40" s="79">
        <v>2195220</v>
      </c>
      <c r="EC40" s="79">
        <v>52509889</v>
      </c>
      <c r="ED40" s="79">
        <v>2083603</v>
      </c>
      <c r="EE40" s="79">
        <v>6715015</v>
      </c>
      <c r="EF40" s="81">
        <v>1231</v>
      </c>
      <c r="EG40" s="81">
        <v>8384</v>
      </c>
      <c r="EH40" s="81">
        <v>230</v>
      </c>
      <c r="EI40" s="81">
        <v>4049</v>
      </c>
      <c r="EJ40" s="79">
        <v>13149606</v>
      </c>
      <c r="EK40" s="79">
        <v>852044779</v>
      </c>
      <c r="EL40" s="79">
        <v>5807</v>
      </c>
      <c r="EM40" s="79">
        <v>26037</v>
      </c>
      <c r="EN40" s="79">
        <v>170470</v>
      </c>
      <c r="EO40" s="78">
        <v>619131</v>
      </c>
      <c r="EP40" s="79">
        <v>13149633</v>
      </c>
      <c r="EQ40" s="78">
        <v>112282224</v>
      </c>
    </row>
    <row r="41" spans="1:147" ht="15.95" customHeight="1" x14ac:dyDescent="0.2">
      <c r="A41" s="23" t="s">
        <v>111</v>
      </c>
      <c r="B41" s="79">
        <v>20982038</v>
      </c>
      <c r="C41" s="79">
        <v>2857410802</v>
      </c>
      <c r="D41" s="79">
        <v>20982038</v>
      </c>
      <c r="E41" s="79">
        <v>2887738100</v>
      </c>
      <c r="F41" s="79">
        <v>18276929</v>
      </c>
      <c r="G41" s="79">
        <v>2106576726</v>
      </c>
      <c r="H41" s="79">
        <v>12027117</v>
      </c>
      <c r="I41" s="79">
        <v>16916143</v>
      </c>
      <c r="J41" s="79">
        <v>1672926</v>
      </c>
      <c r="K41" s="79">
        <v>8789717</v>
      </c>
      <c r="L41" s="79">
        <v>7695219</v>
      </c>
      <c r="M41" s="79">
        <v>47175344</v>
      </c>
      <c r="N41" s="79">
        <v>7203767</v>
      </c>
      <c r="O41" s="79">
        <v>34695814</v>
      </c>
      <c r="P41" s="79">
        <v>7235675</v>
      </c>
      <c r="Q41" s="79">
        <v>8792157</v>
      </c>
      <c r="R41" s="79">
        <v>37411</v>
      </c>
      <c r="S41" s="79">
        <v>2527105</v>
      </c>
      <c r="T41" s="79">
        <v>2828774</v>
      </c>
      <c r="U41" s="79">
        <v>79357727</v>
      </c>
      <c r="V41" s="79">
        <v>1203706</v>
      </c>
      <c r="W41" s="79">
        <v>10234842</v>
      </c>
      <c r="X41" s="79">
        <v>1150278</v>
      </c>
      <c r="Y41" s="79">
        <v>4660686</v>
      </c>
      <c r="Z41" s="79">
        <v>3706995</v>
      </c>
      <c r="AA41" s="79">
        <v>69142109</v>
      </c>
      <c r="AB41" s="79">
        <v>1897189</v>
      </c>
      <c r="AC41" s="79">
        <v>4097686</v>
      </c>
      <c r="AD41" s="79">
        <v>237294</v>
      </c>
      <c r="AE41" s="79">
        <v>3427019</v>
      </c>
      <c r="AF41" s="79">
        <v>218800</v>
      </c>
      <c r="AG41" s="79">
        <v>1554179</v>
      </c>
      <c r="AH41" s="79">
        <v>8098846</v>
      </c>
      <c r="AI41" s="79">
        <v>537451289</v>
      </c>
      <c r="AJ41" s="79">
        <v>7459028</v>
      </c>
      <c r="AK41" s="79">
        <v>364283900</v>
      </c>
      <c r="AL41" s="79">
        <v>1242492</v>
      </c>
      <c r="AM41" s="79">
        <v>18198577</v>
      </c>
      <c r="AN41" s="79">
        <v>1342563</v>
      </c>
      <c r="AO41" s="79">
        <v>12998737</v>
      </c>
      <c r="AP41" s="79">
        <v>439484</v>
      </c>
      <c r="AQ41" s="79">
        <v>3517730</v>
      </c>
      <c r="AR41" s="79">
        <v>25522</v>
      </c>
      <c r="AS41" s="79">
        <v>65753</v>
      </c>
      <c r="AT41" s="79">
        <v>102329</v>
      </c>
      <c r="AU41" s="79">
        <v>1611683</v>
      </c>
      <c r="AV41" s="79">
        <v>25483</v>
      </c>
      <c r="AW41" s="79">
        <v>190176</v>
      </c>
      <c r="AX41" s="79">
        <v>1611068</v>
      </c>
      <c r="AY41" s="79">
        <v>22611212</v>
      </c>
      <c r="AZ41" s="79">
        <v>1010435</v>
      </c>
      <c r="BA41" s="79">
        <v>9080634</v>
      </c>
      <c r="BB41" s="79">
        <v>1606782</v>
      </c>
      <c r="BC41" s="79">
        <v>71028949</v>
      </c>
      <c r="BD41" s="79">
        <v>648987</v>
      </c>
      <c r="BE41" s="79">
        <v>10044765</v>
      </c>
      <c r="BF41" s="79">
        <v>163424</v>
      </c>
      <c r="BG41" s="79">
        <v>3825232</v>
      </c>
      <c r="BH41" s="79">
        <v>8506</v>
      </c>
      <c r="BI41" s="79">
        <v>96085</v>
      </c>
      <c r="BJ41" s="79">
        <v>95833</v>
      </c>
      <c r="BK41" s="79">
        <v>2637149</v>
      </c>
      <c r="BL41" s="79">
        <v>279631</v>
      </c>
      <c r="BM41" s="79">
        <v>5545389</v>
      </c>
      <c r="BN41" s="79">
        <v>649221</v>
      </c>
      <c r="BO41" s="79">
        <v>3593855</v>
      </c>
      <c r="BP41" s="79">
        <v>4617379</v>
      </c>
      <c r="BQ41" s="79">
        <v>132995705</v>
      </c>
      <c r="BR41" s="79">
        <v>4616382</v>
      </c>
      <c r="BS41" s="79">
        <v>112844753</v>
      </c>
      <c r="BT41" s="79">
        <v>22607</v>
      </c>
      <c r="BU41" s="79">
        <v>1918014</v>
      </c>
      <c r="BV41" s="79">
        <v>1321060</v>
      </c>
      <c r="BW41" s="79">
        <v>7441316</v>
      </c>
      <c r="BX41" s="79">
        <v>51591</v>
      </c>
      <c r="BY41" s="79">
        <v>922464</v>
      </c>
      <c r="BZ41" s="79">
        <v>43232</v>
      </c>
      <c r="CA41" s="79">
        <v>1835770</v>
      </c>
      <c r="CB41" s="79">
        <v>438269</v>
      </c>
      <c r="CC41" s="79">
        <v>4897442</v>
      </c>
      <c r="CD41" s="79">
        <v>118552</v>
      </c>
      <c r="CE41" s="79">
        <v>954571</v>
      </c>
      <c r="CF41" s="79">
        <v>78168</v>
      </c>
      <c r="CG41" s="79">
        <v>138665</v>
      </c>
      <c r="CH41" s="81">
        <v>1346</v>
      </c>
      <c r="CI41" s="81">
        <v>3345</v>
      </c>
      <c r="CJ41" s="79">
        <v>565</v>
      </c>
      <c r="CK41" s="79">
        <v>228063</v>
      </c>
      <c r="CL41" s="81">
        <v>1057</v>
      </c>
      <c r="CM41" s="81">
        <v>4463</v>
      </c>
      <c r="CN41" s="79">
        <v>7049803</v>
      </c>
      <c r="CO41" s="79">
        <v>30327298</v>
      </c>
      <c r="CP41" s="79">
        <v>1242466</v>
      </c>
      <c r="CQ41" s="79">
        <v>343874</v>
      </c>
      <c r="CR41" s="79">
        <v>52903</v>
      </c>
      <c r="CS41" s="79">
        <v>230216</v>
      </c>
      <c r="CT41" s="79">
        <v>549281</v>
      </c>
      <c r="CU41" s="79">
        <v>1595571</v>
      </c>
      <c r="CV41" s="79">
        <v>12662</v>
      </c>
      <c r="CW41" s="79">
        <v>97806</v>
      </c>
      <c r="CX41" s="79">
        <v>2994249</v>
      </c>
      <c r="CY41" s="79">
        <v>6372415</v>
      </c>
      <c r="CZ41" s="79">
        <v>263608</v>
      </c>
      <c r="DA41" s="79">
        <v>4187182</v>
      </c>
      <c r="DB41" s="79">
        <v>827761</v>
      </c>
      <c r="DC41" s="79">
        <v>7312877</v>
      </c>
      <c r="DD41" s="79">
        <v>107416</v>
      </c>
      <c r="DE41" s="79">
        <v>60359</v>
      </c>
      <c r="DF41" s="79">
        <v>160717</v>
      </c>
      <c r="DG41" s="79">
        <v>3014438</v>
      </c>
      <c r="DH41" s="79">
        <v>687467</v>
      </c>
      <c r="DI41" s="79">
        <v>3899610</v>
      </c>
      <c r="DJ41" s="79">
        <v>2543328</v>
      </c>
      <c r="DK41" s="79">
        <v>2906407</v>
      </c>
      <c r="DL41" s="79">
        <v>11145</v>
      </c>
      <c r="DM41" s="79">
        <v>20597</v>
      </c>
      <c r="DN41" s="79">
        <v>41674</v>
      </c>
      <c r="DO41" s="79">
        <v>153471</v>
      </c>
      <c r="DP41" s="80">
        <v>1133</v>
      </c>
      <c r="DQ41" s="80">
        <v>2325</v>
      </c>
      <c r="DR41" s="80">
        <v>0</v>
      </c>
      <c r="DS41" s="80">
        <v>0</v>
      </c>
      <c r="DT41" s="79">
        <v>24582</v>
      </c>
      <c r="DU41" s="79">
        <v>128797</v>
      </c>
      <c r="DV41" s="79">
        <v>15435034</v>
      </c>
      <c r="DW41" s="79">
        <v>341240518</v>
      </c>
      <c r="DX41" s="79">
        <v>3558174</v>
      </c>
      <c r="DY41" s="79">
        <v>7442507</v>
      </c>
      <c r="DZ41" s="81">
        <v>4967</v>
      </c>
      <c r="EA41" s="81">
        <v>70520</v>
      </c>
      <c r="EB41" s="79">
        <v>5547003</v>
      </c>
      <c r="EC41" s="79">
        <v>165233703</v>
      </c>
      <c r="ED41" s="79">
        <v>4819985</v>
      </c>
      <c r="EE41" s="79">
        <v>25645904</v>
      </c>
      <c r="EF41" s="79">
        <v>4790</v>
      </c>
      <c r="EG41" s="79">
        <v>8345</v>
      </c>
      <c r="EH41" s="79">
        <v>2296</v>
      </c>
      <c r="EI41" s="79">
        <v>9537</v>
      </c>
      <c r="EJ41" s="79">
        <v>20980805</v>
      </c>
      <c r="EK41" s="79">
        <v>2313568446</v>
      </c>
      <c r="EL41" s="79">
        <v>31189</v>
      </c>
      <c r="EM41" s="79">
        <v>158868</v>
      </c>
      <c r="EN41" s="79">
        <v>158750</v>
      </c>
      <c r="EO41" s="78">
        <v>920194</v>
      </c>
      <c r="EP41" s="79">
        <v>20982035</v>
      </c>
      <c r="EQ41" s="78">
        <v>355109541</v>
      </c>
    </row>
    <row r="42" spans="1:147" ht="15.95" customHeight="1" x14ac:dyDescent="0.2">
      <c r="A42" s="23" t="s">
        <v>110</v>
      </c>
      <c r="B42" s="79">
        <v>6892616</v>
      </c>
      <c r="C42" s="79">
        <v>1967741059</v>
      </c>
      <c r="D42" s="79">
        <v>6892616</v>
      </c>
      <c r="E42" s="79">
        <v>1997494295</v>
      </c>
      <c r="F42" s="79">
        <v>6026526</v>
      </c>
      <c r="G42" s="79">
        <v>1318126337</v>
      </c>
      <c r="H42" s="79">
        <v>5363316</v>
      </c>
      <c r="I42" s="79">
        <v>18089360</v>
      </c>
      <c r="J42" s="79">
        <v>1290086</v>
      </c>
      <c r="K42" s="79">
        <v>12399020</v>
      </c>
      <c r="L42" s="79">
        <v>4255044</v>
      </c>
      <c r="M42" s="79">
        <v>62097309</v>
      </c>
      <c r="N42" s="79">
        <v>4056662</v>
      </c>
      <c r="O42" s="79">
        <v>48306147</v>
      </c>
      <c r="P42" s="79">
        <v>2323964</v>
      </c>
      <c r="Q42" s="79">
        <v>5569367</v>
      </c>
      <c r="R42" s="80">
        <v>15513</v>
      </c>
      <c r="S42" s="80">
        <v>2409551</v>
      </c>
      <c r="T42" s="79">
        <v>1187979</v>
      </c>
      <c r="U42" s="79">
        <v>79029599</v>
      </c>
      <c r="V42" s="79">
        <v>424560</v>
      </c>
      <c r="W42" s="79">
        <v>5462112</v>
      </c>
      <c r="X42" s="79">
        <v>429323</v>
      </c>
      <c r="Y42" s="79">
        <v>3371514</v>
      </c>
      <c r="Z42" s="79">
        <v>2536530</v>
      </c>
      <c r="AA42" s="79">
        <v>123444168</v>
      </c>
      <c r="AB42" s="79">
        <v>1118493</v>
      </c>
      <c r="AC42" s="79">
        <v>2604715</v>
      </c>
      <c r="AD42" s="79">
        <v>215679</v>
      </c>
      <c r="AE42" s="79">
        <v>4617638</v>
      </c>
      <c r="AF42" s="79">
        <v>188127</v>
      </c>
      <c r="AG42" s="79">
        <v>2006177</v>
      </c>
      <c r="AH42" s="79">
        <v>2731503</v>
      </c>
      <c r="AI42" s="79">
        <v>299285736</v>
      </c>
      <c r="AJ42" s="79">
        <v>2340108</v>
      </c>
      <c r="AK42" s="79">
        <v>170033656</v>
      </c>
      <c r="AL42" s="79">
        <v>719926</v>
      </c>
      <c r="AM42" s="79">
        <v>19070796</v>
      </c>
      <c r="AN42" s="79">
        <v>770391</v>
      </c>
      <c r="AO42" s="79">
        <v>10706150</v>
      </c>
      <c r="AP42" s="79">
        <v>303664</v>
      </c>
      <c r="AQ42" s="79">
        <v>5560188</v>
      </c>
      <c r="AR42" s="79">
        <v>13633</v>
      </c>
      <c r="AS42" s="79">
        <v>72170</v>
      </c>
      <c r="AT42" s="79">
        <v>39022</v>
      </c>
      <c r="AU42" s="79">
        <v>1180631</v>
      </c>
      <c r="AV42" s="80">
        <v>9462</v>
      </c>
      <c r="AW42" s="80">
        <v>97198</v>
      </c>
      <c r="AX42" s="79">
        <v>891769</v>
      </c>
      <c r="AY42" s="79">
        <v>25070044</v>
      </c>
      <c r="AZ42" s="79">
        <v>284028</v>
      </c>
      <c r="BA42" s="79">
        <v>6432676</v>
      </c>
      <c r="BB42" s="79">
        <v>1435524</v>
      </c>
      <c r="BC42" s="79">
        <v>161463249</v>
      </c>
      <c r="BD42" s="79">
        <v>432005</v>
      </c>
      <c r="BE42" s="79">
        <v>12914756</v>
      </c>
      <c r="BF42" s="79">
        <v>134449</v>
      </c>
      <c r="BG42" s="79">
        <v>5949070</v>
      </c>
      <c r="BH42" s="79">
        <v>8790</v>
      </c>
      <c r="BI42" s="79">
        <v>191725</v>
      </c>
      <c r="BJ42" s="79">
        <v>39363</v>
      </c>
      <c r="BK42" s="79">
        <v>2233156</v>
      </c>
      <c r="BL42" s="79">
        <v>89525</v>
      </c>
      <c r="BM42" s="79">
        <v>3508379</v>
      </c>
      <c r="BN42" s="79">
        <v>145728</v>
      </c>
      <c r="BO42" s="79">
        <v>878523</v>
      </c>
      <c r="BP42" s="79">
        <v>1352622</v>
      </c>
      <c r="BQ42" s="79">
        <v>44282643</v>
      </c>
      <c r="BR42" s="79">
        <v>1351848</v>
      </c>
      <c r="BS42" s="79">
        <v>37614705</v>
      </c>
      <c r="BT42" s="79">
        <v>22467</v>
      </c>
      <c r="BU42" s="79">
        <v>1986332</v>
      </c>
      <c r="BV42" s="79">
        <v>651177</v>
      </c>
      <c r="BW42" s="79">
        <v>8849473</v>
      </c>
      <c r="BX42" s="79">
        <v>30038</v>
      </c>
      <c r="BY42" s="79">
        <v>627610</v>
      </c>
      <c r="BZ42" s="79">
        <v>24475</v>
      </c>
      <c r="CA42" s="79">
        <v>1977374</v>
      </c>
      <c r="CB42" s="79">
        <v>158913</v>
      </c>
      <c r="CC42" s="79">
        <v>5623069</v>
      </c>
      <c r="CD42" s="79">
        <v>45442</v>
      </c>
      <c r="CE42" s="79">
        <v>425801</v>
      </c>
      <c r="CF42" s="79">
        <v>21841</v>
      </c>
      <c r="CG42" s="79">
        <v>47999</v>
      </c>
      <c r="CH42" s="79">
        <v>3600</v>
      </c>
      <c r="CI42" s="79">
        <v>137907</v>
      </c>
      <c r="CJ42" s="79">
        <v>1070</v>
      </c>
      <c r="CK42" s="79">
        <v>850945</v>
      </c>
      <c r="CL42" s="79">
        <v>1549</v>
      </c>
      <c r="CM42" s="79">
        <v>105790</v>
      </c>
      <c r="CN42" s="79">
        <v>2225120</v>
      </c>
      <c r="CO42" s="79">
        <v>29753236</v>
      </c>
      <c r="CP42" s="79">
        <v>262360</v>
      </c>
      <c r="CQ42" s="79">
        <v>66733</v>
      </c>
      <c r="CR42" s="79">
        <v>11968</v>
      </c>
      <c r="CS42" s="79">
        <v>82268</v>
      </c>
      <c r="CT42" s="79">
        <v>312808</v>
      </c>
      <c r="CU42" s="79">
        <v>1340526</v>
      </c>
      <c r="CV42" s="80">
        <v>3690</v>
      </c>
      <c r="CW42" s="80">
        <v>30236</v>
      </c>
      <c r="CX42" s="79">
        <v>1440791</v>
      </c>
      <c r="CY42" s="79">
        <v>5551431</v>
      </c>
      <c r="CZ42" s="79">
        <v>342229</v>
      </c>
      <c r="DA42" s="79">
        <v>9568266</v>
      </c>
      <c r="DB42" s="79">
        <v>648422</v>
      </c>
      <c r="DC42" s="79">
        <v>8021118</v>
      </c>
      <c r="DD42" s="80">
        <v>52611</v>
      </c>
      <c r="DE42" s="80">
        <v>24284</v>
      </c>
      <c r="DF42" s="79">
        <v>93618</v>
      </c>
      <c r="DG42" s="79">
        <v>3491679</v>
      </c>
      <c r="DH42" s="79">
        <v>123496</v>
      </c>
      <c r="DI42" s="79">
        <v>1166694</v>
      </c>
      <c r="DJ42" s="79">
        <v>0</v>
      </c>
      <c r="DK42" s="79">
        <v>0</v>
      </c>
      <c r="DL42" s="79">
        <v>0</v>
      </c>
      <c r="DM42" s="79">
        <v>0</v>
      </c>
      <c r="DN42" s="79">
        <v>31122</v>
      </c>
      <c r="DO42" s="79">
        <v>171473</v>
      </c>
      <c r="DP42" s="80">
        <v>0</v>
      </c>
      <c r="DQ42" s="80">
        <v>0</v>
      </c>
      <c r="DR42" s="80">
        <v>0</v>
      </c>
      <c r="DS42" s="80">
        <v>0</v>
      </c>
      <c r="DT42" s="80">
        <v>12695</v>
      </c>
      <c r="DU42" s="80">
        <v>570487</v>
      </c>
      <c r="DV42" s="79">
        <v>3581032</v>
      </c>
      <c r="DW42" s="79">
        <v>81267949</v>
      </c>
      <c r="DX42" s="79">
        <v>930263</v>
      </c>
      <c r="DY42" s="79">
        <v>1985040</v>
      </c>
      <c r="DZ42" s="80">
        <v>1867</v>
      </c>
      <c r="EA42" s="80">
        <v>82870</v>
      </c>
      <c r="EB42" s="79">
        <v>3311584</v>
      </c>
      <c r="EC42" s="79">
        <v>128714004</v>
      </c>
      <c r="ED42" s="79">
        <v>2670449</v>
      </c>
      <c r="EE42" s="79">
        <v>34364527</v>
      </c>
      <c r="EF42" s="79">
        <v>2358</v>
      </c>
      <c r="EG42" s="79">
        <v>24792</v>
      </c>
      <c r="EH42" s="79">
        <v>2295</v>
      </c>
      <c r="EI42" s="79">
        <v>47185</v>
      </c>
      <c r="EJ42" s="79">
        <v>6890716</v>
      </c>
      <c r="EK42" s="79">
        <v>1720267300</v>
      </c>
      <c r="EL42" s="79">
        <v>90912</v>
      </c>
      <c r="EM42" s="79">
        <v>766230</v>
      </c>
      <c r="EN42" s="80">
        <v>25266</v>
      </c>
      <c r="EO42" s="82">
        <v>197705</v>
      </c>
      <c r="EP42" s="79">
        <v>6889966</v>
      </c>
      <c r="EQ42" s="78">
        <v>340043479</v>
      </c>
    </row>
    <row r="43" spans="1:147" ht="15.95" customHeight="1" x14ac:dyDescent="0.2">
      <c r="A43" s="23" t="s">
        <v>109</v>
      </c>
      <c r="B43" s="79">
        <v>1107295</v>
      </c>
      <c r="C43" s="79">
        <v>746016063</v>
      </c>
      <c r="D43" s="79">
        <v>1107295</v>
      </c>
      <c r="E43" s="79">
        <v>759044465</v>
      </c>
      <c r="F43" s="79">
        <v>951747</v>
      </c>
      <c r="G43" s="79">
        <v>414269144</v>
      </c>
      <c r="H43" s="79">
        <v>1026183</v>
      </c>
      <c r="I43" s="79">
        <v>10810210</v>
      </c>
      <c r="J43" s="79">
        <v>392753</v>
      </c>
      <c r="K43" s="79">
        <v>7542042</v>
      </c>
      <c r="L43" s="79">
        <v>885622</v>
      </c>
      <c r="M43" s="79">
        <v>33898854</v>
      </c>
      <c r="N43" s="79">
        <v>855916</v>
      </c>
      <c r="O43" s="79">
        <v>26518196</v>
      </c>
      <c r="P43" s="79">
        <v>355583</v>
      </c>
      <c r="Q43" s="79">
        <v>2643422</v>
      </c>
      <c r="R43" s="80">
        <v>0</v>
      </c>
      <c r="S43" s="80">
        <v>0</v>
      </c>
      <c r="T43" s="79">
        <v>218299</v>
      </c>
      <c r="U43" s="79">
        <v>30943776</v>
      </c>
      <c r="V43" s="79">
        <v>65787</v>
      </c>
      <c r="W43" s="79">
        <v>1940790</v>
      </c>
      <c r="X43" s="79">
        <v>43839</v>
      </c>
      <c r="Y43" s="79">
        <v>460859</v>
      </c>
      <c r="Z43" s="79">
        <v>616821</v>
      </c>
      <c r="AA43" s="79">
        <v>89190172</v>
      </c>
      <c r="AB43" s="79">
        <v>242446</v>
      </c>
      <c r="AC43" s="79">
        <v>617434</v>
      </c>
      <c r="AD43" s="79">
        <v>80866</v>
      </c>
      <c r="AE43" s="79">
        <v>2657895</v>
      </c>
      <c r="AF43" s="79">
        <v>73261</v>
      </c>
      <c r="AG43" s="79">
        <v>1242816</v>
      </c>
      <c r="AH43" s="79">
        <v>417799</v>
      </c>
      <c r="AI43" s="79">
        <v>64647284</v>
      </c>
      <c r="AJ43" s="79">
        <v>323169</v>
      </c>
      <c r="AK43" s="79">
        <v>27064405</v>
      </c>
      <c r="AL43" s="79">
        <v>155072</v>
      </c>
      <c r="AM43" s="79">
        <v>8359406</v>
      </c>
      <c r="AN43" s="79">
        <v>160186</v>
      </c>
      <c r="AO43" s="79">
        <v>3567804</v>
      </c>
      <c r="AP43" s="79">
        <v>94915</v>
      </c>
      <c r="AQ43" s="79">
        <v>3757185</v>
      </c>
      <c r="AR43" s="79">
        <v>4697</v>
      </c>
      <c r="AS43" s="79">
        <v>47744</v>
      </c>
      <c r="AT43" s="80">
        <v>9725</v>
      </c>
      <c r="AU43" s="80">
        <v>293927</v>
      </c>
      <c r="AV43" s="80">
        <v>0</v>
      </c>
      <c r="AW43" s="80">
        <v>0</v>
      </c>
      <c r="AX43" s="79">
        <v>214586</v>
      </c>
      <c r="AY43" s="79">
        <v>11945171</v>
      </c>
      <c r="AZ43" s="79">
        <v>75132</v>
      </c>
      <c r="BA43" s="79">
        <v>2581910</v>
      </c>
      <c r="BB43" s="79">
        <v>456840</v>
      </c>
      <c r="BC43" s="79">
        <v>134090060</v>
      </c>
      <c r="BD43" s="79">
        <v>122190</v>
      </c>
      <c r="BE43" s="79">
        <v>9913252</v>
      </c>
      <c r="BF43" s="79">
        <v>36558</v>
      </c>
      <c r="BG43" s="79">
        <v>3948866</v>
      </c>
      <c r="BH43" s="79">
        <v>3008</v>
      </c>
      <c r="BI43" s="79">
        <v>186702</v>
      </c>
      <c r="BJ43" s="79">
        <v>7135</v>
      </c>
      <c r="BK43" s="79">
        <v>676951</v>
      </c>
      <c r="BL43" s="79">
        <v>18427</v>
      </c>
      <c r="BM43" s="79">
        <v>1215038</v>
      </c>
      <c r="BN43" s="79">
        <v>13065</v>
      </c>
      <c r="BO43" s="79">
        <v>88937</v>
      </c>
      <c r="BP43" s="79">
        <v>197508</v>
      </c>
      <c r="BQ43" s="79">
        <v>7165325</v>
      </c>
      <c r="BR43" s="79">
        <v>197508</v>
      </c>
      <c r="BS43" s="79">
        <v>6090532</v>
      </c>
      <c r="BT43" s="79">
        <v>8177</v>
      </c>
      <c r="BU43" s="79">
        <v>795803</v>
      </c>
      <c r="BV43" s="79">
        <v>160189</v>
      </c>
      <c r="BW43" s="79">
        <v>4510037</v>
      </c>
      <c r="BX43" s="79">
        <v>11190</v>
      </c>
      <c r="BY43" s="79">
        <v>365153</v>
      </c>
      <c r="BZ43" s="79">
        <v>6153</v>
      </c>
      <c r="CA43" s="79">
        <v>1331793</v>
      </c>
      <c r="CB43" s="79">
        <v>26506</v>
      </c>
      <c r="CC43" s="79">
        <v>3532586</v>
      </c>
      <c r="CD43" s="79">
        <v>18930</v>
      </c>
      <c r="CE43" s="79">
        <v>265997</v>
      </c>
      <c r="CF43" s="79">
        <v>3110</v>
      </c>
      <c r="CG43" s="79">
        <v>7336</v>
      </c>
      <c r="CH43" s="79">
        <v>6038</v>
      </c>
      <c r="CI43" s="79">
        <v>301650</v>
      </c>
      <c r="CJ43" s="79">
        <v>1379</v>
      </c>
      <c r="CK43" s="79">
        <v>1187722</v>
      </c>
      <c r="CL43" s="79">
        <v>1430</v>
      </c>
      <c r="CM43" s="79">
        <v>65615</v>
      </c>
      <c r="CN43" s="79">
        <v>483791</v>
      </c>
      <c r="CO43" s="79">
        <v>13028401</v>
      </c>
      <c r="CP43" s="80">
        <v>16659</v>
      </c>
      <c r="CQ43" s="80">
        <v>4107</v>
      </c>
      <c r="CR43" s="81">
        <v>734</v>
      </c>
      <c r="CS43" s="81">
        <v>4210</v>
      </c>
      <c r="CT43" s="79">
        <v>87212</v>
      </c>
      <c r="CU43" s="79">
        <v>461070</v>
      </c>
      <c r="CV43" s="80">
        <v>0</v>
      </c>
      <c r="CW43" s="80">
        <v>0</v>
      </c>
      <c r="CX43" s="79">
        <v>335578</v>
      </c>
      <c r="CY43" s="79">
        <v>2094846</v>
      </c>
      <c r="CZ43" s="79">
        <v>116040</v>
      </c>
      <c r="DA43" s="79">
        <v>5381162</v>
      </c>
      <c r="DB43" s="79">
        <v>204928</v>
      </c>
      <c r="DC43" s="79">
        <v>3083889</v>
      </c>
      <c r="DD43" s="80">
        <v>0</v>
      </c>
      <c r="DE43" s="80">
        <v>0</v>
      </c>
      <c r="DF43" s="79">
        <v>21442</v>
      </c>
      <c r="DG43" s="79">
        <v>1573184</v>
      </c>
      <c r="DH43" s="79">
        <v>23551</v>
      </c>
      <c r="DI43" s="79">
        <v>236025</v>
      </c>
      <c r="DJ43" s="79">
        <v>0</v>
      </c>
      <c r="DK43" s="79">
        <v>0</v>
      </c>
      <c r="DL43" s="79">
        <v>0</v>
      </c>
      <c r="DM43" s="79">
        <v>0</v>
      </c>
      <c r="DN43" s="79">
        <v>9129</v>
      </c>
      <c r="DO43" s="79">
        <v>97357</v>
      </c>
      <c r="DP43" s="80">
        <v>0</v>
      </c>
      <c r="DQ43" s="80">
        <v>0</v>
      </c>
      <c r="DR43" s="80">
        <v>0</v>
      </c>
      <c r="DS43" s="80">
        <v>0</v>
      </c>
      <c r="DT43" s="80">
        <v>0</v>
      </c>
      <c r="DU43" s="80">
        <v>0</v>
      </c>
      <c r="DV43" s="79">
        <v>379837</v>
      </c>
      <c r="DW43" s="79">
        <v>8541304</v>
      </c>
      <c r="DX43" s="79">
        <v>107355</v>
      </c>
      <c r="DY43" s="79">
        <v>227280</v>
      </c>
      <c r="DZ43" s="80">
        <v>0</v>
      </c>
      <c r="EA43" s="80">
        <v>0</v>
      </c>
      <c r="EB43" s="79">
        <v>727409</v>
      </c>
      <c r="EC43" s="79">
        <v>43856248</v>
      </c>
      <c r="ED43" s="79">
        <v>531846</v>
      </c>
      <c r="EE43" s="79">
        <v>14944960</v>
      </c>
      <c r="EF43" s="79">
        <v>613</v>
      </c>
      <c r="EG43" s="79">
        <v>9007</v>
      </c>
      <c r="EH43" s="80">
        <v>2083</v>
      </c>
      <c r="EI43" s="80">
        <v>89190</v>
      </c>
      <c r="EJ43" s="79">
        <v>1106844</v>
      </c>
      <c r="EK43" s="79">
        <v>678517397</v>
      </c>
      <c r="EL43" s="79">
        <v>30016</v>
      </c>
      <c r="EM43" s="79">
        <v>551549</v>
      </c>
      <c r="EN43" s="80">
        <v>0</v>
      </c>
      <c r="EO43" s="82">
        <v>0</v>
      </c>
      <c r="EP43" s="79">
        <v>1107030</v>
      </c>
      <c r="EQ43" s="78">
        <v>174173971</v>
      </c>
    </row>
    <row r="44" spans="1:147" ht="15.95" customHeight="1" x14ac:dyDescent="0.2">
      <c r="A44" s="23" t="s">
        <v>108</v>
      </c>
      <c r="B44" s="79">
        <v>538651</v>
      </c>
      <c r="C44" s="79">
        <v>1778140940</v>
      </c>
      <c r="D44" s="79">
        <v>538651</v>
      </c>
      <c r="E44" s="79">
        <v>1790883110</v>
      </c>
      <c r="F44" s="79">
        <v>442291</v>
      </c>
      <c r="G44" s="79">
        <v>517580294</v>
      </c>
      <c r="H44" s="79">
        <v>524345</v>
      </c>
      <c r="I44" s="79">
        <v>53596346</v>
      </c>
      <c r="J44" s="79">
        <v>284918</v>
      </c>
      <c r="K44" s="79">
        <v>19963566</v>
      </c>
      <c r="L44" s="79">
        <v>475442</v>
      </c>
      <c r="M44" s="79">
        <v>123609529</v>
      </c>
      <c r="N44" s="79">
        <v>460683</v>
      </c>
      <c r="O44" s="79">
        <v>97533783</v>
      </c>
      <c r="P44" s="79">
        <v>258995</v>
      </c>
      <c r="Q44" s="79">
        <v>11023430</v>
      </c>
      <c r="R44" s="80">
        <v>0</v>
      </c>
      <c r="S44" s="80">
        <v>0</v>
      </c>
      <c r="T44" s="79">
        <v>106243</v>
      </c>
      <c r="U44" s="79">
        <v>34202058</v>
      </c>
      <c r="V44" s="79">
        <v>37570</v>
      </c>
      <c r="W44" s="79">
        <v>5672262</v>
      </c>
      <c r="X44" s="79">
        <v>9660</v>
      </c>
      <c r="Y44" s="79">
        <v>250471</v>
      </c>
      <c r="Z44" s="79">
        <v>361418</v>
      </c>
      <c r="AA44" s="79">
        <v>576836887</v>
      </c>
      <c r="AB44" s="79">
        <v>119635</v>
      </c>
      <c r="AC44" s="79">
        <v>330416</v>
      </c>
      <c r="AD44" s="79">
        <v>86280</v>
      </c>
      <c r="AE44" s="79">
        <v>22999022</v>
      </c>
      <c r="AF44" s="79">
        <v>69421</v>
      </c>
      <c r="AG44" s="79">
        <v>3460512</v>
      </c>
      <c r="AH44" s="79">
        <v>196812</v>
      </c>
      <c r="AI44" s="79">
        <v>40417014</v>
      </c>
      <c r="AJ44" s="79">
        <v>150448</v>
      </c>
      <c r="AK44" s="79">
        <v>14583410</v>
      </c>
      <c r="AL44" s="79">
        <v>91854</v>
      </c>
      <c r="AM44" s="79">
        <v>11643097</v>
      </c>
      <c r="AN44" s="79">
        <v>85307</v>
      </c>
      <c r="AO44" s="79">
        <v>4377485</v>
      </c>
      <c r="AP44" s="79">
        <v>99692</v>
      </c>
      <c r="AQ44" s="79">
        <v>12045591</v>
      </c>
      <c r="AR44" s="79">
        <v>5946</v>
      </c>
      <c r="AS44" s="79">
        <v>137576</v>
      </c>
      <c r="AT44" s="80">
        <v>0</v>
      </c>
      <c r="AU44" s="80">
        <v>0</v>
      </c>
      <c r="AV44" s="79">
        <v>1305</v>
      </c>
      <c r="AW44" s="79">
        <v>39417</v>
      </c>
      <c r="AX44" s="79">
        <v>159049</v>
      </c>
      <c r="AY44" s="79">
        <v>23540588</v>
      </c>
      <c r="AZ44" s="79">
        <v>52104</v>
      </c>
      <c r="BA44" s="79">
        <v>3320988</v>
      </c>
      <c r="BB44" s="79">
        <v>300617</v>
      </c>
      <c r="BC44" s="79">
        <v>431356181</v>
      </c>
      <c r="BD44" s="79">
        <v>93752</v>
      </c>
      <c r="BE44" s="79">
        <v>58370355</v>
      </c>
      <c r="BF44" s="79">
        <v>32309</v>
      </c>
      <c r="BG44" s="79">
        <v>18177640</v>
      </c>
      <c r="BH44" s="79">
        <v>6653</v>
      </c>
      <c r="BI44" s="79">
        <v>2508462</v>
      </c>
      <c r="BJ44" s="79">
        <v>3903</v>
      </c>
      <c r="BK44" s="79">
        <v>585643</v>
      </c>
      <c r="BL44" s="79">
        <v>12884</v>
      </c>
      <c r="BM44" s="79">
        <v>2167433</v>
      </c>
      <c r="BN44" s="79">
        <v>3274</v>
      </c>
      <c r="BO44" s="79">
        <v>23851</v>
      </c>
      <c r="BP44" s="79">
        <v>104515</v>
      </c>
      <c r="BQ44" s="79">
        <v>3852859</v>
      </c>
      <c r="BR44" s="79">
        <v>104442</v>
      </c>
      <c r="BS44" s="79">
        <v>3273647</v>
      </c>
      <c r="BT44" s="79">
        <v>5204</v>
      </c>
      <c r="BU44" s="79">
        <v>510096</v>
      </c>
      <c r="BV44" s="79">
        <v>132089</v>
      </c>
      <c r="BW44" s="79">
        <v>14236438</v>
      </c>
      <c r="BX44" s="79">
        <v>8897</v>
      </c>
      <c r="BY44" s="79">
        <v>1496234</v>
      </c>
      <c r="BZ44" s="79">
        <v>5828</v>
      </c>
      <c r="CA44" s="79">
        <v>5771510</v>
      </c>
      <c r="CB44" s="79">
        <v>14419</v>
      </c>
      <c r="CC44" s="79">
        <v>10381447</v>
      </c>
      <c r="CD44" s="79">
        <v>33179</v>
      </c>
      <c r="CE44" s="79">
        <v>756594</v>
      </c>
      <c r="CF44" s="79">
        <v>1495</v>
      </c>
      <c r="CG44" s="79">
        <v>6000</v>
      </c>
      <c r="CH44" s="79">
        <v>15183</v>
      </c>
      <c r="CI44" s="79">
        <v>5219837</v>
      </c>
      <c r="CJ44" s="79">
        <v>3421</v>
      </c>
      <c r="CK44" s="79">
        <v>10715303</v>
      </c>
      <c r="CL44" s="79">
        <v>3080</v>
      </c>
      <c r="CM44" s="79">
        <v>1289643</v>
      </c>
      <c r="CN44" s="79">
        <v>281035</v>
      </c>
      <c r="CO44" s="79">
        <v>12742170</v>
      </c>
      <c r="CP44" s="80">
        <v>0</v>
      </c>
      <c r="CQ44" s="80">
        <v>0</v>
      </c>
      <c r="CR44" s="81">
        <v>66</v>
      </c>
      <c r="CS44" s="81">
        <v>2808</v>
      </c>
      <c r="CT44" s="79">
        <v>42436</v>
      </c>
      <c r="CU44" s="79">
        <v>245090</v>
      </c>
      <c r="CV44" s="80">
        <v>0</v>
      </c>
      <c r="CW44" s="80">
        <v>0</v>
      </c>
      <c r="CX44" s="79">
        <v>203037</v>
      </c>
      <c r="CY44" s="79">
        <v>2500540</v>
      </c>
      <c r="CZ44" s="79">
        <v>70466</v>
      </c>
      <c r="DA44" s="79">
        <v>4367892</v>
      </c>
      <c r="DB44" s="79">
        <v>138008</v>
      </c>
      <c r="DC44" s="79">
        <v>2408690</v>
      </c>
      <c r="DD44" s="79">
        <v>4299</v>
      </c>
      <c r="DE44" s="79">
        <v>8176</v>
      </c>
      <c r="DF44" s="79">
        <v>13333</v>
      </c>
      <c r="DG44" s="79">
        <v>1885505</v>
      </c>
      <c r="DH44" s="79">
        <v>12884</v>
      </c>
      <c r="DI44" s="79">
        <v>127889</v>
      </c>
      <c r="DJ44" s="79">
        <v>0</v>
      </c>
      <c r="DK44" s="79">
        <v>0</v>
      </c>
      <c r="DL44" s="79">
        <v>0</v>
      </c>
      <c r="DM44" s="79">
        <v>0</v>
      </c>
      <c r="DN44" s="79">
        <v>9083</v>
      </c>
      <c r="DO44" s="79">
        <v>919413</v>
      </c>
      <c r="DP44" s="81">
        <v>21</v>
      </c>
      <c r="DQ44" s="81">
        <v>81</v>
      </c>
      <c r="DR44" s="79">
        <v>368</v>
      </c>
      <c r="DS44" s="79">
        <v>19836</v>
      </c>
      <c r="DT44" s="80">
        <v>0</v>
      </c>
      <c r="DU44" s="80">
        <v>0</v>
      </c>
      <c r="DV44" s="79">
        <v>121453</v>
      </c>
      <c r="DW44" s="79">
        <v>2683686</v>
      </c>
      <c r="DX44" s="79">
        <v>34789</v>
      </c>
      <c r="DY44" s="79">
        <v>73100</v>
      </c>
      <c r="DZ44" s="81">
        <v>29</v>
      </c>
      <c r="EA44" s="81">
        <v>1644</v>
      </c>
      <c r="EB44" s="79">
        <v>417126</v>
      </c>
      <c r="EC44" s="79">
        <v>123746495</v>
      </c>
      <c r="ED44" s="79">
        <v>335529</v>
      </c>
      <c r="EE44" s="79">
        <v>52764849</v>
      </c>
      <c r="EF44" s="79">
        <v>347</v>
      </c>
      <c r="EG44" s="79">
        <v>42040</v>
      </c>
      <c r="EH44" s="80">
        <v>0</v>
      </c>
      <c r="EI44" s="80">
        <v>0</v>
      </c>
      <c r="EJ44" s="79">
        <v>538444</v>
      </c>
      <c r="EK44" s="79">
        <v>1599151240</v>
      </c>
      <c r="EL44" s="79">
        <v>72403</v>
      </c>
      <c r="EM44" s="79">
        <v>2176294</v>
      </c>
      <c r="EN44" s="79">
        <v>1177</v>
      </c>
      <c r="EO44" s="78">
        <v>11694</v>
      </c>
      <c r="EP44" s="79">
        <v>538482</v>
      </c>
      <c r="EQ44" s="78">
        <v>463298075</v>
      </c>
    </row>
    <row r="45" spans="1:147" s="11" customFormat="1" ht="15.95" customHeight="1" x14ac:dyDescent="0.2">
      <c r="A45" s="20" t="s">
        <v>107</v>
      </c>
      <c r="B45" s="76">
        <v>53350056</v>
      </c>
      <c r="C45" s="76">
        <v>793398744</v>
      </c>
      <c r="D45" s="76">
        <v>52837160</v>
      </c>
      <c r="E45" s="76">
        <v>812940203</v>
      </c>
      <c r="F45" s="76">
        <v>41093177</v>
      </c>
      <c r="G45" s="76">
        <v>822394024</v>
      </c>
      <c r="H45" s="76">
        <v>8345725</v>
      </c>
      <c r="I45" s="76">
        <v>10799320</v>
      </c>
      <c r="J45" s="76">
        <v>724856</v>
      </c>
      <c r="K45" s="76">
        <v>4694422</v>
      </c>
      <c r="L45" s="76">
        <v>4698567</v>
      </c>
      <c r="M45" s="76">
        <v>20242868</v>
      </c>
      <c r="N45" s="76">
        <v>4259570</v>
      </c>
      <c r="O45" s="76">
        <v>14261012</v>
      </c>
      <c r="P45" s="76">
        <v>1247119</v>
      </c>
      <c r="Q45" s="76">
        <v>1542750</v>
      </c>
      <c r="R45" s="76">
        <v>106679</v>
      </c>
      <c r="S45" s="76">
        <v>1387941</v>
      </c>
      <c r="T45" s="76">
        <v>9115934</v>
      </c>
      <c r="U45" s="76">
        <v>106216304</v>
      </c>
      <c r="V45" s="76">
        <v>2421347</v>
      </c>
      <c r="W45" s="76">
        <v>35133694</v>
      </c>
      <c r="X45" s="76">
        <v>735942</v>
      </c>
      <c r="Y45" s="76">
        <v>1727299</v>
      </c>
      <c r="Z45" s="76">
        <v>1940348</v>
      </c>
      <c r="AA45" s="76">
        <v>33378102</v>
      </c>
      <c r="AB45" s="76">
        <v>1674862</v>
      </c>
      <c r="AC45" s="76">
        <v>3779718</v>
      </c>
      <c r="AD45" s="76">
        <v>241138</v>
      </c>
      <c r="AE45" s="76">
        <v>3706281</v>
      </c>
      <c r="AF45" s="76">
        <v>262336</v>
      </c>
      <c r="AG45" s="76">
        <v>9679325</v>
      </c>
      <c r="AH45" s="76">
        <v>7421429</v>
      </c>
      <c r="AI45" s="76">
        <v>109147599</v>
      </c>
      <c r="AJ45" s="76">
        <v>7017728</v>
      </c>
      <c r="AK45" s="76">
        <v>71797845</v>
      </c>
      <c r="AL45" s="76">
        <v>1056800</v>
      </c>
      <c r="AM45" s="76">
        <v>9131053</v>
      </c>
      <c r="AN45" s="76">
        <v>1010962</v>
      </c>
      <c r="AO45" s="76">
        <v>17249474</v>
      </c>
      <c r="AP45" s="76">
        <v>325599</v>
      </c>
      <c r="AQ45" s="76">
        <v>1120488</v>
      </c>
      <c r="AR45" s="76">
        <v>7492</v>
      </c>
      <c r="AS45" s="76">
        <v>69402</v>
      </c>
      <c r="AT45" s="76">
        <v>59243</v>
      </c>
      <c r="AU45" s="76">
        <v>389577</v>
      </c>
      <c r="AV45" s="76">
        <v>24994</v>
      </c>
      <c r="AW45" s="76">
        <v>148507</v>
      </c>
      <c r="AX45" s="76">
        <v>1339732</v>
      </c>
      <c r="AY45" s="76">
        <v>10257880</v>
      </c>
      <c r="AZ45" s="76">
        <v>996724</v>
      </c>
      <c r="BA45" s="76">
        <v>13520833</v>
      </c>
      <c r="BB45" s="76">
        <v>868259</v>
      </c>
      <c r="BC45" s="76">
        <v>19027801</v>
      </c>
      <c r="BD45" s="76">
        <v>763525</v>
      </c>
      <c r="BE45" s="76">
        <v>65431185</v>
      </c>
      <c r="BF45" s="76">
        <v>70967</v>
      </c>
      <c r="BG45" s="76">
        <v>812365</v>
      </c>
      <c r="BH45" s="76">
        <v>11544</v>
      </c>
      <c r="BI45" s="76">
        <v>1223812</v>
      </c>
      <c r="BJ45" s="76">
        <v>157076</v>
      </c>
      <c r="BK45" s="76">
        <v>2249372</v>
      </c>
      <c r="BL45" s="76">
        <v>415863</v>
      </c>
      <c r="BM45" s="76">
        <v>13492439</v>
      </c>
      <c r="BN45" s="76">
        <v>1450151</v>
      </c>
      <c r="BO45" s="76">
        <v>6486619</v>
      </c>
      <c r="BP45" s="76">
        <v>9258963</v>
      </c>
      <c r="BQ45" s="76">
        <v>186582011</v>
      </c>
      <c r="BR45" s="76">
        <v>2220040</v>
      </c>
      <c r="BS45" s="76">
        <v>10238233</v>
      </c>
      <c r="BT45" s="76">
        <v>323713</v>
      </c>
      <c r="BU45" s="76">
        <v>19331308</v>
      </c>
      <c r="BV45" s="76">
        <v>1360628</v>
      </c>
      <c r="BW45" s="76">
        <v>9568416</v>
      </c>
      <c r="BX45" s="76">
        <v>100628</v>
      </c>
      <c r="BY45" s="76">
        <v>3860466</v>
      </c>
      <c r="BZ45" s="76">
        <v>965189</v>
      </c>
      <c r="CA45" s="76">
        <v>175830596</v>
      </c>
      <c r="CB45" s="76">
        <v>422287</v>
      </c>
      <c r="CC45" s="76">
        <v>3113265</v>
      </c>
      <c r="CD45" s="76">
        <v>111343</v>
      </c>
      <c r="CE45" s="76">
        <v>1100406</v>
      </c>
      <c r="CF45" s="76">
        <v>49789</v>
      </c>
      <c r="CG45" s="76">
        <v>53189</v>
      </c>
      <c r="CH45" s="76">
        <v>4284</v>
      </c>
      <c r="CI45" s="76">
        <v>782711</v>
      </c>
      <c r="CJ45" s="76">
        <v>17808</v>
      </c>
      <c r="CK45" s="76">
        <v>17098123</v>
      </c>
      <c r="CL45" s="76">
        <v>3497</v>
      </c>
      <c r="CM45" s="76">
        <v>242468</v>
      </c>
      <c r="CN45" s="76">
        <v>11678101</v>
      </c>
      <c r="CO45" s="76">
        <v>19541459</v>
      </c>
      <c r="CP45" s="76">
        <v>389848</v>
      </c>
      <c r="CQ45" s="76">
        <v>95800</v>
      </c>
      <c r="CR45" s="76">
        <v>65611</v>
      </c>
      <c r="CS45" s="76">
        <v>644005</v>
      </c>
      <c r="CT45" s="76">
        <v>212633</v>
      </c>
      <c r="CU45" s="76">
        <v>510469</v>
      </c>
      <c r="CV45" s="76">
        <v>33572</v>
      </c>
      <c r="CW45" s="76">
        <v>79172</v>
      </c>
      <c r="CX45" s="76">
        <v>8959615</v>
      </c>
      <c r="CY45" s="76">
        <v>8002041</v>
      </c>
      <c r="CZ45" s="76">
        <v>46780</v>
      </c>
      <c r="DA45" s="76">
        <v>535300</v>
      </c>
      <c r="DB45" s="76">
        <v>888251</v>
      </c>
      <c r="DC45" s="76">
        <v>4253526</v>
      </c>
      <c r="DD45" s="76">
        <v>118477</v>
      </c>
      <c r="DE45" s="76">
        <v>104041</v>
      </c>
      <c r="DF45" s="76">
        <v>57816</v>
      </c>
      <c r="DG45" s="76">
        <v>1032955</v>
      </c>
      <c r="DH45" s="76">
        <v>391251</v>
      </c>
      <c r="DI45" s="76">
        <v>1612411</v>
      </c>
      <c r="DJ45" s="76">
        <v>2181736</v>
      </c>
      <c r="DK45" s="76">
        <v>1982238</v>
      </c>
      <c r="DL45" s="76">
        <v>10546</v>
      </c>
      <c r="DM45" s="76">
        <v>26738</v>
      </c>
      <c r="DN45" s="76">
        <v>46838</v>
      </c>
      <c r="DO45" s="76">
        <v>292340</v>
      </c>
      <c r="DP45" s="77">
        <v>1029</v>
      </c>
      <c r="DQ45" s="77">
        <v>1235</v>
      </c>
      <c r="DR45" s="76">
        <v>1127</v>
      </c>
      <c r="DS45" s="76">
        <v>9502</v>
      </c>
      <c r="DT45" s="76">
        <v>39340</v>
      </c>
      <c r="DU45" s="76">
        <v>359684</v>
      </c>
      <c r="DV45" s="76">
        <v>49718433</v>
      </c>
      <c r="DW45" s="76">
        <v>768372450</v>
      </c>
      <c r="DX45" s="76">
        <v>6302872</v>
      </c>
      <c r="DY45" s="76">
        <v>12082063</v>
      </c>
      <c r="DZ45" s="76">
        <v>3385</v>
      </c>
      <c r="EA45" s="76">
        <v>98554</v>
      </c>
      <c r="EB45" s="76">
        <v>1670368</v>
      </c>
      <c r="EC45" s="76">
        <v>62304947</v>
      </c>
      <c r="ED45" s="76">
        <v>2748579</v>
      </c>
      <c r="EE45" s="76">
        <v>4959756</v>
      </c>
      <c r="EF45" s="76">
        <v>2685</v>
      </c>
      <c r="EG45" s="76">
        <v>9441</v>
      </c>
      <c r="EH45" s="76">
        <v>512</v>
      </c>
      <c r="EI45" s="76">
        <v>7149</v>
      </c>
      <c r="EJ45" s="76">
        <v>20501493</v>
      </c>
      <c r="EK45" s="76">
        <v>299949729</v>
      </c>
      <c r="EL45" s="76">
        <v>1276</v>
      </c>
      <c r="EM45" s="76">
        <v>12384</v>
      </c>
      <c r="EN45" s="76">
        <v>1111021</v>
      </c>
      <c r="EO45" s="75">
        <v>703100</v>
      </c>
      <c r="EP45" s="76">
        <v>19946324</v>
      </c>
      <c r="EQ45" s="75">
        <v>32245873</v>
      </c>
    </row>
    <row r="46" spans="1:147" ht="9.9499999999999993" customHeight="1" x14ac:dyDescent="0.15">
      <c r="A46" s="194" t="s">
        <v>215</v>
      </c>
      <c r="B46" s="194"/>
      <c r="C46" s="194"/>
      <c r="D46" s="194"/>
      <c r="E46" s="194"/>
      <c r="F46" s="194"/>
      <c r="G46" s="194"/>
      <c r="H46" s="194"/>
      <c r="I46" s="194"/>
      <c r="J46" s="194"/>
      <c r="K46" s="194"/>
      <c r="L46" s="194"/>
      <c r="M46" s="194"/>
      <c r="N46" s="194"/>
      <c r="O46" s="194"/>
      <c r="P46" s="194"/>
      <c r="Q46" s="194"/>
      <c r="R46" s="194"/>
      <c r="S46" s="194"/>
      <c r="T46" s="194"/>
      <c r="U46" s="194"/>
      <c r="V46" s="194"/>
      <c r="W46" s="194"/>
      <c r="X46" s="194"/>
      <c r="Y46" s="194"/>
      <c r="Z46" s="194"/>
      <c r="AA46" s="194"/>
      <c r="AB46" s="194"/>
      <c r="AC46" s="194"/>
      <c r="AD46" s="194"/>
      <c r="AE46" s="194"/>
      <c r="AF46" s="194"/>
      <c r="AG46" s="194"/>
      <c r="AH46" s="194"/>
      <c r="AI46" s="194"/>
      <c r="AJ46" s="194"/>
      <c r="AK46" s="194"/>
      <c r="AL46" s="194"/>
      <c r="AM46" s="194"/>
      <c r="AN46" s="194"/>
      <c r="AO46" s="194"/>
      <c r="AP46" s="194"/>
      <c r="AQ46" s="194"/>
      <c r="AR46" s="194"/>
      <c r="AS46" s="194"/>
      <c r="AT46" s="194"/>
      <c r="AU46" s="194"/>
      <c r="AV46" s="194"/>
      <c r="AW46" s="194"/>
      <c r="AX46" s="194"/>
      <c r="AY46" s="194"/>
      <c r="AZ46" s="194"/>
      <c r="BA46" s="194"/>
      <c r="BB46" s="194"/>
      <c r="BC46" s="194"/>
      <c r="BD46" s="194"/>
      <c r="BE46" s="194"/>
      <c r="BF46" s="194"/>
      <c r="BG46" s="194"/>
      <c r="BH46" s="194"/>
      <c r="BI46" s="194"/>
      <c r="BJ46" s="194"/>
      <c r="BK46" s="194"/>
      <c r="BL46" s="194"/>
      <c r="BM46" s="194"/>
      <c r="BN46" s="194"/>
      <c r="BO46" s="194"/>
      <c r="BP46" s="194"/>
      <c r="BQ46" s="194"/>
      <c r="BR46" s="194"/>
      <c r="BS46" s="194"/>
      <c r="BT46" s="194"/>
      <c r="BU46" s="194"/>
      <c r="BV46" s="194"/>
      <c r="BW46" s="194"/>
      <c r="BX46" s="194"/>
      <c r="BY46" s="194"/>
      <c r="BZ46" s="194"/>
      <c r="CA46" s="194"/>
      <c r="CB46" s="194"/>
      <c r="CC46" s="194"/>
      <c r="CD46" s="194"/>
      <c r="CE46" s="194"/>
      <c r="CF46" s="194"/>
      <c r="CG46" s="194"/>
      <c r="CH46" s="194"/>
      <c r="CI46" s="194"/>
      <c r="CJ46" s="194"/>
      <c r="CK46" s="194"/>
      <c r="CL46" s="194"/>
      <c r="CM46" s="194"/>
      <c r="CN46" s="194"/>
      <c r="CO46" s="194"/>
      <c r="CP46" s="194"/>
      <c r="CQ46" s="194"/>
      <c r="CR46" s="194"/>
      <c r="CS46" s="194"/>
      <c r="CT46" s="194"/>
      <c r="CU46" s="194"/>
      <c r="CV46" s="194"/>
      <c r="CW46" s="194"/>
      <c r="CX46" s="194"/>
      <c r="CY46" s="194"/>
      <c r="CZ46" s="194"/>
      <c r="DA46" s="194"/>
      <c r="DB46" s="194"/>
      <c r="DC46" s="194"/>
      <c r="DD46" s="194"/>
      <c r="DE46" s="194"/>
      <c r="DF46" s="194"/>
      <c r="DG46" s="194"/>
      <c r="DH46" s="194"/>
      <c r="DI46" s="194"/>
      <c r="DJ46" s="194"/>
      <c r="DK46" s="194"/>
      <c r="DL46" s="194"/>
      <c r="DM46" s="194"/>
      <c r="DN46" s="194"/>
      <c r="DO46" s="194"/>
      <c r="DP46" s="194"/>
      <c r="DQ46" s="194"/>
      <c r="DR46" s="194"/>
      <c r="DS46" s="194"/>
      <c r="DT46" s="194"/>
      <c r="DU46" s="194"/>
      <c r="DV46" s="194"/>
      <c r="DW46" s="194"/>
      <c r="DX46" s="194"/>
      <c r="DY46" s="194"/>
      <c r="DZ46" s="194"/>
      <c r="EA46" s="194"/>
      <c r="EB46" s="194"/>
      <c r="EC46" s="194"/>
      <c r="ED46" s="194"/>
      <c r="EE46" s="194"/>
      <c r="EF46" s="194"/>
      <c r="EG46" s="194"/>
      <c r="EH46" s="194"/>
      <c r="EI46" s="194"/>
      <c r="EJ46" s="194"/>
      <c r="EK46" s="194"/>
      <c r="EL46" s="194"/>
      <c r="EM46" s="194"/>
      <c r="EN46" s="194"/>
      <c r="EO46" s="194"/>
      <c r="EP46" s="194"/>
      <c r="EQ46" s="194"/>
    </row>
    <row r="47" spans="1:147" ht="9.9499999999999993" customHeight="1" x14ac:dyDescent="0.15">
      <c r="A47" s="181" t="s">
        <v>214</v>
      </c>
      <c r="B47" s="181"/>
      <c r="C47" s="181"/>
      <c r="D47" s="181"/>
      <c r="E47" s="181"/>
      <c r="F47" s="181"/>
      <c r="G47" s="181"/>
      <c r="H47" s="181"/>
      <c r="I47" s="181"/>
      <c r="J47" s="181"/>
      <c r="K47" s="181"/>
      <c r="L47" s="181"/>
      <c r="M47" s="181"/>
      <c r="N47" s="181"/>
      <c r="O47" s="181"/>
      <c r="P47" s="181"/>
      <c r="Q47" s="181"/>
      <c r="R47" s="181"/>
      <c r="S47" s="181"/>
      <c r="T47" s="181"/>
      <c r="U47" s="181"/>
      <c r="V47" s="181"/>
      <c r="W47" s="181"/>
      <c r="X47" s="181"/>
      <c r="Y47" s="181"/>
      <c r="Z47" s="181"/>
      <c r="AA47" s="181"/>
      <c r="AB47" s="181"/>
      <c r="AC47" s="181"/>
      <c r="AD47" s="181"/>
      <c r="AE47" s="181"/>
      <c r="AF47" s="181"/>
      <c r="AG47" s="181"/>
      <c r="AH47" s="181"/>
      <c r="AI47" s="181"/>
      <c r="AJ47" s="181"/>
      <c r="AK47" s="181"/>
      <c r="AL47" s="181"/>
      <c r="AM47" s="181"/>
      <c r="AN47" s="181"/>
      <c r="AO47" s="181"/>
      <c r="AP47" s="181"/>
      <c r="AQ47" s="181"/>
      <c r="AR47" s="181"/>
      <c r="AS47" s="181"/>
      <c r="AT47" s="181"/>
      <c r="AU47" s="181"/>
      <c r="AV47" s="181"/>
      <c r="AW47" s="181"/>
      <c r="AX47" s="181"/>
      <c r="AY47" s="181"/>
      <c r="AZ47" s="181"/>
      <c r="BA47" s="181"/>
      <c r="BB47" s="181"/>
      <c r="BC47" s="181"/>
      <c r="BD47" s="181"/>
      <c r="BE47" s="181"/>
      <c r="BF47" s="181"/>
      <c r="BG47" s="181"/>
      <c r="BH47" s="181"/>
      <c r="BI47" s="181"/>
      <c r="BJ47" s="181"/>
      <c r="BK47" s="181"/>
      <c r="BL47" s="181"/>
      <c r="BM47" s="181"/>
      <c r="BN47" s="181"/>
      <c r="BO47" s="181"/>
      <c r="BP47" s="181"/>
      <c r="BQ47" s="181"/>
      <c r="BR47" s="181"/>
      <c r="BS47" s="181"/>
      <c r="BT47" s="181"/>
      <c r="BU47" s="181"/>
      <c r="BV47" s="181"/>
      <c r="BW47" s="181"/>
      <c r="BX47" s="181"/>
      <c r="BY47" s="181"/>
      <c r="BZ47" s="181"/>
      <c r="CA47" s="181"/>
      <c r="CB47" s="181"/>
      <c r="CC47" s="181"/>
      <c r="CD47" s="181"/>
      <c r="CE47" s="181"/>
      <c r="CF47" s="181"/>
      <c r="CG47" s="181"/>
      <c r="CH47" s="181"/>
      <c r="CI47" s="181"/>
      <c r="CJ47" s="181"/>
      <c r="CK47" s="181"/>
      <c r="CL47" s="181"/>
      <c r="CM47" s="181"/>
      <c r="CN47" s="181"/>
      <c r="CO47" s="181"/>
      <c r="CP47" s="181"/>
      <c r="CQ47" s="181"/>
      <c r="CR47" s="181"/>
      <c r="CS47" s="181"/>
      <c r="CT47" s="181"/>
      <c r="CU47" s="181"/>
      <c r="CV47" s="181"/>
      <c r="CW47" s="181"/>
      <c r="CX47" s="181"/>
      <c r="CY47" s="181"/>
      <c r="CZ47" s="181"/>
      <c r="DA47" s="181"/>
      <c r="DB47" s="181"/>
      <c r="DC47" s="181"/>
      <c r="DD47" s="181"/>
      <c r="DE47" s="181"/>
      <c r="DF47" s="181"/>
      <c r="DG47" s="181"/>
      <c r="DH47" s="181"/>
      <c r="DI47" s="181"/>
      <c r="DJ47" s="181"/>
      <c r="DK47" s="181"/>
      <c r="DL47" s="181"/>
      <c r="DM47" s="181"/>
      <c r="DN47" s="181"/>
      <c r="DO47" s="181"/>
      <c r="DP47" s="181"/>
      <c r="DQ47" s="181"/>
      <c r="DR47" s="181"/>
      <c r="DS47" s="181"/>
      <c r="DT47" s="181"/>
      <c r="DU47" s="181"/>
      <c r="DV47" s="181"/>
      <c r="DW47" s="181"/>
      <c r="DX47" s="181"/>
      <c r="DY47" s="181"/>
      <c r="DZ47" s="181"/>
      <c r="EA47" s="181"/>
      <c r="EB47" s="181"/>
      <c r="EC47" s="181"/>
      <c r="ED47" s="181"/>
      <c r="EE47" s="181"/>
      <c r="EF47" s="181"/>
      <c r="EG47" s="181"/>
      <c r="EH47" s="181"/>
      <c r="EI47" s="181"/>
      <c r="EJ47" s="181"/>
      <c r="EK47" s="181"/>
      <c r="EL47" s="181"/>
      <c r="EM47" s="181"/>
      <c r="EN47" s="181"/>
      <c r="EO47" s="181"/>
      <c r="EP47" s="181"/>
      <c r="EQ47" s="181"/>
    </row>
    <row r="48" spans="1:147" ht="9.9499999999999993" customHeight="1" x14ac:dyDescent="0.15">
      <c r="A48" s="181" t="s">
        <v>213</v>
      </c>
      <c r="B48" s="181"/>
      <c r="C48" s="181"/>
      <c r="D48" s="181"/>
      <c r="E48" s="181"/>
      <c r="F48" s="181"/>
      <c r="G48" s="181"/>
      <c r="H48" s="181"/>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c r="AK48" s="181"/>
      <c r="AL48" s="181"/>
      <c r="AM48" s="181"/>
      <c r="AN48" s="181"/>
      <c r="AO48" s="181"/>
      <c r="AP48" s="181"/>
      <c r="AQ48" s="181"/>
      <c r="AR48" s="181"/>
      <c r="AS48" s="181"/>
      <c r="AT48" s="181"/>
      <c r="AU48" s="181"/>
      <c r="AV48" s="181"/>
      <c r="AW48" s="181"/>
      <c r="AX48" s="181"/>
      <c r="AY48" s="181"/>
      <c r="AZ48" s="181"/>
      <c r="BA48" s="181"/>
      <c r="BB48" s="181"/>
      <c r="BC48" s="181"/>
      <c r="BD48" s="181"/>
      <c r="BE48" s="181"/>
      <c r="BF48" s="181"/>
      <c r="BG48" s="181"/>
      <c r="BH48" s="181"/>
      <c r="BI48" s="181"/>
      <c r="BJ48" s="181"/>
      <c r="BK48" s="181"/>
      <c r="BL48" s="181"/>
      <c r="BM48" s="181"/>
      <c r="BN48" s="181"/>
      <c r="BO48" s="181"/>
      <c r="BP48" s="181"/>
      <c r="BQ48" s="181"/>
      <c r="BR48" s="181"/>
      <c r="BS48" s="181"/>
      <c r="BT48" s="181"/>
      <c r="BU48" s="181"/>
      <c r="BV48" s="181"/>
      <c r="BW48" s="181"/>
      <c r="BX48" s="181"/>
      <c r="BY48" s="181"/>
      <c r="BZ48" s="181"/>
      <c r="CA48" s="181"/>
      <c r="CB48" s="181"/>
      <c r="CC48" s="181"/>
      <c r="CD48" s="181"/>
      <c r="CE48" s="181"/>
      <c r="CF48" s="181"/>
      <c r="CG48" s="181"/>
      <c r="CH48" s="181"/>
      <c r="CI48" s="181"/>
      <c r="CJ48" s="181"/>
      <c r="CK48" s="181"/>
      <c r="CL48" s="181"/>
      <c r="CM48" s="181"/>
      <c r="CN48" s="181"/>
      <c r="CO48" s="181"/>
      <c r="CP48" s="181"/>
      <c r="CQ48" s="181"/>
      <c r="CR48" s="181"/>
      <c r="CS48" s="181"/>
      <c r="CT48" s="181"/>
      <c r="CU48" s="181"/>
      <c r="CV48" s="181"/>
      <c r="CW48" s="181"/>
      <c r="CX48" s="181"/>
      <c r="CY48" s="181"/>
      <c r="CZ48" s="181"/>
      <c r="DA48" s="181"/>
      <c r="DB48" s="181"/>
      <c r="DC48" s="181"/>
      <c r="DD48" s="181"/>
      <c r="DE48" s="181"/>
      <c r="DF48" s="181"/>
      <c r="DG48" s="181"/>
      <c r="DH48" s="181"/>
      <c r="DI48" s="181"/>
      <c r="DJ48" s="181"/>
      <c r="DK48" s="181"/>
      <c r="DL48" s="181"/>
      <c r="DM48" s="181"/>
      <c r="DN48" s="181"/>
      <c r="DO48" s="181"/>
      <c r="DP48" s="181"/>
      <c r="DQ48" s="181"/>
      <c r="DR48" s="181"/>
      <c r="DS48" s="181"/>
      <c r="DT48" s="181"/>
      <c r="DU48" s="181"/>
      <c r="DV48" s="181"/>
      <c r="DW48" s="181"/>
      <c r="DX48" s="181"/>
      <c r="DY48" s="181"/>
      <c r="DZ48" s="181"/>
      <c r="EA48" s="181"/>
      <c r="EB48" s="181"/>
      <c r="EC48" s="181"/>
      <c r="ED48" s="181"/>
      <c r="EE48" s="181"/>
      <c r="EF48" s="181"/>
      <c r="EG48" s="181"/>
      <c r="EH48" s="181"/>
      <c r="EI48" s="181"/>
      <c r="EJ48" s="181"/>
      <c r="EK48" s="181"/>
      <c r="EL48" s="181"/>
      <c r="EM48" s="181"/>
      <c r="EN48" s="181"/>
      <c r="EO48" s="181"/>
      <c r="EP48" s="181"/>
      <c r="EQ48" s="181"/>
    </row>
    <row r="49" spans="1:147" ht="9.9499999999999993" customHeight="1" x14ac:dyDescent="0.15">
      <c r="A49" s="181" t="s">
        <v>212</v>
      </c>
      <c r="B49" s="181"/>
      <c r="C49" s="181"/>
      <c r="D49" s="181"/>
      <c r="E49" s="181"/>
      <c r="F49" s="181"/>
      <c r="G49" s="181"/>
      <c r="H49" s="181"/>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c r="AK49" s="181"/>
      <c r="AL49" s="181"/>
      <c r="AM49" s="181"/>
      <c r="AN49" s="181"/>
      <c r="AO49" s="181"/>
      <c r="AP49" s="181"/>
      <c r="AQ49" s="181"/>
      <c r="AR49" s="181"/>
      <c r="AS49" s="181"/>
      <c r="AT49" s="181"/>
      <c r="AU49" s="181"/>
      <c r="AV49" s="181"/>
      <c r="AW49" s="181"/>
      <c r="AX49" s="181"/>
      <c r="AY49" s="181"/>
      <c r="AZ49" s="181"/>
      <c r="BA49" s="181"/>
      <c r="BB49" s="181"/>
      <c r="BC49" s="181"/>
      <c r="BD49" s="181"/>
      <c r="BE49" s="181"/>
      <c r="BF49" s="181"/>
      <c r="BG49" s="181"/>
      <c r="BH49" s="181"/>
      <c r="BI49" s="181"/>
      <c r="BJ49" s="181"/>
      <c r="BK49" s="181"/>
      <c r="BL49" s="181"/>
      <c r="BM49" s="181"/>
      <c r="BN49" s="181"/>
      <c r="BO49" s="181"/>
      <c r="BP49" s="181"/>
      <c r="BQ49" s="181"/>
      <c r="BR49" s="181"/>
      <c r="BS49" s="181"/>
      <c r="BT49" s="181"/>
      <c r="BU49" s="181"/>
      <c r="BV49" s="181"/>
      <c r="BW49" s="181"/>
      <c r="BX49" s="181"/>
      <c r="BY49" s="181"/>
      <c r="BZ49" s="181"/>
      <c r="CA49" s="181"/>
      <c r="CB49" s="181"/>
      <c r="CC49" s="181"/>
      <c r="CD49" s="181"/>
      <c r="CE49" s="181"/>
      <c r="CF49" s="181"/>
      <c r="CG49" s="181"/>
      <c r="CH49" s="181"/>
      <c r="CI49" s="181"/>
      <c r="CJ49" s="181"/>
      <c r="CK49" s="181"/>
      <c r="CL49" s="181"/>
      <c r="CM49" s="181"/>
      <c r="CN49" s="181"/>
      <c r="CO49" s="181"/>
      <c r="CP49" s="181"/>
      <c r="CQ49" s="181"/>
      <c r="CR49" s="181"/>
      <c r="CS49" s="181"/>
      <c r="CT49" s="181"/>
      <c r="CU49" s="181"/>
      <c r="CV49" s="181"/>
      <c r="CW49" s="181"/>
      <c r="CX49" s="181"/>
      <c r="CY49" s="181"/>
      <c r="CZ49" s="181"/>
      <c r="DA49" s="181"/>
      <c r="DB49" s="181"/>
      <c r="DC49" s="181"/>
      <c r="DD49" s="181"/>
      <c r="DE49" s="181"/>
      <c r="DF49" s="181"/>
      <c r="DG49" s="181"/>
      <c r="DH49" s="181"/>
      <c r="DI49" s="181"/>
      <c r="DJ49" s="181"/>
      <c r="DK49" s="181"/>
      <c r="DL49" s="181"/>
      <c r="DM49" s="181"/>
      <c r="DN49" s="181"/>
      <c r="DO49" s="181"/>
      <c r="DP49" s="181"/>
      <c r="DQ49" s="181"/>
      <c r="DR49" s="181"/>
      <c r="DS49" s="181"/>
      <c r="DT49" s="181"/>
      <c r="DU49" s="181"/>
      <c r="DV49" s="181"/>
      <c r="DW49" s="181"/>
      <c r="DX49" s="181"/>
      <c r="DY49" s="181"/>
      <c r="DZ49" s="181"/>
      <c r="EA49" s="181"/>
      <c r="EB49" s="181"/>
      <c r="EC49" s="181"/>
      <c r="ED49" s="181"/>
      <c r="EE49" s="181"/>
      <c r="EF49" s="181"/>
      <c r="EG49" s="181"/>
      <c r="EH49" s="181"/>
      <c r="EI49" s="181"/>
      <c r="EJ49" s="181"/>
      <c r="EK49" s="181"/>
      <c r="EL49" s="181"/>
      <c r="EM49" s="181"/>
      <c r="EN49" s="181"/>
      <c r="EO49" s="181"/>
      <c r="EP49" s="181"/>
      <c r="EQ49" s="181"/>
    </row>
    <row r="50" spans="1:147" ht="9.9499999999999993" customHeight="1" x14ac:dyDescent="0.15">
      <c r="A50" s="181" t="s">
        <v>211</v>
      </c>
      <c r="B50" s="181"/>
      <c r="C50" s="181"/>
      <c r="D50" s="181"/>
      <c r="E50" s="181"/>
      <c r="F50" s="181"/>
      <c r="G50" s="181"/>
      <c r="H50" s="181"/>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c r="AK50" s="181"/>
      <c r="AL50" s="181"/>
      <c r="AM50" s="181"/>
      <c r="AN50" s="181"/>
      <c r="AO50" s="181"/>
      <c r="AP50" s="181"/>
      <c r="AQ50" s="181"/>
      <c r="AR50" s="181"/>
      <c r="AS50" s="181"/>
      <c r="AT50" s="181"/>
      <c r="AU50" s="181"/>
      <c r="AV50" s="181"/>
      <c r="AW50" s="181"/>
      <c r="AX50" s="181"/>
      <c r="AY50" s="181"/>
      <c r="AZ50" s="181"/>
      <c r="BA50" s="181"/>
      <c r="BB50" s="181"/>
      <c r="BC50" s="181"/>
      <c r="BD50" s="181"/>
      <c r="BE50" s="181"/>
      <c r="BF50" s="181"/>
      <c r="BG50" s="181"/>
      <c r="BH50" s="181"/>
      <c r="BI50" s="181"/>
      <c r="BJ50" s="181"/>
      <c r="BK50" s="181"/>
      <c r="BL50" s="181"/>
      <c r="BM50" s="181"/>
      <c r="BN50" s="181"/>
      <c r="BO50" s="181"/>
      <c r="BP50" s="181"/>
      <c r="BQ50" s="181"/>
      <c r="BR50" s="181"/>
      <c r="BS50" s="181"/>
      <c r="BT50" s="181"/>
      <c r="BU50" s="181"/>
      <c r="BV50" s="181"/>
      <c r="BW50" s="181"/>
      <c r="BX50" s="181"/>
      <c r="BY50" s="181"/>
      <c r="BZ50" s="181"/>
      <c r="CA50" s="181"/>
      <c r="CB50" s="181"/>
      <c r="CC50" s="181"/>
      <c r="CD50" s="181"/>
      <c r="CE50" s="181"/>
      <c r="CF50" s="181"/>
      <c r="CG50" s="181"/>
      <c r="CH50" s="181"/>
      <c r="CI50" s="181"/>
      <c r="CJ50" s="181"/>
      <c r="CK50" s="181"/>
      <c r="CL50" s="181"/>
      <c r="CM50" s="181"/>
      <c r="CN50" s="181"/>
      <c r="CO50" s="181"/>
      <c r="CP50" s="181"/>
      <c r="CQ50" s="181"/>
      <c r="CR50" s="181"/>
      <c r="CS50" s="181"/>
      <c r="CT50" s="181"/>
      <c r="CU50" s="181"/>
      <c r="CV50" s="181"/>
      <c r="CW50" s="181"/>
      <c r="CX50" s="181"/>
      <c r="CY50" s="181"/>
      <c r="CZ50" s="181"/>
      <c r="DA50" s="181"/>
      <c r="DB50" s="181"/>
      <c r="DC50" s="181"/>
      <c r="DD50" s="181"/>
      <c r="DE50" s="181"/>
      <c r="DF50" s="181"/>
      <c r="DG50" s="181"/>
      <c r="DH50" s="181"/>
      <c r="DI50" s="181"/>
      <c r="DJ50" s="181"/>
      <c r="DK50" s="181"/>
      <c r="DL50" s="181"/>
      <c r="DM50" s="181"/>
      <c r="DN50" s="181"/>
      <c r="DO50" s="181"/>
      <c r="DP50" s="181"/>
      <c r="DQ50" s="181"/>
      <c r="DR50" s="181"/>
      <c r="DS50" s="181"/>
      <c r="DT50" s="181"/>
      <c r="DU50" s="181"/>
      <c r="DV50" s="181"/>
      <c r="DW50" s="181"/>
      <c r="DX50" s="181"/>
      <c r="DY50" s="181"/>
      <c r="DZ50" s="181"/>
      <c r="EA50" s="181"/>
      <c r="EB50" s="181"/>
      <c r="EC50" s="181"/>
      <c r="ED50" s="181"/>
      <c r="EE50" s="181"/>
      <c r="EF50" s="181"/>
      <c r="EG50" s="181"/>
      <c r="EH50" s="181"/>
      <c r="EI50" s="181"/>
      <c r="EJ50" s="181"/>
      <c r="EK50" s="181"/>
      <c r="EL50" s="181"/>
      <c r="EM50" s="181"/>
      <c r="EN50" s="181"/>
      <c r="EO50" s="181"/>
      <c r="EP50" s="181"/>
      <c r="EQ50" s="181"/>
    </row>
    <row r="51" spans="1:147" ht="9.9499999999999993" customHeight="1" x14ac:dyDescent="0.15">
      <c r="A51" s="181" t="s">
        <v>103</v>
      </c>
      <c r="B51" s="181"/>
      <c r="C51" s="181"/>
      <c r="D51" s="181"/>
      <c r="E51" s="181"/>
      <c r="F51" s="181"/>
      <c r="G51" s="181"/>
      <c r="H51" s="181"/>
      <c r="I51" s="181"/>
      <c r="J51" s="181"/>
      <c r="K51" s="181"/>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c r="AK51" s="181"/>
      <c r="AL51" s="181"/>
      <c r="AM51" s="181"/>
      <c r="AN51" s="181"/>
      <c r="AO51" s="181"/>
      <c r="AP51" s="181"/>
      <c r="AQ51" s="181"/>
      <c r="AR51" s="181"/>
      <c r="AS51" s="181"/>
      <c r="AT51" s="181"/>
      <c r="AU51" s="181"/>
      <c r="AV51" s="181"/>
      <c r="AW51" s="181"/>
      <c r="AX51" s="181"/>
      <c r="AY51" s="181"/>
      <c r="AZ51" s="181"/>
      <c r="BA51" s="181"/>
      <c r="BB51" s="181"/>
      <c r="BC51" s="181"/>
      <c r="BD51" s="181"/>
      <c r="BE51" s="181"/>
      <c r="BF51" s="181"/>
      <c r="BG51" s="181"/>
      <c r="BH51" s="181"/>
      <c r="BI51" s="181"/>
      <c r="BJ51" s="181"/>
      <c r="BK51" s="181"/>
      <c r="BL51" s="181"/>
      <c r="BM51" s="181"/>
      <c r="BN51" s="181"/>
      <c r="BO51" s="181"/>
      <c r="BP51" s="181"/>
      <c r="BQ51" s="181"/>
      <c r="BR51" s="181"/>
      <c r="BS51" s="181"/>
      <c r="BT51" s="181"/>
      <c r="BU51" s="181"/>
      <c r="BV51" s="181"/>
      <c r="BW51" s="181"/>
      <c r="BX51" s="181"/>
      <c r="BY51" s="181"/>
      <c r="BZ51" s="181"/>
      <c r="CA51" s="181"/>
      <c r="CB51" s="181"/>
      <c r="CC51" s="181"/>
      <c r="CD51" s="181"/>
      <c r="CE51" s="181"/>
      <c r="CF51" s="181"/>
      <c r="CG51" s="181"/>
      <c r="CH51" s="181"/>
      <c r="CI51" s="181"/>
      <c r="CJ51" s="181"/>
      <c r="CK51" s="181"/>
      <c r="CL51" s="181"/>
      <c r="CM51" s="181"/>
      <c r="CN51" s="181"/>
      <c r="CO51" s="181"/>
      <c r="CP51" s="181"/>
      <c r="CQ51" s="181"/>
      <c r="CR51" s="181"/>
      <c r="CS51" s="181"/>
      <c r="CT51" s="181"/>
      <c r="CU51" s="181"/>
      <c r="CV51" s="181"/>
      <c r="CW51" s="181"/>
      <c r="CX51" s="181"/>
      <c r="CY51" s="181"/>
      <c r="CZ51" s="181"/>
      <c r="DA51" s="181"/>
      <c r="DB51" s="181"/>
      <c r="DC51" s="181"/>
      <c r="DD51" s="181"/>
      <c r="DE51" s="181"/>
      <c r="DF51" s="181"/>
      <c r="DG51" s="181"/>
      <c r="DH51" s="181"/>
      <c r="DI51" s="181"/>
      <c r="DJ51" s="181"/>
      <c r="DK51" s="181"/>
      <c r="DL51" s="181"/>
      <c r="DM51" s="181"/>
      <c r="DN51" s="181"/>
      <c r="DO51" s="181"/>
      <c r="DP51" s="181"/>
      <c r="DQ51" s="181"/>
      <c r="DR51" s="181"/>
      <c r="DS51" s="181"/>
      <c r="DT51" s="181"/>
      <c r="DU51" s="181"/>
      <c r="DV51" s="181"/>
      <c r="DW51" s="181"/>
      <c r="DX51" s="181"/>
      <c r="DY51" s="181"/>
      <c r="DZ51" s="181"/>
      <c r="EA51" s="181"/>
      <c r="EB51" s="181"/>
      <c r="EC51" s="181"/>
      <c r="ED51" s="181"/>
      <c r="EE51" s="181"/>
      <c r="EF51" s="181"/>
      <c r="EG51" s="181"/>
      <c r="EH51" s="181"/>
      <c r="EI51" s="181"/>
      <c r="EJ51" s="181"/>
      <c r="EK51" s="181"/>
      <c r="EL51" s="181"/>
      <c r="EM51" s="181"/>
      <c r="EN51" s="181"/>
      <c r="EO51" s="181"/>
      <c r="EP51" s="181"/>
      <c r="EQ51" s="181"/>
    </row>
    <row r="54" spans="1:147" ht="11.1" customHeight="1" x14ac:dyDescent="0.2">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c r="EM54" s="16"/>
      <c r="EN54" s="16"/>
      <c r="EO54" s="16"/>
      <c r="EP54" s="16"/>
      <c r="EQ54" s="16"/>
    </row>
    <row r="56" spans="1:147" ht="11.1" customHeight="1" x14ac:dyDescent="0.2">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c r="DN56" s="16"/>
      <c r="DO56" s="16"/>
      <c r="DP56" s="16"/>
      <c r="DQ56" s="16"/>
      <c r="DR56" s="16"/>
      <c r="DS56" s="16"/>
      <c r="DT56" s="16"/>
      <c r="DU56" s="16"/>
      <c r="DV56" s="16"/>
      <c r="DW56" s="16"/>
      <c r="DX56" s="16"/>
      <c r="DY56" s="16"/>
      <c r="DZ56" s="16"/>
      <c r="EA56" s="16"/>
      <c r="EB56" s="16"/>
      <c r="EC56" s="16"/>
      <c r="ED56" s="16"/>
      <c r="EE56" s="16"/>
      <c r="EF56" s="16"/>
      <c r="EG56" s="16"/>
      <c r="EH56" s="16"/>
      <c r="EI56" s="16"/>
      <c r="EJ56" s="16"/>
      <c r="EK56" s="16"/>
      <c r="EL56" s="16"/>
      <c r="EM56" s="16"/>
      <c r="EN56" s="16"/>
      <c r="EO56" s="16"/>
      <c r="EP56" s="16"/>
      <c r="EQ56" s="16"/>
    </row>
    <row r="57" spans="1:147" ht="11.1" customHeight="1" x14ac:dyDescent="0.2">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c r="EM57" s="16"/>
      <c r="EN57" s="16"/>
      <c r="EO57" s="16"/>
      <c r="EP57" s="16"/>
      <c r="EQ57" s="16"/>
    </row>
    <row r="58" spans="1:147" ht="11.1" customHeight="1" x14ac:dyDescent="0.2">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c r="EM58" s="16"/>
      <c r="EN58" s="16"/>
      <c r="EO58" s="16"/>
      <c r="EP58" s="16"/>
      <c r="EQ58" s="16"/>
    </row>
    <row r="59" spans="1:147" ht="11.1" customHeight="1" x14ac:dyDescent="0.2">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c r="EM59" s="16"/>
      <c r="EN59" s="16"/>
      <c r="EO59" s="16"/>
      <c r="EP59" s="16"/>
      <c r="EQ59" s="16"/>
    </row>
    <row r="60" spans="1:147" ht="11.1" customHeight="1" x14ac:dyDescent="0.2">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c r="EM60" s="16"/>
      <c r="EN60" s="16"/>
      <c r="EO60" s="16"/>
      <c r="EP60" s="16"/>
      <c r="EQ60" s="16"/>
    </row>
    <row r="61" spans="1:147" ht="11.1" customHeight="1" x14ac:dyDescent="0.2">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c r="EM61" s="16"/>
      <c r="EN61" s="16"/>
      <c r="EO61" s="16"/>
      <c r="EP61" s="16"/>
      <c r="EQ61" s="16"/>
    </row>
    <row r="62" spans="1:147" ht="11.1" customHeight="1" x14ac:dyDescent="0.2">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c r="EM62" s="16"/>
      <c r="EN62" s="16"/>
      <c r="EO62" s="16"/>
      <c r="EP62" s="16"/>
      <c r="EQ62" s="16"/>
    </row>
    <row r="63" spans="1:147" ht="11.1" customHeight="1" x14ac:dyDescent="0.2">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c r="EM63" s="16"/>
      <c r="EN63" s="16"/>
      <c r="EO63" s="16"/>
      <c r="EP63" s="16"/>
      <c r="EQ63" s="16"/>
    </row>
    <row r="64" spans="1:147" ht="11.1" customHeight="1" x14ac:dyDescent="0.2">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c r="EM64" s="16"/>
      <c r="EN64" s="16"/>
      <c r="EO64" s="16"/>
      <c r="EP64" s="16"/>
      <c r="EQ64" s="16"/>
    </row>
    <row r="65" spans="2:147" ht="11.1" customHeight="1" x14ac:dyDescent="0.2">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c r="EM65" s="16"/>
      <c r="EN65" s="16"/>
      <c r="EO65" s="16"/>
      <c r="EP65" s="16"/>
      <c r="EQ65" s="16"/>
    </row>
    <row r="66" spans="2:147" ht="11.1" customHeight="1" x14ac:dyDescent="0.2">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c r="EM66" s="16"/>
      <c r="EN66" s="16"/>
      <c r="EO66" s="16"/>
      <c r="EP66" s="16"/>
      <c r="EQ66" s="16"/>
    </row>
    <row r="67" spans="2:147" ht="11.1" customHeight="1" x14ac:dyDescent="0.2">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c r="EM67" s="16"/>
      <c r="EN67" s="16"/>
      <c r="EO67" s="16"/>
      <c r="EP67" s="16"/>
      <c r="EQ67" s="16"/>
    </row>
    <row r="68" spans="2:147" ht="11.1" customHeight="1" x14ac:dyDescent="0.2">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c r="EM68" s="16"/>
      <c r="EN68" s="16"/>
      <c r="EO68" s="16"/>
      <c r="EP68" s="16"/>
      <c r="EQ68" s="16"/>
    </row>
    <row r="69" spans="2:147" ht="11.1" customHeight="1" x14ac:dyDescent="0.2">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c r="EM69" s="16"/>
      <c r="EN69" s="16"/>
      <c r="EO69" s="16"/>
      <c r="EP69" s="16"/>
      <c r="EQ69" s="16"/>
    </row>
    <row r="70" spans="2:147" ht="11.1" customHeight="1" x14ac:dyDescent="0.2">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c r="EM70" s="16"/>
      <c r="EN70" s="16"/>
      <c r="EO70" s="16"/>
      <c r="EP70" s="16"/>
      <c r="EQ70" s="16"/>
    </row>
    <row r="71" spans="2:147" ht="11.1" customHeight="1" x14ac:dyDescent="0.2">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c r="EM71" s="16"/>
      <c r="EN71" s="16"/>
      <c r="EO71" s="16"/>
      <c r="EP71" s="16"/>
      <c r="EQ71" s="16"/>
    </row>
    <row r="72" spans="2:147" ht="11.1" customHeight="1" x14ac:dyDescent="0.2">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c r="EM72" s="16"/>
      <c r="EN72" s="16"/>
      <c r="EO72" s="16"/>
      <c r="EP72" s="16"/>
      <c r="EQ72" s="16"/>
    </row>
    <row r="73" spans="2:147" ht="11.1" customHeight="1" x14ac:dyDescent="0.2">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c r="DB73" s="16"/>
      <c r="DC73" s="16"/>
      <c r="DD73" s="16"/>
      <c r="DE73" s="16"/>
      <c r="DF73" s="16"/>
      <c r="DG73" s="16"/>
      <c r="DH73" s="16"/>
      <c r="DI73" s="16"/>
      <c r="DJ73" s="16"/>
      <c r="DK73" s="16"/>
      <c r="DL73" s="16"/>
      <c r="DM73" s="16"/>
      <c r="DN73" s="16"/>
      <c r="DO73" s="16"/>
      <c r="DP73" s="16"/>
      <c r="DQ73" s="16"/>
      <c r="DR73" s="16"/>
      <c r="DS73" s="16"/>
      <c r="DT73" s="16"/>
      <c r="DU73" s="16"/>
      <c r="DV73" s="16"/>
      <c r="DW73" s="16"/>
      <c r="DX73" s="16"/>
      <c r="DY73" s="16"/>
      <c r="DZ73" s="16"/>
      <c r="EA73" s="16"/>
      <c r="EB73" s="16"/>
      <c r="EC73" s="16"/>
      <c r="ED73" s="16"/>
      <c r="EE73" s="16"/>
      <c r="EF73" s="16"/>
      <c r="EG73" s="16"/>
      <c r="EH73" s="16"/>
      <c r="EI73" s="16"/>
      <c r="EJ73" s="16"/>
      <c r="EK73" s="16"/>
      <c r="EL73" s="16"/>
      <c r="EM73" s="16"/>
      <c r="EN73" s="16"/>
      <c r="EO73" s="16"/>
      <c r="EP73" s="16"/>
      <c r="EQ73" s="16"/>
    </row>
    <row r="74" spans="2:147" ht="11.1" customHeight="1" x14ac:dyDescent="0.2">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c r="EM74" s="16"/>
      <c r="EN74" s="16"/>
      <c r="EO74" s="16"/>
      <c r="EP74" s="16"/>
      <c r="EQ74" s="16"/>
    </row>
    <row r="75" spans="2:147" ht="11.1" customHeight="1" x14ac:dyDescent="0.2">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c r="EM75" s="16"/>
      <c r="EN75" s="16"/>
      <c r="EO75" s="16"/>
      <c r="EP75" s="16"/>
      <c r="EQ75" s="16"/>
    </row>
    <row r="76" spans="2:147" ht="11.1" customHeight="1" x14ac:dyDescent="0.2">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c r="EM76" s="16"/>
      <c r="EN76" s="16"/>
      <c r="EO76" s="16"/>
      <c r="EP76" s="16"/>
      <c r="EQ76" s="16"/>
    </row>
    <row r="77" spans="2:147" ht="11.1" customHeight="1" x14ac:dyDescent="0.2">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c r="EM77" s="16"/>
      <c r="EN77" s="16"/>
      <c r="EO77" s="16"/>
      <c r="EP77" s="16"/>
      <c r="EQ77" s="16"/>
    </row>
    <row r="78" spans="2:147" ht="11.1" customHeight="1" x14ac:dyDescent="0.2">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c r="EM78" s="16"/>
      <c r="EN78" s="16"/>
      <c r="EO78" s="16"/>
      <c r="EP78" s="16"/>
      <c r="EQ78" s="16"/>
    </row>
    <row r="79" spans="2:147" ht="11.1" customHeight="1" x14ac:dyDescent="0.2">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c r="EM79" s="16"/>
      <c r="EN79" s="16"/>
      <c r="EO79" s="16"/>
      <c r="EP79" s="16"/>
      <c r="EQ79" s="16"/>
    </row>
    <row r="80" spans="2:147" ht="11.1" customHeight="1" x14ac:dyDescent="0.2">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c r="EM80" s="16"/>
      <c r="EN80" s="16"/>
      <c r="EO80" s="16"/>
      <c r="EP80" s="16"/>
      <c r="EQ80" s="16"/>
    </row>
    <row r="81" spans="2:147" ht="11.1" customHeight="1" x14ac:dyDescent="0.2">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c r="EM81" s="16"/>
      <c r="EN81" s="16"/>
      <c r="EO81" s="16"/>
      <c r="EP81" s="16"/>
      <c r="EQ81" s="16"/>
    </row>
    <row r="82" spans="2:147" ht="11.1" customHeight="1" x14ac:dyDescent="0.2">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c r="EM82" s="16"/>
      <c r="EN82" s="16"/>
      <c r="EO82" s="16"/>
      <c r="EP82" s="16"/>
      <c r="EQ82" s="16"/>
    </row>
    <row r="83" spans="2:147" ht="11.1" customHeight="1" x14ac:dyDescent="0.2">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c r="EM83" s="16"/>
      <c r="EN83" s="16"/>
      <c r="EO83" s="16"/>
      <c r="EP83" s="16"/>
      <c r="EQ83" s="16"/>
    </row>
    <row r="84" spans="2:147" ht="11.1" customHeight="1" x14ac:dyDescent="0.2">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c r="EM84" s="16"/>
      <c r="EN84" s="16"/>
      <c r="EO84" s="16"/>
      <c r="EP84" s="16"/>
      <c r="EQ84" s="16"/>
    </row>
    <row r="85" spans="2:147" ht="11.1" customHeight="1" x14ac:dyDescent="0.2">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c r="EM85" s="16"/>
      <c r="EN85" s="16"/>
      <c r="EO85" s="16"/>
      <c r="EP85" s="16"/>
      <c r="EQ85" s="16"/>
    </row>
    <row r="86" spans="2:147" ht="11.1" customHeight="1" x14ac:dyDescent="0.2">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c r="EM86" s="16"/>
      <c r="EN86" s="16"/>
      <c r="EO86" s="16"/>
      <c r="EP86" s="16"/>
      <c r="EQ86" s="16"/>
    </row>
    <row r="87" spans="2:147" ht="11.1" customHeight="1" x14ac:dyDescent="0.2">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c r="EM87" s="16"/>
      <c r="EN87" s="16"/>
      <c r="EO87" s="16"/>
      <c r="EP87" s="16"/>
      <c r="EQ87" s="16"/>
    </row>
    <row r="88" spans="2:147" ht="11.1" customHeight="1" x14ac:dyDescent="0.2">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c r="EM88" s="16"/>
      <c r="EN88" s="16"/>
      <c r="EO88" s="16"/>
      <c r="EP88" s="16"/>
      <c r="EQ88" s="16"/>
    </row>
    <row r="89" spans="2:147" ht="11.1" customHeight="1" x14ac:dyDescent="0.2">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c r="EM89" s="16"/>
      <c r="EN89" s="16"/>
      <c r="EO89" s="16"/>
      <c r="EP89" s="16"/>
      <c r="EQ89" s="16"/>
    </row>
    <row r="90" spans="2:147" ht="11.1" customHeight="1" x14ac:dyDescent="0.2">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c r="EM90" s="16"/>
      <c r="EN90" s="16"/>
      <c r="EO90" s="16"/>
      <c r="EP90" s="16"/>
      <c r="EQ90" s="16"/>
    </row>
    <row r="91" spans="2:147" ht="11.1" customHeight="1" x14ac:dyDescent="0.2">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c r="EM91" s="16"/>
      <c r="EN91" s="16"/>
      <c r="EO91" s="16"/>
      <c r="EP91" s="16"/>
      <c r="EQ91" s="16"/>
    </row>
    <row r="92" spans="2:147" ht="11.1" customHeight="1" x14ac:dyDescent="0.2">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c r="EM92" s="16"/>
      <c r="EN92" s="16"/>
      <c r="EO92" s="16"/>
      <c r="EP92" s="16"/>
      <c r="EQ92" s="16"/>
    </row>
    <row r="93" spans="2:147" ht="11.1" customHeight="1" x14ac:dyDescent="0.2">
      <c r="B93" s="5"/>
      <c r="C93" s="5"/>
      <c r="D93" s="5"/>
      <c r="E93" s="5"/>
      <c r="F93" s="5"/>
      <c r="G93" s="5"/>
      <c r="H93" s="5"/>
      <c r="I93" s="5"/>
      <c r="J93" s="5"/>
      <c r="K93" s="5"/>
      <c r="L93" s="5"/>
      <c r="M93" s="5"/>
      <c r="N93" s="5"/>
      <c r="O93" s="5"/>
    </row>
    <row r="94" spans="2:147" ht="11.1" customHeight="1" x14ac:dyDescent="0.2">
      <c r="B94" s="5"/>
      <c r="C94" s="5"/>
      <c r="D94" s="5"/>
      <c r="E94" s="5"/>
      <c r="F94" s="5"/>
      <c r="G94" s="5"/>
      <c r="H94" s="5"/>
      <c r="I94" s="5"/>
      <c r="J94" s="5"/>
      <c r="K94" s="5"/>
      <c r="L94" s="5"/>
      <c r="M94" s="5"/>
      <c r="N94" s="5"/>
      <c r="O94" s="5"/>
    </row>
    <row r="95" spans="2:147" ht="11.1" customHeight="1" x14ac:dyDescent="0.2">
      <c r="B95" s="5"/>
      <c r="C95" s="5"/>
      <c r="D95" s="5"/>
      <c r="E95" s="5"/>
      <c r="F95" s="5"/>
      <c r="G95" s="5"/>
      <c r="H95" s="5"/>
      <c r="I95" s="5"/>
      <c r="J95" s="5"/>
      <c r="K95" s="5"/>
      <c r="L95" s="5"/>
      <c r="M95" s="5"/>
      <c r="N95" s="5"/>
      <c r="O95" s="5"/>
    </row>
    <row r="96" spans="2:147" ht="11.1" customHeight="1" x14ac:dyDescent="0.2">
      <c r="B96" s="5"/>
      <c r="C96" s="5"/>
      <c r="D96" s="5"/>
      <c r="E96" s="5"/>
      <c r="F96" s="5"/>
      <c r="G96" s="5"/>
      <c r="H96" s="5"/>
      <c r="I96" s="5"/>
      <c r="J96" s="5"/>
      <c r="K96" s="5"/>
      <c r="L96" s="5"/>
      <c r="M96" s="5"/>
      <c r="N96" s="5"/>
      <c r="O96" s="5"/>
    </row>
    <row r="97" spans="2:15" ht="11.1" customHeight="1" x14ac:dyDescent="0.2">
      <c r="B97" s="5"/>
      <c r="C97" s="5"/>
      <c r="D97" s="5"/>
      <c r="E97" s="5"/>
      <c r="F97" s="5"/>
      <c r="G97" s="5"/>
      <c r="H97" s="5"/>
      <c r="I97" s="5"/>
      <c r="J97" s="5"/>
      <c r="K97" s="5"/>
      <c r="L97" s="5"/>
      <c r="M97" s="5"/>
      <c r="N97" s="5"/>
      <c r="O97" s="5"/>
    </row>
    <row r="98" spans="2:15" ht="11.1" customHeight="1" x14ac:dyDescent="0.2">
      <c r="B98" s="5"/>
      <c r="C98" s="5"/>
      <c r="D98" s="5"/>
      <c r="E98" s="5"/>
      <c r="F98" s="5"/>
      <c r="G98" s="5"/>
      <c r="H98" s="5"/>
      <c r="I98" s="5"/>
      <c r="J98" s="5"/>
      <c r="K98" s="5"/>
      <c r="L98" s="5"/>
      <c r="M98" s="5"/>
      <c r="N98" s="5"/>
      <c r="O98" s="5"/>
    </row>
    <row r="99" spans="2:15" ht="11.1" customHeight="1" x14ac:dyDescent="0.2">
      <c r="B99" s="5"/>
      <c r="C99" s="5"/>
      <c r="D99" s="5"/>
      <c r="E99" s="5"/>
      <c r="F99" s="5"/>
      <c r="G99" s="5"/>
      <c r="H99" s="5"/>
      <c r="I99" s="5"/>
      <c r="J99" s="5"/>
      <c r="K99" s="5"/>
      <c r="L99" s="5"/>
      <c r="M99" s="5"/>
      <c r="N99" s="5"/>
      <c r="O99" s="5"/>
    </row>
    <row r="100" spans="2:15" ht="11.1" customHeight="1" x14ac:dyDescent="0.2">
      <c r="B100" s="5"/>
      <c r="C100" s="5"/>
      <c r="D100" s="5"/>
      <c r="E100" s="5"/>
      <c r="F100" s="5"/>
      <c r="G100" s="5"/>
      <c r="H100" s="5"/>
      <c r="I100" s="5"/>
      <c r="J100" s="5"/>
      <c r="K100" s="5"/>
      <c r="L100" s="5"/>
      <c r="M100" s="5"/>
      <c r="N100" s="5"/>
      <c r="O100" s="5"/>
    </row>
    <row r="101" spans="2:15" ht="11.1" customHeight="1" x14ac:dyDescent="0.2">
      <c r="B101" s="5"/>
      <c r="C101" s="5"/>
      <c r="D101" s="5"/>
      <c r="E101" s="5"/>
      <c r="F101" s="5"/>
      <c r="G101" s="5"/>
      <c r="H101" s="5"/>
      <c r="I101" s="5"/>
      <c r="J101" s="5"/>
      <c r="K101" s="5"/>
      <c r="L101" s="5"/>
      <c r="M101" s="5"/>
      <c r="N101" s="5"/>
      <c r="O101" s="5"/>
    </row>
    <row r="102" spans="2:15" ht="11.1" customHeight="1" x14ac:dyDescent="0.2">
      <c r="B102" s="5"/>
      <c r="C102" s="5"/>
      <c r="D102" s="5"/>
      <c r="E102" s="5"/>
      <c r="F102" s="5"/>
      <c r="G102" s="5"/>
      <c r="H102" s="5"/>
      <c r="I102" s="5"/>
      <c r="J102" s="5"/>
      <c r="K102" s="5"/>
      <c r="L102" s="5"/>
      <c r="M102" s="5"/>
      <c r="N102" s="5"/>
      <c r="O102" s="5"/>
    </row>
    <row r="103" spans="2:15" ht="11.1" customHeight="1" x14ac:dyDescent="0.2">
      <c r="B103" s="5"/>
      <c r="C103" s="5"/>
      <c r="D103" s="5"/>
      <c r="E103" s="5"/>
      <c r="F103" s="5"/>
      <c r="G103" s="5"/>
      <c r="H103" s="5"/>
      <c r="I103" s="5"/>
      <c r="J103" s="5"/>
      <c r="K103" s="5"/>
      <c r="L103" s="5"/>
      <c r="M103" s="5"/>
      <c r="N103" s="5"/>
      <c r="O103" s="5"/>
    </row>
    <row r="104" spans="2:15" ht="11.1" customHeight="1" x14ac:dyDescent="0.2">
      <c r="B104" s="5"/>
      <c r="C104" s="5"/>
      <c r="D104" s="5"/>
      <c r="E104" s="5"/>
      <c r="F104" s="5"/>
      <c r="G104" s="5"/>
      <c r="H104" s="5"/>
      <c r="I104" s="5"/>
      <c r="J104" s="5"/>
      <c r="K104" s="5"/>
      <c r="L104" s="5"/>
      <c r="M104" s="5"/>
      <c r="N104" s="5"/>
      <c r="O104" s="5"/>
    </row>
    <row r="105" spans="2:15" ht="11.1" customHeight="1" x14ac:dyDescent="0.2">
      <c r="B105" s="5"/>
      <c r="C105" s="5"/>
      <c r="D105" s="5"/>
      <c r="E105" s="5"/>
      <c r="F105" s="5"/>
      <c r="G105" s="5"/>
      <c r="H105" s="5"/>
      <c r="I105" s="5"/>
      <c r="J105" s="5"/>
      <c r="K105" s="5"/>
      <c r="L105" s="5"/>
      <c r="M105" s="5"/>
      <c r="N105" s="5"/>
      <c r="O105" s="5"/>
    </row>
    <row r="106" spans="2:15" ht="11.1" customHeight="1" x14ac:dyDescent="0.2">
      <c r="B106" s="5"/>
      <c r="C106" s="5"/>
      <c r="D106" s="5"/>
      <c r="E106" s="5"/>
      <c r="F106" s="5"/>
      <c r="G106" s="5"/>
      <c r="H106" s="5"/>
      <c r="I106" s="5"/>
      <c r="J106" s="5"/>
      <c r="K106" s="5"/>
      <c r="L106" s="5"/>
      <c r="M106" s="5"/>
      <c r="N106" s="5"/>
      <c r="O106" s="5"/>
    </row>
    <row r="107" spans="2:15" ht="11.1" customHeight="1" x14ac:dyDescent="0.2">
      <c r="B107" s="5"/>
      <c r="C107" s="5"/>
      <c r="D107" s="5"/>
      <c r="E107" s="5"/>
      <c r="F107" s="5"/>
      <c r="G107" s="5"/>
      <c r="H107" s="5"/>
      <c r="I107" s="5"/>
      <c r="J107" s="5"/>
      <c r="K107" s="5"/>
      <c r="L107" s="5"/>
      <c r="M107" s="5"/>
      <c r="N107" s="5"/>
      <c r="O107" s="5"/>
    </row>
    <row r="108" spans="2:15" ht="11.1" customHeight="1" x14ac:dyDescent="0.2">
      <c r="B108" s="5"/>
      <c r="C108" s="5"/>
      <c r="D108" s="5"/>
      <c r="E108" s="5"/>
      <c r="F108" s="5"/>
      <c r="G108" s="5"/>
      <c r="H108" s="5"/>
      <c r="I108" s="5"/>
      <c r="J108" s="5"/>
      <c r="K108" s="5"/>
      <c r="L108" s="5"/>
      <c r="M108" s="5"/>
      <c r="N108" s="5"/>
      <c r="O108" s="5"/>
    </row>
    <row r="109" spans="2:15" ht="11.1" customHeight="1" x14ac:dyDescent="0.2">
      <c r="B109" s="5"/>
      <c r="C109" s="5"/>
      <c r="D109" s="5"/>
      <c r="E109" s="5"/>
      <c r="F109" s="5"/>
      <c r="G109" s="5"/>
      <c r="H109" s="5"/>
      <c r="I109" s="5"/>
      <c r="J109" s="5"/>
      <c r="K109" s="5"/>
      <c r="L109" s="5"/>
      <c r="M109" s="5"/>
      <c r="N109" s="5"/>
      <c r="O109" s="5"/>
    </row>
    <row r="110" spans="2:15" ht="11.1" customHeight="1" x14ac:dyDescent="0.2">
      <c r="B110" s="5"/>
      <c r="C110" s="5"/>
      <c r="D110" s="5"/>
      <c r="E110" s="5"/>
      <c r="F110" s="5"/>
      <c r="G110" s="5"/>
      <c r="H110" s="5"/>
      <c r="I110" s="5"/>
      <c r="J110" s="5"/>
      <c r="K110" s="5"/>
      <c r="L110" s="5"/>
      <c r="M110" s="5"/>
      <c r="N110" s="5"/>
      <c r="O110" s="5"/>
    </row>
    <row r="111" spans="2:15" ht="11.1" customHeight="1" x14ac:dyDescent="0.2">
      <c r="B111" s="5"/>
      <c r="C111" s="5"/>
      <c r="D111" s="5"/>
      <c r="E111" s="5"/>
      <c r="F111" s="5"/>
      <c r="G111" s="5"/>
      <c r="H111" s="5"/>
      <c r="I111" s="5"/>
      <c r="J111" s="5"/>
      <c r="K111" s="5"/>
      <c r="L111" s="5"/>
      <c r="M111" s="5"/>
      <c r="N111" s="5"/>
      <c r="O111" s="5"/>
    </row>
    <row r="112" spans="2:15" ht="11.1" customHeight="1" x14ac:dyDescent="0.2">
      <c r="B112" s="5"/>
      <c r="C112" s="5"/>
      <c r="D112" s="5"/>
      <c r="E112" s="5"/>
      <c r="F112" s="5"/>
      <c r="G112" s="5"/>
      <c r="H112" s="5"/>
      <c r="I112" s="5"/>
      <c r="J112" s="5"/>
      <c r="K112" s="5"/>
      <c r="L112" s="5"/>
      <c r="M112" s="5"/>
      <c r="N112" s="5"/>
      <c r="O112" s="5"/>
    </row>
    <row r="113" spans="2:15" ht="11.1" customHeight="1" x14ac:dyDescent="0.2">
      <c r="B113" s="5"/>
      <c r="C113" s="5"/>
      <c r="D113" s="5"/>
      <c r="E113" s="5"/>
      <c r="F113" s="5"/>
      <c r="G113" s="5"/>
      <c r="H113" s="5"/>
      <c r="I113" s="5"/>
      <c r="J113" s="5"/>
      <c r="K113" s="5"/>
      <c r="L113" s="5"/>
      <c r="M113" s="5"/>
      <c r="N113" s="5"/>
      <c r="O113" s="5"/>
    </row>
    <row r="114" spans="2:15" ht="11.1" customHeight="1" x14ac:dyDescent="0.2">
      <c r="B114" s="5"/>
      <c r="C114" s="5"/>
      <c r="D114" s="5"/>
      <c r="E114" s="5"/>
      <c r="F114" s="5"/>
      <c r="G114" s="5"/>
      <c r="H114" s="5"/>
      <c r="I114" s="5"/>
      <c r="J114" s="5"/>
      <c r="K114" s="5"/>
      <c r="L114" s="5"/>
      <c r="M114" s="5"/>
      <c r="N114" s="5"/>
      <c r="O114" s="5"/>
    </row>
    <row r="115" spans="2:15" ht="11.1" customHeight="1" x14ac:dyDescent="0.2">
      <c r="B115" s="5"/>
      <c r="C115" s="5"/>
      <c r="D115" s="5"/>
      <c r="E115" s="5"/>
      <c r="F115" s="5"/>
      <c r="G115" s="5"/>
      <c r="H115" s="5"/>
      <c r="I115" s="5"/>
      <c r="J115" s="5"/>
      <c r="K115" s="5"/>
      <c r="L115" s="5"/>
      <c r="M115" s="5"/>
      <c r="N115" s="5"/>
      <c r="O115" s="5"/>
    </row>
    <row r="116" spans="2:15" ht="11.1" customHeight="1" x14ac:dyDescent="0.2">
      <c r="B116" s="5"/>
      <c r="C116" s="5"/>
      <c r="D116" s="5"/>
      <c r="E116" s="5"/>
      <c r="F116" s="5"/>
      <c r="G116" s="5"/>
      <c r="H116" s="5"/>
      <c r="I116" s="5"/>
      <c r="J116" s="5"/>
      <c r="K116" s="5"/>
      <c r="L116" s="5"/>
      <c r="M116" s="5"/>
      <c r="N116" s="5"/>
      <c r="O116" s="5"/>
    </row>
    <row r="117" spans="2:15" ht="11.1" customHeight="1" x14ac:dyDescent="0.2">
      <c r="B117" s="5"/>
      <c r="C117" s="5"/>
      <c r="D117" s="5"/>
      <c r="E117" s="5"/>
      <c r="F117" s="5"/>
      <c r="G117" s="5"/>
      <c r="H117" s="5"/>
      <c r="I117" s="5"/>
      <c r="J117" s="5"/>
      <c r="K117" s="5"/>
      <c r="L117" s="5"/>
      <c r="M117" s="5"/>
      <c r="N117" s="5"/>
      <c r="O117" s="5"/>
    </row>
    <row r="118" spans="2:15" ht="11.1" customHeight="1" x14ac:dyDescent="0.2">
      <c r="B118" s="5"/>
      <c r="C118" s="5"/>
      <c r="D118" s="5"/>
      <c r="E118" s="5"/>
      <c r="F118" s="5"/>
      <c r="G118" s="5"/>
      <c r="H118" s="5"/>
      <c r="I118" s="5"/>
      <c r="J118" s="5"/>
      <c r="K118" s="5"/>
      <c r="L118" s="5"/>
      <c r="M118" s="5"/>
      <c r="N118" s="5"/>
      <c r="O118" s="5"/>
    </row>
    <row r="119" spans="2:15" ht="11.1" customHeight="1" x14ac:dyDescent="0.2">
      <c r="B119" s="5"/>
      <c r="C119" s="5"/>
      <c r="D119" s="5"/>
      <c r="E119" s="5"/>
      <c r="F119" s="5"/>
      <c r="G119" s="5"/>
      <c r="H119" s="5"/>
      <c r="I119" s="5"/>
      <c r="J119" s="5"/>
      <c r="K119" s="5"/>
      <c r="L119" s="5"/>
      <c r="M119" s="5"/>
      <c r="N119" s="5"/>
      <c r="O119" s="5"/>
    </row>
    <row r="120" spans="2:15" ht="11.1" customHeight="1" x14ac:dyDescent="0.2">
      <c r="B120" s="5"/>
      <c r="C120" s="5"/>
      <c r="D120" s="5"/>
      <c r="E120" s="5"/>
      <c r="F120" s="5"/>
      <c r="G120" s="5"/>
      <c r="H120" s="5"/>
      <c r="I120" s="5"/>
      <c r="J120" s="5"/>
      <c r="K120" s="5"/>
      <c r="L120" s="5"/>
      <c r="M120" s="5"/>
      <c r="N120" s="5"/>
      <c r="O120" s="5"/>
    </row>
    <row r="121" spans="2:15" ht="11.1" customHeight="1" x14ac:dyDescent="0.2">
      <c r="B121" s="5"/>
      <c r="C121" s="5"/>
      <c r="D121" s="5"/>
      <c r="E121" s="5"/>
      <c r="F121" s="5"/>
      <c r="G121" s="5"/>
      <c r="H121" s="5"/>
      <c r="I121" s="5"/>
      <c r="J121" s="5"/>
      <c r="K121" s="5"/>
      <c r="L121" s="5"/>
      <c r="M121" s="5"/>
      <c r="N121" s="5"/>
      <c r="O121" s="5"/>
    </row>
    <row r="122" spans="2:15" ht="11.1" customHeight="1" x14ac:dyDescent="0.2">
      <c r="B122" s="5"/>
      <c r="C122" s="5"/>
      <c r="D122" s="5"/>
      <c r="E122" s="5"/>
      <c r="F122" s="5"/>
      <c r="G122" s="5"/>
      <c r="H122" s="5"/>
      <c r="I122" s="5"/>
      <c r="J122" s="5"/>
      <c r="K122" s="5"/>
      <c r="L122" s="5"/>
      <c r="M122" s="5"/>
      <c r="N122" s="5"/>
      <c r="O122" s="5"/>
    </row>
    <row r="123" spans="2:15" ht="11.1" customHeight="1" x14ac:dyDescent="0.2">
      <c r="B123" s="5"/>
      <c r="C123" s="5"/>
      <c r="D123" s="5"/>
      <c r="E123" s="5"/>
      <c r="F123" s="5"/>
      <c r="G123" s="5"/>
      <c r="H123" s="5"/>
      <c r="I123" s="5"/>
      <c r="J123" s="5"/>
      <c r="K123" s="5"/>
      <c r="L123" s="5"/>
      <c r="M123" s="5"/>
      <c r="N123" s="5"/>
      <c r="O123" s="5"/>
    </row>
    <row r="124" spans="2:15" ht="11.1" customHeight="1" x14ac:dyDescent="0.2">
      <c r="B124" s="5"/>
      <c r="C124" s="5"/>
      <c r="D124" s="5"/>
      <c r="E124" s="5"/>
      <c r="F124" s="5"/>
      <c r="G124" s="5"/>
      <c r="H124" s="5"/>
      <c r="I124" s="5"/>
      <c r="J124" s="5"/>
      <c r="K124" s="5"/>
      <c r="L124" s="5"/>
      <c r="M124" s="5"/>
      <c r="N124" s="5"/>
      <c r="O124" s="5"/>
    </row>
    <row r="125" spans="2:15" ht="11.1" customHeight="1" x14ac:dyDescent="0.2">
      <c r="B125" s="5"/>
      <c r="C125" s="5"/>
      <c r="D125" s="5"/>
      <c r="E125" s="5"/>
      <c r="F125" s="5"/>
      <c r="G125" s="5"/>
      <c r="H125" s="5"/>
      <c r="I125" s="5"/>
      <c r="J125" s="5"/>
      <c r="K125" s="5"/>
      <c r="L125" s="5"/>
      <c r="M125" s="5"/>
      <c r="N125" s="5"/>
      <c r="O125" s="5"/>
    </row>
    <row r="126" spans="2:15" ht="11.1" customHeight="1" x14ac:dyDescent="0.2">
      <c r="B126" s="5"/>
      <c r="C126" s="5"/>
      <c r="D126" s="5"/>
      <c r="E126" s="5"/>
      <c r="F126" s="5"/>
      <c r="G126" s="5"/>
      <c r="H126" s="5"/>
      <c r="I126" s="5"/>
      <c r="J126" s="5"/>
      <c r="K126" s="5"/>
      <c r="L126" s="5"/>
      <c r="M126" s="5"/>
      <c r="N126" s="5"/>
      <c r="O126" s="5"/>
    </row>
    <row r="127" spans="2:15" ht="11.1" customHeight="1" x14ac:dyDescent="0.2">
      <c r="B127" s="5"/>
      <c r="C127" s="5"/>
      <c r="D127" s="5"/>
      <c r="E127" s="5"/>
      <c r="F127" s="5"/>
      <c r="G127" s="5"/>
      <c r="H127" s="5"/>
      <c r="I127" s="5"/>
      <c r="J127" s="5"/>
      <c r="K127" s="5"/>
      <c r="L127" s="5"/>
      <c r="M127" s="5"/>
      <c r="N127" s="5"/>
      <c r="O127" s="5"/>
    </row>
    <row r="128" spans="2:15" ht="11.1" customHeight="1" x14ac:dyDescent="0.2">
      <c r="B128" s="5"/>
      <c r="C128" s="5"/>
      <c r="D128" s="5"/>
      <c r="E128" s="5"/>
      <c r="F128" s="5"/>
      <c r="G128" s="5"/>
      <c r="H128" s="5"/>
      <c r="I128" s="5"/>
      <c r="J128" s="5"/>
      <c r="K128" s="5"/>
      <c r="L128" s="5"/>
      <c r="M128" s="5"/>
      <c r="N128" s="5"/>
      <c r="O128" s="5"/>
    </row>
    <row r="129" spans="2:15" ht="11.1" customHeight="1" x14ac:dyDescent="0.2">
      <c r="B129" s="5"/>
      <c r="C129" s="5"/>
      <c r="D129" s="5"/>
      <c r="E129" s="5"/>
      <c r="F129" s="5"/>
      <c r="G129" s="5"/>
      <c r="H129" s="5"/>
      <c r="I129" s="5"/>
      <c r="J129" s="5"/>
      <c r="K129" s="5"/>
      <c r="L129" s="5"/>
      <c r="M129" s="5"/>
      <c r="N129" s="5"/>
      <c r="O129" s="5"/>
    </row>
    <row r="130" spans="2:15" ht="11.1" customHeight="1" x14ac:dyDescent="0.2">
      <c r="B130" s="5"/>
      <c r="C130" s="5"/>
      <c r="D130" s="5"/>
      <c r="E130" s="5"/>
      <c r="F130" s="5"/>
      <c r="G130" s="5"/>
      <c r="H130" s="5"/>
      <c r="I130" s="5"/>
      <c r="J130" s="5"/>
      <c r="K130" s="5"/>
      <c r="L130" s="5"/>
      <c r="M130" s="5"/>
      <c r="N130" s="5"/>
      <c r="O130" s="5"/>
    </row>
    <row r="131" spans="2:15" ht="11.1" customHeight="1" x14ac:dyDescent="0.2">
      <c r="B131" s="5"/>
      <c r="C131" s="5"/>
      <c r="D131" s="5"/>
      <c r="E131" s="5"/>
      <c r="F131" s="5"/>
      <c r="G131" s="5"/>
      <c r="H131" s="5"/>
      <c r="I131" s="5"/>
      <c r="J131" s="5"/>
      <c r="K131" s="5"/>
      <c r="L131" s="5"/>
      <c r="M131" s="5"/>
      <c r="N131" s="5"/>
      <c r="O131" s="5"/>
    </row>
    <row r="132" spans="2:15" ht="11.1" customHeight="1" x14ac:dyDescent="0.2">
      <c r="B132" s="5"/>
      <c r="C132" s="5"/>
      <c r="D132" s="5"/>
      <c r="E132" s="5"/>
      <c r="F132" s="5"/>
      <c r="G132" s="5"/>
      <c r="H132" s="5"/>
      <c r="I132" s="5"/>
      <c r="J132" s="5"/>
      <c r="K132" s="5"/>
      <c r="L132" s="5"/>
      <c r="M132" s="5"/>
      <c r="N132" s="5"/>
      <c r="O132" s="5"/>
    </row>
    <row r="133" spans="2:15" ht="11.1" customHeight="1" x14ac:dyDescent="0.2">
      <c r="B133" s="5"/>
      <c r="C133" s="5"/>
      <c r="D133" s="5"/>
      <c r="E133" s="5"/>
      <c r="F133" s="5"/>
      <c r="G133" s="5"/>
      <c r="H133" s="5"/>
      <c r="I133" s="5"/>
      <c r="J133" s="5"/>
      <c r="K133" s="5"/>
      <c r="L133" s="5"/>
      <c r="M133" s="5"/>
      <c r="N133" s="5"/>
      <c r="O133" s="5"/>
    </row>
    <row r="134" spans="2:15" ht="11.1" customHeight="1" x14ac:dyDescent="0.2">
      <c r="B134" s="5"/>
      <c r="C134" s="5"/>
      <c r="D134" s="5"/>
      <c r="E134" s="5"/>
      <c r="F134" s="5"/>
      <c r="G134" s="5"/>
      <c r="H134" s="5"/>
      <c r="I134" s="5"/>
      <c r="J134" s="5"/>
      <c r="K134" s="5"/>
      <c r="L134" s="5"/>
      <c r="M134" s="5"/>
      <c r="N134" s="5"/>
      <c r="O134" s="5"/>
    </row>
    <row r="135" spans="2:15" ht="11.1" customHeight="1" x14ac:dyDescent="0.2">
      <c r="B135" s="5"/>
      <c r="C135" s="5"/>
      <c r="D135" s="5"/>
      <c r="E135" s="5"/>
      <c r="F135" s="5"/>
      <c r="G135" s="5"/>
      <c r="H135" s="5"/>
      <c r="I135" s="5"/>
      <c r="J135" s="5"/>
      <c r="K135" s="5"/>
      <c r="L135" s="5"/>
      <c r="M135" s="5"/>
      <c r="N135" s="5"/>
      <c r="O135" s="5"/>
    </row>
    <row r="136" spans="2:15" ht="11.1" customHeight="1" x14ac:dyDescent="0.2">
      <c r="B136" s="5"/>
      <c r="C136" s="5"/>
      <c r="D136" s="5"/>
      <c r="E136" s="5"/>
      <c r="F136" s="5"/>
      <c r="G136" s="5"/>
      <c r="H136" s="5"/>
      <c r="I136" s="5"/>
      <c r="J136" s="5"/>
      <c r="K136" s="5"/>
      <c r="L136" s="5"/>
      <c r="M136" s="5"/>
      <c r="N136" s="5"/>
      <c r="O136" s="5"/>
    </row>
    <row r="137" spans="2:15" ht="11.1" customHeight="1" x14ac:dyDescent="0.2">
      <c r="B137" s="5"/>
      <c r="C137" s="5"/>
      <c r="D137" s="5"/>
      <c r="E137" s="5"/>
      <c r="F137" s="5"/>
      <c r="G137" s="5"/>
      <c r="H137" s="5"/>
      <c r="I137" s="5"/>
      <c r="J137" s="5"/>
      <c r="K137" s="5"/>
      <c r="L137" s="5"/>
      <c r="M137" s="5"/>
      <c r="N137" s="5"/>
      <c r="O137" s="5"/>
    </row>
    <row r="138" spans="2:15" ht="11.1" customHeight="1" x14ac:dyDescent="0.2">
      <c r="B138" s="5"/>
      <c r="C138" s="5"/>
      <c r="D138" s="5"/>
      <c r="E138" s="5"/>
      <c r="F138" s="5"/>
      <c r="G138" s="5"/>
      <c r="H138" s="5"/>
      <c r="I138" s="5"/>
      <c r="J138" s="5"/>
      <c r="K138" s="5"/>
      <c r="L138" s="5"/>
      <c r="M138" s="5"/>
      <c r="N138" s="5"/>
      <c r="O138" s="5"/>
    </row>
    <row r="139" spans="2:15" ht="11.1" customHeight="1" x14ac:dyDescent="0.2">
      <c r="B139" s="5"/>
      <c r="C139" s="5"/>
      <c r="D139" s="5"/>
      <c r="E139" s="5"/>
      <c r="F139" s="5"/>
      <c r="G139" s="5"/>
      <c r="H139" s="5"/>
      <c r="I139" s="5"/>
      <c r="J139" s="5"/>
      <c r="K139" s="5"/>
      <c r="L139" s="5"/>
      <c r="M139" s="5"/>
      <c r="N139" s="5"/>
      <c r="O139" s="5"/>
    </row>
    <row r="140" spans="2:15" ht="11.1" customHeight="1" x14ac:dyDescent="0.2">
      <c r="B140" s="5"/>
      <c r="C140" s="5"/>
      <c r="D140" s="5"/>
      <c r="E140" s="5"/>
      <c r="F140" s="5"/>
      <c r="G140" s="5"/>
      <c r="H140" s="5"/>
      <c r="I140" s="5"/>
      <c r="J140" s="5"/>
      <c r="K140" s="5"/>
      <c r="L140" s="5"/>
      <c r="M140" s="5"/>
      <c r="N140" s="5"/>
      <c r="O140" s="5"/>
    </row>
    <row r="141" spans="2:15" ht="11.1" customHeight="1" x14ac:dyDescent="0.2">
      <c r="B141" s="5"/>
      <c r="C141" s="5"/>
      <c r="D141" s="5"/>
      <c r="E141" s="5"/>
      <c r="F141" s="5"/>
      <c r="G141" s="5"/>
      <c r="H141" s="5"/>
      <c r="I141" s="5"/>
      <c r="J141" s="5"/>
      <c r="K141" s="5"/>
      <c r="L141" s="5"/>
      <c r="M141" s="5"/>
      <c r="N141" s="5"/>
      <c r="O141" s="5"/>
    </row>
    <row r="142" spans="2:15" ht="11.1" customHeight="1" x14ac:dyDescent="0.2">
      <c r="B142" s="5"/>
      <c r="C142" s="5"/>
      <c r="D142" s="5"/>
      <c r="E142" s="5"/>
      <c r="F142" s="5"/>
      <c r="G142" s="5"/>
      <c r="H142" s="5"/>
      <c r="I142" s="5"/>
      <c r="J142" s="5"/>
      <c r="K142" s="5"/>
      <c r="L142" s="5"/>
      <c r="M142" s="5"/>
      <c r="N142" s="5"/>
      <c r="O142" s="5"/>
    </row>
    <row r="143" spans="2:15" ht="11.1" customHeight="1" x14ac:dyDescent="0.2">
      <c r="B143" s="5"/>
      <c r="C143" s="5"/>
      <c r="D143" s="5"/>
      <c r="E143" s="5"/>
      <c r="F143" s="5"/>
      <c r="G143" s="5"/>
      <c r="H143" s="5"/>
      <c r="I143" s="5"/>
      <c r="J143" s="5"/>
      <c r="K143" s="5"/>
      <c r="L143" s="5"/>
      <c r="M143" s="5"/>
      <c r="N143" s="5"/>
      <c r="O143" s="5"/>
    </row>
    <row r="144" spans="2:15" ht="11.1" customHeight="1" x14ac:dyDescent="0.2">
      <c r="B144" s="5"/>
      <c r="C144" s="5"/>
      <c r="D144" s="5"/>
      <c r="E144" s="5"/>
      <c r="F144" s="5"/>
      <c r="G144" s="5"/>
      <c r="H144" s="5"/>
      <c r="I144" s="5"/>
      <c r="J144" s="5"/>
      <c r="K144" s="5"/>
      <c r="L144" s="5"/>
      <c r="M144" s="5"/>
      <c r="N144" s="5"/>
      <c r="O144" s="5"/>
    </row>
    <row r="145" spans="2:15" ht="11.1" customHeight="1" x14ac:dyDescent="0.2">
      <c r="B145" s="5"/>
      <c r="C145" s="5"/>
      <c r="D145" s="5"/>
      <c r="E145" s="5"/>
      <c r="F145" s="5"/>
      <c r="G145" s="5"/>
      <c r="H145" s="5"/>
      <c r="I145" s="5"/>
      <c r="J145" s="5"/>
      <c r="K145" s="5"/>
      <c r="L145" s="5"/>
      <c r="M145" s="5"/>
      <c r="N145" s="5"/>
      <c r="O145" s="5"/>
    </row>
    <row r="146" spans="2:15" ht="11.1" customHeight="1" x14ac:dyDescent="0.2">
      <c r="B146" s="5"/>
      <c r="C146" s="5"/>
      <c r="D146" s="5"/>
      <c r="E146" s="5"/>
      <c r="F146" s="5"/>
      <c r="G146" s="5"/>
      <c r="H146" s="5"/>
      <c r="I146" s="5"/>
      <c r="J146" s="5"/>
      <c r="K146" s="5"/>
      <c r="L146" s="5"/>
      <c r="M146" s="5"/>
      <c r="N146" s="5"/>
      <c r="O146" s="5"/>
    </row>
    <row r="147" spans="2:15" ht="11.1" customHeight="1" x14ac:dyDescent="0.2">
      <c r="B147" s="5"/>
      <c r="C147" s="5"/>
      <c r="D147" s="5"/>
      <c r="E147" s="5"/>
      <c r="F147" s="5"/>
      <c r="G147" s="5"/>
      <c r="H147" s="5"/>
      <c r="I147" s="5"/>
      <c r="J147" s="5"/>
      <c r="K147" s="5"/>
      <c r="L147" s="5"/>
      <c r="M147" s="5"/>
      <c r="N147" s="5"/>
      <c r="O147" s="5"/>
    </row>
    <row r="148" spans="2:15" ht="11.1" customHeight="1" x14ac:dyDescent="0.2">
      <c r="B148" s="5"/>
      <c r="C148" s="5"/>
      <c r="D148" s="5"/>
      <c r="E148" s="5"/>
      <c r="F148" s="5"/>
      <c r="G148" s="5"/>
      <c r="H148" s="5"/>
      <c r="I148" s="5"/>
      <c r="J148" s="5"/>
      <c r="K148" s="5"/>
      <c r="L148" s="5"/>
      <c r="M148" s="5"/>
      <c r="N148" s="5"/>
      <c r="O148" s="5"/>
    </row>
    <row r="149" spans="2:15" ht="11.1" customHeight="1" x14ac:dyDescent="0.2">
      <c r="B149" s="5"/>
      <c r="C149" s="5"/>
      <c r="D149" s="5"/>
      <c r="E149" s="5"/>
      <c r="F149" s="5"/>
      <c r="G149" s="5"/>
      <c r="H149" s="5"/>
      <c r="I149" s="5"/>
      <c r="J149" s="5"/>
      <c r="K149" s="5"/>
      <c r="L149" s="5"/>
      <c r="M149" s="5"/>
      <c r="N149" s="5"/>
      <c r="O149" s="5"/>
    </row>
    <row r="150" spans="2:15" ht="11.1" customHeight="1" x14ac:dyDescent="0.2">
      <c r="B150" s="5"/>
      <c r="C150" s="5"/>
      <c r="D150" s="5"/>
      <c r="E150" s="5"/>
      <c r="F150" s="5"/>
      <c r="G150" s="5"/>
      <c r="H150" s="5"/>
      <c r="I150" s="5"/>
      <c r="J150" s="5"/>
      <c r="K150" s="5"/>
      <c r="L150" s="5"/>
      <c r="M150" s="5"/>
      <c r="N150" s="5"/>
      <c r="O150" s="5"/>
    </row>
    <row r="151" spans="2:15" ht="11.1" customHeight="1" x14ac:dyDescent="0.2">
      <c r="B151" s="5"/>
      <c r="C151" s="5"/>
      <c r="D151" s="5"/>
      <c r="E151" s="5"/>
      <c r="F151" s="5"/>
      <c r="G151" s="5"/>
      <c r="H151" s="5"/>
      <c r="I151" s="5"/>
      <c r="J151" s="5"/>
      <c r="K151" s="5"/>
      <c r="L151" s="5"/>
      <c r="M151" s="5"/>
      <c r="N151" s="5"/>
      <c r="O151" s="5"/>
    </row>
    <row r="152" spans="2:15" ht="11.1" customHeight="1" x14ac:dyDescent="0.2">
      <c r="B152" s="5"/>
      <c r="C152" s="5"/>
      <c r="D152" s="5"/>
      <c r="E152" s="5"/>
      <c r="F152" s="5"/>
      <c r="G152" s="5"/>
      <c r="H152" s="5"/>
      <c r="I152" s="5"/>
      <c r="J152" s="5"/>
      <c r="K152" s="5"/>
      <c r="L152" s="5"/>
      <c r="M152" s="5"/>
      <c r="N152" s="5"/>
      <c r="O152" s="5"/>
    </row>
    <row r="153" spans="2:15" ht="11.1" customHeight="1" x14ac:dyDescent="0.2">
      <c r="B153" s="5"/>
      <c r="C153" s="5"/>
      <c r="D153" s="5"/>
      <c r="E153" s="5"/>
      <c r="F153" s="5"/>
      <c r="G153" s="5"/>
      <c r="H153" s="5"/>
      <c r="I153" s="5"/>
      <c r="J153" s="5"/>
      <c r="K153" s="5"/>
      <c r="L153" s="5"/>
      <c r="M153" s="5"/>
      <c r="N153" s="5"/>
      <c r="O153" s="5"/>
    </row>
    <row r="154" spans="2:15" ht="11.1" customHeight="1" x14ac:dyDescent="0.2">
      <c r="B154" s="5"/>
      <c r="C154" s="5"/>
      <c r="D154" s="5"/>
      <c r="E154" s="5"/>
      <c r="F154" s="5"/>
      <c r="G154" s="5"/>
      <c r="H154" s="5"/>
      <c r="I154" s="5"/>
      <c r="J154" s="5"/>
      <c r="K154" s="5"/>
      <c r="L154" s="5"/>
      <c r="M154" s="5"/>
      <c r="N154" s="5"/>
      <c r="O154" s="5"/>
    </row>
    <row r="155" spans="2:15" ht="11.1" customHeight="1" x14ac:dyDescent="0.2">
      <c r="B155" s="5"/>
      <c r="C155" s="5"/>
      <c r="D155" s="5"/>
      <c r="E155" s="5"/>
      <c r="F155" s="5"/>
      <c r="G155" s="5"/>
      <c r="H155" s="5"/>
      <c r="I155" s="5"/>
      <c r="J155" s="5"/>
      <c r="K155" s="5"/>
      <c r="L155" s="5"/>
      <c r="M155" s="5"/>
      <c r="N155" s="5"/>
      <c r="O155" s="5"/>
    </row>
    <row r="156" spans="2:15" ht="11.1" customHeight="1" x14ac:dyDescent="0.2">
      <c r="B156" s="5"/>
      <c r="C156" s="5"/>
      <c r="D156" s="5"/>
      <c r="E156" s="5"/>
      <c r="F156" s="5"/>
      <c r="G156" s="5"/>
      <c r="H156" s="5"/>
      <c r="I156" s="5"/>
      <c r="J156" s="5"/>
      <c r="K156" s="5"/>
      <c r="L156" s="5"/>
      <c r="M156" s="5"/>
      <c r="N156" s="5"/>
      <c r="O156" s="5"/>
    </row>
    <row r="157" spans="2:15" ht="11.1" customHeight="1" x14ac:dyDescent="0.2">
      <c r="B157" s="5"/>
      <c r="C157" s="5"/>
      <c r="D157" s="5"/>
      <c r="E157" s="5"/>
      <c r="F157" s="5"/>
      <c r="G157" s="5"/>
      <c r="H157" s="5"/>
      <c r="I157" s="5"/>
      <c r="J157" s="5"/>
      <c r="K157" s="5"/>
      <c r="L157" s="5"/>
      <c r="M157" s="5"/>
      <c r="N157" s="5"/>
      <c r="O157" s="5"/>
    </row>
    <row r="158" spans="2:15" ht="11.1" customHeight="1" x14ac:dyDescent="0.2">
      <c r="B158" s="5"/>
      <c r="C158" s="5"/>
      <c r="D158" s="5"/>
      <c r="E158" s="5"/>
      <c r="F158" s="5"/>
      <c r="G158" s="5"/>
      <c r="H158" s="5"/>
      <c r="I158" s="5"/>
      <c r="J158" s="5"/>
      <c r="K158" s="5"/>
      <c r="L158" s="5"/>
      <c r="M158" s="5"/>
      <c r="N158" s="5"/>
      <c r="O158" s="5"/>
    </row>
    <row r="159" spans="2:15" ht="11.1" customHeight="1" x14ac:dyDescent="0.2">
      <c r="B159" s="5"/>
      <c r="C159" s="5"/>
      <c r="D159" s="5"/>
      <c r="E159" s="5"/>
      <c r="F159" s="5"/>
      <c r="G159" s="5"/>
      <c r="H159" s="5"/>
      <c r="I159" s="5"/>
      <c r="J159" s="5"/>
      <c r="K159" s="5"/>
      <c r="L159" s="5"/>
      <c r="M159" s="5"/>
      <c r="N159" s="5"/>
      <c r="O159" s="5"/>
    </row>
    <row r="160" spans="2:15" ht="11.1" customHeight="1" x14ac:dyDescent="0.2">
      <c r="B160" s="5"/>
      <c r="C160" s="5"/>
      <c r="D160" s="5"/>
      <c r="E160" s="5"/>
      <c r="F160" s="5"/>
      <c r="G160" s="5"/>
      <c r="H160" s="5"/>
      <c r="I160" s="5"/>
      <c r="J160" s="5"/>
      <c r="K160" s="5"/>
      <c r="L160" s="5"/>
      <c r="M160" s="5"/>
      <c r="N160" s="5"/>
      <c r="O160" s="5"/>
    </row>
    <row r="161" spans="2:15" ht="11.1" customHeight="1" x14ac:dyDescent="0.2">
      <c r="B161" s="5"/>
      <c r="C161" s="5"/>
      <c r="D161" s="5"/>
      <c r="E161" s="5"/>
      <c r="F161" s="5"/>
      <c r="G161" s="5"/>
      <c r="H161" s="5"/>
      <c r="I161" s="5"/>
      <c r="J161" s="5"/>
      <c r="K161" s="5"/>
      <c r="L161" s="5"/>
      <c r="M161" s="5"/>
      <c r="N161" s="5"/>
      <c r="O161" s="5"/>
    </row>
    <row r="162" spans="2:15" ht="11.1" customHeight="1" x14ac:dyDescent="0.2">
      <c r="B162" s="5"/>
      <c r="C162" s="5"/>
      <c r="D162" s="5"/>
      <c r="E162" s="5"/>
      <c r="F162" s="5"/>
      <c r="G162" s="5"/>
      <c r="H162" s="5"/>
      <c r="I162" s="5"/>
      <c r="J162" s="5"/>
      <c r="K162" s="5"/>
      <c r="L162" s="5"/>
      <c r="M162" s="5"/>
      <c r="N162" s="5"/>
      <c r="O162" s="5"/>
    </row>
    <row r="163" spans="2:15" ht="11.1" customHeight="1" x14ac:dyDescent="0.2">
      <c r="B163" s="5"/>
      <c r="C163" s="5"/>
      <c r="D163" s="5"/>
      <c r="E163" s="5"/>
      <c r="F163" s="5"/>
      <c r="G163" s="5"/>
      <c r="H163" s="5"/>
      <c r="I163" s="5"/>
      <c r="J163" s="5"/>
      <c r="K163" s="5"/>
      <c r="L163" s="5"/>
      <c r="M163" s="5"/>
      <c r="N163" s="5"/>
      <c r="O163" s="5"/>
    </row>
    <row r="164" spans="2:15" ht="11.1" customHeight="1" x14ac:dyDescent="0.2">
      <c r="B164" s="5"/>
      <c r="C164" s="5"/>
      <c r="D164" s="5"/>
      <c r="E164" s="5"/>
      <c r="F164" s="5"/>
      <c r="G164" s="5"/>
      <c r="H164" s="5"/>
      <c r="I164" s="5"/>
      <c r="J164" s="5"/>
      <c r="K164" s="5"/>
      <c r="L164" s="5"/>
      <c r="M164" s="5"/>
      <c r="N164" s="5"/>
      <c r="O164" s="5"/>
    </row>
    <row r="165" spans="2:15" ht="11.1" customHeight="1" x14ac:dyDescent="0.2">
      <c r="B165" s="5"/>
      <c r="C165" s="5"/>
      <c r="D165" s="5"/>
      <c r="E165" s="5"/>
      <c r="F165" s="5"/>
      <c r="G165" s="5"/>
      <c r="H165" s="5"/>
      <c r="I165" s="5"/>
      <c r="J165" s="5"/>
      <c r="K165" s="5"/>
      <c r="L165" s="5"/>
      <c r="M165" s="5"/>
      <c r="N165" s="5"/>
      <c r="O165" s="5"/>
    </row>
    <row r="166" spans="2:15" ht="11.1" customHeight="1" x14ac:dyDescent="0.2">
      <c r="B166" s="5"/>
      <c r="C166" s="5"/>
      <c r="D166" s="5"/>
      <c r="E166" s="5"/>
      <c r="F166" s="5"/>
      <c r="G166" s="5"/>
      <c r="H166" s="5"/>
      <c r="I166" s="5"/>
      <c r="J166" s="5"/>
      <c r="K166" s="5"/>
      <c r="L166" s="5"/>
      <c r="M166" s="5"/>
      <c r="N166" s="5"/>
      <c r="O166" s="5"/>
    </row>
    <row r="167" spans="2:15" ht="11.1" customHeight="1" x14ac:dyDescent="0.2">
      <c r="B167" s="5"/>
      <c r="C167" s="5"/>
      <c r="D167" s="5"/>
      <c r="E167" s="5"/>
      <c r="F167" s="5"/>
      <c r="G167" s="5"/>
      <c r="H167" s="5"/>
      <c r="I167" s="5"/>
      <c r="J167" s="5"/>
      <c r="K167" s="5"/>
      <c r="L167" s="5"/>
      <c r="M167" s="5"/>
      <c r="N167" s="5"/>
      <c r="O167" s="5"/>
    </row>
    <row r="168" spans="2:15" ht="11.1" customHeight="1" x14ac:dyDescent="0.2">
      <c r="B168" s="5"/>
      <c r="C168" s="5"/>
      <c r="D168" s="5"/>
      <c r="E168" s="5"/>
      <c r="F168" s="5"/>
      <c r="G168" s="5"/>
      <c r="H168" s="5"/>
      <c r="I168" s="5"/>
      <c r="J168" s="5"/>
      <c r="K168" s="5"/>
      <c r="L168" s="5"/>
      <c r="M168" s="5"/>
      <c r="N168" s="5"/>
      <c r="O168" s="5"/>
    </row>
    <row r="169" spans="2:15" ht="11.1" customHeight="1" x14ac:dyDescent="0.2">
      <c r="B169" s="5"/>
      <c r="C169" s="5"/>
      <c r="D169" s="5"/>
      <c r="E169" s="5"/>
      <c r="F169" s="5"/>
      <c r="G169" s="5"/>
      <c r="H169" s="5"/>
      <c r="I169" s="5"/>
      <c r="J169" s="5"/>
      <c r="K169" s="5"/>
      <c r="L169" s="5"/>
      <c r="M169" s="5"/>
      <c r="N169" s="5"/>
      <c r="O169" s="5"/>
    </row>
    <row r="170" spans="2:15" ht="11.1" customHeight="1" x14ac:dyDescent="0.2">
      <c r="B170" s="5"/>
      <c r="C170" s="5"/>
      <c r="D170" s="5"/>
      <c r="E170" s="5"/>
      <c r="F170" s="5"/>
      <c r="G170" s="5"/>
      <c r="H170" s="5"/>
      <c r="I170" s="5"/>
      <c r="J170" s="5"/>
      <c r="K170" s="5"/>
      <c r="L170" s="5"/>
      <c r="M170" s="5"/>
      <c r="N170" s="5"/>
      <c r="O170" s="5"/>
    </row>
    <row r="171" spans="2:15" ht="11.1" customHeight="1" x14ac:dyDescent="0.2">
      <c r="B171" s="5"/>
      <c r="C171" s="5"/>
      <c r="D171" s="5"/>
      <c r="E171" s="5"/>
      <c r="F171" s="5"/>
      <c r="G171" s="5"/>
      <c r="H171" s="5"/>
      <c r="I171" s="5"/>
      <c r="J171" s="5"/>
      <c r="K171" s="5"/>
      <c r="L171" s="5"/>
      <c r="M171" s="5"/>
      <c r="N171" s="5"/>
      <c r="O171" s="5"/>
    </row>
    <row r="172" spans="2:15" ht="11.1" customHeight="1" x14ac:dyDescent="0.2">
      <c r="B172" s="5"/>
      <c r="C172" s="5"/>
      <c r="D172" s="5"/>
      <c r="E172" s="5"/>
      <c r="F172" s="5"/>
      <c r="G172" s="5"/>
      <c r="H172" s="5"/>
      <c r="I172" s="5"/>
      <c r="J172" s="5"/>
      <c r="K172" s="5"/>
      <c r="L172" s="5"/>
      <c r="M172" s="5"/>
      <c r="N172" s="5"/>
      <c r="O172" s="5"/>
    </row>
    <row r="173" spans="2:15" ht="11.1" customHeight="1" x14ac:dyDescent="0.2">
      <c r="B173" s="5"/>
      <c r="C173" s="5"/>
      <c r="D173" s="5"/>
      <c r="E173" s="5"/>
      <c r="F173" s="5"/>
      <c r="G173" s="5"/>
      <c r="H173" s="5"/>
      <c r="I173" s="5"/>
      <c r="J173" s="5"/>
      <c r="K173" s="5"/>
      <c r="L173" s="5"/>
      <c r="M173" s="5"/>
      <c r="N173" s="5"/>
      <c r="O173" s="5"/>
    </row>
    <row r="174" spans="2:15" ht="11.1" customHeight="1" x14ac:dyDescent="0.2">
      <c r="B174" s="5"/>
      <c r="C174" s="5"/>
      <c r="D174" s="5"/>
      <c r="E174" s="5"/>
      <c r="F174" s="5"/>
      <c r="G174" s="5"/>
      <c r="H174" s="5"/>
      <c r="I174" s="5"/>
      <c r="J174" s="5"/>
      <c r="K174" s="5"/>
      <c r="L174" s="5"/>
      <c r="M174" s="5"/>
      <c r="N174" s="5"/>
      <c r="O174" s="5"/>
    </row>
    <row r="175" spans="2:15" ht="11.1" customHeight="1" x14ac:dyDescent="0.2">
      <c r="B175" s="5"/>
      <c r="C175" s="5"/>
      <c r="D175" s="5"/>
      <c r="E175" s="5"/>
      <c r="F175" s="5"/>
      <c r="G175" s="5"/>
      <c r="H175" s="5"/>
      <c r="I175" s="5"/>
      <c r="J175" s="5"/>
      <c r="K175" s="5"/>
      <c r="L175" s="5"/>
      <c r="M175" s="5"/>
      <c r="N175" s="5"/>
      <c r="O175" s="5"/>
    </row>
    <row r="176" spans="2:15" ht="11.1" customHeight="1" x14ac:dyDescent="0.2">
      <c r="B176" s="5"/>
      <c r="C176" s="5"/>
      <c r="D176" s="5"/>
      <c r="E176" s="5"/>
      <c r="F176" s="5"/>
      <c r="G176" s="5"/>
      <c r="H176" s="5"/>
      <c r="I176" s="5"/>
      <c r="J176" s="5"/>
      <c r="K176" s="5"/>
      <c r="L176" s="5"/>
      <c r="M176" s="5"/>
      <c r="N176" s="5"/>
      <c r="O176" s="5"/>
    </row>
    <row r="177" spans="2:15" ht="11.1" customHeight="1" x14ac:dyDescent="0.2">
      <c r="B177" s="5"/>
      <c r="C177" s="5"/>
      <c r="D177" s="5"/>
      <c r="E177" s="5"/>
      <c r="F177" s="5"/>
      <c r="G177" s="5"/>
      <c r="H177" s="5"/>
      <c r="I177" s="5"/>
      <c r="J177" s="5"/>
      <c r="K177" s="5"/>
      <c r="L177" s="5"/>
      <c r="M177" s="5"/>
      <c r="N177" s="5"/>
      <c r="O177" s="5"/>
    </row>
    <row r="178" spans="2:15" ht="11.1" customHeight="1" x14ac:dyDescent="0.2">
      <c r="B178" s="5"/>
      <c r="C178" s="5"/>
      <c r="D178" s="5"/>
      <c r="E178" s="5"/>
      <c r="F178" s="5"/>
      <c r="G178" s="5"/>
      <c r="H178" s="5"/>
      <c r="I178" s="5"/>
      <c r="J178" s="5"/>
      <c r="K178" s="5"/>
      <c r="L178" s="5"/>
      <c r="M178" s="5"/>
      <c r="N178" s="5"/>
      <c r="O178" s="5"/>
    </row>
    <row r="179" spans="2:15" ht="11.1" customHeight="1" x14ac:dyDescent="0.2">
      <c r="B179" s="5"/>
      <c r="C179" s="5"/>
      <c r="D179" s="5"/>
      <c r="E179" s="5"/>
      <c r="F179" s="5"/>
      <c r="G179" s="5"/>
      <c r="H179" s="5"/>
      <c r="I179" s="5"/>
      <c r="J179" s="5"/>
      <c r="K179" s="5"/>
      <c r="L179" s="5"/>
      <c r="M179" s="5"/>
      <c r="N179" s="5"/>
      <c r="O179" s="5"/>
    </row>
    <row r="180" spans="2:15" ht="11.1" customHeight="1" x14ac:dyDescent="0.2">
      <c r="B180" s="5"/>
      <c r="C180" s="5"/>
      <c r="D180" s="5"/>
      <c r="E180" s="5"/>
      <c r="F180" s="5"/>
      <c r="G180" s="5"/>
      <c r="H180" s="5"/>
      <c r="I180" s="5"/>
      <c r="J180" s="5"/>
      <c r="K180" s="5"/>
      <c r="L180" s="5"/>
      <c r="M180" s="5"/>
      <c r="N180" s="5"/>
      <c r="O180" s="5"/>
    </row>
    <row r="181" spans="2:15" ht="11.1" customHeight="1" x14ac:dyDescent="0.2">
      <c r="B181" s="5"/>
      <c r="C181" s="5"/>
      <c r="D181" s="5"/>
      <c r="E181" s="5"/>
      <c r="F181" s="5"/>
      <c r="G181" s="5"/>
      <c r="H181" s="5"/>
      <c r="I181" s="5"/>
      <c r="J181" s="5"/>
      <c r="K181" s="5"/>
      <c r="L181" s="5"/>
      <c r="M181" s="5"/>
      <c r="N181" s="5"/>
      <c r="O181" s="5"/>
    </row>
    <row r="182" spans="2:15" ht="11.1" customHeight="1" x14ac:dyDescent="0.2">
      <c r="B182" s="5"/>
      <c r="C182" s="5"/>
      <c r="D182" s="5"/>
      <c r="E182" s="5"/>
      <c r="F182" s="5"/>
      <c r="G182" s="5"/>
      <c r="H182" s="5"/>
      <c r="I182" s="5"/>
      <c r="J182" s="5"/>
      <c r="K182" s="5"/>
      <c r="L182" s="5"/>
      <c r="M182" s="5"/>
      <c r="N182" s="5"/>
      <c r="O182" s="5"/>
    </row>
    <row r="183" spans="2:15" ht="11.1" customHeight="1" x14ac:dyDescent="0.2">
      <c r="B183" s="5"/>
      <c r="C183" s="5"/>
      <c r="D183" s="5"/>
      <c r="E183" s="5"/>
      <c r="F183" s="5"/>
      <c r="G183" s="5"/>
      <c r="H183" s="5"/>
      <c r="I183" s="5"/>
      <c r="J183" s="5"/>
      <c r="K183" s="5"/>
      <c r="L183" s="5"/>
      <c r="M183" s="5"/>
      <c r="N183" s="5"/>
      <c r="O183" s="5"/>
    </row>
    <row r="184" spans="2:15" ht="11.1" customHeight="1" x14ac:dyDescent="0.2">
      <c r="B184" s="5"/>
      <c r="C184" s="5"/>
      <c r="D184" s="5"/>
      <c r="E184" s="5"/>
      <c r="F184" s="5"/>
      <c r="G184" s="5"/>
      <c r="H184" s="5"/>
      <c r="I184" s="5"/>
      <c r="J184" s="5"/>
      <c r="K184" s="5"/>
      <c r="L184" s="5"/>
      <c r="M184" s="5"/>
      <c r="N184" s="5"/>
      <c r="O184" s="5"/>
    </row>
    <row r="185" spans="2:15" ht="11.1" customHeight="1" x14ac:dyDescent="0.2">
      <c r="B185" s="5"/>
      <c r="C185" s="5"/>
      <c r="D185" s="5"/>
      <c r="E185" s="5"/>
      <c r="F185" s="5"/>
      <c r="G185" s="5"/>
      <c r="H185" s="5"/>
      <c r="I185" s="5"/>
      <c r="J185" s="5"/>
      <c r="K185" s="5"/>
      <c r="L185" s="5"/>
      <c r="M185" s="5"/>
      <c r="N185" s="5"/>
      <c r="O185" s="5"/>
    </row>
    <row r="186" spans="2:15" ht="11.1" customHeight="1" x14ac:dyDescent="0.2">
      <c r="B186" s="5"/>
      <c r="C186" s="5"/>
      <c r="D186" s="5"/>
      <c r="E186" s="5"/>
      <c r="F186" s="5"/>
      <c r="G186" s="5"/>
      <c r="H186" s="5"/>
      <c r="I186" s="5"/>
      <c r="J186" s="5"/>
      <c r="K186" s="5"/>
      <c r="L186" s="5"/>
      <c r="M186" s="5"/>
      <c r="N186" s="5"/>
      <c r="O186" s="5"/>
    </row>
    <row r="187" spans="2:15" ht="11.1" customHeight="1" x14ac:dyDescent="0.2">
      <c r="B187" s="5"/>
      <c r="C187" s="5"/>
      <c r="D187" s="5"/>
      <c r="E187" s="5"/>
      <c r="F187" s="5"/>
      <c r="G187" s="5"/>
      <c r="H187" s="5"/>
      <c r="I187" s="5"/>
      <c r="J187" s="5"/>
      <c r="K187" s="5"/>
      <c r="L187" s="5"/>
      <c r="M187" s="5"/>
      <c r="N187" s="5"/>
      <c r="O187" s="5"/>
    </row>
    <row r="188" spans="2:15" ht="11.1" customHeight="1" x14ac:dyDescent="0.2">
      <c r="B188" s="5"/>
      <c r="C188" s="5"/>
      <c r="D188" s="5"/>
      <c r="E188" s="5"/>
      <c r="F188" s="5"/>
      <c r="G188" s="5"/>
      <c r="H188" s="5"/>
      <c r="I188" s="5"/>
      <c r="J188" s="5"/>
      <c r="K188" s="5"/>
      <c r="L188" s="5"/>
      <c r="M188" s="5"/>
      <c r="N188" s="5"/>
      <c r="O188" s="5"/>
    </row>
    <row r="189" spans="2:15" ht="11.1" customHeight="1" x14ac:dyDescent="0.2">
      <c r="B189" s="5"/>
      <c r="C189" s="5"/>
      <c r="D189" s="5"/>
      <c r="E189" s="5"/>
      <c r="F189" s="5"/>
      <c r="G189" s="5"/>
      <c r="H189" s="5"/>
      <c r="I189" s="5"/>
      <c r="J189" s="5"/>
      <c r="K189" s="5"/>
      <c r="L189" s="5"/>
      <c r="M189" s="5"/>
      <c r="N189" s="5"/>
      <c r="O189" s="5"/>
    </row>
    <row r="190" spans="2:15" ht="11.1" customHeight="1" x14ac:dyDescent="0.2">
      <c r="B190" s="5"/>
      <c r="C190" s="5"/>
      <c r="D190" s="5"/>
      <c r="E190" s="5"/>
      <c r="F190" s="5"/>
      <c r="G190" s="5"/>
      <c r="H190" s="5"/>
      <c r="I190" s="5"/>
      <c r="J190" s="5"/>
      <c r="K190" s="5"/>
      <c r="L190" s="5"/>
      <c r="M190" s="5"/>
      <c r="N190" s="5"/>
      <c r="O190" s="5"/>
    </row>
    <row r="191" spans="2:15" ht="11.1" customHeight="1" x14ac:dyDescent="0.2">
      <c r="B191" s="5"/>
      <c r="C191" s="5"/>
      <c r="D191" s="5"/>
      <c r="E191" s="5"/>
      <c r="F191" s="5"/>
      <c r="G191" s="5"/>
      <c r="H191" s="5"/>
      <c r="I191" s="5"/>
      <c r="J191" s="5"/>
      <c r="K191" s="5"/>
      <c r="L191" s="5"/>
      <c r="M191" s="5"/>
      <c r="N191" s="5"/>
      <c r="O191" s="5"/>
    </row>
    <row r="192" spans="2:15" ht="11.1" customHeight="1" x14ac:dyDescent="0.2">
      <c r="B192" s="5"/>
      <c r="C192" s="5"/>
      <c r="D192" s="5"/>
      <c r="E192" s="5"/>
      <c r="F192" s="5"/>
      <c r="G192" s="5"/>
      <c r="H192" s="5"/>
      <c r="I192" s="5"/>
      <c r="J192" s="5"/>
      <c r="K192" s="5"/>
      <c r="L192" s="5"/>
      <c r="M192" s="5"/>
      <c r="N192" s="5"/>
      <c r="O192" s="5"/>
    </row>
    <row r="193" spans="2:15" ht="11.1" customHeight="1" x14ac:dyDescent="0.2">
      <c r="B193" s="5"/>
      <c r="C193" s="5"/>
      <c r="D193" s="5"/>
      <c r="E193" s="5"/>
      <c r="F193" s="5"/>
      <c r="G193" s="5"/>
      <c r="H193" s="5"/>
      <c r="I193" s="5"/>
      <c r="J193" s="5"/>
      <c r="K193" s="5"/>
      <c r="L193" s="5"/>
      <c r="M193" s="5"/>
      <c r="N193" s="5"/>
      <c r="O193" s="5"/>
    </row>
    <row r="194" spans="2:15" ht="11.1" customHeight="1" x14ac:dyDescent="0.2">
      <c r="B194" s="5"/>
      <c r="C194" s="5"/>
      <c r="D194" s="5"/>
      <c r="E194" s="5"/>
      <c r="F194" s="5"/>
      <c r="G194" s="5"/>
      <c r="H194" s="5"/>
      <c r="I194" s="5"/>
      <c r="J194" s="5"/>
      <c r="K194" s="5"/>
      <c r="L194" s="5"/>
      <c r="M194" s="5"/>
      <c r="N194" s="5"/>
      <c r="O194" s="5"/>
    </row>
    <row r="195" spans="2:15" ht="11.1" customHeight="1" x14ac:dyDescent="0.2">
      <c r="B195" s="5"/>
      <c r="C195" s="5"/>
      <c r="D195" s="5"/>
      <c r="E195" s="5"/>
      <c r="F195" s="5"/>
      <c r="G195" s="5"/>
      <c r="H195" s="5"/>
      <c r="I195" s="5"/>
      <c r="J195" s="5"/>
      <c r="K195" s="5"/>
      <c r="L195" s="5"/>
      <c r="M195" s="5"/>
      <c r="N195" s="5"/>
      <c r="O195" s="5"/>
    </row>
    <row r="196" spans="2:15" ht="11.1" customHeight="1" x14ac:dyDescent="0.2">
      <c r="B196" s="5"/>
      <c r="C196" s="5"/>
      <c r="D196" s="5"/>
      <c r="E196" s="5"/>
      <c r="F196" s="5"/>
      <c r="G196" s="5"/>
      <c r="H196" s="5"/>
      <c r="I196" s="5"/>
      <c r="J196" s="5"/>
      <c r="K196" s="5"/>
      <c r="L196" s="5"/>
      <c r="M196" s="5"/>
      <c r="N196" s="5"/>
      <c r="O196" s="5"/>
    </row>
    <row r="197" spans="2:15" ht="11.1" customHeight="1" x14ac:dyDescent="0.2">
      <c r="B197" s="5"/>
      <c r="C197" s="5"/>
      <c r="D197" s="5"/>
      <c r="E197" s="5"/>
      <c r="F197" s="5"/>
      <c r="G197" s="5"/>
      <c r="H197" s="5"/>
      <c r="I197" s="5"/>
      <c r="J197" s="5"/>
      <c r="K197" s="5"/>
      <c r="L197" s="5"/>
      <c r="M197" s="5"/>
      <c r="N197" s="5"/>
      <c r="O197" s="5"/>
    </row>
    <row r="198" spans="2:15" ht="11.1" customHeight="1" x14ac:dyDescent="0.2">
      <c r="B198" s="5"/>
      <c r="C198" s="5"/>
      <c r="D198" s="5"/>
      <c r="E198" s="5"/>
      <c r="F198" s="5"/>
      <c r="G198" s="5"/>
      <c r="H198" s="5"/>
      <c r="I198" s="5"/>
      <c r="J198" s="5"/>
      <c r="K198" s="5"/>
      <c r="L198" s="5"/>
      <c r="M198" s="5"/>
      <c r="N198" s="5"/>
      <c r="O198" s="5"/>
    </row>
    <row r="199" spans="2:15" ht="11.1" customHeight="1" x14ac:dyDescent="0.2">
      <c r="B199" s="5"/>
      <c r="C199" s="5"/>
      <c r="D199" s="5"/>
      <c r="E199" s="5"/>
      <c r="F199" s="5"/>
      <c r="G199" s="5"/>
      <c r="H199" s="5"/>
      <c r="I199" s="5"/>
      <c r="J199" s="5"/>
      <c r="K199" s="5"/>
      <c r="L199" s="5"/>
      <c r="M199" s="5"/>
      <c r="N199" s="5"/>
      <c r="O199" s="5"/>
    </row>
    <row r="200" spans="2:15" ht="11.1" customHeight="1" x14ac:dyDescent="0.2">
      <c r="B200" s="5"/>
      <c r="C200" s="5"/>
      <c r="D200" s="5"/>
      <c r="E200" s="5"/>
      <c r="F200" s="5"/>
      <c r="G200" s="5"/>
      <c r="H200" s="5"/>
      <c r="I200" s="5"/>
      <c r="J200" s="5"/>
      <c r="K200" s="5"/>
      <c r="L200" s="5"/>
      <c r="M200" s="5"/>
      <c r="N200" s="5"/>
      <c r="O200" s="5"/>
    </row>
    <row r="201" spans="2:15" ht="11.1" customHeight="1" x14ac:dyDescent="0.2">
      <c r="B201" s="5"/>
      <c r="C201" s="5"/>
      <c r="D201" s="5"/>
      <c r="E201" s="5"/>
      <c r="F201" s="5"/>
      <c r="G201" s="5"/>
      <c r="H201" s="5"/>
      <c r="I201" s="5"/>
      <c r="J201" s="5"/>
      <c r="K201" s="5"/>
      <c r="L201" s="5"/>
      <c r="M201" s="5"/>
      <c r="N201" s="5"/>
      <c r="O201" s="5"/>
    </row>
    <row r="202" spans="2:15" ht="11.1" customHeight="1" x14ac:dyDescent="0.2">
      <c r="B202" s="5"/>
      <c r="C202" s="5"/>
      <c r="D202" s="5"/>
      <c r="E202" s="5"/>
      <c r="F202" s="5"/>
      <c r="G202" s="5"/>
      <c r="H202" s="5"/>
      <c r="I202" s="5"/>
      <c r="J202" s="5"/>
      <c r="K202" s="5"/>
      <c r="L202" s="5"/>
      <c r="M202" s="5"/>
      <c r="N202" s="5"/>
      <c r="O202" s="5"/>
    </row>
    <row r="203" spans="2:15" ht="11.1" customHeight="1" x14ac:dyDescent="0.2">
      <c r="B203" s="5"/>
      <c r="C203" s="5"/>
      <c r="D203" s="5"/>
      <c r="E203" s="5"/>
      <c r="F203" s="5"/>
      <c r="G203" s="5"/>
      <c r="H203" s="5"/>
      <c r="I203" s="5"/>
      <c r="J203" s="5"/>
      <c r="K203" s="5"/>
      <c r="L203" s="5"/>
      <c r="M203" s="5"/>
      <c r="N203" s="5"/>
      <c r="O203" s="5"/>
    </row>
    <row r="204" spans="2:15" ht="11.1" customHeight="1" x14ac:dyDescent="0.2">
      <c r="B204" s="5"/>
      <c r="C204" s="5"/>
      <c r="D204" s="5"/>
      <c r="E204" s="5"/>
      <c r="F204" s="5"/>
      <c r="G204" s="5"/>
      <c r="H204" s="5"/>
      <c r="I204" s="5"/>
      <c r="J204" s="5"/>
      <c r="K204" s="5"/>
      <c r="L204" s="5"/>
      <c r="M204" s="5"/>
      <c r="N204" s="5"/>
      <c r="O204" s="5"/>
    </row>
    <row r="205" spans="2:15" ht="11.1" customHeight="1" x14ac:dyDescent="0.2">
      <c r="B205" s="5"/>
      <c r="C205" s="5"/>
      <c r="D205" s="5"/>
      <c r="E205" s="5"/>
      <c r="F205" s="5"/>
      <c r="G205" s="5"/>
      <c r="H205" s="5"/>
      <c r="I205" s="5"/>
      <c r="J205" s="5"/>
      <c r="K205" s="5"/>
      <c r="L205" s="5"/>
      <c r="M205" s="5"/>
      <c r="N205" s="5"/>
      <c r="O205" s="5"/>
    </row>
    <row r="206" spans="2:15" ht="11.1" customHeight="1" x14ac:dyDescent="0.2">
      <c r="B206" s="5"/>
      <c r="C206" s="5"/>
      <c r="D206" s="5"/>
      <c r="E206" s="5"/>
      <c r="F206" s="5"/>
      <c r="G206" s="5"/>
      <c r="H206" s="5"/>
      <c r="I206" s="5"/>
      <c r="J206" s="5"/>
      <c r="K206" s="5"/>
      <c r="L206" s="5"/>
      <c r="M206" s="5"/>
      <c r="N206" s="5"/>
      <c r="O206" s="5"/>
    </row>
    <row r="207" spans="2:15" ht="11.1" customHeight="1" x14ac:dyDescent="0.2">
      <c r="B207" s="5"/>
      <c r="C207" s="5"/>
      <c r="D207" s="5"/>
      <c r="E207" s="5"/>
      <c r="F207" s="5"/>
      <c r="G207" s="5"/>
      <c r="H207" s="5"/>
      <c r="I207" s="5"/>
      <c r="J207" s="5"/>
      <c r="K207" s="5"/>
      <c r="L207" s="5"/>
      <c r="M207" s="5"/>
      <c r="N207" s="5"/>
      <c r="O207" s="5"/>
    </row>
    <row r="208" spans="2:15" ht="11.1" customHeight="1" x14ac:dyDescent="0.2">
      <c r="B208" s="5"/>
      <c r="C208" s="5"/>
      <c r="D208" s="5"/>
      <c r="E208" s="5"/>
      <c r="F208" s="5"/>
      <c r="G208" s="5"/>
      <c r="H208" s="5"/>
      <c r="I208" s="5"/>
      <c r="J208" s="5"/>
      <c r="K208" s="5"/>
      <c r="L208" s="5"/>
      <c r="M208" s="5"/>
      <c r="N208" s="5"/>
      <c r="O208" s="5"/>
    </row>
    <row r="209" spans="2:15" ht="11.1" customHeight="1" x14ac:dyDescent="0.2">
      <c r="B209" s="5"/>
      <c r="C209" s="5"/>
      <c r="D209" s="5"/>
      <c r="E209" s="5"/>
      <c r="F209" s="5"/>
      <c r="G209" s="5"/>
      <c r="H209" s="5"/>
      <c r="I209" s="5"/>
      <c r="J209" s="5"/>
      <c r="K209" s="5"/>
      <c r="L209" s="5"/>
      <c r="M209" s="5"/>
      <c r="N209" s="5"/>
      <c r="O209" s="5"/>
    </row>
    <row r="210" spans="2:15" ht="11.1" customHeight="1" x14ac:dyDescent="0.2">
      <c r="B210" s="5"/>
      <c r="C210" s="5"/>
      <c r="D210" s="5"/>
      <c r="E210" s="5"/>
      <c r="F210" s="5"/>
      <c r="G210" s="5"/>
      <c r="H210" s="5"/>
      <c r="I210" s="5"/>
      <c r="J210" s="5"/>
      <c r="K210" s="5"/>
      <c r="L210" s="5"/>
      <c r="M210" s="5"/>
      <c r="N210" s="5"/>
      <c r="O210" s="5"/>
    </row>
    <row r="211" spans="2:15" ht="11.1" customHeight="1" x14ac:dyDescent="0.2">
      <c r="B211" s="5"/>
      <c r="C211" s="5"/>
      <c r="D211" s="5"/>
      <c r="E211" s="5"/>
      <c r="F211" s="5"/>
      <c r="G211" s="5"/>
      <c r="H211" s="5"/>
      <c r="I211" s="5"/>
      <c r="J211" s="5"/>
      <c r="K211" s="5"/>
      <c r="L211" s="5"/>
      <c r="M211" s="5"/>
      <c r="N211" s="5"/>
      <c r="O211" s="5"/>
    </row>
    <row r="212" spans="2:15" ht="11.1" customHeight="1" x14ac:dyDescent="0.2">
      <c r="B212" s="5"/>
      <c r="C212" s="5"/>
      <c r="D212" s="5"/>
      <c r="E212" s="5"/>
      <c r="F212" s="5"/>
      <c r="G212" s="5"/>
      <c r="H212" s="5"/>
      <c r="I212" s="5"/>
      <c r="J212" s="5"/>
      <c r="K212" s="5"/>
      <c r="L212" s="5"/>
      <c r="M212" s="5"/>
      <c r="N212" s="5"/>
      <c r="O212" s="5"/>
    </row>
    <row r="213" spans="2:15" ht="11.1" customHeight="1" x14ac:dyDescent="0.2">
      <c r="B213" s="5"/>
      <c r="C213" s="5"/>
      <c r="D213" s="5"/>
      <c r="E213" s="5"/>
      <c r="F213" s="5"/>
      <c r="G213" s="5"/>
      <c r="H213" s="5"/>
      <c r="I213" s="5"/>
      <c r="J213" s="5"/>
      <c r="K213" s="5"/>
      <c r="L213" s="5"/>
      <c r="M213" s="5"/>
      <c r="N213" s="5"/>
      <c r="O213" s="5"/>
    </row>
    <row r="214" spans="2:15" ht="11.1" customHeight="1" x14ac:dyDescent="0.2">
      <c r="B214" s="5"/>
      <c r="C214" s="5"/>
      <c r="D214" s="5"/>
      <c r="E214" s="5"/>
      <c r="F214" s="5"/>
      <c r="G214" s="5"/>
      <c r="H214" s="5"/>
      <c r="I214" s="5"/>
      <c r="J214" s="5"/>
      <c r="K214" s="5"/>
      <c r="L214" s="5"/>
      <c r="M214" s="5"/>
      <c r="N214" s="5"/>
      <c r="O214" s="5"/>
    </row>
    <row r="215" spans="2:15" ht="11.1" customHeight="1" x14ac:dyDescent="0.2">
      <c r="B215" s="5"/>
      <c r="C215" s="5"/>
      <c r="D215" s="5"/>
      <c r="E215" s="5"/>
      <c r="F215" s="5"/>
      <c r="G215" s="5"/>
      <c r="H215" s="5"/>
      <c r="I215" s="5"/>
      <c r="J215" s="5"/>
      <c r="K215" s="5"/>
      <c r="L215" s="5"/>
      <c r="M215" s="5"/>
      <c r="N215" s="5"/>
      <c r="O215" s="5"/>
    </row>
    <row r="216" spans="2:15" ht="11.1" customHeight="1" x14ac:dyDescent="0.2">
      <c r="B216" s="5"/>
      <c r="C216" s="5"/>
      <c r="D216" s="5"/>
      <c r="E216" s="5"/>
      <c r="F216" s="5"/>
      <c r="G216" s="5"/>
      <c r="H216" s="5"/>
      <c r="I216" s="5"/>
      <c r="J216" s="5"/>
      <c r="K216" s="5"/>
      <c r="L216" s="5"/>
      <c r="M216" s="5"/>
      <c r="N216" s="5"/>
      <c r="O216" s="5"/>
    </row>
    <row r="217" spans="2:15" ht="11.1" customHeight="1" x14ac:dyDescent="0.2">
      <c r="B217" s="5"/>
      <c r="C217" s="5"/>
      <c r="D217" s="5"/>
      <c r="E217" s="5"/>
      <c r="F217" s="5"/>
      <c r="G217" s="5"/>
      <c r="H217" s="5"/>
      <c r="I217" s="5"/>
      <c r="J217" s="5"/>
      <c r="K217" s="5"/>
      <c r="L217" s="5"/>
      <c r="M217" s="5"/>
      <c r="N217" s="5"/>
      <c r="O217" s="5"/>
    </row>
    <row r="218" spans="2:15" ht="11.1" customHeight="1" x14ac:dyDescent="0.2">
      <c r="B218" s="5"/>
      <c r="C218" s="5"/>
      <c r="D218" s="5"/>
      <c r="E218" s="5"/>
      <c r="F218" s="5"/>
      <c r="G218" s="5"/>
      <c r="H218" s="5"/>
      <c r="I218" s="5"/>
      <c r="J218" s="5"/>
      <c r="K218" s="5"/>
      <c r="L218" s="5"/>
      <c r="M218" s="5"/>
      <c r="N218" s="5"/>
      <c r="O218" s="5"/>
    </row>
    <row r="219" spans="2:15" ht="11.1" customHeight="1" x14ac:dyDescent="0.2">
      <c r="B219" s="5"/>
      <c r="C219" s="5"/>
      <c r="D219" s="5"/>
      <c r="E219" s="5"/>
      <c r="F219" s="5"/>
      <c r="G219" s="5"/>
      <c r="H219" s="5"/>
      <c r="I219" s="5"/>
      <c r="J219" s="5"/>
      <c r="K219" s="5"/>
      <c r="L219" s="5"/>
      <c r="M219" s="5"/>
      <c r="N219" s="5"/>
      <c r="O219" s="5"/>
    </row>
    <row r="220" spans="2:15" ht="11.1" customHeight="1" x14ac:dyDescent="0.2">
      <c r="B220" s="5"/>
      <c r="C220" s="5"/>
      <c r="D220" s="5"/>
      <c r="E220" s="5"/>
      <c r="F220" s="5"/>
      <c r="G220" s="5"/>
      <c r="H220" s="5"/>
      <c r="I220" s="5"/>
      <c r="J220" s="5"/>
      <c r="K220" s="5"/>
      <c r="L220" s="5"/>
      <c r="M220" s="5"/>
      <c r="N220" s="5"/>
      <c r="O220" s="5"/>
    </row>
    <row r="221" spans="2:15" ht="11.1" customHeight="1" x14ac:dyDescent="0.2">
      <c r="B221" s="5"/>
      <c r="C221" s="5"/>
      <c r="D221" s="5"/>
      <c r="E221" s="5"/>
      <c r="F221" s="5"/>
      <c r="G221" s="5"/>
      <c r="H221" s="5"/>
      <c r="I221" s="5"/>
      <c r="J221" s="5"/>
      <c r="K221" s="5"/>
      <c r="L221" s="5"/>
      <c r="M221" s="5"/>
      <c r="N221" s="5"/>
      <c r="O221" s="5"/>
    </row>
    <row r="222" spans="2:15" ht="11.1" customHeight="1" x14ac:dyDescent="0.2">
      <c r="B222" s="5"/>
      <c r="C222" s="5"/>
      <c r="D222" s="5"/>
      <c r="E222" s="5"/>
      <c r="F222" s="5"/>
      <c r="G222" s="5"/>
      <c r="H222" s="5"/>
      <c r="I222" s="5"/>
      <c r="J222" s="5"/>
      <c r="K222" s="5"/>
      <c r="L222" s="5"/>
      <c r="M222" s="5"/>
      <c r="N222" s="5"/>
      <c r="O222" s="5"/>
    </row>
    <row r="223" spans="2:15" ht="11.1" customHeight="1" x14ac:dyDescent="0.2">
      <c r="B223" s="5"/>
      <c r="C223" s="5"/>
      <c r="D223" s="5"/>
      <c r="E223" s="5"/>
      <c r="F223" s="5"/>
      <c r="G223" s="5"/>
      <c r="H223" s="5"/>
      <c r="I223" s="5"/>
      <c r="J223" s="5"/>
      <c r="K223" s="5"/>
      <c r="L223" s="5"/>
      <c r="M223" s="5"/>
      <c r="N223" s="5"/>
      <c r="O223" s="5"/>
    </row>
    <row r="224" spans="2:15" ht="11.1" customHeight="1" x14ac:dyDescent="0.2">
      <c r="B224" s="5"/>
      <c r="C224" s="5"/>
      <c r="D224" s="5"/>
      <c r="E224" s="5"/>
      <c r="F224" s="5"/>
      <c r="G224" s="5"/>
      <c r="H224" s="5"/>
      <c r="I224" s="5"/>
      <c r="J224" s="5"/>
      <c r="K224" s="5"/>
      <c r="L224" s="5"/>
      <c r="M224" s="5"/>
      <c r="N224" s="5"/>
      <c r="O224" s="5"/>
    </row>
    <row r="225" spans="2:15" ht="11.1" customHeight="1" x14ac:dyDescent="0.2">
      <c r="B225" s="5"/>
      <c r="C225" s="5"/>
      <c r="D225" s="5"/>
      <c r="E225" s="5"/>
      <c r="F225" s="5"/>
      <c r="G225" s="5"/>
      <c r="H225" s="5"/>
      <c r="I225" s="5"/>
      <c r="J225" s="5"/>
      <c r="K225" s="5"/>
      <c r="L225" s="5"/>
      <c r="M225" s="5"/>
      <c r="N225" s="5"/>
      <c r="O225" s="5"/>
    </row>
    <row r="226" spans="2:15" ht="11.1" customHeight="1" x14ac:dyDescent="0.2">
      <c r="B226" s="5"/>
      <c r="C226" s="5"/>
      <c r="D226" s="5"/>
      <c r="E226" s="5"/>
      <c r="F226" s="5"/>
      <c r="G226" s="5"/>
      <c r="H226" s="5"/>
      <c r="I226" s="5"/>
      <c r="J226" s="5"/>
      <c r="K226" s="5"/>
      <c r="L226" s="5"/>
      <c r="M226" s="5"/>
      <c r="N226" s="5"/>
      <c r="O226" s="5"/>
    </row>
    <row r="227" spans="2:15" ht="11.1" customHeight="1" x14ac:dyDescent="0.2">
      <c r="B227" s="5"/>
      <c r="C227" s="5"/>
      <c r="D227" s="5"/>
      <c r="E227" s="5"/>
      <c r="F227" s="5"/>
      <c r="G227" s="5"/>
      <c r="H227" s="5"/>
      <c r="I227" s="5"/>
      <c r="J227" s="5"/>
      <c r="K227" s="5"/>
      <c r="L227" s="5"/>
      <c r="M227" s="5"/>
      <c r="N227" s="5"/>
      <c r="O227" s="5"/>
    </row>
    <row r="228" spans="2:15" ht="11.1" customHeight="1" x14ac:dyDescent="0.2">
      <c r="B228" s="5"/>
      <c r="C228" s="5"/>
      <c r="D228" s="5"/>
      <c r="E228" s="5"/>
      <c r="F228" s="5"/>
      <c r="G228" s="5"/>
      <c r="H228" s="5"/>
      <c r="I228" s="5"/>
      <c r="J228" s="5"/>
      <c r="K228" s="5"/>
      <c r="L228" s="5"/>
      <c r="M228" s="5"/>
      <c r="N228" s="5"/>
      <c r="O228" s="5"/>
    </row>
    <row r="229" spans="2:15" ht="11.1" customHeight="1" x14ac:dyDescent="0.2">
      <c r="B229" s="5"/>
      <c r="C229" s="5"/>
      <c r="D229" s="5"/>
      <c r="E229" s="5"/>
      <c r="F229" s="5"/>
      <c r="G229" s="5"/>
      <c r="H229" s="5"/>
      <c r="I229" s="5"/>
      <c r="J229" s="5"/>
      <c r="K229" s="5"/>
      <c r="L229" s="5"/>
      <c r="M229" s="5"/>
      <c r="N229" s="5"/>
      <c r="O229" s="5"/>
    </row>
    <row r="230" spans="2:15" ht="11.1" customHeight="1" x14ac:dyDescent="0.2">
      <c r="B230" s="5"/>
      <c r="C230" s="5"/>
      <c r="D230" s="5"/>
      <c r="E230" s="5"/>
      <c r="F230" s="5"/>
      <c r="G230" s="5"/>
      <c r="H230" s="5"/>
      <c r="I230" s="5"/>
      <c r="J230" s="5"/>
      <c r="K230" s="5"/>
      <c r="L230" s="5"/>
      <c r="M230" s="5"/>
      <c r="N230" s="5"/>
      <c r="O230" s="5"/>
    </row>
    <row r="231" spans="2:15" ht="11.1" customHeight="1" x14ac:dyDescent="0.2">
      <c r="B231" s="5"/>
      <c r="C231" s="5"/>
      <c r="D231" s="5"/>
      <c r="E231" s="5"/>
      <c r="F231" s="5"/>
      <c r="G231" s="5"/>
      <c r="H231" s="5"/>
      <c r="I231" s="5"/>
      <c r="J231" s="5"/>
      <c r="K231" s="5"/>
      <c r="L231" s="5"/>
      <c r="M231" s="5"/>
      <c r="N231" s="5"/>
      <c r="O231" s="5"/>
    </row>
    <row r="232" spans="2:15" ht="11.1" customHeight="1" x14ac:dyDescent="0.2">
      <c r="B232" s="5"/>
      <c r="C232" s="5"/>
      <c r="D232" s="5"/>
      <c r="E232" s="5"/>
      <c r="F232" s="5"/>
      <c r="G232" s="5"/>
      <c r="H232" s="5"/>
      <c r="I232" s="5"/>
      <c r="J232" s="5"/>
      <c r="K232" s="5"/>
      <c r="L232" s="5"/>
      <c r="M232" s="5"/>
      <c r="N232" s="5"/>
      <c r="O232" s="5"/>
    </row>
    <row r="233" spans="2:15" ht="11.1" customHeight="1" x14ac:dyDescent="0.2">
      <c r="B233" s="5"/>
      <c r="C233" s="5"/>
      <c r="D233" s="5"/>
      <c r="E233" s="5"/>
      <c r="F233" s="5"/>
      <c r="G233" s="5"/>
      <c r="H233" s="5"/>
      <c r="I233" s="5"/>
      <c r="J233" s="5"/>
      <c r="K233" s="5"/>
      <c r="L233" s="5"/>
      <c r="M233" s="5"/>
      <c r="N233" s="5"/>
      <c r="O233" s="5"/>
    </row>
    <row r="234" spans="2:15" ht="11.1" customHeight="1" x14ac:dyDescent="0.2">
      <c r="B234" s="5"/>
      <c r="C234" s="5"/>
      <c r="D234" s="5"/>
      <c r="E234" s="5"/>
      <c r="F234" s="5"/>
      <c r="G234" s="5"/>
      <c r="H234" s="5"/>
      <c r="I234" s="5"/>
      <c r="J234" s="5"/>
      <c r="K234" s="5"/>
      <c r="L234" s="5"/>
      <c r="M234" s="5"/>
      <c r="N234" s="5"/>
      <c r="O234" s="5"/>
    </row>
    <row r="235" spans="2:15" ht="11.1" customHeight="1" x14ac:dyDescent="0.2">
      <c r="B235" s="5"/>
      <c r="C235" s="5"/>
      <c r="D235" s="5"/>
      <c r="E235" s="5"/>
      <c r="F235" s="5"/>
      <c r="G235" s="5"/>
      <c r="H235" s="5"/>
      <c r="I235" s="5"/>
      <c r="J235" s="5"/>
      <c r="K235" s="5"/>
      <c r="L235" s="5"/>
      <c r="M235" s="5"/>
      <c r="N235" s="5"/>
      <c r="O235" s="5"/>
    </row>
    <row r="236" spans="2:15" ht="11.1" customHeight="1" x14ac:dyDescent="0.2">
      <c r="B236" s="5"/>
      <c r="C236" s="5"/>
      <c r="D236" s="5"/>
      <c r="E236" s="5"/>
      <c r="F236" s="5"/>
      <c r="G236" s="5"/>
      <c r="H236" s="5"/>
      <c r="I236" s="5"/>
      <c r="J236" s="5"/>
      <c r="K236" s="5"/>
      <c r="L236" s="5"/>
      <c r="M236" s="5"/>
      <c r="N236" s="5"/>
      <c r="O236" s="5"/>
    </row>
    <row r="237" spans="2:15" ht="11.1" customHeight="1" x14ac:dyDescent="0.2">
      <c r="B237" s="5"/>
      <c r="C237" s="5"/>
      <c r="D237" s="5"/>
      <c r="E237" s="5"/>
      <c r="F237" s="5"/>
      <c r="G237" s="5"/>
      <c r="H237" s="5"/>
      <c r="I237" s="5"/>
      <c r="J237" s="5"/>
      <c r="K237" s="5"/>
      <c r="L237" s="5"/>
      <c r="M237" s="5"/>
      <c r="N237" s="5"/>
      <c r="O237" s="5"/>
    </row>
    <row r="238" spans="2:15" ht="11.1" customHeight="1" x14ac:dyDescent="0.2">
      <c r="B238" s="5"/>
      <c r="C238" s="5"/>
      <c r="D238" s="5"/>
      <c r="E238" s="5"/>
      <c r="F238" s="5"/>
      <c r="G238" s="5"/>
      <c r="H238" s="5"/>
      <c r="I238" s="5"/>
      <c r="J238" s="5"/>
      <c r="K238" s="5"/>
      <c r="L238" s="5"/>
      <c r="M238" s="5"/>
      <c r="N238" s="5"/>
      <c r="O238" s="5"/>
    </row>
    <row r="239" spans="2:15" ht="11.1" customHeight="1" x14ac:dyDescent="0.2">
      <c r="B239" s="5"/>
      <c r="C239" s="5"/>
      <c r="D239" s="5"/>
      <c r="E239" s="5"/>
      <c r="F239" s="5"/>
      <c r="G239" s="5"/>
      <c r="H239" s="5"/>
      <c r="I239" s="5"/>
      <c r="J239" s="5"/>
      <c r="K239" s="5"/>
      <c r="L239" s="5"/>
      <c r="M239" s="5"/>
      <c r="N239" s="5"/>
      <c r="O239" s="5"/>
    </row>
    <row r="240" spans="2:15" ht="11.1" customHeight="1" x14ac:dyDescent="0.2">
      <c r="B240" s="5"/>
      <c r="C240" s="5"/>
      <c r="D240" s="5"/>
      <c r="E240" s="5"/>
      <c r="F240" s="5"/>
      <c r="G240" s="5"/>
      <c r="H240" s="5"/>
      <c r="I240" s="5"/>
      <c r="J240" s="5"/>
      <c r="K240" s="5"/>
      <c r="L240" s="5"/>
      <c r="M240" s="5"/>
      <c r="N240" s="5"/>
      <c r="O240" s="5"/>
    </row>
    <row r="241" spans="2:15" ht="11.1" customHeight="1" x14ac:dyDescent="0.2">
      <c r="B241" s="5"/>
      <c r="C241" s="5"/>
      <c r="D241" s="5"/>
      <c r="E241" s="5"/>
      <c r="F241" s="5"/>
      <c r="G241" s="5"/>
      <c r="H241" s="5"/>
      <c r="I241" s="5"/>
      <c r="J241" s="5"/>
      <c r="K241" s="5"/>
      <c r="L241" s="5"/>
      <c r="M241" s="5"/>
      <c r="N241" s="5"/>
      <c r="O241" s="5"/>
    </row>
    <row r="242" spans="2:15" ht="11.1" customHeight="1" x14ac:dyDescent="0.2">
      <c r="B242" s="5"/>
      <c r="C242" s="5"/>
      <c r="D242" s="5"/>
      <c r="E242" s="5"/>
      <c r="F242" s="5"/>
      <c r="G242" s="5"/>
      <c r="H242" s="5"/>
      <c r="I242" s="5"/>
      <c r="J242" s="5"/>
      <c r="K242" s="5"/>
      <c r="L242" s="5"/>
      <c r="M242" s="5"/>
      <c r="N242" s="5"/>
      <c r="O242" s="5"/>
    </row>
    <row r="243" spans="2:15" ht="11.1" customHeight="1" x14ac:dyDescent="0.2">
      <c r="B243" s="5"/>
      <c r="C243" s="5"/>
      <c r="D243" s="5"/>
      <c r="E243" s="5"/>
      <c r="F243" s="5"/>
      <c r="G243" s="5"/>
      <c r="H243" s="5"/>
      <c r="I243" s="5"/>
      <c r="J243" s="5"/>
      <c r="K243" s="5"/>
      <c r="L243" s="5"/>
      <c r="M243" s="5"/>
      <c r="N243" s="5"/>
      <c r="O243" s="5"/>
    </row>
    <row r="244" spans="2:15" ht="11.1" customHeight="1" x14ac:dyDescent="0.2">
      <c r="B244" s="5"/>
      <c r="C244" s="5"/>
      <c r="D244" s="5"/>
      <c r="E244" s="5"/>
      <c r="F244" s="5"/>
      <c r="G244" s="5"/>
      <c r="H244" s="5"/>
      <c r="I244" s="5"/>
      <c r="J244" s="5"/>
      <c r="K244" s="5"/>
      <c r="L244" s="5"/>
      <c r="M244" s="5"/>
      <c r="N244" s="5"/>
      <c r="O244" s="5"/>
    </row>
    <row r="245" spans="2:15" ht="11.1" customHeight="1" x14ac:dyDescent="0.2">
      <c r="B245" s="5"/>
      <c r="C245" s="5"/>
      <c r="D245" s="5"/>
      <c r="E245" s="5"/>
      <c r="F245" s="5"/>
      <c r="G245" s="5"/>
      <c r="H245" s="5"/>
      <c r="I245" s="5"/>
      <c r="J245" s="5"/>
      <c r="K245" s="5"/>
      <c r="L245" s="5"/>
      <c r="M245" s="5"/>
      <c r="N245" s="5"/>
      <c r="O245" s="5"/>
    </row>
    <row r="246" spans="2:15" ht="11.1" customHeight="1" x14ac:dyDescent="0.2">
      <c r="B246" s="5"/>
      <c r="C246" s="5"/>
      <c r="D246" s="5"/>
      <c r="E246" s="5"/>
      <c r="F246" s="5"/>
      <c r="G246" s="5"/>
      <c r="H246" s="5"/>
      <c r="I246" s="5"/>
      <c r="J246" s="5"/>
      <c r="K246" s="5"/>
      <c r="L246" s="5"/>
      <c r="M246" s="5"/>
      <c r="N246" s="5"/>
      <c r="O246" s="5"/>
    </row>
    <row r="247" spans="2:15" ht="11.1" customHeight="1" x14ac:dyDescent="0.2">
      <c r="B247" s="5"/>
      <c r="C247" s="5"/>
      <c r="D247" s="5"/>
      <c r="E247" s="5"/>
      <c r="F247" s="5"/>
      <c r="G247" s="5"/>
      <c r="H247" s="5"/>
      <c r="I247" s="5"/>
      <c r="J247" s="5"/>
      <c r="K247" s="5"/>
      <c r="L247" s="5"/>
      <c r="M247" s="5"/>
      <c r="N247" s="5"/>
      <c r="O247" s="5"/>
    </row>
    <row r="248" spans="2:15" ht="11.1" customHeight="1" x14ac:dyDescent="0.2">
      <c r="B248" s="5"/>
      <c r="C248" s="5"/>
      <c r="D248" s="5"/>
      <c r="E248" s="5"/>
      <c r="F248" s="5"/>
      <c r="G248" s="5"/>
      <c r="H248" s="5"/>
      <c r="I248" s="5"/>
      <c r="J248" s="5"/>
      <c r="K248" s="5"/>
      <c r="L248" s="5"/>
      <c r="M248" s="5"/>
      <c r="N248" s="5"/>
      <c r="O248" s="5"/>
    </row>
    <row r="249" spans="2:15" ht="11.1" customHeight="1" x14ac:dyDescent="0.2">
      <c r="B249" s="5"/>
      <c r="C249" s="5"/>
      <c r="D249" s="5"/>
      <c r="E249" s="5"/>
      <c r="F249" s="5"/>
      <c r="G249" s="5"/>
      <c r="H249" s="5"/>
      <c r="I249" s="5"/>
      <c r="J249" s="5"/>
      <c r="K249" s="5"/>
      <c r="L249" s="5"/>
      <c r="M249" s="5"/>
      <c r="N249" s="5"/>
      <c r="O249" s="5"/>
    </row>
    <row r="250" spans="2:15" ht="11.1" customHeight="1" x14ac:dyDescent="0.2">
      <c r="B250" s="5"/>
      <c r="C250" s="5"/>
      <c r="D250" s="5"/>
      <c r="E250" s="5"/>
      <c r="F250" s="5"/>
      <c r="G250" s="5"/>
      <c r="H250" s="5"/>
      <c r="I250" s="5"/>
      <c r="J250" s="5"/>
      <c r="K250" s="5"/>
      <c r="L250" s="5"/>
      <c r="M250" s="5"/>
      <c r="N250" s="5"/>
      <c r="O250" s="5"/>
    </row>
    <row r="251" spans="2:15" ht="11.1" customHeight="1" x14ac:dyDescent="0.2">
      <c r="B251" s="5"/>
      <c r="C251" s="5"/>
      <c r="D251" s="5"/>
      <c r="E251" s="5"/>
      <c r="F251" s="5"/>
      <c r="G251" s="5"/>
      <c r="H251" s="5"/>
      <c r="I251" s="5"/>
      <c r="J251" s="5"/>
      <c r="K251" s="5"/>
      <c r="L251" s="5"/>
      <c r="M251" s="5"/>
      <c r="N251" s="5"/>
      <c r="O251" s="5"/>
    </row>
    <row r="252" spans="2:15" ht="11.1" customHeight="1" x14ac:dyDescent="0.2">
      <c r="B252" s="5"/>
      <c r="C252" s="5"/>
      <c r="D252" s="5"/>
      <c r="E252" s="5"/>
      <c r="F252" s="5"/>
      <c r="G252" s="5"/>
      <c r="H252" s="5"/>
      <c r="I252" s="5"/>
      <c r="J252" s="5"/>
      <c r="K252" s="5"/>
      <c r="L252" s="5"/>
      <c r="M252" s="5"/>
      <c r="N252" s="5"/>
      <c r="O252" s="5"/>
    </row>
    <row r="253" spans="2:15" ht="11.1" customHeight="1" x14ac:dyDescent="0.2">
      <c r="B253" s="5"/>
      <c r="C253" s="5"/>
      <c r="D253" s="5"/>
      <c r="E253" s="5"/>
      <c r="F253" s="5"/>
      <c r="G253" s="5"/>
      <c r="H253" s="5"/>
      <c r="I253" s="5"/>
      <c r="J253" s="5"/>
      <c r="K253" s="5"/>
      <c r="L253" s="5"/>
      <c r="M253" s="5"/>
      <c r="N253" s="5"/>
      <c r="O253" s="5"/>
    </row>
    <row r="254" spans="2:15" ht="11.1" customHeight="1" x14ac:dyDescent="0.2">
      <c r="B254" s="5"/>
      <c r="C254" s="5"/>
      <c r="D254" s="5"/>
      <c r="E254" s="5"/>
      <c r="F254" s="5"/>
      <c r="G254" s="5"/>
      <c r="H254" s="5"/>
      <c r="I254" s="5"/>
      <c r="J254" s="5"/>
      <c r="K254" s="5"/>
      <c r="L254" s="5"/>
      <c r="M254" s="5"/>
      <c r="N254" s="5"/>
      <c r="O254" s="5"/>
    </row>
    <row r="255" spans="2:15" ht="11.1" customHeight="1" x14ac:dyDescent="0.2">
      <c r="B255" s="5"/>
      <c r="C255" s="5"/>
      <c r="D255" s="5"/>
      <c r="E255" s="5"/>
      <c r="F255" s="5"/>
      <c r="G255" s="5"/>
      <c r="H255" s="5"/>
      <c r="I255" s="5"/>
      <c r="J255" s="5"/>
      <c r="K255" s="5"/>
      <c r="L255" s="5"/>
      <c r="M255" s="5"/>
      <c r="N255" s="5"/>
      <c r="O255" s="5"/>
    </row>
    <row r="256" spans="2:15" ht="11.1" customHeight="1" x14ac:dyDescent="0.2">
      <c r="B256" s="5"/>
      <c r="C256" s="5"/>
      <c r="D256" s="5"/>
      <c r="E256" s="5"/>
      <c r="F256" s="5"/>
      <c r="G256" s="5"/>
      <c r="H256" s="5"/>
      <c r="I256" s="5"/>
      <c r="J256" s="5"/>
      <c r="K256" s="5"/>
      <c r="L256" s="5"/>
      <c r="M256" s="5"/>
      <c r="N256" s="5"/>
      <c r="O256" s="5"/>
    </row>
    <row r="257" spans="2:15" ht="11.1" customHeight="1" x14ac:dyDescent="0.2">
      <c r="B257" s="5"/>
      <c r="C257" s="5"/>
      <c r="D257" s="5"/>
      <c r="E257" s="5"/>
      <c r="F257" s="5"/>
      <c r="G257" s="5"/>
      <c r="H257" s="5"/>
      <c r="I257" s="5"/>
      <c r="J257" s="5"/>
      <c r="K257" s="5"/>
      <c r="L257" s="5"/>
      <c r="M257" s="5"/>
      <c r="N257" s="5"/>
      <c r="O257" s="5"/>
    </row>
    <row r="258" spans="2:15" ht="11.1" customHeight="1" x14ac:dyDescent="0.2">
      <c r="B258" s="5"/>
      <c r="C258" s="5"/>
      <c r="D258" s="5"/>
      <c r="E258" s="5"/>
      <c r="F258" s="5"/>
      <c r="G258" s="5"/>
      <c r="H258" s="5"/>
      <c r="I258" s="5"/>
      <c r="J258" s="5"/>
      <c r="K258" s="5"/>
      <c r="L258" s="5"/>
      <c r="M258" s="5"/>
      <c r="N258" s="5"/>
      <c r="O258" s="5"/>
    </row>
    <row r="259" spans="2:15" ht="11.1" customHeight="1" x14ac:dyDescent="0.2">
      <c r="B259" s="5"/>
      <c r="C259" s="5"/>
      <c r="D259" s="5"/>
      <c r="E259" s="5"/>
      <c r="F259" s="5"/>
      <c r="G259" s="5"/>
      <c r="H259" s="5"/>
      <c r="I259" s="5"/>
      <c r="J259" s="5"/>
      <c r="K259" s="5"/>
      <c r="L259" s="5"/>
      <c r="M259" s="5"/>
      <c r="N259" s="5"/>
      <c r="O259" s="5"/>
    </row>
    <row r="260" spans="2:15" ht="11.1" customHeight="1" x14ac:dyDescent="0.2">
      <c r="B260" s="5"/>
      <c r="C260" s="5"/>
      <c r="D260" s="5"/>
      <c r="E260" s="5"/>
      <c r="F260" s="5"/>
      <c r="G260" s="5"/>
      <c r="H260" s="5"/>
      <c r="I260" s="5"/>
      <c r="J260" s="5"/>
      <c r="K260" s="5"/>
      <c r="L260" s="5"/>
      <c r="M260" s="5"/>
      <c r="N260" s="5"/>
      <c r="O260" s="5"/>
    </row>
    <row r="261" spans="2:15" ht="11.1" customHeight="1" x14ac:dyDescent="0.2">
      <c r="B261" s="5"/>
      <c r="C261" s="5"/>
      <c r="D261" s="5"/>
      <c r="E261" s="5"/>
      <c r="F261" s="5"/>
      <c r="G261" s="5"/>
      <c r="H261" s="5"/>
      <c r="I261" s="5"/>
      <c r="J261" s="5"/>
      <c r="K261" s="5"/>
      <c r="L261" s="5"/>
      <c r="M261" s="5"/>
      <c r="N261" s="5"/>
      <c r="O261" s="5"/>
    </row>
    <row r="262" spans="2:15" ht="11.1" customHeight="1" x14ac:dyDescent="0.2">
      <c r="B262" s="5"/>
      <c r="C262" s="5"/>
      <c r="D262" s="5"/>
      <c r="E262" s="5"/>
      <c r="F262" s="5"/>
      <c r="G262" s="5"/>
      <c r="H262" s="5"/>
      <c r="I262" s="5"/>
      <c r="J262" s="5"/>
      <c r="K262" s="5"/>
      <c r="L262" s="5"/>
      <c r="M262" s="5"/>
      <c r="N262" s="5"/>
      <c r="O262" s="5"/>
    </row>
    <row r="263" spans="2:15" ht="11.1" customHeight="1" x14ac:dyDescent="0.2">
      <c r="B263" s="5"/>
      <c r="C263" s="5"/>
      <c r="D263" s="5"/>
      <c r="E263" s="5"/>
      <c r="F263" s="5"/>
      <c r="G263" s="5"/>
      <c r="H263" s="5"/>
      <c r="I263" s="5"/>
      <c r="J263" s="5"/>
      <c r="K263" s="5"/>
      <c r="L263" s="5"/>
      <c r="M263" s="5"/>
      <c r="N263" s="5"/>
      <c r="O263" s="5"/>
    </row>
    <row r="264" spans="2:15" ht="11.1" customHeight="1" x14ac:dyDescent="0.2">
      <c r="B264" s="5"/>
      <c r="C264" s="5"/>
      <c r="D264" s="5"/>
      <c r="E264" s="5"/>
      <c r="F264" s="5"/>
      <c r="G264" s="5"/>
      <c r="H264" s="5"/>
      <c r="I264" s="5"/>
      <c r="J264" s="5"/>
      <c r="K264" s="5"/>
      <c r="L264" s="5"/>
      <c r="M264" s="5"/>
      <c r="N264" s="5"/>
      <c r="O264" s="5"/>
    </row>
    <row r="265" spans="2:15" ht="11.1" customHeight="1" x14ac:dyDescent="0.2">
      <c r="B265" s="5"/>
      <c r="C265" s="5"/>
      <c r="D265" s="5"/>
      <c r="E265" s="5"/>
      <c r="F265" s="5"/>
      <c r="G265" s="5"/>
      <c r="H265" s="5"/>
      <c r="I265" s="5"/>
      <c r="J265" s="5"/>
      <c r="K265" s="5"/>
      <c r="L265" s="5"/>
      <c r="M265" s="5"/>
      <c r="N265" s="5"/>
      <c r="O265" s="5"/>
    </row>
    <row r="266" spans="2:15" ht="11.1" customHeight="1" x14ac:dyDescent="0.2">
      <c r="B266" s="5"/>
      <c r="C266" s="5"/>
      <c r="D266" s="5"/>
      <c r="E266" s="5"/>
      <c r="F266" s="5"/>
      <c r="G266" s="5"/>
      <c r="H266" s="5"/>
      <c r="I266" s="5"/>
      <c r="J266" s="5"/>
      <c r="K266" s="5"/>
      <c r="L266" s="5"/>
      <c r="M266" s="5"/>
      <c r="N266" s="5"/>
      <c r="O266" s="5"/>
    </row>
    <row r="267" spans="2:15" ht="11.1" customHeight="1" x14ac:dyDescent="0.2">
      <c r="B267" s="5"/>
      <c r="C267" s="5"/>
      <c r="D267" s="5"/>
      <c r="E267" s="5"/>
      <c r="F267" s="5"/>
      <c r="G267" s="5"/>
      <c r="H267" s="5"/>
      <c r="I267" s="5"/>
      <c r="J267" s="5"/>
      <c r="K267" s="5"/>
      <c r="L267" s="5"/>
      <c r="M267" s="5"/>
      <c r="N267" s="5"/>
      <c r="O267" s="5"/>
    </row>
    <row r="268" spans="2:15" ht="11.1" customHeight="1" x14ac:dyDescent="0.2">
      <c r="B268" s="5"/>
      <c r="C268" s="5"/>
      <c r="D268" s="5"/>
      <c r="E268" s="5"/>
      <c r="F268" s="5"/>
      <c r="G268" s="5"/>
      <c r="H268" s="5"/>
      <c r="I268" s="5"/>
      <c r="J268" s="5"/>
      <c r="K268" s="5"/>
      <c r="L268" s="5"/>
      <c r="M268" s="5"/>
      <c r="N268" s="5"/>
      <c r="O268" s="5"/>
    </row>
    <row r="269" spans="2:15" ht="11.1" customHeight="1" x14ac:dyDescent="0.2">
      <c r="B269" s="5"/>
      <c r="C269" s="5"/>
      <c r="D269" s="5"/>
      <c r="E269" s="5"/>
      <c r="F269" s="5"/>
      <c r="G269" s="5"/>
      <c r="H269" s="5"/>
      <c r="I269" s="5"/>
      <c r="J269" s="5"/>
      <c r="K269" s="5"/>
      <c r="L269" s="5"/>
      <c r="M269" s="5"/>
      <c r="N269" s="5"/>
      <c r="O269" s="5"/>
    </row>
    <row r="270" spans="2:15" ht="11.1" customHeight="1" x14ac:dyDescent="0.2">
      <c r="B270" s="5"/>
      <c r="C270" s="5"/>
      <c r="D270" s="5"/>
      <c r="E270" s="5"/>
      <c r="F270" s="5"/>
      <c r="G270" s="5"/>
      <c r="H270" s="5"/>
      <c r="I270" s="5"/>
      <c r="J270" s="5"/>
      <c r="K270" s="5"/>
      <c r="L270" s="5"/>
      <c r="M270" s="5"/>
      <c r="N270" s="5"/>
      <c r="O270" s="5"/>
    </row>
    <row r="271" spans="2:15" ht="11.1" customHeight="1" x14ac:dyDescent="0.2">
      <c r="B271" s="5"/>
      <c r="C271" s="5"/>
      <c r="D271" s="5"/>
      <c r="E271" s="5"/>
      <c r="F271" s="5"/>
      <c r="G271" s="5"/>
      <c r="H271" s="5"/>
      <c r="I271" s="5"/>
      <c r="J271" s="5"/>
      <c r="K271" s="5"/>
      <c r="L271" s="5"/>
      <c r="M271" s="5"/>
      <c r="N271" s="5"/>
      <c r="O271" s="5"/>
    </row>
    <row r="272" spans="2:15" ht="11.1" customHeight="1" x14ac:dyDescent="0.2">
      <c r="B272" s="5"/>
      <c r="C272" s="5"/>
      <c r="D272" s="5"/>
      <c r="E272" s="5"/>
      <c r="F272" s="5"/>
      <c r="G272" s="5"/>
      <c r="H272" s="5"/>
      <c r="I272" s="5"/>
      <c r="J272" s="5"/>
      <c r="K272" s="5"/>
      <c r="L272" s="5"/>
      <c r="M272" s="5"/>
      <c r="N272" s="5"/>
      <c r="O272" s="5"/>
    </row>
    <row r="273" spans="2:15" ht="11.1" customHeight="1" x14ac:dyDescent="0.2">
      <c r="B273" s="5"/>
      <c r="C273" s="5"/>
      <c r="D273" s="5"/>
      <c r="E273" s="5"/>
      <c r="F273" s="5"/>
      <c r="G273" s="5"/>
      <c r="H273" s="5"/>
      <c r="I273" s="5"/>
      <c r="J273" s="5"/>
      <c r="K273" s="5"/>
      <c r="L273" s="5"/>
      <c r="M273" s="5"/>
      <c r="N273" s="5"/>
      <c r="O273" s="5"/>
    </row>
    <row r="274" spans="2:15" ht="11.1" customHeight="1" x14ac:dyDescent="0.2">
      <c r="B274" s="5"/>
      <c r="C274" s="5"/>
      <c r="D274" s="5"/>
      <c r="E274" s="5"/>
      <c r="F274" s="5"/>
      <c r="G274" s="5"/>
      <c r="H274" s="5"/>
      <c r="I274" s="5"/>
      <c r="J274" s="5"/>
      <c r="K274" s="5"/>
      <c r="L274" s="5"/>
      <c r="M274" s="5"/>
      <c r="N274" s="5"/>
      <c r="O274" s="5"/>
    </row>
    <row r="275" spans="2:15" ht="11.1" customHeight="1" x14ac:dyDescent="0.2">
      <c r="B275" s="5"/>
      <c r="C275" s="5"/>
      <c r="D275" s="5"/>
      <c r="E275" s="5"/>
      <c r="F275" s="5"/>
      <c r="G275" s="5"/>
      <c r="H275" s="5"/>
      <c r="I275" s="5"/>
      <c r="J275" s="5"/>
      <c r="K275" s="5"/>
      <c r="L275" s="5"/>
      <c r="M275" s="5"/>
      <c r="N275" s="5"/>
      <c r="O275" s="5"/>
    </row>
    <row r="276" spans="2:15" ht="11.1" customHeight="1" x14ac:dyDescent="0.2">
      <c r="B276" s="5"/>
      <c r="C276" s="5"/>
      <c r="D276" s="5"/>
      <c r="E276" s="5"/>
      <c r="F276" s="5"/>
      <c r="G276" s="5"/>
      <c r="H276" s="5"/>
      <c r="I276" s="5"/>
      <c r="J276" s="5"/>
      <c r="K276" s="5"/>
      <c r="L276" s="5"/>
      <c r="M276" s="5"/>
      <c r="N276" s="5"/>
      <c r="O276" s="5"/>
    </row>
    <row r="277" spans="2:15" ht="11.1" customHeight="1" x14ac:dyDescent="0.2">
      <c r="B277" s="5"/>
      <c r="C277" s="5"/>
      <c r="D277" s="5"/>
      <c r="E277" s="5"/>
      <c r="F277" s="5"/>
      <c r="G277" s="5"/>
      <c r="H277" s="5"/>
      <c r="I277" s="5"/>
      <c r="J277" s="5"/>
      <c r="K277" s="5"/>
      <c r="L277" s="5"/>
      <c r="M277" s="5"/>
      <c r="N277" s="5"/>
      <c r="O277" s="5"/>
    </row>
    <row r="278" spans="2:15" ht="11.1" customHeight="1" x14ac:dyDescent="0.2">
      <c r="B278" s="5"/>
      <c r="C278" s="5"/>
      <c r="D278" s="5"/>
      <c r="E278" s="5"/>
      <c r="F278" s="5"/>
      <c r="G278" s="5"/>
      <c r="H278" s="5"/>
      <c r="I278" s="5"/>
      <c r="J278" s="5"/>
      <c r="K278" s="5"/>
      <c r="L278" s="5"/>
      <c r="M278" s="5"/>
      <c r="N278" s="5"/>
      <c r="O278" s="5"/>
    </row>
    <row r="279" spans="2:15" ht="11.1" customHeight="1" x14ac:dyDescent="0.2">
      <c r="B279" s="5"/>
      <c r="C279" s="5"/>
      <c r="D279" s="5"/>
      <c r="E279" s="5"/>
      <c r="F279" s="5"/>
      <c r="G279" s="5"/>
      <c r="H279" s="5"/>
      <c r="I279" s="5"/>
      <c r="J279" s="5"/>
      <c r="K279" s="5"/>
      <c r="L279" s="5"/>
      <c r="M279" s="5"/>
      <c r="N279" s="5"/>
      <c r="O279" s="5"/>
    </row>
    <row r="280" spans="2:15" ht="11.1" customHeight="1" x14ac:dyDescent="0.2">
      <c r="B280" s="5"/>
      <c r="C280" s="5"/>
      <c r="D280" s="5"/>
      <c r="E280" s="5"/>
      <c r="F280" s="5"/>
      <c r="G280" s="5"/>
      <c r="H280" s="5"/>
      <c r="I280" s="5"/>
      <c r="J280" s="5"/>
      <c r="K280" s="5"/>
      <c r="L280" s="5"/>
      <c r="M280" s="5"/>
      <c r="N280" s="5"/>
      <c r="O280" s="5"/>
    </row>
    <row r="281" spans="2:15" ht="11.1" customHeight="1" x14ac:dyDescent="0.2">
      <c r="B281" s="5"/>
      <c r="C281" s="5"/>
      <c r="D281" s="5"/>
      <c r="E281" s="5"/>
      <c r="F281" s="5"/>
      <c r="G281" s="5"/>
      <c r="H281" s="5"/>
      <c r="I281" s="5"/>
      <c r="J281" s="5"/>
      <c r="K281" s="5"/>
      <c r="L281" s="5"/>
      <c r="M281" s="5"/>
      <c r="N281" s="5"/>
      <c r="O281" s="5"/>
    </row>
    <row r="282" spans="2:15" ht="11.1" customHeight="1" x14ac:dyDescent="0.2">
      <c r="B282" s="5"/>
      <c r="C282" s="5"/>
      <c r="D282" s="5"/>
      <c r="E282" s="5"/>
      <c r="F282" s="5"/>
      <c r="G282" s="5"/>
      <c r="H282" s="5"/>
      <c r="I282" s="5"/>
      <c r="J282" s="5"/>
      <c r="K282" s="5"/>
      <c r="L282" s="5"/>
      <c r="M282" s="5"/>
      <c r="N282" s="5"/>
      <c r="O282" s="5"/>
    </row>
    <row r="283" spans="2:15" ht="11.1" customHeight="1" x14ac:dyDescent="0.2">
      <c r="B283" s="5"/>
      <c r="C283" s="5"/>
      <c r="D283" s="5"/>
      <c r="E283" s="5"/>
      <c r="F283" s="5"/>
      <c r="G283" s="5"/>
      <c r="H283" s="5"/>
      <c r="I283" s="5"/>
      <c r="J283" s="5"/>
      <c r="K283" s="5"/>
      <c r="L283" s="5"/>
      <c r="M283" s="5"/>
      <c r="N283" s="5"/>
      <c r="O283" s="5"/>
    </row>
    <row r="284" spans="2:15" ht="11.1" customHeight="1" x14ac:dyDescent="0.2">
      <c r="B284" s="5"/>
      <c r="C284" s="5"/>
      <c r="D284" s="5"/>
      <c r="E284" s="5"/>
      <c r="F284" s="5"/>
      <c r="G284" s="5"/>
      <c r="H284" s="5"/>
      <c r="I284" s="5"/>
      <c r="J284" s="5"/>
      <c r="K284" s="5"/>
      <c r="L284" s="5"/>
      <c r="M284" s="5"/>
      <c r="N284" s="5"/>
      <c r="O284" s="5"/>
    </row>
    <row r="285" spans="2:15" ht="11.1" customHeight="1" x14ac:dyDescent="0.2">
      <c r="B285" s="5"/>
      <c r="C285" s="5"/>
      <c r="D285" s="5"/>
      <c r="E285" s="5"/>
      <c r="F285" s="5"/>
      <c r="G285" s="5"/>
      <c r="H285" s="5"/>
      <c r="I285" s="5"/>
      <c r="J285" s="5"/>
      <c r="K285" s="5"/>
      <c r="L285" s="5"/>
      <c r="M285" s="5"/>
      <c r="N285" s="5"/>
      <c r="O285" s="5"/>
    </row>
    <row r="286" spans="2:15" ht="11.1" customHeight="1" x14ac:dyDescent="0.2">
      <c r="B286" s="5"/>
      <c r="C286" s="5"/>
      <c r="D286" s="5"/>
      <c r="E286" s="5"/>
      <c r="F286" s="5"/>
      <c r="G286" s="5"/>
      <c r="H286" s="5"/>
      <c r="I286" s="5"/>
      <c r="J286" s="5"/>
      <c r="K286" s="5"/>
      <c r="L286" s="5"/>
      <c r="M286" s="5"/>
      <c r="N286" s="5"/>
      <c r="O286" s="5"/>
    </row>
    <row r="287" spans="2:15" ht="11.1" customHeight="1" x14ac:dyDescent="0.2">
      <c r="B287" s="5"/>
      <c r="C287" s="5"/>
      <c r="D287" s="5"/>
      <c r="E287" s="5"/>
      <c r="F287" s="5"/>
      <c r="G287" s="5"/>
      <c r="H287" s="5"/>
      <c r="I287" s="5"/>
      <c r="J287" s="5"/>
      <c r="K287" s="5"/>
      <c r="L287" s="5"/>
      <c r="M287" s="5"/>
      <c r="N287" s="5"/>
      <c r="O287" s="5"/>
    </row>
    <row r="288" spans="2:15" ht="11.1" customHeight="1" x14ac:dyDescent="0.2">
      <c r="B288" s="5"/>
      <c r="C288" s="5"/>
      <c r="D288" s="5"/>
      <c r="E288" s="5"/>
      <c r="F288" s="5"/>
      <c r="G288" s="5"/>
      <c r="H288" s="5"/>
      <c r="I288" s="5"/>
      <c r="J288" s="5"/>
      <c r="K288" s="5"/>
      <c r="L288" s="5"/>
      <c r="M288" s="5"/>
      <c r="N288" s="5"/>
      <c r="O288" s="5"/>
    </row>
    <row r="289" spans="2:15" ht="11.1" customHeight="1" x14ac:dyDescent="0.2">
      <c r="B289" s="5"/>
      <c r="C289" s="5"/>
      <c r="D289" s="5"/>
      <c r="E289" s="5"/>
      <c r="F289" s="5"/>
      <c r="G289" s="5"/>
      <c r="H289" s="5"/>
      <c r="I289" s="5"/>
      <c r="J289" s="5"/>
      <c r="K289" s="5"/>
      <c r="L289" s="5"/>
      <c r="M289" s="5"/>
      <c r="N289" s="5"/>
      <c r="O289" s="5"/>
    </row>
    <row r="290" spans="2:15" ht="11.1" customHeight="1" x14ac:dyDescent="0.2">
      <c r="B290" s="5"/>
      <c r="C290" s="5"/>
      <c r="D290" s="5"/>
      <c r="E290" s="5"/>
      <c r="F290" s="5"/>
      <c r="G290" s="5"/>
      <c r="H290" s="5"/>
      <c r="I290" s="5"/>
      <c r="J290" s="5"/>
      <c r="K290" s="5"/>
      <c r="L290" s="5"/>
      <c r="M290" s="5"/>
      <c r="N290" s="5"/>
      <c r="O290" s="5"/>
    </row>
    <row r="291" spans="2:15" ht="11.1" customHeight="1" x14ac:dyDescent="0.2">
      <c r="B291" s="5"/>
      <c r="C291" s="5"/>
      <c r="D291" s="5"/>
      <c r="E291" s="5"/>
      <c r="F291" s="5"/>
      <c r="G291" s="5"/>
      <c r="H291" s="5"/>
      <c r="I291" s="5"/>
      <c r="J291" s="5"/>
      <c r="K291" s="5"/>
      <c r="L291" s="5"/>
      <c r="M291" s="5"/>
      <c r="N291" s="5"/>
      <c r="O291" s="5"/>
    </row>
    <row r="292" spans="2:15" ht="11.1" customHeight="1" x14ac:dyDescent="0.2">
      <c r="B292" s="5"/>
      <c r="C292" s="5"/>
      <c r="D292" s="5"/>
      <c r="E292" s="5"/>
      <c r="F292" s="5"/>
      <c r="G292" s="5"/>
      <c r="H292" s="5"/>
      <c r="I292" s="5"/>
      <c r="J292" s="5"/>
      <c r="K292" s="5"/>
      <c r="L292" s="5"/>
      <c r="M292" s="5"/>
      <c r="N292" s="5"/>
      <c r="O292" s="5"/>
    </row>
    <row r="293" spans="2:15" ht="11.1" customHeight="1" x14ac:dyDescent="0.2">
      <c r="B293" s="5"/>
      <c r="C293" s="5"/>
      <c r="D293" s="5"/>
      <c r="E293" s="5"/>
      <c r="F293" s="5"/>
      <c r="G293" s="5"/>
      <c r="H293" s="5"/>
      <c r="I293" s="5"/>
      <c r="J293" s="5"/>
      <c r="K293" s="5"/>
      <c r="L293" s="5"/>
      <c r="M293" s="5"/>
      <c r="N293" s="5"/>
      <c r="O293" s="5"/>
    </row>
    <row r="294" spans="2:15" ht="11.1" customHeight="1" x14ac:dyDescent="0.2">
      <c r="B294" s="5"/>
      <c r="C294" s="5"/>
      <c r="D294" s="5"/>
      <c r="E294" s="5"/>
      <c r="F294" s="5"/>
      <c r="G294" s="5"/>
      <c r="H294" s="5"/>
      <c r="I294" s="5"/>
      <c r="J294" s="5"/>
      <c r="K294" s="5"/>
      <c r="L294" s="5"/>
      <c r="M294" s="5"/>
      <c r="N294" s="5"/>
      <c r="O294" s="5"/>
    </row>
    <row r="295" spans="2:15" ht="11.1" customHeight="1" x14ac:dyDescent="0.2">
      <c r="B295" s="5"/>
      <c r="C295" s="5"/>
      <c r="D295" s="5"/>
      <c r="E295" s="5"/>
      <c r="F295" s="5"/>
      <c r="G295" s="5"/>
      <c r="H295" s="5"/>
      <c r="I295" s="5"/>
      <c r="J295" s="5"/>
      <c r="K295" s="5"/>
      <c r="L295" s="5"/>
      <c r="M295" s="5"/>
      <c r="N295" s="5"/>
      <c r="O295" s="5"/>
    </row>
    <row r="296" spans="2:15" ht="11.1" customHeight="1" x14ac:dyDescent="0.2">
      <c r="B296" s="5"/>
      <c r="C296" s="5"/>
      <c r="D296" s="5"/>
      <c r="E296" s="5"/>
      <c r="F296" s="5"/>
      <c r="G296" s="5"/>
      <c r="H296" s="5"/>
      <c r="I296" s="5"/>
      <c r="J296" s="5"/>
      <c r="K296" s="5"/>
      <c r="L296" s="5"/>
      <c r="M296" s="5"/>
      <c r="N296" s="5"/>
      <c r="O296" s="5"/>
    </row>
    <row r="297" spans="2:15" ht="11.1" customHeight="1" x14ac:dyDescent="0.2">
      <c r="B297" s="5"/>
      <c r="C297" s="5"/>
      <c r="D297" s="5"/>
      <c r="E297" s="5"/>
      <c r="F297" s="5"/>
      <c r="G297" s="5"/>
      <c r="H297" s="5"/>
      <c r="I297" s="5"/>
      <c r="J297" s="5"/>
      <c r="K297" s="5"/>
      <c r="L297" s="5"/>
      <c r="M297" s="5"/>
      <c r="N297" s="5"/>
      <c r="O297" s="5"/>
    </row>
  </sheetData>
  <mergeCells count="241">
    <mergeCell ref="EH6:EH7"/>
    <mergeCell ref="EI6:EI7"/>
    <mergeCell ref="DZ3:EA5"/>
    <mergeCell ref="DZ6:DZ7"/>
    <mergeCell ref="EA6:EA7"/>
    <mergeCell ref="DH6:DH7"/>
    <mergeCell ref="DT6:DT7"/>
    <mergeCell ref="DE6:DE7"/>
    <mergeCell ref="DI6:DI7"/>
    <mergeCell ref="DV6:DV7"/>
    <mergeCell ref="DJ6:DJ7"/>
    <mergeCell ref="DK6:DK7"/>
    <mergeCell ref="DL6:DL7"/>
    <mergeCell ref="DM6:DM7"/>
    <mergeCell ref="DV3:DW5"/>
    <mergeCell ref="DN6:DN7"/>
    <mergeCell ref="DO6:DO7"/>
    <mergeCell ref="DX3:DY5"/>
    <mergeCell ref="DH4:DI5"/>
    <mergeCell ref="DU6:DU7"/>
    <mergeCell ref="DR4:DS5"/>
    <mergeCell ref="DR6:DR7"/>
    <mergeCell ref="DS6:DS7"/>
    <mergeCell ref="DG6:DG7"/>
    <mergeCell ref="BJ3:BM3"/>
    <mergeCell ref="BT6:BT7"/>
    <mergeCell ref="CB6:CB7"/>
    <mergeCell ref="BU6:BU7"/>
    <mergeCell ref="CL3:CM5"/>
    <mergeCell ref="BL4:BM5"/>
    <mergeCell ref="BL6:BL7"/>
    <mergeCell ref="BP6:BP7"/>
    <mergeCell ref="BQ6:BQ7"/>
    <mergeCell ref="BP4:BQ5"/>
    <mergeCell ref="A49:EQ49"/>
    <mergeCell ref="DA6:DA7"/>
    <mergeCell ref="DB4:DC5"/>
    <mergeCell ref="DD4:DE5"/>
    <mergeCell ref="A48:EQ48"/>
    <mergeCell ref="D3:E5"/>
    <mergeCell ref="D6:D7"/>
    <mergeCell ref="E6:E7"/>
    <mergeCell ref="EF3:EG5"/>
    <mergeCell ref="DF6:DF7"/>
    <mergeCell ref="CT6:CT7"/>
    <mergeCell ref="CN3:DU3"/>
    <mergeCell ref="CU6:CU7"/>
    <mergeCell ref="CV6:CV7"/>
    <mergeCell ref="CN6:CN7"/>
    <mergeCell ref="CO6:CO7"/>
    <mergeCell ref="CP4:CQ5"/>
    <mergeCell ref="DT4:DU5"/>
    <mergeCell ref="DD6:DD7"/>
    <mergeCell ref="DB6:DB7"/>
    <mergeCell ref="CX6:CX7"/>
    <mergeCell ref="CR6:CR7"/>
    <mergeCell ref="BN3:BO5"/>
    <mergeCell ref="BJ6:BJ7"/>
    <mergeCell ref="BR4:BS5"/>
    <mergeCell ref="BD6:BD7"/>
    <mergeCell ref="AT3:AW3"/>
    <mergeCell ref="AX3:BA3"/>
    <mergeCell ref="BB3:BE3"/>
    <mergeCell ref="BD4:BE5"/>
    <mergeCell ref="BJ4:BK5"/>
    <mergeCell ref="BF4:BG5"/>
    <mergeCell ref="BH4:BI5"/>
    <mergeCell ref="BH6:BH7"/>
    <mergeCell ref="BI6:BI7"/>
    <mergeCell ref="BE6:BE7"/>
    <mergeCell ref="BF6:BF7"/>
    <mergeCell ref="BG6:BG7"/>
    <mergeCell ref="AZ6:AZ7"/>
    <mergeCell ref="BA6:BA7"/>
    <mergeCell ref="AT4:AU5"/>
    <mergeCell ref="AZ4:BA5"/>
    <mergeCell ref="BK6:BK7"/>
    <mergeCell ref="BM6:BM7"/>
    <mergeCell ref="BN6:BN7"/>
    <mergeCell ref="BO6:BO7"/>
    <mergeCell ref="BR6:BR7"/>
    <mergeCell ref="BS6:BS7"/>
    <mergeCell ref="A1:EQ1"/>
    <mergeCell ref="A2:EQ2"/>
    <mergeCell ref="AH3:AK4"/>
    <mergeCell ref="AV4:AW5"/>
    <mergeCell ref="AX4:AY5"/>
    <mergeCell ref="BV3:BY3"/>
    <mergeCell ref="Z3:AC3"/>
    <mergeCell ref="Z4:AA5"/>
    <mergeCell ref="CZ6:CZ7"/>
    <mergeCell ref="CR4:CS5"/>
    <mergeCell ref="BY6:BY7"/>
    <mergeCell ref="BZ6:BZ7"/>
    <mergeCell ref="CA6:CA7"/>
    <mergeCell ref="CD3:CE5"/>
    <mergeCell ref="CL6:CL7"/>
    <mergeCell ref="CM6:CM7"/>
    <mergeCell ref="CD6:CD7"/>
    <mergeCell ref="CE6:CE7"/>
    <mergeCell ref="BZ3:CA5"/>
    <mergeCell ref="CB3:CC5"/>
    <mergeCell ref="BP3:BS3"/>
    <mergeCell ref="R3:S5"/>
    <mergeCell ref="BV4:BW5"/>
    <mergeCell ref="AH5:AI5"/>
    <mergeCell ref="A51:EQ51"/>
    <mergeCell ref="A46:EQ46"/>
    <mergeCell ref="A47:EQ47"/>
    <mergeCell ref="A50:EQ50"/>
    <mergeCell ref="A3:A7"/>
    <mergeCell ref="F6:F7"/>
    <mergeCell ref="DJ4:DK5"/>
    <mergeCell ref="B3:B7"/>
    <mergeCell ref="I6:I7"/>
    <mergeCell ref="J3:K5"/>
    <mergeCell ref="J6:J7"/>
    <mergeCell ref="K6:K7"/>
    <mergeCell ref="G6:G7"/>
    <mergeCell ref="H3:I5"/>
    <mergeCell ref="H6:H7"/>
    <mergeCell ref="C3:C7"/>
    <mergeCell ref="F3:G5"/>
    <mergeCell ref="M6:M7"/>
    <mergeCell ref="L3:M5"/>
    <mergeCell ref="N3:O5"/>
    <mergeCell ref="N6:N7"/>
    <mergeCell ref="AL3:AO3"/>
    <mergeCell ref="BF3:BI3"/>
    <mergeCell ref="AP3:AS3"/>
    <mergeCell ref="O6:O7"/>
    <mergeCell ref="P6:P7"/>
    <mergeCell ref="L6:L7"/>
    <mergeCell ref="P3:Q5"/>
    <mergeCell ref="Q6:Q7"/>
    <mergeCell ref="S6:S7"/>
    <mergeCell ref="T6:T7"/>
    <mergeCell ref="U6:U7"/>
    <mergeCell ref="V6:V7"/>
    <mergeCell ref="R6:R7"/>
    <mergeCell ref="W6:W7"/>
    <mergeCell ref="X6:X7"/>
    <mergeCell ref="Y6:Y7"/>
    <mergeCell ref="T4:U5"/>
    <mergeCell ref="V4:W5"/>
    <mergeCell ref="X3:Y5"/>
    <mergeCell ref="T3:W3"/>
    <mergeCell ref="AB4:AC5"/>
    <mergeCell ref="Z6:Z7"/>
    <mergeCell ref="AA6:AA7"/>
    <mergeCell ref="AB6:AB7"/>
    <mergeCell ref="AC6:AC7"/>
    <mergeCell ref="AD6:AD7"/>
    <mergeCell ref="AE6:AE7"/>
    <mergeCell ref="AF6:AF7"/>
    <mergeCell ref="AG6:AG7"/>
    <mergeCell ref="AD3:AG4"/>
    <mergeCell ref="AF5:AG5"/>
    <mergeCell ref="AD5:AE5"/>
    <mergeCell ref="AH6:AH7"/>
    <mergeCell ref="AI6:AI7"/>
    <mergeCell ref="AJ6:AJ7"/>
    <mergeCell ref="AK6:AK7"/>
    <mergeCell ref="AL6:AL7"/>
    <mergeCell ref="AM6:AM7"/>
    <mergeCell ref="AN6:AN7"/>
    <mergeCell ref="AO6:AO7"/>
    <mergeCell ref="AP6:AP7"/>
    <mergeCell ref="AQ6:AQ7"/>
    <mergeCell ref="BB4:BC5"/>
    <mergeCell ref="AR6:AR7"/>
    <mergeCell ref="AS6:AS7"/>
    <mergeCell ref="AT6:AT7"/>
    <mergeCell ref="AU6:AU7"/>
    <mergeCell ref="AV6:AV7"/>
    <mergeCell ref="AW6:AW7"/>
    <mergeCell ref="AX6:AX7"/>
    <mergeCell ref="AY6:AY7"/>
    <mergeCell ref="AJ5:AK5"/>
    <mergeCell ref="AL4:AM5"/>
    <mergeCell ref="AN4:AO5"/>
    <mergeCell ref="AP4:AQ5"/>
    <mergeCell ref="AR4:AS5"/>
    <mergeCell ref="BB6:BB7"/>
    <mergeCell ref="BC6:BC7"/>
    <mergeCell ref="CF6:CF7"/>
    <mergeCell ref="CG6:CG7"/>
    <mergeCell ref="BW6:BW7"/>
    <mergeCell ref="DP4:DQ5"/>
    <mergeCell ref="DP6:DP7"/>
    <mergeCell ref="DQ6:DQ7"/>
    <mergeCell ref="CV4:CW5"/>
    <mergeCell ref="CS6:CS7"/>
    <mergeCell ref="CY6:CY7"/>
    <mergeCell ref="CW6:CW7"/>
    <mergeCell ref="DF4:DG5"/>
    <mergeCell ref="CC6:CC7"/>
    <mergeCell ref="CZ4:DA5"/>
    <mergeCell ref="DN4:DO5"/>
    <mergeCell ref="DL4:DM5"/>
    <mergeCell ref="CJ3:CK5"/>
    <mergeCell ref="CJ6:CJ7"/>
    <mergeCell ref="CK6:CK7"/>
    <mergeCell ref="CP6:CP7"/>
    <mergeCell ref="CN4:CO5"/>
    <mergeCell ref="CH6:CH7"/>
    <mergeCell ref="CI6:CI7"/>
    <mergeCell ref="BT3:BU5"/>
    <mergeCell ref="CF3:CG5"/>
    <mergeCell ref="BX6:BX7"/>
    <mergeCell ref="EJ6:EJ7"/>
    <mergeCell ref="EK6:EK7"/>
    <mergeCell ref="EG6:EG7"/>
    <mergeCell ref="EF6:EF7"/>
    <mergeCell ref="DW6:DW7"/>
    <mergeCell ref="DX6:DX7"/>
    <mergeCell ref="DY6:DY7"/>
    <mergeCell ref="EB3:EC5"/>
    <mergeCell ref="ED3:EE5"/>
    <mergeCell ref="EB6:EB7"/>
    <mergeCell ref="EC6:EC7"/>
    <mergeCell ref="ED6:ED7"/>
    <mergeCell ref="EE6:EE7"/>
    <mergeCell ref="EH3:EI5"/>
    <mergeCell ref="BV6:BV7"/>
    <mergeCell ref="CX4:CY5"/>
    <mergeCell ref="BX4:BY5"/>
    <mergeCell ref="CQ6:CQ7"/>
    <mergeCell ref="DC6:DC7"/>
    <mergeCell ref="CT4:CU5"/>
    <mergeCell ref="CH3:CI5"/>
    <mergeCell ref="EQ6:EQ7"/>
    <mergeCell ref="EJ3:EK5"/>
    <mergeCell ref="EL3:EM5"/>
    <mergeCell ref="EP3:EQ5"/>
    <mergeCell ref="EL6:EL7"/>
    <mergeCell ref="EM6:EM7"/>
    <mergeCell ref="EP6:EP7"/>
    <mergeCell ref="EN3:EO5"/>
    <mergeCell ref="EN6:EN7"/>
    <mergeCell ref="EO6:EO7"/>
  </mergeCells>
  <pageMargins left="0.25" right="0.25" top="0.19" bottom="0.34" header="0.5" footer="0.38"/>
  <pageSetup scale="62" orientation="landscape"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240F5-4EF2-480C-AE48-6FEB88896F5F}">
  <dimension ref="A1:ER124"/>
  <sheetViews>
    <sheetView zoomScaleNormal="100" workbookViewId="0">
      <pane xSplit="1" ySplit="9" topLeftCell="B10" activePane="bottomRight" state="frozen"/>
      <selection pane="topRight" activeCell="B1" sqref="B1"/>
      <selection pane="bottomLeft" activeCell="A10" sqref="A10"/>
      <selection pane="bottomRight" activeCell="A35" sqref="A35:EB35"/>
    </sheetView>
  </sheetViews>
  <sheetFormatPr defaultRowHeight="12" customHeight="1" x14ac:dyDescent="0.2"/>
  <cols>
    <col min="1" max="1" width="67" style="6" customWidth="1"/>
    <col min="2" max="11" width="16.7109375" style="7" customWidth="1"/>
    <col min="12" max="15" width="16.7109375" style="6" customWidth="1"/>
    <col min="16" max="16" width="16.7109375" style="7" customWidth="1"/>
    <col min="17" max="132" width="16.7109375" style="6" customWidth="1"/>
    <col min="133" max="16384" width="9.140625" style="6"/>
  </cols>
  <sheetData>
    <row r="1" spans="1:132" ht="39.75" customHeight="1" x14ac:dyDescent="0.2">
      <c r="A1" s="150" t="s">
        <v>461</v>
      </c>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c r="BJ1" s="150"/>
      <c r="BK1" s="150"/>
      <c r="BL1" s="150"/>
      <c r="BM1" s="150"/>
      <c r="BN1" s="150"/>
      <c r="BO1" s="150"/>
      <c r="BP1" s="150"/>
      <c r="BQ1" s="150"/>
      <c r="BR1" s="150"/>
      <c r="BS1" s="150"/>
      <c r="BT1" s="150"/>
      <c r="BU1" s="150"/>
      <c r="BV1" s="150"/>
      <c r="BW1" s="150"/>
      <c r="BX1" s="150"/>
      <c r="BY1" s="150"/>
      <c r="BZ1" s="150"/>
      <c r="CA1" s="150"/>
      <c r="CB1" s="150"/>
      <c r="CC1" s="150"/>
      <c r="CD1" s="150"/>
      <c r="CE1" s="150"/>
      <c r="CF1" s="150"/>
      <c r="CG1" s="150"/>
      <c r="CH1" s="150"/>
      <c r="CI1" s="150"/>
      <c r="CJ1" s="150"/>
      <c r="CK1" s="150"/>
      <c r="CL1" s="150"/>
      <c r="CM1" s="150"/>
      <c r="CN1" s="150"/>
      <c r="CO1" s="150"/>
      <c r="CP1" s="150"/>
      <c r="CQ1" s="150"/>
      <c r="CR1" s="150"/>
      <c r="CS1" s="150"/>
      <c r="CT1" s="150"/>
      <c r="CU1" s="150"/>
      <c r="CV1" s="150"/>
      <c r="CW1" s="150"/>
      <c r="CX1" s="150"/>
      <c r="CY1" s="150"/>
      <c r="CZ1" s="150"/>
      <c r="DA1" s="150"/>
      <c r="DB1" s="150"/>
      <c r="DC1" s="150"/>
      <c r="DD1" s="150"/>
      <c r="DE1" s="150"/>
      <c r="DF1" s="150"/>
      <c r="DG1" s="150"/>
      <c r="DH1" s="150"/>
      <c r="DI1" s="150"/>
      <c r="DJ1" s="150"/>
      <c r="DK1" s="150"/>
      <c r="DL1" s="150"/>
      <c r="DM1" s="150"/>
      <c r="DN1" s="150"/>
      <c r="DO1" s="150"/>
      <c r="DP1" s="150"/>
      <c r="DQ1" s="150"/>
      <c r="DR1" s="150"/>
      <c r="DS1" s="150"/>
      <c r="DT1" s="150"/>
      <c r="DU1" s="150"/>
      <c r="DV1" s="150"/>
      <c r="DW1" s="150"/>
      <c r="DX1" s="150"/>
      <c r="DY1" s="150"/>
      <c r="DZ1" s="150"/>
      <c r="EA1" s="150"/>
      <c r="EB1" s="150"/>
    </row>
    <row r="2" spans="1:132" ht="15" customHeight="1" thickBot="1" x14ac:dyDescent="0.25">
      <c r="A2" s="174" t="s">
        <v>139</v>
      </c>
      <c r="B2" s="174"/>
      <c r="C2" s="174"/>
      <c r="D2" s="174"/>
      <c r="E2" s="174"/>
      <c r="F2" s="174"/>
      <c r="G2" s="174"/>
      <c r="H2" s="174"/>
      <c r="I2" s="174"/>
      <c r="J2" s="174"/>
      <c r="K2" s="174"/>
      <c r="L2" s="174"/>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74"/>
      <c r="AV2" s="174"/>
      <c r="AW2" s="174"/>
      <c r="AX2" s="174"/>
      <c r="AY2" s="174"/>
      <c r="AZ2" s="174"/>
      <c r="BA2" s="174"/>
      <c r="BB2" s="174"/>
      <c r="BC2" s="174"/>
      <c r="BD2" s="174"/>
      <c r="BE2" s="174"/>
      <c r="BF2" s="174"/>
      <c r="BG2" s="174"/>
      <c r="BH2" s="174"/>
      <c r="BI2" s="174"/>
      <c r="BJ2" s="174"/>
      <c r="BK2" s="174"/>
      <c r="BL2" s="174"/>
      <c r="BM2" s="174"/>
      <c r="BN2" s="174"/>
      <c r="BO2" s="174"/>
      <c r="BP2" s="174"/>
      <c r="BQ2" s="174"/>
      <c r="BR2" s="174"/>
      <c r="BS2" s="174"/>
      <c r="BT2" s="174"/>
      <c r="BU2" s="174"/>
      <c r="BV2" s="174"/>
      <c r="BW2" s="174"/>
      <c r="BX2" s="174"/>
      <c r="BY2" s="174"/>
      <c r="BZ2" s="174"/>
      <c r="CA2" s="174"/>
      <c r="CB2" s="174"/>
      <c r="CC2" s="174"/>
      <c r="CD2" s="174"/>
      <c r="CE2" s="174"/>
      <c r="CF2" s="174"/>
      <c r="CG2" s="174"/>
      <c r="CH2" s="174"/>
      <c r="CI2" s="174"/>
      <c r="CJ2" s="174"/>
      <c r="CK2" s="174"/>
      <c r="CL2" s="174"/>
      <c r="CM2" s="174"/>
      <c r="CN2" s="174"/>
      <c r="CO2" s="174"/>
      <c r="CP2" s="174"/>
      <c r="CQ2" s="174"/>
      <c r="CR2" s="174"/>
      <c r="CS2" s="174"/>
      <c r="CT2" s="174"/>
      <c r="CU2" s="174"/>
      <c r="CV2" s="174"/>
      <c r="CW2" s="174"/>
      <c r="CX2" s="174"/>
      <c r="CY2" s="174"/>
      <c r="CZ2" s="174"/>
      <c r="DA2" s="174"/>
      <c r="DB2" s="174"/>
      <c r="DC2" s="174"/>
      <c r="DD2" s="174"/>
      <c r="DE2" s="174"/>
      <c r="DF2" s="174"/>
      <c r="DG2" s="174"/>
      <c r="DH2" s="174"/>
      <c r="DI2" s="174"/>
      <c r="DJ2" s="174"/>
      <c r="DK2" s="174"/>
      <c r="DL2" s="174"/>
      <c r="DM2" s="174"/>
      <c r="DN2" s="174"/>
      <c r="DO2" s="174"/>
      <c r="DP2" s="174"/>
      <c r="DQ2" s="174"/>
      <c r="DR2" s="174"/>
      <c r="DS2" s="174"/>
      <c r="DT2" s="174"/>
      <c r="DU2" s="174"/>
      <c r="DV2" s="174"/>
      <c r="DW2" s="174"/>
      <c r="DX2" s="174"/>
      <c r="DY2" s="174"/>
      <c r="DZ2" s="174"/>
      <c r="EA2" s="174"/>
      <c r="EB2" s="174"/>
    </row>
    <row r="3" spans="1:132" s="110" customFormat="1" ht="15" customHeight="1" thickTop="1" x14ac:dyDescent="0.25">
      <c r="A3" s="156" t="s">
        <v>138</v>
      </c>
      <c r="B3" s="195" t="s">
        <v>131</v>
      </c>
      <c r="C3" s="195" t="s">
        <v>282</v>
      </c>
      <c r="D3" s="182" t="s">
        <v>281</v>
      </c>
      <c r="E3" s="183"/>
      <c r="F3" s="182" t="s">
        <v>280</v>
      </c>
      <c r="G3" s="183"/>
      <c r="H3" s="182" t="s">
        <v>279</v>
      </c>
      <c r="I3" s="183"/>
      <c r="J3" s="182" t="s">
        <v>278</v>
      </c>
      <c r="K3" s="183"/>
      <c r="L3" s="182" t="s">
        <v>277</v>
      </c>
      <c r="M3" s="183"/>
      <c r="N3" s="182" t="s">
        <v>276</v>
      </c>
      <c r="O3" s="183"/>
      <c r="P3" s="182" t="s">
        <v>275</v>
      </c>
      <c r="Q3" s="183"/>
      <c r="R3" s="182" t="s">
        <v>274</v>
      </c>
      <c r="S3" s="183"/>
      <c r="T3" s="199" t="s">
        <v>460</v>
      </c>
      <c r="U3" s="213"/>
      <c r="V3" s="199" t="s">
        <v>459</v>
      </c>
      <c r="W3" s="213"/>
      <c r="X3" s="199" t="s">
        <v>458</v>
      </c>
      <c r="Y3" s="213"/>
      <c r="Z3" s="199" t="s">
        <v>457</v>
      </c>
      <c r="AA3" s="213"/>
      <c r="AB3" s="191" t="s">
        <v>456</v>
      </c>
      <c r="AC3" s="183"/>
      <c r="AD3" s="191" t="s">
        <v>455</v>
      </c>
      <c r="AE3" s="183"/>
      <c r="AF3" s="191" t="s">
        <v>454</v>
      </c>
      <c r="AG3" s="183"/>
      <c r="AH3" s="191" t="s">
        <v>453</v>
      </c>
      <c r="AI3" s="183"/>
      <c r="AJ3" s="191" t="s">
        <v>452</v>
      </c>
      <c r="AK3" s="183"/>
      <c r="AL3" s="191" t="s">
        <v>451</v>
      </c>
      <c r="AM3" s="183"/>
      <c r="AN3" s="191" t="s">
        <v>450</v>
      </c>
      <c r="AO3" s="183"/>
      <c r="AP3" s="191" t="s">
        <v>449</v>
      </c>
      <c r="AQ3" s="183"/>
      <c r="AR3" s="191" t="s">
        <v>448</v>
      </c>
      <c r="AS3" s="183"/>
      <c r="AT3" s="191" t="s">
        <v>447</v>
      </c>
      <c r="AU3" s="183"/>
      <c r="AV3" s="191" t="s">
        <v>254</v>
      </c>
      <c r="AW3" s="183"/>
      <c r="AX3" s="191" t="s">
        <v>446</v>
      </c>
      <c r="AY3" s="183"/>
      <c r="AZ3" s="191" t="s">
        <v>252</v>
      </c>
      <c r="BA3" s="156"/>
      <c r="BB3" s="191" t="s">
        <v>251</v>
      </c>
      <c r="BC3" s="156"/>
      <c r="BD3" s="191" t="s">
        <v>445</v>
      </c>
      <c r="BE3" s="183"/>
      <c r="BF3" s="191" t="s">
        <v>256</v>
      </c>
      <c r="BG3" s="183"/>
      <c r="BH3" s="191" t="s">
        <v>444</v>
      </c>
      <c r="BI3" s="183"/>
      <c r="BJ3" s="191" t="s">
        <v>443</v>
      </c>
      <c r="BK3" s="183"/>
      <c r="BL3" s="152" t="s">
        <v>442</v>
      </c>
      <c r="BM3" s="153"/>
      <c r="BN3" s="153"/>
      <c r="BO3" s="153"/>
      <c r="BP3" s="153"/>
      <c r="BQ3" s="153"/>
      <c r="BR3" s="153"/>
      <c r="BS3" s="153"/>
      <c r="BT3" s="153"/>
      <c r="BU3" s="153"/>
      <c r="BV3" s="153"/>
      <c r="BW3" s="153"/>
      <c r="BX3" s="153"/>
      <c r="BY3" s="153"/>
      <c r="BZ3" s="153"/>
      <c r="CA3" s="153"/>
      <c r="CB3" s="153"/>
      <c r="CC3" s="153"/>
      <c r="CD3" s="153"/>
      <c r="CE3" s="153"/>
      <c r="CF3" s="153"/>
      <c r="CG3" s="153"/>
      <c r="CH3" s="153"/>
      <c r="CI3" s="153"/>
      <c r="CJ3" s="153"/>
      <c r="CK3" s="153"/>
      <c r="CL3" s="153"/>
      <c r="CM3" s="153"/>
      <c r="CN3" s="153"/>
      <c r="CO3" s="153"/>
      <c r="CP3" s="153"/>
      <c r="CQ3" s="153"/>
      <c r="CR3" s="153"/>
      <c r="CS3" s="153"/>
      <c r="CT3" s="153"/>
      <c r="CU3" s="153"/>
      <c r="CV3" s="153"/>
      <c r="CW3" s="153"/>
      <c r="CX3" s="153"/>
      <c r="CY3" s="153"/>
      <c r="CZ3" s="153"/>
      <c r="DA3" s="153"/>
      <c r="DB3" s="153"/>
      <c r="DC3" s="153"/>
      <c r="DD3" s="153"/>
      <c r="DE3" s="153"/>
      <c r="DF3" s="153"/>
      <c r="DG3" s="153"/>
      <c r="DH3" s="153"/>
      <c r="DI3" s="153"/>
      <c r="DJ3" s="153"/>
      <c r="DK3" s="153"/>
      <c r="DL3" s="153"/>
      <c r="DM3" s="153"/>
      <c r="DN3" s="154"/>
      <c r="DO3" s="191" t="s">
        <v>183</v>
      </c>
      <c r="DP3" s="156"/>
      <c r="DQ3" s="199" t="s">
        <v>441</v>
      </c>
      <c r="DR3" s="206"/>
      <c r="DS3" s="199" t="s">
        <v>242</v>
      </c>
      <c r="DT3" s="206"/>
      <c r="DU3" s="199" t="s">
        <v>440</v>
      </c>
      <c r="DV3" s="206"/>
      <c r="DW3" s="199" t="s">
        <v>439</v>
      </c>
      <c r="DX3" s="206"/>
      <c r="DY3" s="199" t="s">
        <v>438</v>
      </c>
      <c r="DZ3" s="206"/>
      <c r="EA3" s="199" t="s">
        <v>437</v>
      </c>
      <c r="EB3" s="200"/>
    </row>
    <row r="4" spans="1:132" ht="15" customHeight="1" x14ac:dyDescent="0.2">
      <c r="A4" s="157"/>
      <c r="B4" s="172"/>
      <c r="C4" s="172"/>
      <c r="D4" s="179"/>
      <c r="E4" s="184"/>
      <c r="F4" s="179"/>
      <c r="G4" s="184"/>
      <c r="H4" s="179"/>
      <c r="I4" s="184"/>
      <c r="J4" s="179"/>
      <c r="K4" s="184"/>
      <c r="L4" s="179"/>
      <c r="M4" s="184"/>
      <c r="N4" s="179"/>
      <c r="O4" s="184"/>
      <c r="P4" s="179"/>
      <c r="Q4" s="184"/>
      <c r="R4" s="179"/>
      <c r="S4" s="184"/>
      <c r="T4" s="214"/>
      <c r="U4" s="215"/>
      <c r="V4" s="214"/>
      <c r="W4" s="215"/>
      <c r="X4" s="214"/>
      <c r="Y4" s="215"/>
      <c r="Z4" s="214"/>
      <c r="AA4" s="215"/>
      <c r="AB4" s="179"/>
      <c r="AC4" s="184"/>
      <c r="AD4" s="179"/>
      <c r="AE4" s="184"/>
      <c r="AF4" s="179"/>
      <c r="AG4" s="184"/>
      <c r="AH4" s="179"/>
      <c r="AI4" s="184"/>
      <c r="AJ4" s="179"/>
      <c r="AK4" s="184"/>
      <c r="AL4" s="179"/>
      <c r="AM4" s="184"/>
      <c r="AN4" s="179"/>
      <c r="AO4" s="184"/>
      <c r="AP4" s="179"/>
      <c r="AQ4" s="184"/>
      <c r="AR4" s="179"/>
      <c r="AS4" s="184"/>
      <c r="AT4" s="179"/>
      <c r="AU4" s="184"/>
      <c r="AV4" s="179"/>
      <c r="AW4" s="184"/>
      <c r="AX4" s="179"/>
      <c r="AY4" s="184"/>
      <c r="AZ4" s="211"/>
      <c r="BA4" s="157"/>
      <c r="BB4" s="211"/>
      <c r="BC4" s="157"/>
      <c r="BD4" s="179"/>
      <c r="BE4" s="184"/>
      <c r="BF4" s="179"/>
      <c r="BG4" s="184"/>
      <c r="BH4" s="179"/>
      <c r="BI4" s="184"/>
      <c r="BJ4" s="179"/>
      <c r="BK4" s="184"/>
      <c r="BL4" s="171" t="s">
        <v>184</v>
      </c>
      <c r="BM4" s="138" t="s">
        <v>436</v>
      </c>
      <c r="BN4" s="158"/>
      <c r="BO4" s="158"/>
      <c r="BP4" s="158"/>
      <c r="BQ4" s="158"/>
      <c r="BR4" s="139"/>
      <c r="BS4" s="197" t="s">
        <v>435</v>
      </c>
      <c r="BT4" s="203"/>
      <c r="BU4" s="203"/>
      <c r="BV4" s="203"/>
      <c r="BW4" s="203"/>
      <c r="BX4" s="203"/>
      <c r="BY4" s="203"/>
      <c r="BZ4" s="203"/>
      <c r="CA4" s="203"/>
      <c r="CB4" s="203"/>
      <c r="CC4" s="203"/>
      <c r="CD4" s="203"/>
      <c r="CE4" s="203"/>
      <c r="CF4" s="203"/>
      <c r="CG4" s="203"/>
      <c r="CH4" s="203"/>
      <c r="CI4" s="203"/>
      <c r="CJ4" s="198"/>
      <c r="CK4" s="197" t="s">
        <v>434</v>
      </c>
      <c r="CL4" s="203"/>
      <c r="CM4" s="203"/>
      <c r="CN4" s="203"/>
      <c r="CO4" s="203"/>
      <c r="CP4" s="203"/>
      <c r="CQ4" s="203"/>
      <c r="CR4" s="203"/>
      <c r="CS4" s="203"/>
      <c r="CT4" s="203"/>
      <c r="CU4" s="203"/>
      <c r="CV4" s="203"/>
      <c r="CW4" s="203"/>
      <c r="CX4" s="198"/>
      <c r="CY4" s="142" t="s">
        <v>433</v>
      </c>
      <c r="CZ4" s="143"/>
      <c r="DA4" s="143"/>
      <c r="DB4" s="143"/>
      <c r="DC4" s="143"/>
      <c r="DD4" s="143"/>
      <c r="DE4" s="143"/>
      <c r="DF4" s="155"/>
      <c r="DG4" s="186" t="s">
        <v>432</v>
      </c>
      <c r="DH4" s="204"/>
      <c r="DI4" s="146" t="s">
        <v>431</v>
      </c>
      <c r="DJ4" s="210"/>
      <c r="DK4" s="210"/>
      <c r="DL4" s="210"/>
      <c r="DM4" s="210"/>
      <c r="DN4" s="210"/>
      <c r="DO4" s="211"/>
      <c r="DP4" s="157"/>
      <c r="DQ4" s="147"/>
      <c r="DR4" s="207"/>
      <c r="DS4" s="147"/>
      <c r="DT4" s="207"/>
      <c r="DU4" s="147"/>
      <c r="DV4" s="207"/>
      <c r="DW4" s="147"/>
      <c r="DX4" s="207"/>
      <c r="DY4" s="147"/>
      <c r="DZ4" s="207"/>
      <c r="EA4" s="147"/>
      <c r="EB4" s="201"/>
    </row>
    <row r="5" spans="1:132" ht="15" customHeight="1" x14ac:dyDescent="0.2">
      <c r="A5" s="157"/>
      <c r="B5" s="172"/>
      <c r="C5" s="172"/>
      <c r="D5" s="179"/>
      <c r="E5" s="184"/>
      <c r="F5" s="179"/>
      <c r="G5" s="184"/>
      <c r="H5" s="179"/>
      <c r="I5" s="184"/>
      <c r="J5" s="179"/>
      <c r="K5" s="184"/>
      <c r="L5" s="179"/>
      <c r="M5" s="184"/>
      <c r="N5" s="179"/>
      <c r="O5" s="184"/>
      <c r="P5" s="179"/>
      <c r="Q5" s="184"/>
      <c r="R5" s="179"/>
      <c r="S5" s="184"/>
      <c r="T5" s="214"/>
      <c r="U5" s="215"/>
      <c r="V5" s="214"/>
      <c r="W5" s="215"/>
      <c r="X5" s="214"/>
      <c r="Y5" s="215"/>
      <c r="Z5" s="214"/>
      <c r="AA5" s="215"/>
      <c r="AB5" s="179"/>
      <c r="AC5" s="184"/>
      <c r="AD5" s="179"/>
      <c r="AE5" s="184"/>
      <c r="AF5" s="179"/>
      <c r="AG5" s="184"/>
      <c r="AH5" s="179"/>
      <c r="AI5" s="184"/>
      <c r="AJ5" s="179"/>
      <c r="AK5" s="184"/>
      <c r="AL5" s="179"/>
      <c r="AM5" s="184"/>
      <c r="AN5" s="179"/>
      <c r="AO5" s="184"/>
      <c r="AP5" s="179"/>
      <c r="AQ5" s="184"/>
      <c r="AR5" s="179"/>
      <c r="AS5" s="184"/>
      <c r="AT5" s="179"/>
      <c r="AU5" s="184"/>
      <c r="AV5" s="179"/>
      <c r="AW5" s="184"/>
      <c r="AX5" s="179"/>
      <c r="AY5" s="184"/>
      <c r="AZ5" s="211"/>
      <c r="BA5" s="157"/>
      <c r="BB5" s="211"/>
      <c r="BC5" s="157"/>
      <c r="BD5" s="179"/>
      <c r="BE5" s="184"/>
      <c r="BF5" s="179"/>
      <c r="BG5" s="184"/>
      <c r="BH5" s="179"/>
      <c r="BI5" s="184"/>
      <c r="BJ5" s="179"/>
      <c r="BK5" s="184"/>
      <c r="BL5" s="172"/>
      <c r="BM5" s="138" t="s">
        <v>430</v>
      </c>
      <c r="BN5" s="139"/>
      <c r="BO5" s="171" t="s">
        <v>429</v>
      </c>
      <c r="BP5" s="171"/>
      <c r="BQ5" s="171" t="s">
        <v>428</v>
      </c>
      <c r="BR5" s="171"/>
      <c r="BS5" s="186" t="s">
        <v>184</v>
      </c>
      <c r="BT5" s="204"/>
      <c r="BU5" s="197" t="s">
        <v>427</v>
      </c>
      <c r="BV5" s="203"/>
      <c r="BW5" s="203"/>
      <c r="BX5" s="203"/>
      <c r="BY5" s="203"/>
      <c r="BZ5" s="203"/>
      <c r="CA5" s="203"/>
      <c r="CB5" s="203"/>
      <c r="CC5" s="203"/>
      <c r="CD5" s="203"/>
      <c r="CE5" s="203"/>
      <c r="CF5" s="198"/>
      <c r="CG5" s="146" t="s">
        <v>426</v>
      </c>
      <c r="CH5" s="209"/>
      <c r="CI5" s="146" t="s">
        <v>425</v>
      </c>
      <c r="CJ5" s="209"/>
      <c r="CK5" s="186" t="s">
        <v>184</v>
      </c>
      <c r="CL5" s="204"/>
      <c r="CM5" s="197" t="s">
        <v>424</v>
      </c>
      <c r="CN5" s="203"/>
      <c r="CO5" s="203"/>
      <c r="CP5" s="203"/>
      <c r="CQ5" s="203"/>
      <c r="CR5" s="203"/>
      <c r="CS5" s="203"/>
      <c r="CT5" s="203"/>
      <c r="CU5" s="203"/>
      <c r="CV5" s="198"/>
      <c r="CW5" s="138" t="s">
        <v>423</v>
      </c>
      <c r="CX5" s="139"/>
      <c r="CY5" s="186" t="s">
        <v>184</v>
      </c>
      <c r="CZ5" s="204"/>
      <c r="DA5" s="138" t="s">
        <v>422</v>
      </c>
      <c r="DB5" s="139"/>
      <c r="DC5" s="146" t="s">
        <v>421</v>
      </c>
      <c r="DD5" s="209"/>
      <c r="DE5" s="146" t="s">
        <v>420</v>
      </c>
      <c r="DF5" s="209"/>
      <c r="DG5" s="214"/>
      <c r="DH5" s="215"/>
      <c r="DI5" s="146" t="s">
        <v>184</v>
      </c>
      <c r="DJ5" s="209"/>
      <c r="DK5" s="146" t="s">
        <v>419</v>
      </c>
      <c r="DL5" s="209"/>
      <c r="DM5" s="146" t="s">
        <v>418</v>
      </c>
      <c r="DN5" s="210"/>
      <c r="DO5" s="211"/>
      <c r="DP5" s="157"/>
      <c r="DQ5" s="147"/>
      <c r="DR5" s="207"/>
      <c r="DS5" s="147"/>
      <c r="DT5" s="207"/>
      <c r="DU5" s="147"/>
      <c r="DV5" s="207"/>
      <c r="DW5" s="147"/>
      <c r="DX5" s="207"/>
      <c r="DY5" s="147"/>
      <c r="DZ5" s="207"/>
      <c r="EA5" s="147"/>
      <c r="EB5" s="201"/>
    </row>
    <row r="6" spans="1:132" ht="15" customHeight="1" x14ac:dyDescent="0.2">
      <c r="A6" s="157"/>
      <c r="B6" s="172"/>
      <c r="C6" s="172"/>
      <c r="D6" s="180"/>
      <c r="E6" s="185"/>
      <c r="F6" s="180"/>
      <c r="G6" s="185"/>
      <c r="H6" s="180"/>
      <c r="I6" s="185"/>
      <c r="J6" s="180"/>
      <c r="K6" s="185"/>
      <c r="L6" s="180"/>
      <c r="M6" s="185"/>
      <c r="N6" s="180"/>
      <c r="O6" s="185"/>
      <c r="P6" s="180"/>
      <c r="Q6" s="185"/>
      <c r="R6" s="180"/>
      <c r="S6" s="185"/>
      <c r="T6" s="187"/>
      <c r="U6" s="205"/>
      <c r="V6" s="187"/>
      <c r="W6" s="205"/>
      <c r="X6" s="187"/>
      <c r="Y6" s="205"/>
      <c r="Z6" s="187"/>
      <c r="AA6" s="205"/>
      <c r="AB6" s="180"/>
      <c r="AC6" s="185"/>
      <c r="AD6" s="180"/>
      <c r="AE6" s="185"/>
      <c r="AF6" s="180"/>
      <c r="AG6" s="185"/>
      <c r="AH6" s="180"/>
      <c r="AI6" s="185"/>
      <c r="AJ6" s="180"/>
      <c r="AK6" s="185"/>
      <c r="AL6" s="180"/>
      <c r="AM6" s="185"/>
      <c r="AN6" s="180"/>
      <c r="AO6" s="185"/>
      <c r="AP6" s="180"/>
      <c r="AQ6" s="185"/>
      <c r="AR6" s="180"/>
      <c r="AS6" s="185"/>
      <c r="AT6" s="180"/>
      <c r="AU6" s="185"/>
      <c r="AV6" s="180"/>
      <c r="AW6" s="185"/>
      <c r="AX6" s="180"/>
      <c r="AY6" s="185"/>
      <c r="AZ6" s="140"/>
      <c r="BA6" s="141"/>
      <c r="BB6" s="140"/>
      <c r="BC6" s="141"/>
      <c r="BD6" s="180"/>
      <c r="BE6" s="185"/>
      <c r="BF6" s="180"/>
      <c r="BG6" s="185"/>
      <c r="BH6" s="180"/>
      <c r="BI6" s="185"/>
      <c r="BJ6" s="180"/>
      <c r="BK6" s="185"/>
      <c r="BL6" s="172"/>
      <c r="BM6" s="140"/>
      <c r="BN6" s="141"/>
      <c r="BO6" s="173"/>
      <c r="BP6" s="173"/>
      <c r="BQ6" s="173"/>
      <c r="BR6" s="173"/>
      <c r="BS6" s="187"/>
      <c r="BT6" s="205"/>
      <c r="BU6" s="214" t="s">
        <v>184</v>
      </c>
      <c r="BV6" s="215"/>
      <c r="BW6" s="197" t="s">
        <v>417</v>
      </c>
      <c r="BX6" s="203"/>
      <c r="BY6" s="203"/>
      <c r="BZ6" s="203"/>
      <c r="CA6" s="203"/>
      <c r="CB6" s="203"/>
      <c r="CC6" s="146" t="s">
        <v>416</v>
      </c>
      <c r="CD6" s="209"/>
      <c r="CE6" s="146" t="s">
        <v>415</v>
      </c>
      <c r="CF6" s="209"/>
      <c r="CG6" s="148"/>
      <c r="CH6" s="208"/>
      <c r="CI6" s="148"/>
      <c r="CJ6" s="208"/>
      <c r="CK6" s="187"/>
      <c r="CL6" s="205"/>
      <c r="CM6" s="214" t="s">
        <v>184</v>
      </c>
      <c r="CN6" s="215"/>
      <c r="CO6" s="197" t="s">
        <v>414</v>
      </c>
      <c r="CP6" s="203"/>
      <c r="CQ6" s="203"/>
      <c r="CR6" s="203"/>
      <c r="CS6" s="203"/>
      <c r="CT6" s="203"/>
      <c r="CU6" s="178" t="s">
        <v>413</v>
      </c>
      <c r="CV6" s="192"/>
      <c r="CW6" s="140"/>
      <c r="CX6" s="141"/>
      <c r="CY6" s="187"/>
      <c r="CZ6" s="205"/>
      <c r="DA6" s="140"/>
      <c r="DB6" s="141"/>
      <c r="DC6" s="148"/>
      <c r="DD6" s="208"/>
      <c r="DE6" s="148"/>
      <c r="DF6" s="208"/>
      <c r="DG6" s="187"/>
      <c r="DH6" s="205"/>
      <c r="DI6" s="148"/>
      <c r="DJ6" s="208"/>
      <c r="DK6" s="148"/>
      <c r="DL6" s="208"/>
      <c r="DM6" s="148"/>
      <c r="DN6" s="202"/>
      <c r="DO6" s="140"/>
      <c r="DP6" s="141"/>
      <c r="DQ6" s="148"/>
      <c r="DR6" s="208"/>
      <c r="DS6" s="148"/>
      <c r="DT6" s="208"/>
      <c r="DU6" s="148"/>
      <c r="DV6" s="208"/>
      <c r="DW6" s="148"/>
      <c r="DX6" s="208"/>
      <c r="DY6" s="148"/>
      <c r="DZ6" s="208"/>
      <c r="EA6" s="148"/>
      <c r="EB6" s="202"/>
    </row>
    <row r="7" spans="1:132" s="12" customFormat="1" ht="15" customHeight="1" x14ac:dyDescent="0.2">
      <c r="A7" s="157"/>
      <c r="B7" s="172"/>
      <c r="C7" s="172"/>
      <c r="D7" s="171" t="s">
        <v>190</v>
      </c>
      <c r="E7" s="135" t="s">
        <v>130</v>
      </c>
      <c r="F7" s="171" t="s">
        <v>190</v>
      </c>
      <c r="G7" s="135" t="s">
        <v>130</v>
      </c>
      <c r="H7" s="171" t="s">
        <v>190</v>
      </c>
      <c r="I7" s="135" t="s">
        <v>130</v>
      </c>
      <c r="J7" s="171" t="s">
        <v>190</v>
      </c>
      <c r="K7" s="135" t="s">
        <v>130</v>
      </c>
      <c r="L7" s="171" t="s">
        <v>190</v>
      </c>
      <c r="M7" s="135" t="s">
        <v>130</v>
      </c>
      <c r="N7" s="171" t="s">
        <v>190</v>
      </c>
      <c r="O7" s="135" t="s">
        <v>130</v>
      </c>
      <c r="P7" s="171" t="s">
        <v>190</v>
      </c>
      <c r="Q7" s="135" t="s">
        <v>130</v>
      </c>
      <c r="R7" s="171" t="s">
        <v>190</v>
      </c>
      <c r="S7" s="135" t="s">
        <v>130</v>
      </c>
      <c r="T7" s="171" t="s">
        <v>190</v>
      </c>
      <c r="U7" s="135" t="s">
        <v>130</v>
      </c>
      <c r="V7" s="171" t="s">
        <v>190</v>
      </c>
      <c r="W7" s="135" t="s">
        <v>130</v>
      </c>
      <c r="X7" s="171" t="s">
        <v>190</v>
      </c>
      <c r="Y7" s="135" t="s">
        <v>130</v>
      </c>
      <c r="Z7" s="171" t="s">
        <v>190</v>
      </c>
      <c r="AA7" s="135" t="s">
        <v>130</v>
      </c>
      <c r="AB7" s="171" t="s">
        <v>190</v>
      </c>
      <c r="AC7" s="135" t="s">
        <v>130</v>
      </c>
      <c r="AD7" s="171" t="s">
        <v>190</v>
      </c>
      <c r="AE7" s="135" t="s">
        <v>130</v>
      </c>
      <c r="AF7" s="171" t="s">
        <v>190</v>
      </c>
      <c r="AG7" s="135" t="s">
        <v>130</v>
      </c>
      <c r="AH7" s="171" t="s">
        <v>190</v>
      </c>
      <c r="AI7" s="135" t="s">
        <v>130</v>
      </c>
      <c r="AJ7" s="171" t="s">
        <v>190</v>
      </c>
      <c r="AK7" s="135" t="s">
        <v>130</v>
      </c>
      <c r="AL7" s="171" t="s">
        <v>190</v>
      </c>
      <c r="AM7" s="135" t="s">
        <v>130</v>
      </c>
      <c r="AN7" s="171" t="s">
        <v>190</v>
      </c>
      <c r="AO7" s="135" t="s">
        <v>130</v>
      </c>
      <c r="AP7" s="171" t="s">
        <v>190</v>
      </c>
      <c r="AQ7" s="135" t="s">
        <v>130</v>
      </c>
      <c r="AR7" s="171" t="s">
        <v>190</v>
      </c>
      <c r="AS7" s="135" t="s">
        <v>130</v>
      </c>
      <c r="AT7" s="171" t="s">
        <v>190</v>
      </c>
      <c r="AU7" s="135" t="s">
        <v>130</v>
      </c>
      <c r="AV7" s="171" t="s">
        <v>190</v>
      </c>
      <c r="AW7" s="135" t="s">
        <v>130</v>
      </c>
      <c r="AX7" s="171" t="s">
        <v>190</v>
      </c>
      <c r="AY7" s="135" t="s">
        <v>130</v>
      </c>
      <c r="AZ7" s="171" t="s">
        <v>190</v>
      </c>
      <c r="BA7" s="135" t="s">
        <v>130</v>
      </c>
      <c r="BB7" s="171" t="s">
        <v>190</v>
      </c>
      <c r="BC7" s="135" t="s">
        <v>130</v>
      </c>
      <c r="BD7" s="171" t="s">
        <v>190</v>
      </c>
      <c r="BE7" s="135" t="s">
        <v>130</v>
      </c>
      <c r="BF7" s="171" t="s">
        <v>190</v>
      </c>
      <c r="BG7" s="135" t="s">
        <v>130</v>
      </c>
      <c r="BH7" s="171" t="s">
        <v>190</v>
      </c>
      <c r="BI7" s="135" t="s">
        <v>130</v>
      </c>
      <c r="BJ7" s="171" t="s">
        <v>190</v>
      </c>
      <c r="BK7" s="135" t="s">
        <v>130</v>
      </c>
      <c r="BL7" s="172"/>
      <c r="BM7" s="171" t="s">
        <v>190</v>
      </c>
      <c r="BN7" s="135" t="s">
        <v>130</v>
      </c>
      <c r="BO7" s="171" t="s">
        <v>190</v>
      </c>
      <c r="BP7" s="135" t="s">
        <v>130</v>
      </c>
      <c r="BQ7" s="171" t="s">
        <v>190</v>
      </c>
      <c r="BR7" s="135" t="s">
        <v>130</v>
      </c>
      <c r="BS7" s="171" t="s">
        <v>190</v>
      </c>
      <c r="BT7" s="135" t="s">
        <v>130</v>
      </c>
      <c r="BU7" s="187"/>
      <c r="BV7" s="205"/>
      <c r="BW7" s="197" t="s">
        <v>184</v>
      </c>
      <c r="BX7" s="198"/>
      <c r="BY7" s="197" t="s">
        <v>412</v>
      </c>
      <c r="BZ7" s="198"/>
      <c r="CA7" s="216" t="s">
        <v>411</v>
      </c>
      <c r="CB7" s="217"/>
      <c r="CC7" s="148"/>
      <c r="CD7" s="208"/>
      <c r="CE7" s="148"/>
      <c r="CF7" s="208"/>
      <c r="CG7" s="171" t="s">
        <v>190</v>
      </c>
      <c r="CH7" s="135" t="s">
        <v>130</v>
      </c>
      <c r="CI7" s="171" t="s">
        <v>190</v>
      </c>
      <c r="CJ7" s="135" t="s">
        <v>130</v>
      </c>
      <c r="CK7" s="171" t="s">
        <v>190</v>
      </c>
      <c r="CL7" s="135" t="s">
        <v>130</v>
      </c>
      <c r="CM7" s="187"/>
      <c r="CN7" s="205"/>
      <c r="CO7" s="197" t="s">
        <v>184</v>
      </c>
      <c r="CP7" s="198"/>
      <c r="CQ7" s="142" t="s">
        <v>410</v>
      </c>
      <c r="CR7" s="155"/>
      <c r="CS7" s="142" t="s">
        <v>409</v>
      </c>
      <c r="CT7" s="155"/>
      <c r="CU7" s="180"/>
      <c r="CV7" s="185"/>
      <c r="CW7" s="171" t="s">
        <v>190</v>
      </c>
      <c r="CX7" s="135" t="s">
        <v>130</v>
      </c>
      <c r="CY7" s="171" t="s">
        <v>190</v>
      </c>
      <c r="CZ7" s="135" t="s">
        <v>130</v>
      </c>
      <c r="DA7" s="171" t="s">
        <v>190</v>
      </c>
      <c r="DB7" s="135" t="s">
        <v>130</v>
      </c>
      <c r="DC7" s="171" t="s">
        <v>190</v>
      </c>
      <c r="DD7" s="135" t="s">
        <v>130</v>
      </c>
      <c r="DE7" s="171" t="s">
        <v>190</v>
      </c>
      <c r="DF7" s="135" t="s">
        <v>130</v>
      </c>
      <c r="DG7" s="171" t="s">
        <v>190</v>
      </c>
      <c r="DH7" s="135" t="s">
        <v>130</v>
      </c>
      <c r="DI7" s="171" t="s">
        <v>190</v>
      </c>
      <c r="DJ7" s="135" t="s">
        <v>130</v>
      </c>
      <c r="DK7" s="171" t="s">
        <v>190</v>
      </c>
      <c r="DL7" s="135" t="s">
        <v>130</v>
      </c>
      <c r="DM7" s="171" t="s">
        <v>190</v>
      </c>
      <c r="DN7" s="135" t="s">
        <v>130</v>
      </c>
      <c r="DO7" s="171" t="s">
        <v>190</v>
      </c>
      <c r="DP7" s="135" t="s">
        <v>130</v>
      </c>
      <c r="DQ7" s="171" t="s">
        <v>190</v>
      </c>
      <c r="DR7" s="135" t="s">
        <v>130</v>
      </c>
      <c r="DS7" s="171" t="s">
        <v>190</v>
      </c>
      <c r="DT7" s="135" t="s">
        <v>130</v>
      </c>
      <c r="DU7" s="171" t="s">
        <v>190</v>
      </c>
      <c r="DV7" s="135" t="s">
        <v>130</v>
      </c>
      <c r="DW7" s="171" t="s">
        <v>190</v>
      </c>
      <c r="DX7" s="135" t="s">
        <v>130</v>
      </c>
      <c r="DY7" s="171" t="s">
        <v>190</v>
      </c>
      <c r="DZ7" s="135" t="s">
        <v>130</v>
      </c>
      <c r="EA7" s="171" t="s">
        <v>190</v>
      </c>
      <c r="EB7" s="186" t="s">
        <v>130</v>
      </c>
    </row>
    <row r="8" spans="1:132" ht="15" customHeight="1" x14ac:dyDescent="0.2">
      <c r="A8" s="141"/>
      <c r="B8" s="173"/>
      <c r="C8" s="173"/>
      <c r="D8" s="173"/>
      <c r="E8" s="137"/>
      <c r="F8" s="173"/>
      <c r="G8" s="137"/>
      <c r="H8" s="173"/>
      <c r="I8" s="137"/>
      <c r="J8" s="173"/>
      <c r="K8" s="137"/>
      <c r="L8" s="173"/>
      <c r="M8" s="137"/>
      <c r="N8" s="173"/>
      <c r="O8" s="137"/>
      <c r="P8" s="173"/>
      <c r="Q8" s="137"/>
      <c r="R8" s="173"/>
      <c r="S8" s="137"/>
      <c r="T8" s="173"/>
      <c r="U8" s="137"/>
      <c r="V8" s="173"/>
      <c r="W8" s="137"/>
      <c r="X8" s="173"/>
      <c r="Y8" s="137"/>
      <c r="Z8" s="173"/>
      <c r="AA8" s="137"/>
      <c r="AB8" s="173"/>
      <c r="AC8" s="137"/>
      <c r="AD8" s="173"/>
      <c r="AE8" s="137"/>
      <c r="AF8" s="173"/>
      <c r="AG8" s="137"/>
      <c r="AH8" s="173"/>
      <c r="AI8" s="137"/>
      <c r="AJ8" s="173"/>
      <c r="AK8" s="137"/>
      <c r="AL8" s="173"/>
      <c r="AM8" s="137"/>
      <c r="AN8" s="173"/>
      <c r="AO8" s="137"/>
      <c r="AP8" s="173"/>
      <c r="AQ8" s="137"/>
      <c r="AR8" s="173"/>
      <c r="AS8" s="137"/>
      <c r="AT8" s="173"/>
      <c r="AU8" s="137"/>
      <c r="AV8" s="173"/>
      <c r="AW8" s="137"/>
      <c r="AX8" s="173"/>
      <c r="AY8" s="137"/>
      <c r="AZ8" s="173"/>
      <c r="BA8" s="137"/>
      <c r="BB8" s="173"/>
      <c r="BC8" s="137"/>
      <c r="BD8" s="173"/>
      <c r="BE8" s="137"/>
      <c r="BF8" s="173"/>
      <c r="BG8" s="137"/>
      <c r="BH8" s="173"/>
      <c r="BI8" s="137"/>
      <c r="BJ8" s="173"/>
      <c r="BK8" s="137"/>
      <c r="BL8" s="173"/>
      <c r="BM8" s="173"/>
      <c r="BN8" s="137"/>
      <c r="BO8" s="173"/>
      <c r="BP8" s="137"/>
      <c r="BQ8" s="173"/>
      <c r="BR8" s="137"/>
      <c r="BS8" s="173"/>
      <c r="BT8" s="137"/>
      <c r="BU8" s="33" t="s">
        <v>20</v>
      </c>
      <c r="BV8" s="74" t="s">
        <v>130</v>
      </c>
      <c r="BW8" s="33" t="s">
        <v>20</v>
      </c>
      <c r="BX8" s="74" t="s">
        <v>130</v>
      </c>
      <c r="BY8" s="33" t="s">
        <v>20</v>
      </c>
      <c r="BZ8" s="74" t="s">
        <v>130</v>
      </c>
      <c r="CA8" s="33" t="s">
        <v>20</v>
      </c>
      <c r="CB8" s="74" t="s">
        <v>130</v>
      </c>
      <c r="CC8" s="33" t="s">
        <v>20</v>
      </c>
      <c r="CD8" s="74" t="s">
        <v>130</v>
      </c>
      <c r="CE8" s="33" t="s">
        <v>20</v>
      </c>
      <c r="CF8" s="74" t="s">
        <v>130</v>
      </c>
      <c r="CG8" s="173"/>
      <c r="CH8" s="137"/>
      <c r="CI8" s="173"/>
      <c r="CJ8" s="137"/>
      <c r="CK8" s="173"/>
      <c r="CL8" s="137"/>
      <c r="CM8" s="33" t="s">
        <v>20</v>
      </c>
      <c r="CN8" s="74" t="s">
        <v>130</v>
      </c>
      <c r="CO8" s="33" t="s">
        <v>20</v>
      </c>
      <c r="CP8" s="74" t="s">
        <v>130</v>
      </c>
      <c r="CQ8" s="33" t="s">
        <v>20</v>
      </c>
      <c r="CR8" s="74" t="s">
        <v>130</v>
      </c>
      <c r="CS8" s="33" t="s">
        <v>20</v>
      </c>
      <c r="CT8" s="74" t="s">
        <v>130</v>
      </c>
      <c r="CU8" s="33" t="s">
        <v>20</v>
      </c>
      <c r="CV8" s="74" t="s">
        <v>130</v>
      </c>
      <c r="CW8" s="173"/>
      <c r="CX8" s="137"/>
      <c r="CY8" s="173"/>
      <c r="CZ8" s="137"/>
      <c r="DA8" s="173"/>
      <c r="DB8" s="137"/>
      <c r="DC8" s="173"/>
      <c r="DD8" s="137"/>
      <c r="DE8" s="173"/>
      <c r="DF8" s="137"/>
      <c r="DG8" s="173"/>
      <c r="DH8" s="137"/>
      <c r="DI8" s="173"/>
      <c r="DJ8" s="137"/>
      <c r="DK8" s="173"/>
      <c r="DL8" s="137"/>
      <c r="DM8" s="173"/>
      <c r="DN8" s="137"/>
      <c r="DO8" s="173"/>
      <c r="DP8" s="137"/>
      <c r="DQ8" s="173"/>
      <c r="DR8" s="137"/>
      <c r="DS8" s="173"/>
      <c r="DT8" s="137"/>
      <c r="DU8" s="173"/>
      <c r="DV8" s="137"/>
      <c r="DW8" s="173"/>
      <c r="DX8" s="137"/>
      <c r="DY8" s="173"/>
      <c r="DZ8" s="137"/>
      <c r="EA8" s="173"/>
      <c r="EB8" s="187"/>
    </row>
    <row r="9" spans="1:132" ht="15" customHeight="1" x14ac:dyDescent="0.2">
      <c r="B9" s="109">
        <v>1</v>
      </c>
      <c r="C9" s="109">
        <v>2</v>
      </c>
      <c r="D9" s="109">
        <v>3</v>
      </c>
      <c r="E9" s="109">
        <v>4</v>
      </c>
      <c r="F9" s="109">
        <v>5</v>
      </c>
      <c r="G9" s="109">
        <v>6</v>
      </c>
      <c r="H9" s="109">
        <v>7</v>
      </c>
      <c r="I9" s="109">
        <v>8</v>
      </c>
      <c r="J9" s="109">
        <v>9</v>
      </c>
      <c r="K9" s="109">
        <v>10</v>
      </c>
      <c r="L9" s="109">
        <v>11</v>
      </c>
      <c r="M9" s="109">
        <v>12</v>
      </c>
      <c r="N9" s="109">
        <v>13</v>
      </c>
      <c r="O9" s="109">
        <v>14</v>
      </c>
      <c r="P9" s="109">
        <v>15</v>
      </c>
      <c r="Q9" s="109">
        <v>16</v>
      </c>
      <c r="R9" s="109">
        <v>17</v>
      </c>
      <c r="S9" s="109">
        <v>18</v>
      </c>
      <c r="T9" s="109">
        <v>19</v>
      </c>
      <c r="U9" s="109">
        <v>20</v>
      </c>
      <c r="V9" s="109">
        <v>21</v>
      </c>
      <c r="W9" s="109">
        <v>22</v>
      </c>
      <c r="X9" s="109">
        <v>23</v>
      </c>
      <c r="Y9" s="109">
        <v>24</v>
      </c>
      <c r="Z9" s="109">
        <v>25</v>
      </c>
      <c r="AA9" s="109">
        <v>26</v>
      </c>
      <c r="AB9" s="109">
        <v>27</v>
      </c>
      <c r="AC9" s="109">
        <v>28</v>
      </c>
      <c r="AD9" s="109">
        <v>29</v>
      </c>
      <c r="AE9" s="109">
        <v>30</v>
      </c>
      <c r="AF9" s="109">
        <v>31</v>
      </c>
      <c r="AG9" s="109">
        <v>32</v>
      </c>
      <c r="AH9" s="109">
        <v>33</v>
      </c>
      <c r="AI9" s="109">
        <v>34</v>
      </c>
      <c r="AJ9" s="109">
        <v>35</v>
      </c>
      <c r="AK9" s="109">
        <v>36</v>
      </c>
      <c r="AL9" s="109">
        <v>37</v>
      </c>
      <c r="AM9" s="109">
        <v>38</v>
      </c>
      <c r="AN9" s="109">
        <v>39</v>
      </c>
      <c r="AO9" s="109">
        <v>40</v>
      </c>
      <c r="AP9" s="109">
        <v>41</v>
      </c>
      <c r="AQ9" s="109">
        <v>42</v>
      </c>
      <c r="AR9" s="109">
        <v>43</v>
      </c>
      <c r="AS9" s="109">
        <v>44</v>
      </c>
      <c r="AT9" s="109">
        <v>45</v>
      </c>
      <c r="AU9" s="109">
        <v>46</v>
      </c>
      <c r="AV9" s="109">
        <v>47</v>
      </c>
      <c r="AW9" s="109">
        <v>48</v>
      </c>
      <c r="AX9" s="109">
        <v>49</v>
      </c>
      <c r="AY9" s="109">
        <v>50</v>
      </c>
      <c r="AZ9" s="109">
        <v>51</v>
      </c>
      <c r="BA9" s="109">
        <v>52</v>
      </c>
      <c r="BB9" s="109">
        <v>53</v>
      </c>
      <c r="BC9" s="109">
        <v>54</v>
      </c>
      <c r="BD9" s="109">
        <v>55</v>
      </c>
      <c r="BE9" s="109">
        <v>56</v>
      </c>
      <c r="BF9" s="109">
        <v>57</v>
      </c>
      <c r="BG9" s="109">
        <v>58</v>
      </c>
      <c r="BH9" s="109">
        <v>59</v>
      </c>
      <c r="BI9" s="109">
        <v>60</v>
      </c>
      <c r="BJ9" s="109">
        <v>61</v>
      </c>
      <c r="BK9" s="109">
        <v>62</v>
      </c>
      <c r="BL9" s="109">
        <v>63</v>
      </c>
      <c r="BM9" s="109">
        <v>64</v>
      </c>
      <c r="BN9" s="109">
        <v>65</v>
      </c>
      <c r="BO9" s="109">
        <v>66</v>
      </c>
      <c r="BP9" s="109">
        <v>67</v>
      </c>
      <c r="BQ9" s="109">
        <v>68</v>
      </c>
      <c r="BR9" s="109">
        <v>69</v>
      </c>
      <c r="BS9" s="109">
        <v>70</v>
      </c>
      <c r="BT9" s="109">
        <v>71</v>
      </c>
      <c r="BU9" s="109">
        <v>72</v>
      </c>
      <c r="BV9" s="109">
        <v>73</v>
      </c>
      <c r="BW9" s="109">
        <v>74</v>
      </c>
      <c r="BX9" s="109">
        <v>75</v>
      </c>
      <c r="BY9" s="109">
        <v>76</v>
      </c>
      <c r="BZ9" s="109">
        <v>77</v>
      </c>
      <c r="CA9" s="109">
        <v>78</v>
      </c>
      <c r="CB9" s="109">
        <v>79</v>
      </c>
      <c r="CC9" s="109">
        <v>80</v>
      </c>
      <c r="CD9" s="109">
        <v>81</v>
      </c>
      <c r="CE9" s="109">
        <v>82</v>
      </c>
      <c r="CF9" s="109">
        <v>83</v>
      </c>
      <c r="CG9" s="109">
        <v>84</v>
      </c>
      <c r="CH9" s="109">
        <v>85</v>
      </c>
      <c r="CI9" s="109">
        <v>86</v>
      </c>
      <c r="CJ9" s="109">
        <v>87</v>
      </c>
      <c r="CK9" s="109">
        <v>88</v>
      </c>
      <c r="CL9" s="109">
        <v>89</v>
      </c>
      <c r="CM9" s="109">
        <v>90</v>
      </c>
      <c r="CN9" s="109">
        <v>91</v>
      </c>
      <c r="CO9" s="109">
        <v>92</v>
      </c>
      <c r="CP9" s="109">
        <v>93</v>
      </c>
      <c r="CQ9" s="109">
        <v>94</v>
      </c>
      <c r="CR9" s="109">
        <v>95</v>
      </c>
      <c r="CS9" s="109">
        <v>96</v>
      </c>
      <c r="CT9" s="109">
        <v>97</v>
      </c>
      <c r="CU9" s="109">
        <v>98</v>
      </c>
      <c r="CV9" s="109">
        <v>99</v>
      </c>
      <c r="CW9" s="109">
        <v>100</v>
      </c>
      <c r="CX9" s="109">
        <v>101</v>
      </c>
      <c r="CY9" s="109">
        <v>102</v>
      </c>
      <c r="CZ9" s="109">
        <v>103</v>
      </c>
      <c r="DA9" s="109">
        <v>104</v>
      </c>
      <c r="DB9" s="109">
        <v>105</v>
      </c>
      <c r="DC9" s="109">
        <v>106</v>
      </c>
      <c r="DD9" s="109">
        <v>107</v>
      </c>
      <c r="DE9" s="109">
        <v>108</v>
      </c>
      <c r="DF9" s="109">
        <v>109</v>
      </c>
      <c r="DG9" s="109">
        <v>110</v>
      </c>
      <c r="DH9" s="109">
        <v>111</v>
      </c>
      <c r="DI9" s="109">
        <v>112</v>
      </c>
      <c r="DJ9" s="109">
        <v>113</v>
      </c>
      <c r="DK9" s="109">
        <v>114</v>
      </c>
      <c r="DL9" s="109">
        <v>115</v>
      </c>
      <c r="DM9" s="109">
        <v>116</v>
      </c>
      <c r="DN9" s="109">
        <v>117</v>
      </c>
      <c r="DO9" s="109">
        <v>118</v>
      </c>
      <c r="DP9" s="109">
        <v>119</v>
      </c>
      <c r="DQ9" s="109">
        <v>120</v>
      </c>
      <c r="DR9" s="109">
        <v>121</v>
      </c>
      <c r="DS9" s="109">
        <v>122</v>
      </c>
      <c r="DT9" s="109">
        <v>123</v>
      </c>
      <c r="DU9" s="109">
        <v>124</v>
      </c>
      <c r="DV9" s="109">
        <v>125</v>
      </c>
      <c r="DW9" s="109">
        <v>126</v>
      </c>
      <c r="DX9" s="109">
        <v>127</v>
      </c>
      <c r="DY9" s="109">
        <v>128</v>
      </c>
      <c r="DZ9" s="109">
        <v>129</v>
      </c>
      <c r="EA9" s="109">
        <v>130</v>
      </c>
      <c r="EB9" s="109">
        <v>131</v>
      </c>
    </row>
    <row r="10" spans="1:132" ht="15" customHeight="1" x14ac:dyDescent="0.2">
      <c r="A10" s="31" t="s">
        <v>129</v>
      </c>
      <c r="B10" s="30">
        <v>17532592</v>
      </c>
      <c r="C10" s="30">
        <v>4223899337</v>
      </c>
      <c r="D10" s="30">
        <v>17532592</v>
      </c>
      <c r="E10" s="30">
        <v>4278421892</v>
      </c>
      <c r="F10" s="30">
        <v>13857242</v>
      </c>
      <c r="G10" s="30">
        <v>2260060546</v>
      </c>
      <c r="H10" s="30">
        <v>10649542</v>
      </c>
      <c r="I10" s="30">
        <v>74559634</v>
      </c>
      <c r="J10" s="30">
        <v>2054950</v>
      </c>
      <c r="K10" s="30">
        <v>36069258</v>
      </c>
      <c r="L10" s="30">
        <v>7096808</v>
      </c>
      <c r="M10" s="30">
        <v>190490997</v>
      </c>
      <c r="N10" s="30">
        <v>6671365</v>
      </c>
      <c r="O10" s="30">
        <v>148312654</v>
      </c>
      <c r="P10" s="30">
        <v>6867710</v>
      </c>
      <c r="Q10" s="30">
        <v>21942165</v>
      </c>
      <c r="R10" s="30">
        <v>97788</v>
      </c>
      <c r="S10" s="30">
        <v>5197448</v>
      </c>
      <c r="T10" s="30">
        <v>3817583</v>
      </c>
      <c r="U10" s="30">
        <v>111538078</v>
      </c>
      <c r="V10" s="30">
        <v>6663354</v>
      </c>
      <c r="W10" s="30">
        <v>641057058</v>
      </c>
      <c r="X10" s="30">
        <v>736133</v>
      </c>
      <c r="Y10" s="30">
        <v>18934291</v>
      </c>
      <c r="Z10" s="30">
        <v>6026783</v>
      </c>
      <c r="AA10" s="30">
        <v>275623802</v>
      </c>
      <c r="AB10" s="30">
        <v>1656178</v>
      </c>
      <c r="AC10" s="30">
        <v>50740592</v>
      </c>
      <c r="AD10" s="30">
        <v>1093197</v>
      </c>
      <c r="AE10" s="30">
        <v>19286680</v>
      </c>
      <c r="AF10" s="30">
        <v>84774</v>
      </c>
      <c r="AG10" s="30">
        <v>1387703</v>
      </c>
      <c r="AH10" s="30">
        <v>3062306</v>
      </c>
      <c r="AI10" s="30">
        <v>502784483</v>
      </c>
      <c r="AJ10" s="30">
        <v>255400</v>
      </c>
      <c r="AK10" s="30">
        <v>20561904</v>
      </c>
      <c r="AL10" s="30">
        <v>229379</v>
      </c>
      <c r="AM10" s="30">
        <v>-5394296</v>
      </c>
      <c r="AN10" s="30">
        <v>463945</v>
      </c>
      <c r="AO10" s="30">
        <v>2666691</v>
      </c>
      <c r="AP10" s="30">
        <v>3917114</v>
      </c>
      <c r="AQ10" s="30">
        <v>74164304</v>
      </c>
      <c r="AR10" s="30">
        <v>123749</v>
      </c>
      <c r="AS10" s="30">
        <v>11579533</v>
      </c>
      <c r="AT10" s="30">
        <v>145130</v>
      </c>
      <c r="AU10" s="30">
        <v>1691816</v>
      </c>
      <c r="AV10" s="30">
        <v>64669</v>
      </c>
      <c r="AW10" s="30">
        <v>116954</v>
      </c>
      <c r="AX10" s="30">
        <v>25258</v>
      </c>
      <c r="AY10" s="30">
        <v>4468725</v>
      </c>
      <c r="AZ10" s="30">
        <v>6832</v>
      </c>
      <c r="BA10" s="30">
        <v>13614666</v>
      </c>
      <c r="BB10" s="30">
        <v>7257</v>
      </c>
      <c r="BC10" s="30">
        <v>1090323</v>
      </c>
      <c r="BD10" s="30">
        <v>26045</v>
      </c>
      <c r="BE10" s="30">
        <v>2212673</v>
      </c>
      <c r="BF10" s="30">
        <v>530454</v>
      </c>
      <c r="BG10" s="30">
        <v>24755557</v>
      </c>
      <c r="BH10" s="30">
        <v>1287052</v>
      </c>
      <c r="BI10" s="30">
        <v>20835038</v>
      </c>
      <c r="BJ10" s="30">
        <v>5339918</v>
      </c>
      <c r="BK10" s="30">
        <v>54522555</v>
      </c>
      <c r="BL10" s="30">
        <v>648881712</v>
      </c>
      <c r="BM10" s="30">
        <v>4598812</v>
      </c>
      <c r="BN10" s="30">
        <v>78497457</v>
      </c>
      <c r="BO10" s="30">
        <v>4598812</v>
      </c>
      <c r="BP10" s="30">
        <v>106976311</v>
      </c>
      <c r="BQ10" s="30">
        <v>4597811</v>
      </c>
      <c r="BR10" s="30">
        <v>28478854</v>
      </c>
      <c r="BS10" s="30">
        <v>17379986</v>
      </c>
      <c r="BT10" s="30">
        <v>145908497</v>
      </c>
      <c r="BU10" s="30">
        <v>16295953</v>
      </c>
      <c r="BV10" s="30">
        <v>304343710</v>
      </c>
      <c r="BW10" s="30">
        <v>16950257</v>
      </c>
      <c r="BX10" s="30">
        <v>210262900</v>
      </c>
      <c r="BY10" s="30">
        <v>12621331</v>
      </c>
      <c r="BZ10" s="30">
        <v>199419293</v>
      </c>
      <c r="CA10" s="30">
        <v>4328926</v>
      </c>
      <c r="CB10" s="30">
        <v>10843607</v>
      </c>
      <c r="CC10" s="30">
        <v>15390726</v>
      </c>
      <c r="CD10" s="30">
        <v>104665172</v>
      </c>
      <c r="CE10" s="30">
        <v>7269527</v>
      </c>
      <c r="CF10" s="30">
        <v>4785332</v>
      </c>
      <c r="CG10" s="30">
        <v>16295953</v>
      </c>
      <c r="CH10" s="30">
        <v>128841772</v>
      </c>
      <c r="CI10" s="30">
        <v>1070673</v>
      </c>
      <c r="CJ10" s="30">
        <v>1697031</v>
      </c>
      <c r="CK10" s="30">
        <v>14194443</v>
      </c>
      <c r="CL10" s="30">
        <v>197472356</v>
      </c>
      <c r="CM10" s="30">
        <v>13122396</v>
      </c>
      <c r="CN10" s="30">
        <v>168658540</v>
      </c>
      <c r="CO10" s="30">
        <v>13892164</v>
      </c>
      <c r="CP10" s="30">
        <v>175755712</v>
      </c>
      <c r="CQ10" s="30">
        <v>13730708</v>
      </c>
      <c r="CR10" s="30">
        <v>172782347</v>
      </c>
      <c r="CS10" s="30">
        <v>380431</v>
      </c>
      <c r="CT10" s="30">
        <v>2973366</v>
      </c>
      <c r="CU10" s="30">
        <v>979014</v>
      </c>
      <c r="CV10" s="30">
        <v>940132</v>
      </c>
      <c r="CW10" s="30">
        <v>962546</v>
      </c>
      <c r="CX10" s="30">
        <v>20684424</v>
      </c>
      <c r="CY10" s="30">
        <v>14844596</v>
      </c>
      <c r="CZ10" s="30">
        <v>196956414</v>
      </c>
      <c r="DA10" s="30">
        <v>13659927</v>
      </c>
      <c r="DB10" s="30">
        <v>132602498</v>
      </c>
      <c r="DC10" s="30">
        <v>9206492</v>
      </c>
      <c r="DD10" s="30">
        <v>83501257</v>
      </c>
      <c r="DE10" s="30">
        <v>262716</v>
      </c>
      <c r="DF10" s="30">
        <v>40180820</v>
      </c>
      <c r="DG10" s="30">
        <v>25440</v>
      </c>
      <c r="DH10" s="30">
        <v>1059855</v>
      </c>
      <c r="DI10" s="30">
        <v>927619</v>
      </c>
      <c r="DJ10" s="30">
        <v>26495207</v>
      </c>
      <c r="DK10" s="30">
        <v>489108</v>
      </c>
      <c r="DL10" s="30">
        <v>20131219</v>
      </c>
      <c r="DM10" s="30">
        <v>416301</v>
      </c>
      <c r="DN10" s="30">
        <v>5068691</v>
      </c>
      <c r="DO10" s="30">
        <v>16625296</v>
      </c>
      <c r="DP10" s="30">
        <v>3500610338</v>
      </c>
      <c r="DQ10" s="30">
        <v>182290</v>
      </c>
      <c r="DR10" s="30">
        <v>3361383</v>
      </c>
      <c r="DS10" s="30">
        <v>271394</v>
      </c>
      <c r="DT10" s="30">
        <v>883647</v>
      </c>
      <c r="DU10" s="30">
        <v>16506874</v>
      </c>
      <c r="DV10" s="30">
        <v>806184444</v>
      </c>
      <c r="DW10" s="30">
        <v>8339401</v>
      </c>
      <c r="DX10" s="30">
        <v>38349774</v>
      </c>
      <c r="DY10" s="30">
        <v>15854968</v>
      </c>
      <c r="DZ10" s="30">
        <v>766990794</v>
      </c>
      <c r="EA10" s="30">
        <v>15862224</v>
      </c>
      <c r="EB10" s="29">
        <v>789828755</v>
      </c>
    </row>
    <row r="11" spans="1:132" ht="15" customHeight="1" x14ac:dyDescent="0.2">
      <c r="A11" s="50" t="s">
        <v>408</v>
      </c>
      <c r="B11" s="22">
        <v>92420</v>
      </c>
      <c r="C11" s="22">
        <v>209443</v>
      </c>
      <c r="D11" s="22">
        <v>92420</v>
      </c>
      <c r="E11" s="22">
        <v>223477</v>
      </c>
      <c r="F11" s="22">
        <v>19337</v>
      </c>
      <c r="G11" s="22">
        <v>233363</v>
      </c>
      <c r="H11" s="22">
        <v>54115</v>
      </c>
      <c r="I11" s="22">
        <v>52117</v>
      </c>
      <c r="J11" s="22">
        <v>6612</v>
      </c>
      <c r="K11" s="22">
        <v>68024</v>
      </c>
      <c r="L11" s="22">
        <v>32314</v>
      </c>
      <c r="M11" s="22">
        <v>175293</v>
      </c>
      <c r="N11" s="22">
        <v>23305</v>
      </c>
      <c r="O11" s="22">
        <v>101411</v>
      </c>
      <c r="P11" s="22">
        <v>10742</v>
      </c>
      <c r="Q11" s="22">
        <v>13389</v>
      </c>
      <c r="R11" s="22">
        <v>0</v>
      </c>
      <c r="S11" s="22">
        <v>0</v>
      </c>
      <c r="T11" s="22">
        <v>23726</v>
      </c>
      <c r="U11" s="22">
        <v>-39275</v>
      </c>
      <c r="V11" s="22">
        <v>32882</v>
      </c>
      <c r="W11" s="22">
        <v>41305</v>
      </c>
      <c r="X11" s="22">
        <v>3485</v>
      </c>
      <c r="Y11" s="22">
        <v>-22308</v>
      </c>
      <c r="Z11" s="22">
        <v>27608</v>
      </c>
      <c r="AA11" s="22">
        <v>113767</v>
      </c>
      <c r="AB11" s="22">
        <v>8372</v>
      </c>
      <c r="AC11" s="22">
        <v>45223</v>
      </c>
      <c r="AD11" s="22">
        <v>8270</v>
      </c>
      <c r="AE11" s="22">
        <v>117209</v>
      </c>
      <c r="AF11" s="22">
        <v>0</v>
      </c>
      <c r="AG11" s="22">
        <v>0</v>
      </c>
      <c r="AH11" s="22">
        <v>3478</v>
      </c>
      <c r="AI11" s="22">
        <v>-89169</v>
      </c>
      <c r="AJ11" s="106">
        <v>657</v>
      </c>
      <c r="AK11" s="106">
        <v>70</v>
      </c>
      <c r="AL11" s="106">
        <v>598</v>
      </c>
      <c r="AM11" s="106">
        <v>-2294</v>
      </c>
      <c r="AN11" s="107">
        <v>4593</v>
      </c>
      <c r="AO11" s="107">
        <v>29417</v>
      </c>
      <c r="AP11" s="22">
        <v>1935</v>
      </c>
      <c r="AQ11" s="22">
        <v>7273</v>
      </c>
      <c r="AR11" s="22">
        <v>6755</v>
      </c>
      <c r="AS11" s="22">
        <v>170382</v>
      </c>
      <c r="AT11" s="107">
        <v>2724</v>
      </c>
      <c r="AU11" s="107">
        <v>15889</v>
      </c>
      <c r="AV11" s="22">
        <v>0</v>
      </c>
      <c r="AW11" s="22">
        <v>0</v>
      </c>
      <c r="AX11" s="107">
        <v>193</v>
      </c>
      <c r="AY11" s="107">
        <v>22308</v>
      </c>
      <c r="AZ11" s="107">
        <v>33</v>
      </c>
      <c r="BA11" s="107">
        <v>40869</v>
      </c>
      <c r="BB11" s="22">
        <v>0</v>
      </c>
      <c r="BC11" s="22">
        <v>0</v>
      </c>
      <c r="BD11" s="106">
        <v>998</v>
      </c>
      <c r="BE11" s="106">
        <v>74811</v>
      </c>
      <c r="BF11" s="107">
        <v>4059</v>
      </c>
      <c r="BG11" s="107">
        <v>8543</v>
      </c>
      <c r="BH11" s="22">
        <v>7408</v>
      </c>
      <c r="BI11" s="22">
        <v>16313</v>
      </c>
      <c r="BJ11" s="22">
        <v>14636</v>
      </c>
      <c r="BK11" s="22">
        <v>14035</v>
      </c>
      <c r="BL11" s="22">
        <v>2335168</v>
      </c>
      <c r="BM11" s="22">
        <v>75867</v>
      </c>
      <c r="BN11" s="22">
        <v>1462298</v>
      </c>
      <c r="BO11" s="22">
        <v>75867</v>
      </c>
      <c r="BP11" s="22">
        <v>1475867</v>
      </c>
      <c r="BQ11" s="22">
        <v>74865</v>
      </c>
      <c r="BR11" s="22">
        <v>13569</v>
      </c>
      <c r="BS11" s="22">
        <v>85394</v>
      </c>
      <c r="BT11" s="22">
        <v>344533</v>
      </c>
      <c r="BU11" s="22">
        <v>71806</v>
      </c>
      <c r="BV11" s="22">
        <v>393926</v>
      </c>
      <c r="BW11" s="22">
        <v>70506</v>
      </c>
      <c r="BX11" s="22">
        <v>93365</v>
      </c>
      <c r="BY11" s="22">
        <v>18311</v>
      </c>
      <c r="BZ11" s="22">
        <v>37946</v>
      </c>
      <c r="CA11" s="22">
        <v>52196</v>
      </c>
      <c r="CB11" s="22">
        <v>55419</v>
      </c>
      <c r="CC11" s="22">
        <v>62099</v>
      </c>
      <c r="CD11" s="22">
        <v>356450</v>
      </c>
      <c r="CE11" s="22">
        <v>29123</v>
      </c>
      <c r="CF11" s="22">
        <v>6717</v>
      </c>
      <c r="CG11" s="22">
        <v>71806</v>
      </c>
      <c r="CH11" s="22">
        <v>278462</v>
      </c>
      <c r="CI11" s="106">
        <v>1438</v>
      </c>
      <c r="CJ11" s="106">
        <v>3465</v>
      </c>
      <c r="CK11" s="22">
        <v>50250</v>
      </c>
      <c r="CL11" s="22">
        <v>435152</v>
      </c>
      <c r="CM11" s="22">
        <v>34736</v>
      </c>
      <c r="CN11" s="22">
        <v>341526</v>
      </c>
      <c r="CO11" s="22">
        <v>47318</v>
      </c>
      <c r="CP11" s="22">
        <v>426213</v>
      </c>
      <c r="CQ11" s="22">
        <v>46291</v>
      </c>
      <c r="CR11" s="22">
        <v>404914</v>
      </c>
      <c r="CS11" s="106">
        <v>2032</v>
      </c>
      <c r="CT11" s="106">
        <v>21300</v>
      </c>
      <c r="CU11" s="106">
        <v>1349</v>
      </c>
      <c r="CV11" s="106">
        <v>665</v>
      </c>
      <c r="CW11" s="22">
        <v>5598</v>
      </c>
      <c r="CX11" s="22">
        <v>7518</v>
      </c>
      <c r="CY11" s="22">
        <v>44983</v>
      </c>
      <c r="CZ11" s="22">
        <v>33289</v>
      </c>
      <c r="DA11" s="22">
        <v>39297</v>
      </c>
      <c r="DB11" s="22">
        <v>60739</v>
      </c>
      <c r="DC11" s="22">
        <v>17326</v>
      </c>
      <c r="DD11" s="22">
        <v>11379</v>
      </c>
      <c r="DE11" s="22">
        <v>5825</v>
      </c>
      <c r="DF11" s="22">
        <v>35965</v>
      </c>
      <c r="DG11" s="107">
        <v>2561</v>
      </c>
      <c r="DH11" s="107">
        <v>23578</v>
      </c>
      <c r="DI11" s="22">
        <v>6984</v>
      </c>
      <c r="DJ11" s="22">
        <v>43425</v>
      </c>
      <c r="DK11" s="107">
        <v>2027</v>
      </c>
      <c r="DL11" s="107">
        <v>5904</v>
      </c>
      <c r="DM11" s="107">
        <v>5996</v>
      </c>
      <c r="DN11" s="107">
        <v>59679</v>
      </c>
      <c r="DO11" s="106">
        <v>2305</v>
      </c>
      <c r="DP11" s="106">
        <v>2104</v>
      </c>
      <c r="DQ11" s="107">
        <v>10</v>
      </c>
      <c r="DR11" s="107">
        <v>312</v>
      </c>
      <c r="DS11" s="106">
        <v>4945</v>
      </c>
      <c r="DT11" s="106">
        <v>1138</v>
      </c>
      <c r="DU11" s="22">
        <v>7251</v>
      </c>
      <c r="DV11" s="22">
        <v>1383</v>
      </c>
      <c r="DW11" s="107">
        <v>4355</v>
      </c>
      <c r="DX11" s="107">
        <v>1060</v>
      </c>
      <c r="DY11" s="106">
        <v>2306</v>
      </c>
      <c r="DZ11" s="106">
        <v>244</v>
      </c>
      <c r="EA11" s="106">
        <v>2306</v>
      </c>
      <c r="EB11" s="108">
        <v>244</v>
      </c>
    </row>
    <row r="12" spans="1:132" ht="15" customHeight="1" x14ac:dyDescent="0.2">
      <c r="A12" s="50" t="s">
        <v>407</v>
      </c>
      <c r="B12" s="22">
        <v>120906</v>
      </c>
      <c r="C12" s="22">
        <v>903695</v>
      </c>
      <c r="D12" s="22">
        <v>120906</v>
      </c>
      <c r="E12" s="22">
        <v>1004647</v>
      </c>
      <c r="F12" s="22">
        <v>33628</v>
      </c>
      <c r="G12" s="22">
        <v>508896</v>
      </c>
      <c r="H12" s="22">
        <v>63805</v>
      </c>
      <c r="I12" s="22">
        <v>54024</v>
      </c>
      <c r="J12" s="22">
        <v>12348</v>
      </c>
      <c r="K12" s="22">
        <v>109139</v>
      </c>
      <c r="L12" s="22">
        <v>45732</v>
      </c>
      <c r="M12" s="22">
        <v>180594</v>
      </c>
      <c r="N12" s="22">
        <v>42404</v>
      </c>
      <c r="O12" s="22">
        <v>115899</v>
      </c>
      <c r="P12" s="22">
        <v>10374</v>
      </c>
      <c r="Q12" s="22">
        <v>7995</v>
      </c>
      <c r="R12" s="107">
        <v>9640</v>
      </c>
      <c r="S12" s="107">
        <v>96776</v>
      </c>
      <c r="T12" s="22">
        <v>27667</v>
      </c>
      <c r="U12" s="22">
        <v>91833</v>
      </c>
      <c r="V12" s="22">
        <v>40377</v>
      </c>
      <c r="W12" s="22">
        <v>54539</v>
      </c>
      <c r="X12" s="107">
        <v>30638</v>
      </c>
      <c r="Y12" s="107">
        <v>-214009</v>
      </c>
      <c r="Z12" s="22">
        <v>54879</v>
      </c>
      <c r="AA12" s="22">
        <v>447078</v>
      </c>
      <c r="AB12" s="22">
        <v>14830</v>
      </c>
      <c r="AC12" s="22">
        <v>148461</v>
      </c>
      <c r="AD12" s="22">
        <v>12186</v>
      </c>
      <c r="AE12" s="22">
        <v>111853</v>
      </c>
      <c r="AF12" s="107">
        <v>2453</v>
      </c>
      <c r="AG12" s="107">
        <v>14349</v>
      </c>
      <c r="AH12" s="22">
        <v>6781</v>
      </c>
      <c r="AI12" s="22">
        <v>-248685</v>
      </c>
      <c r="AJ12" s="106">
        <v>328</v>
      </c>
      <c r="AK12" s="106">
        <v>-3966</v>
      </c>
      <c r="AL12" s="22">
        <v>4525</v>
      </c>
      <c r="AM12" s="22">
        <v>-16455</v>
      </c>
      <c r="AN12" s="107">
        <v>0</v>
      </c>
      <c r="AO12" s="107">
        <v>0</v>
      </c>
      <c r="AP12" s="22">
        <v>7678</v>
      </c>
      <c r="AQ12" s="22">
        <v>40065</v>
      </c>
      <c r="AR12" s="22">
        <v>6296</v>
      </c>
      <c r="AS12" s="22">
        <v>114214</v>
      </c>
      <c r="AT12" s="107">
        <v>0</v>
      </c>
      <c r="AU12" s="107">
        <v>0</v>
      </c>
      <c r="AV12" s="22">
        <v>0</v>
      </c>
      <c r="AW12" s="22">
        <v>0</v>
      </c>
      <c r="AX12" s="107">
        <v>0</v>
      </c>
      <c r="AY12" s="107">
        <v>0</v>
      </c>
      <c r="AZ12" s="107">
        <v>0</v>
      </c>
      <c r="BA12" s="107">
        <v>0</v>
      </c>
      <c r="BB12" s="22">
        <v>0</v>
      </c>
      <c r="BC12" s="22">
        <v>0</v>
      </c>
      <c r="BD12" s="106">
        <v>1003</v>
      </c>
      <c r="BE12" s="106">
        <v>97653</v>
      </c>
      <c r="BF12" s="107">
        <v>0</v>
      </c>
      <c r="BG12" s="107">
        <v>0</v>
      </c>
      <c r="BH12" s="22">
        <v>6763</v>
      </c>
      <c r="BI12" s="22">
        <v>42256</v>
      </c>
      <c r="BJ12" s="22">
        <v>26710</v>
      </c>
      <c r="BK12" s="22">
        <v>100952</v>
      </c>
      <c r="BL12" s="22">
        <v>2552696</v>
      </c>
      <c r="BM12" s="22">
        <v>96442</v>
      </c>
      <c r="BN12" s="22">
        <v>1288238</v>
      </c>
      <c r="BO12" s="22">
        <v>96442</v>
      </c>
      <c r="BP12" s="22">
        <v>1342005</v>
      </c>
      <c r="BQ12" s="22">
        <v>96442</v>
      </c>
      <c r="BR12" s="22">
        <v>53767</v>
      </c>
      <c r="BS12" s="22">
        <v>114894</v>
      </c>
      <c r="BT12" s="22">
        <v>522129</v>
      </c>
      <c r="BU12" s="22">
        <v>98839</v>
      </c>
      <c r="BV12" s="22">
        <v>528902</v>
      </c>
      <c r="BW12" s="22">
        <v>97000</v>
      </c>
      <c r="BX12" s="22">
        <v>141996</v>
      </c>
      <c r="BY12" s="22">
        <v>33200</v>
      </c>
      <c r="BZ12" s="22">
        <v>88024</v>
      </c>
      <c r="CA12" s="22">
        <v>63801</v>
      </c>
      <c r="CB12" s="22">
        <v>53972</v>
      </c>
      <c r="CC12" s="22">
        <v>83209</v>
      </c>
      <c r="CD12" s="22">
        <v>429224</v>
      </c>
      <c r="CE12" s="22">
        <v>35893</v>
      </c>
      <c r="CF12" s="22">
        <v>24994</v>
      </c>
      <c r="CG12" s="22">
        <v>98839</v>
      </c>
      <c r="CH12" s="22">
        <v>450859</v>
      </c>
      <c r="CI12" s="22">
        <v>3404</v>
      </c>
      <c r="CJ12" s="22">
        <v>3957</v>
      </c>
      <c r="CK12" s="22">
        <v>70526</v>
      </c>
      <c r="CL12" s="22">
        <v>575612</v>
      </c>
      <c r="CM12" s="22">
        <v>57923</v>
      </c>
      <c r="CN12" s="22">
        <v>482999</v>
      </c>
      <c r="CO12" s="22">
        <v>68640</v>
      </c>
      <c r="CP12" s="22">
        <v>568108</v>
      </c>
      <c r="CQ12" s="22">
        <v>67642</v>
      </c>
      <c r="CR12" s="22">
        <v>562676</v>
      </c>
      <c r="CS12" s="106">
        <v>2341</v>
      </c>
      <c r="CT12" s="106">
        <v>5432</v>
      </c>
      <c r="CU12" s="106">
        <v>1638</v>
      </c>
      <c r="CV12" s="106">
        <v>427</v>
      </c>
      <c r="CW12" s="22">
        <v>4339</v>
      </c>
      <c r="CX12" s="22">
        <v>5743</v>
      </c>
      <c r="CY12" s="22">
        <v>66443</v>
      </c>
      <c r="CZ12" s="22">
        <v>109473</v>
      </c>
      <c r="DA12" s="22">
        <v>53967</v>
      </c>
      <c r="DB12" s="22">
        <v>114497</v>
      </c>
      <c r="DC12" s="22">
        <v>39992</v>
      </c>
      <c r="DD12" s="22">
        <v>42883</v>
      </c>
      <c r="DE12" s="22">
        <v>7929</v>
      </c>
      <c r="DF12" s="22">
        <v>48448</v>
      </c>
      <c r="DG12" s="107">
        <v>0</v>
      </c>
      <c r="DH12" s="107">
        <v>0</v>
      </c>
      <c r="DI12" s="22">
        <v>1338</v>
      </c>
      <c r="DJ12" s="22">
        <v>22609</v>
      </c>
      <c r="DK12" s="107">
        <v>0</v>
      </c>
      <c r="DL12" s="107">
        <v>0</v>
      </c>
      <c r="DM12" s="107">
        <v>0</v>
      </c>
      <c r="DN12" s="107">
        <v>0</v>
      </c>
      <c r="DO12" s="22">
        <v>6132</v>
      </c>
      <c r="DP12" s="22">
        <v>23757</v>
      </c>
      <c r="DQ12" s="107">
        <v>0</v>
      </c>
      <c r="DR12" s="107">
        <v>0</v>
      </c>
      <c r="DS12" s="106">
        <v>3345</v>
      </c>
      <c r="DT12" s="106">
        <v>3065</v>
      </c>
      <c r="DU12" s="22">
        <v>9483</v>
      </c>
      <c r="DV12" s="22">
        <v>5029</v>
      </c>
      <c r="DW12" s="107">
        <v>0</v>
      </c>
      <c r="DX12" s="107">
        <v>0</v>
      </c>
      <c r="DY12" s="22">
        <v>6138</v>
      </c>
      <c r="DZ12" s="22">
        <v>1953</v>
      </c>
      <c r="EA12" s="22">
        <v>6138</v>
      </c>
      <c r="EB12" s="21">
        <v>1953</v>
      </c>
    </row>
    <row r="13" spans="1:132" ht="15" customHeight="1" x14ac:dyDescent="0.2">
      <c r="A13" s="50" t="s">
        <v>406</v>
      </c>
      <c r="B13" s="22">
        <v>207328</v>
      </c>
      <c r="C13" s="22">
        <v>2621232</v>
      </c>
      <c r="D13" s="22">
        <v>207328</v>
      </c>
      <c r="E13" s="22">
        <v>2740467</v>
      </c>
      <c r="F13" s="22">
        <v>66452</v>
      </c>
      <c r="G13" s="22">
        <v>1226757</v>
      </c>
      <c r="H13" s="22">
        <v>113345</v>
      </c>
      <c r="I13" s="22">
        <v>99022</v>
      </c>
      <c r="J13" s="22">
        <v>20857</v>
      </c>
      <c r="K13" s="22">
        <v>107149</v>
      </c>
      <c r="L13" s="22">
        <v>75034</v>
      </c>
      <c r="M13" s="22">
        <v>310590</v>
      </c>
      <c r="N13" s="22">
        <v>65291</v>
      </c>
      <c r="O13" s="22">
        <v>183114</v>
      </c>
      <c r="P13" s="22">
        <v>33077</v>
      </c>
      <c r="Q13" s="22">
        <v>40986</v>
      </c>
      <c r="R13" s="107">
        <v>0</v>
      </c>
      <c r="S13" s="107">
        <v>0</v>
      </c>
      <c r="T13" s="22">
        <v>49934</v>
      </c>
      <c r="U13" s="22">
        <v>268216</v>
      </c>
      <c r="V13" s="22">
        <v>63160</v>
      </c>
      <c r="W13" s="22">
        <v>60396</v>
      </c>
      <c r="X13" s="107">
        <v>0</v>
      </c>
      <c r="Y13" s="107">
        <v>0</v>
      </c>
      <c r="Z13" s="22">
        <v>108631</v>
      </c>
      <c r="AA13" s="22">
        <v>1171749</v>
      </c>
      <c r="AB13" s="22">
        <v>27438</v>
      </c>
      <c r="AC13" s="22">
        <v>232420</v>
      </c>
      <c r="AD13" s="22">
        <v>12131</v>
      </c>
      <c r="AE13" s="22">
        <v>208279</v>
      </c>
      <c r="AF13" s="107">
        <v>0</v>
      </c>
      <c r="AG13" s="107">
        <v>0</v>
      </c>
      <c r="AH13" s="22">
        <v>14048</v>
      </c>
      <c r="AI13" s="22">
        <v>-121846</v>
      </c>
      <c r="AJ13" s="106">
        <v>1232</v>
      </c>
      <c r="AK13" s="106">
        <v>-22891</v>
      </c>
      <c r="AL13" s="22">
        <v>4759</v>
      </c>
      <c r="AM13" s="22">
        <v>-105491</v>
      </c>
      <c r="AN13" s="106">
        <v>4767</v>
      </c>
      <c r="AO13" s="106">
        <v>27802</v>
      </c>
      <c r="AP13" s="22">
        <v>33729</v>
      </c>
      <c r="AQ13" s="22">
        <v>68863</v>
      </c>
      <c r="AR13" s="22">
        <v>10967</v>
      </c>
      <c r="AS13" s="22">
        <v>179583</v>
      </c>
      <c r="AT13" s="106">
        <v>561</v>
      </c>
      <c r="AU13" s="106">
        <v>2201</v>
      </c>
      <c r="AV13" s="22">
        <v>0</v>
      </c>
      <c r="AW13" s="22">
        <v>0</v>
      </c>
      <c r="AX13" s="22">
        <v>0</v>
      </c>
      <c r="AY13" s="22">
        <v>0</v>
      </c>
      <c r="AZ13" s="106">
        <v>9</v>
      </c>
      <c r="BA13" s="106">
        <v>811</v>
      </c>
      <c r="BB13" s="22">
        <v>0</v>
      </c>
      <c r="BC13" s="22">
        <v>0</v>
      </c>
      <c r="BD13" s="106">
        <v>2001</v>
      </c>
      <c r="BE13" s="106">
        <v>162460</v>
      </c>
      <c r="BF13" s="22">
        <v>6702</v>
      </c>
      <c r="BG13" s="22">
        <v>31321</v>
      </c>
      <c r="BH13" s="22">
        <v>8498</v>
      </c>
      <c r="BI13" s="22">
        <v>32105</v>
      </c>
      <c r="BJ13" s="22">
        <v>51440</v>
      </c>
      <c r="BK13" s="22">
        <v>119235</v>
      </c>
      <c r="BL13" s="22">
        <v>4379842</v>
      </c>
      <c r="BM13" s="22">
        <v>162011</v>
      </c>
      <c r="BN13" s="22">
        <v>2136687</v>
      </c>
      <c r="BO13" s="22">
        <v>162011</v>
      </c>
      <c r="BP13" s="22">
        <v>2290520</v>
      </c>
      <c r="BQ13" s="22">
        <v>162011</v>
      </c>
      <c r="BR13" s="22">
        <v>153833</v>
      </c>
      <c r="BS13" s="22">
        <v>198986</v>
      </c>
      <c r="BT13" s="22">
        <v>829069</v>
      </c>
      <c r="BU13" s="22">
        <v>173818</v>
      </c>
      <c r="BV13" s="22">
        <v>770157</v>
      </c>
      <c r="BW13" s="22">
        <v>174400</v>
      </c>
      <c r="BX13" s="22">
        <v>161363</v>
      </c>
      <c r="BY13" s="22">
        <v>56990</v>
      </c>
      <c r="BZ13" s="22">
        <v>84379</v>
      </c>
      <c r="CA13" s="22">
        <v>117410</v>
      </c>
      <c r="CB13" s="22">
        <v>76983</v>
      </c>
      <c r="CC13" s="22">
        <v>151748</v>
      </c>
      <c r="CD13" s="22">
        <v>672661</v>
      </c>
      <c r="CE13" s="22">
        <v>72689</v>
      </c>
      <c r="CF13" s="22">
        <v>25002</v>
      </c>
      <c r="CG13" s="22">
        <v>173818</v>
      </c>
      <c r="CH13" s="22">
        <v>696742</v>
      </c>
      <c r="CI13" s="22">
        <v>7443</v>
      </c>
      <c r="CJ13" s="22">
        <v>43459</v>
      </c>
      <c r="CK13" s="22">
        <v>118433</v>
      </c>
      <c r="CL13" s="22">
        <v>1022111</v>
      </c>
      <c r="CM13" s="22">
        <v>98720</v>
      </c>
      <c r="CN13" s="22">
        <v>905540</v>
      </c>
      <c r="CO13" s="22">
        <v>115040</v>
      </c>
      <c r="CP13" s="22">
        <v>1002186</v>
      </c>
      <c r="CQ13" s="22">
        <v>112541</v>
      </c>
      <c r="CR13" s="22">
        <v>967539</v>
      </c>
      <c r="CS13" s="106">
        <v>3535</v>
      </c>
      <c r="CT13" s="106">
        <v>34647</v>
      </c>
      <c r="CU13" s="22">
        <v>9268</v>
      </c>
      <c r="CV13" s="22">
        <v>7017</v>
      </c>
      <c r="CW13" s="22">
        <v>4914</v>
      </c>
      <c r="CX13" s="22">
        <v>10996</v>
      </c>
      <c r="CY13" s="22">
        <v>127924</v>
      </c>
      <c r="CZ13" s="22">
        <v>272272</v>
      </c>
      <c r="DA13" s="22">
        <v>107248</v>
      </c>
      <c r="DB13" s="22">
        <v>207260</v>
      </c>
      <c r="DC13" s="22">
        <v>59713</v>
      </c>
      <c r="DD13" s="22">
        <v>76012</v>
      </c>
      <c r="DE13" s="22">
        <v>10858</v>
      </c>
      <c r="DF13" s="22">
        <v>145365</v>
      </c>
      <c r="DG13" s="107">
        <v>0</v>
      </c>
      <c r="DH13" s="107">
        <v>0</v>
      </c>
      <c r="DI13" s="22">
        <v>8711</v>
      </c>
      <c r="DJ13" s="22">
        <v>64276</v>
      </c>
      <c r="DK13" s="106">
        <v>4673</v>
      </c>
      <c r="DL13" s="106">
        <v>28097</v>
      </c>
      <c r="DM13" s="22">
        <v>3038</v>
      </c>
      <c r="DN13" s="22">
        <v>30421</v>
      </c>
      <c r="DO13" s="22">
        <v>25869</v>
      </c>
      <c r="DP13" s="22">
        <v>71613</v>
      </c>
      <c r="DQ13" s="106">
        <v>12</v>
      </c>
      <c r="DR13" s="106">
        <v>400</v>
      </c>
      <c r="DS13" s="106">
        <v>4009</v>
      </c>
      <c r="DT13" s="106">
        <v>3304</v>
      </c>
      <c r="DU13" s="22">
        <v>25774</v>
      </c>
      <c r="DV13" s="22">
        <v>10384</v>
      </c>
      <c r="DW13" s="22">
        <v>13679</v>
      </c>
      <c r="DX13" s="22">
        <v>3139</v>
      </c>
      <c r="DY13" s="22">
        <v>16420</v>
      </c>
      <c r="DZ13" s="22">
        <v>4130</v>
      </c>
      <c r="EA13" s="22">
        <v>16420</v>
      </c>
      <c r="EB13" s="21">
        <v>4130</v>
      </c>
    </row>
    <row r="14" spans="1:132" ht="15" customHeight="1" x14ac:dyDescent="0.2">
      <c r="A14" s="50" t="s">
        <v>405</v>
      </c>
      <c r="B14" s="22">
        <v>209844</v>
      </c>
      <c r="C14" s="22">
        <v>3657950</v>
      </c>
      <c r="D14" s="22">
        <v>209844</v>
      </c>
      <c r="E14" s="22">
        <v>3853845</v>
      </c>
      <c r="F14" s="22">
        <v>64126</v>
      </c>
      <c r="G14" s="22">
        <v>1205270</v>
      </c>
      <c r="H14" s="22">
        <v>99205</v>
      </c>
      <c r="I14" s="22">
        <v>178164</v>
      </c>
      <c r="J14" s="22">
        <v>9842</v>
      </c>
      <c r="K14" s="22">
        <v>52096</v>
      </c>
      <c r="L14" s="22">
        <v>62309</v>
      </c>
      <c r="M14" s="22">
        <v>223807</v>
      </c>
      <c r="N14" s="22">
        <v>56934</v>
      </c>
      <c r="O14" s="22">
        <v>162889</v>
      </c>
      <c r="P14" s="22">
        <v>25180</v>
      </c>
      <c r="Q14" s="22">
        <v>15129</v>
      </c>
      <c r="R14" s="107">
        <v>0</v>
      </c>
      <c r="S14" s="107">
        <v>0</v>
      </c>
      <c r="T14" s="22">
        <v>55560</v>
      </c>
      <c r="U14" s="22">
        <v>312334</v>
      </c>
      <c r="V14" s="22">
        <v>58509</v>
      </c>
      <c r="W14" s="22">
        <v>119929</v>
      </c>
      <c r="X14" s="107">
        <v>0</v>
      </c>
      <c r="Y14" s="107">
        <v>0</v>
      </c>
      <c r="Z14" s="22">
        <v>120210</v>
      </c>
      <c r="AA14" s="22">
        <v>1776610</v>
      </c>
      <c r="AB14" s="22">
        <v>18778</v>
      </c>
      <c r="AC14" s="22">
        <v>177116</v>
      </c>
      <c r="AD14" s="22">
        <v>12968</v>
      </c>
      <c r="AE14" s="22">
        <v>183253</v>
      </c>
      <c r="AF14" s="107">
        <v>0</v>
      </c>
      <c r="AG14" s="107">
        <v>0</v>
      </c>
      <c r="AH14" s="22">
        <v>12917</v>
      </c>
      <c r="AI14" s="22">
        <v>-59555</v>
      </c>
      <c r="AJ14" s="106">
        <v>2904</v>
      </c>
      <c r="AK14" s="106">
        <v>23522</v>
      </c>
      <c r="AL14" s="22">
        <v>3443</v>
      </c>
      <c r="AM14" s="22">
        <v>-10798</v>
      </c>
      <c r="AN14" s="106">
        <v>6055</v>
      </c>
      <c r="AO14" s="106">
        <v>51925</v>
      </c>
      <c r="AP14" s="22">
        <v>88246</v>
      </c>
      <c r="AQ14" s="22">
        <v>136312</v>
      </c>
      <c r="AR14" s="22">
        <v>4652</v>
      </c>
      <c r="AS14" s="22">
        <v>96851</v>
      </c>
      <c r="AT14" s="107">
        <v>607</v>
      </c>
      <c r="AU14" s="107">
        <v>5675</v>
      </c>
      <c r="AV14" s="22">
        <v>0</v>
      </c>
      <c r="AW14" s="22">
        <v>0</v>
      </c>
      <c r="AX14" s="107">
        <v>0</v>
      </c>
      <c r="AY14" s="107">
        <v>0</v>
      </c>
      <c r="AZ14" s="107">
        <v>54</v>
      </c>
      <c r="BA14" s="107">
        <v>23733</v>
      </c>
      <c r="BB14" s="107">
        <v>1033</v>
      </c>
      <c r="BC14" s="107">
        <v>87</v>
      </c>
      <c r="BD14" s="106">
        <v>1089</v>
      </c>
      <c r="BE14" s="106">
        <v>88983</v>
      </c>
      <c r="BF14" s="106">
        <v>5068</v>
      </c>
      <c r="BG14" s="106">
        <v>44744</v>
      </c>
      <c r="BH14" s="22">
        <v>8088</v>
      </c>
      <c r="BI14" s="22">
        <v>46833</v>
      </c>
      <c r="BJ14" s="22">
        <v>55384</v>
      </c>
      <c r="BK14" s="22">
        <v>195895</v>
      </c>
      <c r="BL14" s="22">
        <v>4580181</v>
      </c>
      <c r="BM14" s="22">
        <v>159265</v>
      </c>
      <c r="BN14" s="22">
        <v>2317476</v>
      </c>
      <c r="BO14" s="22">
        <v>159265</v>
      </c>
      <c r="BP14" s="22">
        <v>2526299</v>
      </c>
      <c r="BQ14" s="22">
        <v>159265</v>
      </c>
      <c r="BR14" s="22">
        <v>208823</v>
      </c>
      <c r="BS14" s="22">
        <v>199646</v>
      </c>
      <c r="BT14" s="22">
        <v>839833</v>
      </c>
      <c r="BU14" s="22">
        <v>174959</v>
      </c>
      <c r="BV14" s="22">
        <v>834358</v>
      </c>
      <c r="BW14" s="22">
        <v>176002</v>
      </c>
      <c r="BX14" s="22">
        <v>175383</v>
      </c>
      <c r="BY14" s="22">
        <v>70171</v>
      </c>
      <c r="BZ14" s="22">
        <v>103921</v>
      </c>
      <c r="CA14" s="22">
        <v>105830</v>
      </c>
      <c r="CB14" s="22">
        <v>71462</v>
      </c>
      <c r="CC14" s="22">
        <v>147759</v>
      </c>
      <c r="CD14" s="22">
        <v>698914</v>
      </c>
      <c r="CE14" s="22">
        <v>63447</v>
      </c>
      <c r="CF14" s="22">
        <v>36732</v>
      </c>
      <c r="CG14" s="22">
        <v>174959</v>
      </c>
      <c r="CH14" s="22">
        <v>743112</v>
      </c>
      <c r="CI14" s="22">
        <v>6269</v>
      </c>
      <c r="CJ14" s="22">
        <v>20049</v>
      </c>
      <c r="CK14" s="22">
        <v>111723</v>
      </c>
      <c r="CL14" s="22">
        <v>843359</v>
      </c>
      <c r="CM14" s="22">
        <v>92344</v>
      </c>
      <c r="CN14" s="22">
        <v>713166</v>
      </c>
      <c r="CO14" s="22">
        <v>106896</v>
      </c>
      <c r="CP14" s="22">
        <v>818567</v>
      </c>
      <c r="CQ14" s="22">
        <v>105865</v>
      </c>
      <c r="CR14" s="22">
        <v>784863</v>
      </c>
      <c r="CS14" s="106">
        <v>4632</v>
      </c>
      <c r="CT14" s="106">
        <v>33704</v>
      </c>
      <c r="CU14" s="22">
        <v>7819</v>
      </c>
      <c r="CV14" s="22">
        <v>3997</v>
      </c>
      <c r="CW14" s="22">
        <v>7672</v>
      </c>
      <c r="CX14" s="22">
        <v>17931</v>
      </c>
      <c r="CY14" s="22">
        <v>146291</v>
      </c>
      <c r="CZ14" s="22">
        <v>391463</v>
      </c>
      <c r="DA14" s="22">
        <v>129928</v>
      </c>
      <c r="DB14" s="22">
        <v>320772</v>
      </c>
      <c r="DC14" s="22">
        <v>87393</v>
      </c>
      <c r="DD14" s="22">
        <v>79599</v>
      </c>
      <c r="DE14" s="22">
        <v>9791</v>
      </c>
      <c r="DF14" s="22">
        <v>124951</v>
      </c>
      <c r="DG14" s="22">
        <v>0</v>
      </c>
      <c r="DH14" s="22">
        <v>0</v>
      </c>
      <c r="DI14" s="22">
        <v>9409</v>
      </c>
      <c r="DJ14" s="22">
        <v>111235</v>
      </c>
      <c r="DK14" s="106">
        <v>5026</v>
      </c>
      <c r="DL14" s="106">
        <v>41461</v>
      </c>
      <c r="DM14" s="22">
        <v>3326</v>
      </c>
      <c r="DN14" s="22">
        <v>26105</v>
      </c>
      <c r="DO14" s="22">
        <v>99074</v>
      </c>
      <c r="DP14" s="22">
        <v>367517</v>
      </c>
      <c r="DQ14" s="107">
        <v>1033</v>
      </c>
      <c r="DR14" s="107">
        <v>147287</v>
      </c>
      <c r="DS14" s="106">
        <v>6575</v>
      </c>
      <c r="DT14" s="106">
        <v>2057</v>
      </c>
      <c r="DU14" s="22">
        <v>88991</v>
      </c>
      <c r="DV14" s="22">
        <v>35970</v>
      </c>
      <c r="DW14" s="22">
        <v>19944</v>
      </c>
      <c r="DX14" s="22">
        <v>6392</v>
      </c>
      <c r="DY14" s="22">
        <v>76306</v>
      </c>
      <c r="DZ14" s="22">
        <v>27856</v>
      </c>
      <c r="EA14" s="22">
        <v>76306</v>
      </c>
      <c r="EB14" s="21">
        <v>27856</v>
      </c>
    </row>
    <row r="15" spans="1:132" ht="15" customHeight="1" x14ac:dyDescent="0.2">
      <c r="A15" s="50" t="s">
        <v>404</v>
      </c>
      <c r="B15" s="22">
        <v>303327</v>
      </c>
      <c r="C15" s="22">
        <v>6836810</v>
      </c>
      <c r="D15" s="22">
        <v>303327</v>
      </c>
      <c r="E15" s="22">
        <v>7143574</v>
      </c>
      <c r="F15" s="22">
        <v>149584</v>
      </c>
      <c r="G15" s="22">
        <v>3647158</v>
      </c>
      <c r="H15" s="22">
        <v>123604</v>
      </c>
      <c r="I15" s="22">
        <v>155482</v>
      </c>
      <c r="J15" s="22">
        <v>20322</v>
      </c>
      <c r="K15" s="22">
        <v>249733</v>
      </c>
      <c r="L15" s="22">
        <v>73245</v>
      </c>
      <c r="M15" s="22">
        <v>319710</v>
      </c>
      <c r="N15" s="22">
        <v>64444</v>
      </c>
      <c r="O15" s="22">
        <v>235759</v>
      </c>
      <c r="P15" s="22">
        <v>35872</v>
      </c>
      <c r="Q15" s="22">
        <v>44740</v>
      </c>
      <c r="R15" s="107">
        <v>0</v>
      </c>
      <c r="S15" s="107">
        <v>0</v>
      </c>
      <c r="T15" s="22">
        <v>69539</v>
      </c>
      <c r="U15" s="22">
        <v>678019</v>
      </c>
      <c r="V15" s="22">
        <v>68961</v>
      </c>
      <c r="W15" s="22">
        <v>133927</v>
      </c>
      <c r="X15" s="107">
        <v>0</v>
      </c>
      <c r="Y15" s="107">
        <v>0</v>
      </c>
      <c r="Z15" s="22">
        <v>136783</v>
      </c>
      <c r="AA15" s="22">
        <v>2296037</v>
      </c>
      <c r="AB15" s="22">
        <v>17611</v>
      </c>
      <c r="AC15" s="22">
        <v>166867</v>
      </c>
      <c r="AD15" s="22">
        <v>14253</v>
      </c>
      <c r="AE15" s="22">
        <v>178662</v>
      </c>
      <c r="AF15" s="107">
        <v>0</v>
      </c>
      <c r="AG15" s="107">
        <v>0</v>
      </c>
      <c r="AH15" s="22">
        <v>13983</v>
      </c>
      <c r="AI15" s="22">
        <v>-260746</v>
      </c>
      <c r="AJ15" s="22">
        <v>6627</v>
      </c>
      <c r="AK15" s="22">
        <v>32452</v>
      </c>
      <c r="AL15" s="22">
        <v>2407</v>
      </c>
      <c r="AM15" s="22">
        <v>2034</v>
      </c>
      <c r="AN15" s="106">
        <v>7152</v>
      </c>
      <c r="AO15" s="106">
        <v>30200</v>
      </c>
      <c r="AP15" s="22">
        <v>129698</v>
      </c>
      <c r="AQ15" s="22">
        <v>378241</v>
      </c>
      <c r="AR15" s="22">
        <v>8766</v>
      </c>
      <c r="AS15" s="22">
        <v>311543</v>
      </c>
      <c r="AT15" s="107">
        <v>0</v>
      </c>
      <c r="AU15" s="107">
        <v>0</v>
      </c>
      <c r="AV15" s="22">
        <v>0</v>
      </c>
      <c r="AW15" s="22">
        <v>0</v>
      </c>
      <c r="AX15" s="22">
        <v>0</v>
      </c>
      <c r="AY15" s="22">
        <v>0</v>
      </c>
      <c r="AZ15" s="106">
        <v>34</v>
      </c>
      <c r="BA15" s="106">
        <v>30676</v>
      </c>
      <c r="BB15" s="22">
        <v>0</v>
      </c>
      <c r="BC15" s="22">
        <v>0</v>
      </c>
      <c r="BD15" s="22">
        <v>2096</v>
      </c>
      <c r="BE15" s="22">
        <v>109396</v>
      </c>
      <c r="BF15" s="22">
        <v>9909</v>
      </c>
      <c r="BG15" s="22">
        <v>143194</v>
      </c>
      <c r="BH15" s="22">
        <v>12030</v>
      </c>
      <c r="BI15" s="22">
        <v>-11744</v>
      </c>
      <c r="BJ15" s="22">
        <v>79622</v>
      </c>
      <c r="BK15" s="22">
        <v>306764</v>
      </c>
      <c r="BL15" s="22">
        <v>7429066</v>
      </c>
      <c r="BM15" s="22">
        <v>208124</v>
      </c>
      <c r="BN15" s="22">
        <v>3641854</v>
      </c>
      <c r="BO15" s="22">
        <v>208124</v>
      </c>
      <c r="BP15" s="22">
        <v>3996808</v>
      </c>
      <c r="BQ15" s="22">
        <v>208124</v>
      </c>
      <c r="BR15" s="22">
        <v>354955</v>
      </c>
      <c r="BS15" s="22">
        <v>280951</v>
      </c>
      <c r="BT15" s="22">
        <v>1199702</v>
      </c>
      <c r="BU15" s="22">
        <v>239283</v>
      </c>
      <c r="BV15" s="22">
        <v>1181401</v>
      </c>
      <c r="BW15" s="22">
        <v>265599</v>
      </c>
      <c r="BX15" s="22">
        <v>364603</v>
      </c>
      <c r="BY15" s="22">
        <v>106350</v>
      </c>
      <c r="BZ15" s="22">
        <v>203017</v>
      </c>
      <c r="CA15" s="22">
        <v>159249</v>
      </c>
      <c r="CB15" s="22">
        <v>161586</v>
      </c>
      <c r="CC15" s="22">
        <v>175834</v>
      </c>
      <c r="CD15" s="22">
        <v>847006</v>
      </c>
      <c r="CE15" s="22">
        <v>98398</v>
      </c>
      <c r="CF15" s="22">
        <v>95611</v>
      </c>
      <c r="CG15" s="22">
        <v>239283</v>
      </c>
      <c r="CH15" s="22">
        <v>977328</v>
      </c>
      <c r="CI15" s="22">
        <v>20785</v>
      </c>
      <c r="CJ15" s="22">
        <v>96555</v>
      </c>
      <c r="CK15" s="22">
        <v>150591</v>
      </c>
      <c r="CL15" s="22">
        <v>1368924</v>
      </c>
      <c r="CM15" s="22">
        <v>126617</v>
      </c>
      <c r="CN15" s="22">
        <v>1158294</v>
      </c>
      <c r="CO15" s="22">
        <v>145059</v>
      </c>
      <c r="CP15" s="22">
        <v>1343646</v>
      </c>
      <c r="CQ15" s="22">
        <v>143050</v>
      </c>
      <c r="CR15" s="22">
        <v>1322272</v>
      </c>
      <c r="CS15" s="22">
        <v>5021</v>
      </c>
      <c r="CT15" s="22">
        <v>21374</v>
      </c>
      <c r="CU15" s="22">
        <v>7254</v>
      </c>
      <c r="CV15" s="22">
        <v>901</v>
      </c>
      <c r="CW15" s="22">
        <v>5987</v>
      </c>
      <c r="CX15" s="22">
        <v>20552</v>
      </c>
      <c r="CY15" s="22">
        <v>207156</v>
      </c>
      <c r="CZ15" s="22">
        <v>751489</v>
      </c>
      <c r="DA15" s="22">
        <v>186470</v>
      </c>
      <c r="DB15" s="22">
        <v>611533</v>
      </c>
      <c r="DC15" s="22">
        <v>110380</v>
      </c>
      <c r="DD15" s="22">
        <v>164237</v>
      </c>
      <c r="DE15" s="22">
        <v>10233</v>
      </c>
      <c r="DF15" s="22">
        <v>73113</v>
      </c>
      <c r="DG15" s="106">
        <v>2043</v>
      </c>
      <c r="DH15" s="106">
        <v>116218</v>
      </c>
      <c r="DI15" s="22">
        <v>18607</v>
      </c>
      <c r="DJ15" s="22">
        <v>227189</v>
      </c>
      <c r="DK15" s="22">
        <v>8907</v>
      </c>
      <c r="DL15" s="22">
        <v>142193</v>
      </c>
      <c r="DM15" s="22">
        <v>9700</v>
      </c>
      <c r="DN15" s="22">
        <v>84996</v>
      </c>
      <c r="DO15" s="22">
        <v>194001</v>
      </c>
      <c r="DP15" s="22">
        <v>1157027</v>
      </c>
      <c r="DQ15" s="107">
        <v>0</v>
      </c>
      <c r="DR15" s="107">
        <v>0</v>
      </c>
      <c r="DS15" s="22">
        <v>14333</v>
      </c>
      <c r="DT15" s="22">
        <v>6772</v>
      </c>
      <c r="DU15" s="22">
        <v>188963</v>
      </c>
      <c r="DV15" s="22">
        <v>261861</v>
      </c>
      <c r="DW15" s="22">
        <v>61636</v>
      </c>
      <c r="DX15" s="22">
        <v>23777</v>
      </c>
      <c r="DY15" s="22">
        <v>152496</v>
      </c>
      <c r="DZ15" s="22">
        <v>232572</v>
      </c>
      <c r="EA15" s="22">
        <v>152496</v>
      </c>
      <c r="EB15" s="21">
        <v>232572</v>
      </c>
    </row>
    <row r="16" spans="1:132" ht="15" customHeight="1" x14ac:dyDescent="0.2">
      <c r="A16" s="50" t="s">
        <v>403</v>
      </c>
      <c r="B16" s="22">
        <v>273628</v>
      </c>
      <c r="C16" s="22">
        <v>7527837</v>
      </c>
      <c r="D16" s="22">
        <v>273628</v>
      </c>
      <c r="E16" s="22">
        <v>7750564</v>
      </c>
      <c r="F16" s="22">
        <v>151425</v>
      </c>
      <c r="G16" s="22">
        <v>4126999</v>
      </c>
      <c r="H16" s="22">
        <v>118399</v>
      </c>
      <c r="I16" s="22">
        <v>160893</v>
      </c>
      <c r="J16" s="22">
        <v>24205</v>
      </c>
      <c r="K16" s="22">
        <v>190627</v>
      </c>
      <c r="L16" s="22">
        <v>78772</v>
      </c>
      <c r="M16" s="22">
        <v>349383</v>
      </c>
      <c r="N16" s="22">
        <v>72529</v>
      </c>
      <c r="O16" s="22">
        <v>232062</v>
      </c>
      <c r="P16" s="22">
        <v>47052</v>
      </c>
      <c r="Q16" s="22">
        <v>49366</v>
      </c>
      <c r="R16" s="107">
        <v>0</v>
      </c>
      <c r="S16" s="107">
        <v>0</v>
      </c>
      <c r="T16" s="22">
        <v>69263</v>
      </c>
      <c r="U16" s="22">
        <v>263590</v>
      </c>
      <c r="V16" s="22">
        <v>76301</v>
      </c>
      <c r="W16" s="22">
        <v>232614</v>
      </c>
      <c r="X16" s="107">
        <v>0</v>
      </c>
      <c r="Y16" s="107">
        <v>0</v>
      </c>
      <c r="Z16" s="22">
        <v>115384</v>
      </c>
      <c r="AA16" s="22">
        <v>2160865</v>
      </c>
      <c r="AB16" s="22">
        <v>14731</v>
      </c>
      <c r="AC16" s="22">
        <v>123025</v>
      </c>
      <c r="AD16" s="22">
        <v>23005</v>
      </c>
      <c r="AE16" s="22">
        <v>291626</v>
      </c>
      <c r="AF16" s="106">
        <v>1323</v>
      </c>
      <c r="AG16" s="106">
        <v>2491</v>
      </c>
      <c r="AH16" s="22">
        <v>22615</v>
      </c>
      <c r="AI16" s="22">
        <v>-103313</v>
      </c>
      <c r="AJ16" s="106">
        <v>13</v>
      </c>
      <c r="AK16" s="106">
        <v>-819</v>
      </c>
      <c r="AL16" s="22">
        <v>4027</v>
      </c>
      <c r="AM16" s="22">
        <v>-67664</v>
      </c>
      <c r="AN16" s="106">
        <v>8044</v>
      </c>
      <c r="AO16" s="106">
        <v>38060</v>
      </c>
      <c r="AP16" s="22">
        <v>116449</v>
      </c>
      <c r="AQ16" s="22">
        <v>547239</v>
      </c>
      <c r="AR16" s="22">
        <v>5956</v>
      </c>
      <c r="AS16" s="22">
        <v>140759</v>
      </c>
      <c r="AT16" s="106">
        <v>2007</v>
      </c>
      <c r="AU16" s="106">
        <v>26962</v>
      </c>
      <c r="AV16" s="107">
        <v>5017</v>
      </c>
      <c r="AW16" s="107">
        <v>3454</v>
      </c>
      <c r="AX16" s="22">
        <v>0</v>
      </c>
      <c r="AY16" s="22">
        <v>0</v>
      </c>
      <c r="AZ16" s="107">
        <v>0</v>
      </c>
      <c r="BA16" s="107">
        <v>0</v>
      </c>
      <c r="BB16" s="107">
        <v>0</v>
      </c>
      <c r="BC16" s="107">
        <v>0</v>
      </c>
      <c r="BD16" s="22">
        <v>47</v>
      </c>
      <c r="BE16" s="22">
        <v>7393</v>
      </c>
      <c r="BF16" s="22">
        <v>6647</v>
      </c>
      <c r="BG16" s="22">
        <v>72668</v>
      </c>
      <c r="BH16" s="22">
        <v>15778</v>
      </c>
      <c r="BI16" s="22">
        <v>117924</v>
      </c>
      <c r="BJ16" s="22">
        <v>64191</v>
      </c>
      <c r="BK16" s="22">
        <v>222727</v>
      </c>
      <c r="BL16" s="22">
        <v>6140017</v>
      </c>
      <c r="BM16" s="22">
        <v>176963</v>
      </c>
      <c r="BN16" s="22">
        <v>2634018</v>
      </c>
      <c r="BO16" s="22">
        <v>176963</v>
      </c>
      <c r="BP16" s="22">
        <v>3001003</v>
      </c>
      <c r="BQ16" s="22">
        <v>176963</v>
      </c>
      <c r="BR16" s="22">
        <v>366985</v>
      </c>
      <c r="BS16" s="22">
        <v>267263</v>
      </c>
      <c r="BT16" s="22">
        <v>1162238</v>
      </c>
      <c r="BU16" s="22">
        <v>235788</v>
      </c>
      <c r="BV16" s="22">
        <v>1132040</v>
      </c>
      <c r="BW16" s="22">
        <v>252296</v>
      </c>
      <c r="BX16" s="22">
        <v>329937</v>
      </c>
      <c r="BY16" s="22">
        <v>125281</v>
      </c>
      <c r="BZ16" s="22">
        <v>193416</v>
      </c>
      <c r="CA16" s="22">
        <v>127015</v>
      </c>
      <c r="CB16" s="22">
        <v>136522</v>
      </c>
      <c r="CC16" s="22">
        <v>188494</v>
      </c>
      <c r="CD16" s="22">
        <v>833571</v>
      </c>
      <c r="CE16" s="22">
        <v>99071</v>
      </c>
      <c r="CF16" s="22">
        <v>88761</v>
      </c>
      <c r="CG16" s="22">
        <v>235788</v>
      </c>
      <c r="CH16" s="22">
        <v>1007359</v>
      </c>
      <c r="CI16" s="22">
        <v>20359</v>
      </c>
      <c r="CJ16" s="22">
        <v>34650</v>
      </c>
      <c r="CK16" s="22">
        <v>156742</v>
      </c>
      <c r="CL16" s="22">
        <v>1291698</v>
      </c>
      <c r="CM16" s="22">
        <v>136244</v>
      </c>
      <c r="CN16" s="22">
        <v>1137544</v>
      </c>
      <c r="CO16" s="22">
        <v>155441</v>
      </c>
      <c r="CP16" s="22">
        <v>1273424</v>
      </c>
      <c r="CQ16" s="22">
        <v>153439</v>
      </c>
      <c r="CR16" s="22">
        <v>1263723</v>
      </c>
      <c r="CS16" s="106">
        <v>4015</v>
      </c>
      <c r="CT16" s="106">
        <v>9701</v>
      </c>
      <c r="CU16" s="22">
        <v>6635</v>
      </c>
      <c r="CV16" s="22">
        <v>2660</v>
      </c>
      <c r="CW16" s="22">
        <v>3909</v>
      </c>
      <c r="CX16" s="22">
        <v>10884</v>
      </c>
      <c r="CY16" s="22">
        <v>190579</v>
      </c>
      <c r="CZ16" s="22">
        <v>763733</v>
      </c>
      <c r="DA16" s="22">
        <v>160759</v>
      </c>
      <c r="DB16" s="22">
        <v>544424</v>
      </c>
      <c r="DC16" s="22">
        <v>112094</v>
      </c>
      <c r="DD16" s="22">
        <v>223963</v>
      </c>
      <c r="DE16" s="22">
        <v>13028</v>
      </c>
      <c r="DF16" s="22">
        <v>214050</v>
      </c>
      <c r="DG16" s="22">
        <v>0</v>
      </c>
      <c r="DH16" s="22">
        <v>0</v>
      </c>
      <c r="DI16" s="22">
        <v>13737</v>
      </c>
      <c r="DJ16" s="22">
        <v>201555</v>
      </c>
      <c r="DK16" s="22">
        <v>6647</v>
      </c>
      <c r="DL16" s="22">
        <v>72668</v>
      </c>
      <c r="DM16" s="22">
        <v>6079</v>
      </c>
      <c r="DN16" s="22">
        <v>107638</v>
      </c>
      <c r="DO16" s="22">
        <v>203687</v>
      </c>
      <c r="DP16" s="22">
        <v>2005321</v>
      </c>
      <c r="DQ16" s="107">
        <v>39</v>
      </c>
      <c r="DR16" s="107">
        <v>4249</v>
      </c>
      <c r="DS16" s="22">
        <v>9163</v>
      </c>
      <c r="DT16" s="22">
        <v>20555</v>
      </c>
      <c r="DU16" s="22">
        <v>196196</v>
      </c>
      <c r="DV16" s="22">
        <v>238042</v>
      </c>
      <c r="DW16" s="22">
        <v>88388</v>
      </c>
      <c r="DX16" s="22">
        <v>37310</v>
      </c>
      <c r="DY16" s="22">
        <v>160901</v>
      </c>
      <c r="DZ16" s="22">
        <v>180944</v>
      </c>
      <c r="EA16" s="22">
        <v>160901</v>
      </c>
      <c r="EB16" s="21">
        <v>180944</v>
      </c>
    </row>
    <row r="17" spans="1:132" ht="15" customHeight="1" x14ac:dyDescent="0.2">
      <c r="A17" s="50" t="s">
        <v>402</v>
      </c>
      <c r="B17" s="22">
        <v>307716</v>
      </c>
      <c r="C17" s="22">
        <v>9998107</v>
      </c>
      <c r="D17" s="22">
        <v>307716</v>
      </c>
      <c r="E17" s="22">
        <v>10462318</v>
      </c>
      <c r="F17" s="22">
        <v>189246</v>
      </c>
      <c r="G17" s="22">
        <v>6305711</v>
      </c>
      <c r="H17" s="22">
        <v>131445</v>
      </c>
      <c r="I17" s="22">
        <v>280147</v>
      </c>
      <c r="J17" s="22">
        <v>14629</v>
      </c>
      <c r="K17" s="22">
        <v>149989</v>
      </c>
      <c r="L17" s="22">
        <v>62939</v>
      </c>
      <c r="M17" s="22">
        <v>328212</v>
      </c>
      <c r="N17" s="22">
        <v>57902</v>
      </c>
      <c r="O17" s="22">
        <v>248575</v>
      </c>
      <c r="P17" s="22">
        <v>53853</v>
      </c>
      <c r="Q17" s="22">
        <v>40928</v>
      </c>
      <c r="R17" s="107">
        <v>0</v>
      </c>
      <c r="S17" s="107">
        <v>0</v>
      </c>
      <c r="T17" s="22">
        <v>63104</v>
      </c>
      <c r="U17" s="22">
        <v>396101</v>
      </c>
      <c r="V17" s="22">
        <v>58148</v>
      </c>
      <c r="W17" s="22">
        <v>394233</v>
      </c>
      <c r="X17" s="107">
        <v>0</v>
      </c>
      <c r="Y17" s="107">
        <v>0</v>
      </c>
      <c r="Z17" s="22">
        <v>101800</v>
      </c>
      <c r="AA17" s="22">
        <v>2107592</v>
      </c>
      <c r="AB17" s="22">
        <v>27226</v>
      </c>
      <c r="AC17" s="22">
        <v>295186</v>
      </c>
      <c r="AD17" s="22">
        <v>14532</v>
      </c>
      <c r="AE17" s="22">
        <v>133083</v>
      </c>
      <c r="AF17" s="106">
        <v>83</v>
      </c>
      <c r="AG17" s="106">
        <v>-698</v>
      </c>
      <c r="AH17" s="22">
        <v>28137</v>
      </c>
      <c r="AI17" s="22">
        <v>-223936</v>
      </c>
      <c r="AJ17" s="106">
        <v>2007</v>
      </c>
      <c r="AK17" s="106">
        <v>5675</v>
      </c>
      <c r="AL17" s="22">
        <v>3915</v>
      </c>
      <c r="AM17" s="22">
        <v>-78901</v>
      </c>
      <c r="AN17" s="22">
        <v>11362</v>
      </c>
      <c r="AO17" s="22">
        <v>69476</v>
      </c>
      <c r="AP17" s="22">
        <v>94878</v>
      </c>
      <c r="AQ17" s="22">
        <v>608100</v>
      </c>
      <c r="AR17" s="22">
        <v>2978</v>
      </c>
      <c r="AS17" s="22">
        <v>71331</v>
      </c>
      <c r="AT17" s="106">
        <v>3014</v>
      </c>
      <c r="AU17" s="106">
        <v>26707</v>
      </c>
      <c r="AV17" s="107">
        <v>0</v>
      </c>
      <c r="AW17" s="107">
        <v>0</v>
      </c>
      <c r="AX17" s="22">
        <v>0</v>
      </c>
      <c r="AY17" s="22">
        <v>0</v>
      </c>
      <c r="AZ17" s="106">
        <v>20</v>
      </c>
      <c r="BA17" s="106">
        <v>15949</v>
      </c>
      <c r="BB17" s="107">
        <v>0</v>
      </c>
      <c r="BC17" s="107">
        <v>0</v>
      </c>
      <c r="BD17" s="22">
        <v>1095</v>
      </c>
      <c r="BE17" s="22">
        <v>49071</v>
      </c>
      <c r="BF17" s="22">
        <v>8163</v>
      </c>
      <c r="BG17" s="22">
        <v>121068</v>
      </c>
      <c r="BH17" s="22">
        <v>11957</v>
      </c>
      <c r="BI17" s="22">
        <v>55614</v>
      </c>
      <c r="BJ17" s="22">
        <v>71475</v>
      </c>
      <c r="BK17" s="22">
        <v>464212</v>
      </c>
      <c r="BL17" s="22">
        <v>6725729</v>
      </c>
      <c r="BM17" s="22">
        <v>177723</v>
      </c>
      <c r="BN17" s="22">
        <v>2649395</v>
      </c>
      <c r="BO17" s="22">
        <v>177723</v>
      </c>
      <c r="BP17" s="22">
        <v>3085665</v>
      </c>
      <c r="BQ17" s="22">
        <v>177723</v>
      </c>
      <c r="BR17" s="22">
        <v>436271</v>
      </c>
      <c r="BS17" s="22">
        <v>299334</v>
      </c>
      <c r="BT17" s="22">
        <v>1358973</v>
      </c>
      <c r="BU17" s="22">
        <v>256474</v>
      </c>
      <c r="BV17" s="22">
        <v>1246026</v>
      </c>
      <c r="BW17" s="22">
        <v>290068</v>
      </c>
      <c r="BX17" s="22">
        <v>477494</v>
      </c>
      <c r="BY17" s="22">
        <v>137625</v>
      </c>
      <c r="BZ17" s="22">
        <v>303809</v>
      </c>
      <c r="CA17" s="22">
        <v>152443</v>
      </c>
      <c r="CB17" s="22">
        <v>173685</v>
      </c>
      <c r="CC17" s="22">
        <v>194703</v>
      </c>
      <c r="CD17" s="22">
        <v>874625</v>
      </c>
      <c r="CE17" s="22">
        <v>100987</v>
      </c>
      <c r="CF17" s="22">
        <v>76674</v>
      </c>
      <c r="CG17" s="22">
        <v>256474</v>
      </c>
      <c r="CH17" s="22">
        <v>1100551</v>
      </c>
      <c r="CI17" s="22">
        <v>20471</v>
      </c>
      <c r="CJ17" s="22">
        <v>75655</v>
      </c>
      <c r="CK17" s="22">
        <v>168313</v>
      </c>
      <c r="CL17" s="22">
        <v>1482679</v>
      </c>
      <c r="CM17" s="22">
        <v>143534</v>
      </c>
      <c r="CN17" s="22">
        <v>1293053</v>
      </c>
      <c r="CO17" s="22">
        <v>166916</v>
      </c>
      <c r="CP17" s="22">
        <v>1455288</v>
      </c>
      <c r="CQ17" s="22">
        <v>162792</v>
      </c>
      <c r="CR17" s="22">
        <v>1409674</v>
      </c>
      <c r="CS17" s="106">
        <v>4123</v>
      </c>
      <c r="CT17" s="106">
        <v>45614</v>
      </c>
      <c r="CU17" s="22">
        <v>7032</v>
      </c>
      <c r="CV17" s="22">
        <v>11208</v>
      </c>
      <c r="CW17" s="22">
        <v>4953</v>
      </c>
      <c r="CX17" s="22">
        <v>12019</v>
      </c>
      <c r="CY17" s="22">
        <v>215277</v>
      </c>
      <c r="CZ17" s="22">
        <v>914023</v>
      </c>
      <c r="DA17" s="22">
        <v>193893</v>
      </c>
      <c r="DB17" s="22">
        <v>729303</v>
      </c>
      <c r="DC17" s="22">
        <v>131893</v>
      </c>
      <c r="DD17" s="22">
        <v>189763</v>
      </c>
      <c r="DE17" s="22">
        <v>8095</v>
      </c>
      <c r="DF17" s="22">
        <v>67096</v>
      </c>
      <c r="DG17" s="107">
        <v>5687</v>
      </c>
      <c r="DH17" s="107">
        <v>131243</v>
      </c>
      <c r="DI17" s="22">
        <v>13201</v>
      </c>
      <c r="DJ17" s="22">
        <v>159515</v>
      </c>
      <c r="DK17" s="22">
        <v>8124</v>
      </c>
      <c r="DL17" s="22">
        <v>119134</v>
      </c>
      <c r="DM17" s="22">
        <v>6037</v>
      </c>
      <c r="DN17" s="22">
        <v>40332</v>
      </c>
      <c r="DO17" s="22">
        <v>262640</v>
      </c>
      <c r="DP17" s="22">
        <v>3557939</v>
      </c>
      <c r="DQ17" s="107">
        <v>0</v>
      </c>
      <c r="DR17" s="107">
        <v>0</v>
      </c>
      <c r="DS17" s="22">
        <v>23270</v>
      </c>
      <c r="DT17" s="22">
        <v>14167</v>
      </c>
      <c r="DU17" s="22">
        <v>249331</v>
      </c>
      <c r="DV17" s="22">
        <v>377970</v>
      </c>
      <c r="DW17" s="22">
        <v>76743</v>
      </c>
      <c r="DX17" s="22">
        <v>73204</v>
      </c>
      <c r="DY17" s="22">
        <v>198710</v>
      </c>
      <c r="DZ17" s="22">
        <v>292573</v>
      </c>
      <c r="EA17" s="22">
        <v>198710</v>
      </c>
      <c r="EB17" s="21">
        <v>292573</v>
      </c>
    </row>
    <row r="18" spans="1:132" ht="15" customHeight="1" x14ac:dyDescent="0.2">
      <c r="A18" s="50" t="s">
        <v>401</v>
      </c>
      <c r="B18" s="22">
        <v>341400</v>
      </c>
      <c r="C18" s="22">
        <v>12803834</v>
      </c>
      <c r="D18" s="22">
        <v>341400</v>
      </c>
      <c r="E18" s="22">
        <v>13179945</v>
      </c>
      <c r="F18" s="22">
        <v>240476</v>
      </c>
      <c r="G18" s="22">
        <v>8460862</v>
      </c>
      <c r="H18" s="22">
        <v>144720</v>
      </c>
      <c r="I18" s="22">
        <v>143711</v>
      </c>
      <c r="J18" s="22">
        <v>17951</v>
      </c>
      <c r="K18" s="22">
        <v>84169</v>
      </c>
      <c r="L18" s="22">
        <v>72023</v>
      </c>
      <c r="M18" s="22">
        <v>354642</v>
      </c>
      <c r="N18" s="22">
        <v>66703</v>
      </c>
      <c r="O18" s="22">
        <v>215317</v>
      </c>
      <c r="P18" s="22">
        <v>94417</v>
      </c>
      <c r="Q18" s="22">
        <v>92547</v>
      </c>
      <c r="R18" s="106">
        <v>2218</v>
      </c>
      <c r="S18" s="106">
        <v>57539</v>
      </c>
      <c r="T18" s="22">
        <v>82773</v>
      </c>
      <c r="U18" s="22">
        <v>677844</v>
      </c>
      <c r="V18" s="22">
        <v>65877</v>
      </c>
      <c r="W18" s="22">
        <v>284753</v>
      </c>
      <c r="X18" s="22">
        <v>4466</v>
      </c>
      <c r="Y18" s="22">
        <v>1260</v>
      </c>
      <c r="Z18" s="22">
        <v>114217</v>
      </c>
      <c r="AA18" s="22">
        <v>2325705</v>
      </c>
      <c r="AB18" s="22">
        <v>12032</v>
      </c>
      <c r="AC18" s="22">
        <v>130655</v>
      </c>
      <c r="AD18" s="22">
        <v>30313</v>
      </c>
      <c r="AE18" s="22">
        <v>400856</v>
      </c>
      <c r="AF18" s="106">
        <v>2192</v>
      </c>
      <c r="AG18" s="106">
        <v>25545</v>
      </c>
      <c r="AH18" s="22">
        <v>23058</v>
      </c>
      <c r="AI18" s="22">
        <v>-75810</v>
      </c>
      <c r="AJ18" s="22">
        <v>3367</v>
      </c>
      <c r="AK18" s="22">
        <v>57413</v>
      </c>
      <c r="AL18" s="22">
        <v>4855</v>
      </c>
      <c r="AM18" s="22">
        <v>-29954</v>
      </c>
      <c r="AN18" s="22">
        <v>13127</v>
      </c>
      <c r="AO18" s="22">
        <v>91705</v>
      </c>
      <c r="AP18" s="22">
        <v>100292</v>
      </c>
      <c r="AQ18" s="22">
        <v>832335</v>
      </c>
      <c r="AR18" s="22">
        <v>2506</v>
      </c>
      <c r="AS18" s="22">
        <v>52853</v>
      </c>
      <c r="AT18" s="106">
        <v>2190</v>
      </c>
      <c r="AU18" s="106">
        <v>7910</v>
      </c>
      <c r="AV18" s="107">
        <v>0</v>
      </c>
      <c r="AW18" s="107">
        <v>0</v>
      </c>
      <c r="AX18" s="107">
        <v>0</v>
      </c>
      <c r="AY18" s="107">
        <v>0</v>
      </c>
      <c r="AZ18" s="106">
        <v>5</v>
      </c>
      <c r="BA18" s="106">
        <v>2417</v>
      </c>
      <c r="BB18" s="107">
        <v>0</v>
      </c>
      <c r="BC18" s="107">
        <v>0</v>
      </c>
      <c r="BD18" s="22">
        <v>15</v>
      </c>
      <c r="BE18" s="22">
        <v>2557</v>
      </c>
      <c r="BF18" s="22">
        <v>8097</v>
      </c>
      <c r="BG18" s="22">
        <v>140849</v>
      </c>
      <c r="BH18" s="22">
        <v>19098</v>
      </c>
      <c r="BI18" s="22">
        <v>78453</v>
      </c>
      <c r="BJ18" s="22">
        <v>96778</v>
      </c>
      <c r="BK18" s="22">
        <v>376111</v>
      </c>
      <c r="BL18" s="22">
        <v>8263234</v>
      </c>
      <c r="BM18" s="22">
        <v>188550</v>
      </c>
      <c r="BN18" s="22">
        <v>2745369</v>
      </c>
      <c r="BO18" s="22">
        <v>188550</v>
      </c>
      <c r="BP18" s="22">
        <v>3276265</v>
      </c>
      <c r="BQ18" s="22">
        <v>188550</v>
      </c>
      <c r="BR18" s="22">
        <v>530896</v>
      </c>
      <c r="BS18" s="22">
        <v>335374</v>
      </c>
      <c r="BT18" s="22">
        <v>1754430</v>
      </c>
      <c r="BU18" s="22">
        <v>303471</v>
      </c>
      <c r="BV18" s="22">
        <v>1705464</v>
      </c>
      <c r="BW18" s="22">
        <v>320693</v>
      </c>
      <c r="BX18" s="22">
        <v>576625</v>
      </c>
      <c r="BY18" s="22">
        <v>196478</v>
      </c>
      <c r="BZ18" s="22">
        <v>401631</v>
      </c>
      <c r="CA18" s="22">
        <v>124215</v>
      </c>
      <c r="CB18" s="22">
        <v>174994</v>
      </c>
      <c r="CC18" s="22">
        <v>254294</v>
      </c>
      <c r="CD18" s="22">
        <v>1172452</v>
      </c>
      <c r="CE18" s="22">
        <v>129752</v>
      </c>
      <c r="CF18" s="22">
        <v>101608</v>
      </c>
      <c r="CG18" s="22">
        <v>303471</v>
      </c>
      <c r="CH18" s="22">
        <v>1541206</v>
      </c>
      <c r="CI18" s="22">
        <v>31879</v>
      </c>
      <c r="CJ18" s="22">
        <v>68003</v>
      </c>
      <c r="CK18" s="22">
        <v>222255</v>
      </c>
      <c r="CL18" s="22">
        <v>2043028</v>
      </c>
      <c r="CM18" s="22">
        <v>198188</v>
      </c>
      <c r="CN18" s="22">
        <v>1833762</v>
      </c>
      <c r="CO18" s="22">
        <v>218035</v>
      </c>
      <c r="CP18" s="22">
        <v>1964456</v>
      </c>
      <c r="CQ18" s="22">
        <v>212892</v>
      </c>
      <c r="CR18" s="22">
        <v>1904378</v>
      </c>
      <c r="CS18" s="22">
        <v>8207</v>
      </c>
      <c r="CT18" s="22">
        <v>60078</v>
      </c>
      <c r="CU18" s="22">
        <v>12491</v>
      </c>
      <c r="CV18" s="22">
        <v>39101</v>
      </c>
      <c r="CW18" s="22">
        <v>10121</v>
      </c>
      <c r="CX18" s="22">
        <v>36639</v>
      </c>
      <c r="CY18" s="22">
        <v>270750</v>
      </c>
      <c r="CZ18" s="22">
        <v>1262321</v>
      </c>
      <c r="DA18" s="22">
        <v>244044</v>
      </c>
      <c r="DB18" s="22">
        <v>1051402</v>
      </c>
      <c r="DC18" s="22">
        <v>151045</v>
      </c>
      <c r="DD18" s="22">
        <v>272418</v>
      </c>
      <c r="DE18" s="22">
        <v>13789</v>
      </c>
      <c r="DF18" s="22">
        <v>417266</v>
      </c>
      <c r="DG18" s="107">
        <v>0</v>
      </c>
      <c r="DH18" s="107">
        <v>0</v>
      </c>
      <c r="DI18" s="22">
        <v>23461</v>
      </c>
      <c r="DJ18" s="22">
        <v>275887</v>
      </c>
      <c r="DK18" s="22">
        <v>8096</v>
      </c>
      <c r="DL18" s="22">
        <v>140541</v>
      </c>
      <c r="DM18" s="22">
        <v>14353</v>
      </c>
      <c r="DN18" s="22">
        <v>108928</v>
      </c>
      <c r="DO18" s="22">
        <v>301803</v>
      </c>
      <c r="DP18" s="22">
        <v>4955486</v>
      </c>
      <c r="DQ18" s="106">
        <v>34</v>
      </c>
      <c r="DR18" s="106">
        <v>1776</v>
      </c>
      <c r="DS18" s="22">
        <v>13671</v>
      </c>
      <c r="DT18" s="22">
        <v>18881</v>
      </c>
      <c r="DU18" s="22">
        <v>295946</v>
      </c>
      <c r="DV18" s="22">
        <v>552539</v>
      </c>
      <c r="DW18" s="22">
        <v>79692</v>
      </c>
      <c r="DX18" s="22">
        <v>80984</v>
      </c>
      <c r="DY18" s="22">
        <v>242502</v>
      </c>
      <c r="DZ18" s="22">
        <v>453476</v>
      </c>
      <c r="EA18" s="22">
        <v>242502</v>
      </c>
      <c r="EB18" s="21">
        <v>453476</v>
      </c>
    </row>
    <row r="19" spans="1:132" ht="15" customHeight="1" x14ac:dyDescent="0.2">
      <c r="A19" s="50" t="s">
        <v>400</v>
      </c>
      <c r="B19" s="22">
        <v>377880</v>
      </c>
      <c r="C19" s="22">
        <v>16101534</v>
      </c>
      <c r="D19" s="22">
        <v>377880</v>
      </c>
      <c r="E19" s="22">
        <v>16439078</v>
      </c>
      <c r="F19" s="22">
        <v>263798</v>
      </c>
      <c r="G19" s="22">
        <v>10399539</v>
      </c>
      <c r="H19" s="22">
        <v>152827</v>
      </c>
      <c r="I19" s="22">
        <v>205199</v>
      </c>
      <c r="J19" s="22">
        <v>24759</v>
      </c>
      <c r="K19" s="22">
        <v>202641</v>
      </c>
      <c r="L19" s="22">
        <v>86463</v>
      </c>
      <c r="M19" s="22">
        <v>407907</v>
      </c>
      <c r="N19" s="22">
        <v>82258</v>
      </c>
      <c r="O19" s="22">
        <v>274321</v>
      </c>
      <c r="P19" s="22">
        <v>109142</v>
      </c>
      <c r="Q19" s="22">
        <v>90434</v>
      </c>
      <c r="R19" s="106">
        <v>2324</v>
      </c>
      <c r="S19" s="106">
        <v>73634</v>
      </c>
      <c r="T19" s="22">
        <v>66354</v>
      </c>
      <c r="U19" s="22">
        <v>686724</v>
      </c>
      <c r="V19" s="22">
        <v>82572</v>
      </c>
      <c r="W19" s="22">
        <v>315245</v>
      </c>
      <c r="X19" s="22">
        <v>9730</v>
      </c>
      <c r="Y19" s="22">
        <v>42088</v>
      </c>
      <c r="Z19" s="22">
        <v>134891</v>
      </c>
      <c r="AA19" s="22">
        <v>3185682</v>
      </c>
      <c r="AB19" s="22">
        <v>28357</v>
      </c>
      <c r="AC19" s="22">
        <v>262818</v>
      </c>
      <c r="AD19" s="22">
        <v>17134</v>
      </c>
      <c r="AE19" s="22">
        <v>223052</v>
      </c>
      <c r="AF19" s="107">
        <v>1310</v>
      </c>
      <c r="AG19" s="107">
        <v>8491</v>
      </c>
      <c r="AH19" s="22">
        <v>28802</v>
      </c>
      <c r="AI19" s="22">
        <v>-299321</v>
      </c>
      <c r="AJ19" s="107">
        <v>6172</v>
      </c>
      <c r="AK19" s="107">
        <v>11017</v>
      </c>
      <c r="AL19" s="22">
        <v>3162</v>
      </c>
      <c r="AM19" s="22">
        <v>-49306</v>
      </c>
      <c r="AN19" s="22">
        <v>14070</v>
      </c>
      <c r="AO19" s="22">
        <v>79273</v>
      </c>
      <c r="AP19" s="22">
        <v>115347</v>
      </c>
      <c r="AQ19" s="22">
        <v>1177339</v>
      </c>
      <c r="AR19" s="22">
        <v>1591</v>
      </c>
      <c r="AS19" s="22">
        <v>48315</v>
      </c>
      <c r="AT19" s="22">
        <v>4060</v>
      </c>
      <c r="AU19" s="22">
        <v>18658</v>
      </c>
      <c r="AV19" s="107">
        <v>0</v>
      </c>
      <c r="AW19" s="107">
        <v>0</v>
      </c>
      <c r="AX19" s="106">
        <v>6</v>
      </c>
      <c r="AY19" s="106">
        <v>30</v>
      </c>
      <c r="AZ19" s="106">
        <v>151</v>
      </c>
      <c r="BA19" s="106">
        <v>53885</v>
      </c>
      <c r="BB19" s="107">
        <v>0</v>
      </c>
      <c r="BC19" s="107">
        <v>0</v>
      </c>
      <c r="BD19" s="22">
        <v>108</v>
      </c>
      <c r="BE19" s="22">
        <v>7460</v>
      </c>
      <c r="BF19" s="22">
        <v>6568</v>
      </c>
      <c r="BG19" s="22">
        <v>60909</v>
      </c>
      <c r="BH19" s="22">
        <v>10809</v>
      </c>
      <c r="BI19" s="22">
        <v>12786</v>
      </c>
      <c r="BJ19" s="22">
        <v>92596</v>
      </c>
      <c r="BK19" s="22">
        <v>337544</v>
      </c>
      <c r="BL19" s="22">
        <v>8742567</v>
      </c>
      <c r="BM19" s="22">
        <v>203064</v>
      </c>
      <c r="BN19" s="22">
        <v>2948729</v>
      </c>
      <c r="BO19" s="22">
        <v>203064</v>
      </c>
      <c r="BP19" s="22">
        <v>3597021</v>
      </c>
      <c r="BQ19" s="22">
        <v>203064</v>
      </c>
      <c r="BR19" s="22">
        <v>648292</v>
      </c>
      <c r="BS19" s="22">
        <v>369237</v>
      </c>
      <c r="BT19" s="22">
        <v>1845166</v>
      </c>
      <c r="BU19" s="22">
        <v>330396</v>
      </c>
      <c r="BV19" s="22">
        <v>1790072</v>
      </c>
      <c r="BW19" s="22">
        <v>353296</v>
      </c>
      <c r="BX19" s="22">
        <v>673640</v>
      </c>
      <c r="BY19" s="22">
        <v>209812</v>
      </c>
      <c r="BZ19" s="22">
        <v>456497</v>
      </c>
      <c r="CA19" s="22">
        <v>143484</v>
      </c>
      <c r="CB19" s="22">
        <v>217143</v>
      </c>
      <c r="CC19" s="22">
        <v>286393</v>
      </c>
      <c r="CD19" s="22">
        <v>1174714</v>
      </c>
      <c r="CE19" s="22">
        <v>142327</v>
      </c>
      <c r="CF19" s="22">
        <v>78714</v>
      </c>
      <c r="CG19" s="22">
        <v>330396</v>
      </c>
      <c r="CH19" s="22">
        <v>1647452</v>
      </c>
      <c r="CI19" s="22">
        <v>24785</v>
      </c>
      <c r="CJ19" s="22">
        <v>60717</v>
      </c>
      <c r="CK19" s="22">
        <v>239174</v>
      </c>
      <c r="CL19" s="22">
        <v>2122094</v>
      </c>
      <c r="CM19" s="22">
        <v>217265</v>
      </c>
      <c r="CN19" s="22">
        <v>1958658</v>
      </c>
      <c r="CO19" s="22">
        <v>238028</v>
      </c>
      <c r="CP19" s="22">
        <v>2068819</v>
      </c>
      <c r="CQ19" s="22">
        <v>233783</v>
      </c>
      <c r="CR19" s="22">
        <v>2001383</v>
      </c>
      <c r="CS19" s="22">
        <v>9664</v>
      </c>
      <c r="CT19" s="22">
        <v>67436</v>
      </c>
      <c r="CU19" s="22">
        <v>13836</v>
      </c>
      <c r="CV19" s="22">
        <v>31278</v>
      </c>
      <c r="CW19" s="22">
        <v>4898</v>
      </c>
      <c r="CX19" s="22">
        <v>17119</v>
      </c>
      <c r="CY19" s="22">
        <v>297785</v>
      </c>
      <c r="CZ19" s="22">
        <v>1322968</v>
      </c>
      <c r="DA19" s="22">
        <v>266739</v>
      </c>
      <c r="DB19" s="22">
        <v>967688</v>
      </c>
      <c r="DC19" s="22">
        <v>174811</v>
      </c>
      <c r="DD19" s="22">
        <v>297422</v>
      </c>
      <c r="DE19" s="22">
        <v>9160</v>
      </c>
      <c r="DF19" s="22">
        <v>74043</v>
      </c>
      <c r="DG19" s="107">
        <v>0</v>
      </c>
      <c r="DH19" s="107">
        <v>0</v>
      </c>
      <c r="DI19" s="22">
        <v>14876</v>
      </c>
      <c r="DJ19" s="22">
        <v>201073</v>
      </c>
      <c r="DK19" s="22">
        <v>6565</v>
      </c>
      <c r="DL19" s="22">
        <v>60140</v>
      </c>
      <c r="DM19" s="22">
        <v>7310</v>
      </c>
      <c r="DN19" s="22">
        <v>120305</v>
      </c>
      <c r="DO19" s="22">
        <v>353834</v>
      </c>
      <c r="DP19" s="22">
        <v>7403094</v>
      </c>
      <c r="DQ19" s="106">
        <v>37</v>
      </c>
      <c r="DR19" s="106">
        <v>136</v>
      </c>
      <c r="DS19" s="22">
        <v>18556</v>
      </c>
      <c r="DT19" s="22">
        <v>41643</v>
      </c>
      <c r="DU19" s="22">
        <v>345004</v>
      </c>
      <c r="DV19" s="22">
        <v>831507</v>
      </c>
      <c r="DW19" s="22">
        <v>120015</v>
      </c>
      <c r="DX19" s="22">
        <v>150774</v>
      </c>
      <c r="DY19" s="22">
        <v>286317</v>
      </c>
      <c r="DZ19" s="22">
        <v>641901</v>
      </c>
      <c r="EA19" s="22">
        <v>286317</v>
      </c>
      <c r="EB19" s="21">
        <v>641901</v>
      </c>
    </row>
    <row r="20" spans="1:132" ht="15" customHeight="1" x14ac:dyDescent="0.2">
      <c r="A20" s="50" t="s">
        <v>399</v>
      </c>
      <c r="B20" s="22">
        <v>406594</v>
      </c>
      <c r="C20" s="22">
        <v>19349189</v>
      </c>
      <c r="D20" s="22">
        <v>406594</v>
      </c>
      <c r="E20" s="22">
        <v>19650691</v>
      </c>
      <c r="F20" s="22">
        <v>289069</v>
      </c>
      <c r="G20" s="22">
        <v>12546400</v>
      </c>
      <c r="H20" s="22">
        <v>175399</v>
      </c>
      <c r="I20" s="22">
        <v>212794</v>
      </c>
      <c r="J20" s="22">
        <v>26612</v>
      </c>
      <c r="K20" s="22">
        <v>221910</v>
      </c>
      <c r="L20" s="22">
        <v>90696</v>
      </c>
      <c r="M20" s="22">
        <v>539661</v>
      </c>
      <c r="N20" s="22">
        <v>85582</v>
      </c>
      <c r="O20" s="22">
        <v>388754</v>
      </c>
      <c r="P20" s="22">
        <v>122185</v>
      </c>
      <c r="Q20" s="22">
        <v>117728</v>
      </c>
      <c r="R20" s="106">
        <v>2337</v>
      </c>
      <c r="S20" s="106">
        <v>49712</v>
      </c>
      <c r="T20" s="22">
        <v>80479</v>
      </c>
      <c r="U20" s="22">
        <v>195826</v>
      </c>
      <c r="V20" s="22">
        <v>90060</v>
      </c>
      <c r="W20" s="22">
        <v>457330</v>
      </c>
      <c r="X20" s="22">
        <v>4004</v>
      </c>
      <c r="Y20" s="22">
        <v>29394</v>
      </c>
      <c r="Z20" s="22">
        <v>147093</v>
      </c>
      <c r="AA20" s="22">
        <v>3806231</v>
      </c>
      <c r="AB20" s="22">
        <v>27563</v>
      </c>
      <c r="AC20" s="22">
        <v>409863</v>
      </c>
      <c r="AD20" s="22">
        <v>20963</v>
      </c>
      <c r="AE20" s="22">
        <v>360445</v>
      </c>
      <c r="AF20" s="107">
        <v>0</v>
      </c>
      <c r="AG20" s="107">
        <v>0</v>
      </c>
      <c r="AH20" s="22">
        <v>34586</v>
      </c>
      <c r="AI20" s="22">
        <v>233270</v>
      </c>
      <c r="AJ20" s="107">
        <v>0</v>
      </c>
      <c r="AK20" s="107">
        <v>0</v>
      </c>
      <c r="AL20" s="22">
        <v>4302</v>
      </c>
      <c r="AM20" s="22">
        <v>-209384</v>
      </c>
      <c r="AN20" s="22">
        <v>10630</v>
      </c>
      <c r="AO20" s="22">
        <v>78826</v>
      </c>
      <c r="AP20" s="22">
        <v>110982</v>
      </c>
      <c r="AQ20" s="22">
        <v>1306910</v>
      </c>
      <c r="AR20" s="22">
        <v>2125</v>
      </c>
      <c r="AS20" s="22">
        <v>13022</v>
      </c>
      <c r="AT20" s="106">
        <v>2062</v>
      </c>
      <c r="AU20" s="106">
        <v>16508</v>
      </c>
      <c r="AV20" s="22">
        <v>0</v>
      </c>
      <c r="AW20" s="22">
        <v>0</v>
      </c>
      <c r="AX20" s="22">
        <v>0</v>
      </c>
      <c r="AY20" s="22">
        <v>0</v>
      </c>
      <c r="AZ20" s="106">
        <v>19</v>
      </c>
      <c r="BA20" s="106">
        <v>23968</v>
      </c>
      <c r="BB20" s="107">
        <v>0</v>
      </c>
      <c r="BC20" s="107">
        <v>0</v>
      </c>
      <c r="BD20" s="22">
        <v>13</v>
      </c>
      <c r="BE20" s="22">
        <v>2308</v>
      </c>
      <c r="BF20" s="22">
        <v>17124</v>
      </c>
      <c r="BG20" s="22">
        <v>178955</v>
      </c>
      <c r="BH20" s="22">
        <v>16202</v>
      </c>
      <c r="BI20" s="22">
        <v>13807</v>
      </c>
      <c r="BJ20" s="22">
        <v>83809</v>
      </c>
      <c r="BK20" s="22">
        <v>301502</v>
      </c>
      <c r="BL20" s="22">
        <v>9718517</v>
      </c>
      <c r="BM20" s="22">
        <v>196833</v>
      </c>
      <c r="BN20" s="22">
        <v>3271652</v>
      </c>
      <c r="BO20" s="22">
        <v>196833</v>
      </c>
      <c r="BP20" s="22">
        <v>3976804</v>
      </c>
      <c r="BQ20" s="22">
        <v>196833</v>
      </c>
      <c r="BR20" s="22">
        <v>705152</v>
      </c>
      <c r="BS20" s="22">
        <v>400542</v>
      </c>
      <c r="BT20" s="22">
        <v>2103720</v>
      </c>
      <c r="BU20" s="22">
        <v>355464</v>
      </c>
      <c r="BV20" s="22">
        <v>2086276</v>
      </c>
      <c r="BW20" s="22">
        <v>387056</v>
      </c>
      <c r="BX20" s="22">
        <v>830112</v>
      </c>
      <c r="BY20" s="22">
        <v>251791</v>
      </c>
      <c r="BZ20" s="22">
        <v>614497</v>
      </c>
      <c r="CA20" s="22">
        <v>135265</v>
      </c>
      <c r="CB20" s="22">
        <v>215616</v>
      </c>
      <c r="CC20" s="22">
        <v>309463</v>
      </c>
      <c r="CD20" s="22">
        <v>1354119</v>
      </c>
      <c r="CE20" s="22">
        <v>142592</v>
      </c>
      <c r="CF20" s="22">
        <v>98254</v>
      </c>
      <c r="CG20" s="22">
        <v>355464</v>
      </c>
      <c r="CH20" s="22">
        <v>1871707</v>
      </c>
      <c r="CI20" s="22">
        <v>35688</v>
      </c>
      <c r="CJ20" s="22">
        <v>35803</v>
      </c>
      <c r="CK20" s="22">
        <v>282376</v>
      </c>
      <c r="CL20" s="22">
        <v>2472967</v>
      </c>
      <c r="CM20" s="22">
        <v>252846</v>
      </c>
      <c r="CN20" s="22">
        <v>2207782</v>
      </c>
      <c r="CO20" s="22">
        <v>278638</v>
      </c>
      <c r="CP20" s="22">
        <v>2409673</v>
      </c>
      <c r="CQ20" s="22">
        <v>272631</v>
      </c>
      <c r="CR20" s="22">
        <v>2351620</v>
      </c>
      <c r="CS20" s="22">
        <v>11111</v>
      </c>
      <c r="CT20" s="22">
        <v>58053</v>
      </c>
      <c r="CU20" s="22">
        <v>8356</v>
      </c>
      <c r="CV20" s="22">
        <v>17604</v>
      </c>
      <c r="CW20" s="22">
        <v>6360</v>
      </c>
      <c r="CX20" s="22">
        <v>37921</v>
      </c>
      <c r="CY20" s="22">
        <v>304739</v>
      </c>
      <c r="CZ20" s="22">
        <v>1321279</v>
      </c>
      <c r="DA20" s="22">
        <v>271536</v>
      </c>
      <c r="DB20" s="22">
        <v>1508133</v>
      </c>
      <c r="DC20" s="22">
        <v>193115</v>
      </c>
      <c r="DD20" s="22">
        <v>678383</v>
      </c>
      <c r="DE20" s="22">
        <v>8555</v>
      </c>
      <c r="DF20" s="22">
        <v>560838</v>
      </c>
      <c r="DG20" s="107">
        <v>0</v>
      </c>
      <c r="DH20" s="107">
        <v>0</v>
      </c>
      <c r="DI20" s="22">
        <v>24271</v>
      </c>
      <c r="DJ20" s="22">
        <v>289801</v>
      </c>
      <c r="DK20" s="22">
        <v>15092</v>
      </c>
      <c r="DL20" s="22">
        <v>151138</v>
      </c>
      <c r="DM20" s="22">
        <v>8518</v>
      </c>
      <c r="DN20" s="22">
        <v>135145</v>
      </c>
      <c r="DO20" s="22">
        <v>381248</v>
      </c>
      <c r="DP20" s="22">
        <v>9824478</v>
      </c>
      <c r="DQ20" s="107">
        <v>37</v>
      </c>
      <c r="DR20" s="107">
        <v>2721</v>
      </c>
      <c r="DS20" s="22">
        <v>19657</v>
      </c>
      <c r="DT20" s="22">
        <v>28776</v>
      </c>
      <c r="DU20" s="22">
        <v>373538</v>
      </c>
      <c r="DV20" s="22">
        <v>1083278</v>
      </c>
      <c r="DW20" s="22">
        <v>113771</v>
      </c>
      <c r="DX20" s="22">
        <v>145292</v>
      </c>
      <c r="DY20" s="22">
        <v>328180</v>
      </c>
      <c r="DZ20" s="22">
        <v>912575</v>
      </c>
      <c r="EA20" s="22">
        <v>328180</v>
      </c>
      <c r="EB20" s="21">
        <v>912575</v>
      </c>
    </row>
    <row r="21" spans="1:132" ht="15" customHeight="1" x14ac:dyDescent="0.2">
      <c r="A21" s="50" t="s">
        <v>398</v>
      </c>
      <c r="B21" s="22">
        <v>464646</v>
      </c>
      <c r="C21" s="22">
        <v>24364050</v>
      </c>
      <c r="D21" s="22">
        <v>464646</v>
      </c>
      <c r="E21" s="22">
        <v>24843733</v>
      </c>
      <c r="F21" s="22">
        <v>351318</v>
      </c>
      <c r="G21" s="22">
        <v>16600362</v>
      </c>
      <c r="H21" s="22">
        <v>214104</v>
      </c>
      <c r="I21" s="22">
        <v>214709</v>
      </c>
      <c r="J21" s="22">
        <v>24462</v>
      </c>
      <c r="K21" s="22">
        <v>147557</v>
      </c>
      <c r="L21" s="22">
        <v>100530</v>
      </c>
      <c r="M21" s="22">
        <v>447891</v>
      </c>
      <c r="N21" s="22">
        <v>93198</v>
      </c>
      <c r="O21" s="22">
        <v>259903</v>
      </c>
      <c r="P21" s="22">
        <v>158550</v>
      </c>
      <c r="Q21" s="22">
        <v>169943</v>
      </c>
      <c r="R21" s="106">
        <v>5469</v>
      </c>
      <c r="S21" s="106">
        <v>130806</v>
      </c>
      <c r="T21" s="22">
        <v>86519</v>
      </c>
      <c r="U21" s="22">
        <v>1002239</v>
      </c>
      <c r="V21" s="22">
        <v>97928</v>
      </c>
      <c r="W21" s="22">
        <v>525028</v>
      </c>
      <c r="X21" s="22">
        <v>6010</v>
      </c>
      <c r="Y21" s="22">
        <v>-18069</v>
      </c>
      <c r="Z21" s="22">
        <v>143348</v>
      </c>
      <c r="AA21" s="22">
        <v>3765665</v>
      </c>
      <c r="AB21" s="22">
        <v>36359</v>
      </c>
      <c r="AC21" s="22">
        <v>434889</v>
      </c>
      <c r="AD21" s="22">
        <v>28613</v>
      </c>
      <c r="AE21" s="22">
        <v>340373</v>
      </c>
      <c r="AF21" s="106">
        <v>1046</v>
      </c>
      <c r="AG21" s="106">
        <v>30296</v>
      </c>
      <c r="AH21" s="22">
        <v>34625</v>
      </c>
      <c r="AI21" s="22">
        <v>224706</v>
      </c>
      <c r="AJ21" s="106">
        <v>1031</v>
      </c>
      <c r="AK21" s="106">
        <v>-3840</v>
      </c>
      <c r="AL21" s="22">
        <v>2993</v>
      </c>
      <c r="AM21" s="22">
        <v>-96184</v>
      </c>
      <c r="AN21" s="22">
        <v>19138</v>
      </c>
      <c r="AO21" s="22">
        <v>110738</v>
      </c>
      <c r="AP21" s="22">
        <v>108935</v>
      </c>
      <c r="AQ21" s="22">
        <v>1508433</v>
      </c>
      <c r="AR21" s="22">
        <v>3545</v>
      </c>
      <c r="AS21" s="22">
        <v>142795</v>
      </c>
      <c r="AT21" s="22">
        <v>4188</v>
      </c>
      <c r="AU21" s="22">
        <v>21840</v>
      </c>
      <c r="AV21" s="107">
        <v>13118</v>
      </c>
      <c r="AW21" s="107">
        <v>20290</v>
      </c>
      <c r="AX21" s="107">
        <v>21</v>
      </c>
      <c r="AY21" s="107">
        <v>319</v>
      </c>
      <c r="AZ21" s="106">
        <v>32</v>
      </c>
      <c r="BA21" s="106">
        <v>24829</v>
      </c>
      <c r="BB21" s="22">
        <v>0</v>
      </c>
      <c r="BC21" s="22">
        <v>0</v>
      </c>
      <c r="BD21" s="22">
        <v>17</v>
      </c>
      <c r="BE21" s="22">
        <v>2826</v>
      </c>
      <c r="BF21" s="22">
        <v>14173</v>
      </c>
      <c r="BG21" s="22">
        <v>122338</v>
      </c>
      <c r="BH21" s="22">
        <v>22168</v>
      </c>
      <c r="BI21" s="22">
        <v>141987</v>
      </c>
      <c r="BJ21" s="22">
        <v>126968</v>
      </c>
      <c r="BK21" s="22">
        <v>479684</v>
      </c>
      <c r="BL21" s="22">
        <v>10864368</v>
      </c>
      <c r="BM21" s="22">
        <v>218124</v>
      </c>
      <c r="BN21" s="22">
        <v>2831323</v>
      </c>
      <c r="BO21" s="22">
        <v>218124</v>
      </c>
      <c r="BP21" s="22">
        <v>3693273</v>
      </c>
      <c r="BQ21" s="22">
        <v>218124</v>
      </c>
      <c r="BR21" s="22">
        <v>861950</v>
      </c>
      <c r="BS21" s="22">
        <v>457446</v>
      </c>
      <c r="BT21" s="22">
        <v>2664481</v>
      </c>
      <c r="BU21" s="22">
        <v>412954</v>
      </c>
      <c r="BV21" s="22">
        <v>2709785</v>
      </c>
      <c r="BW21" s="22">
        <v>438594</v>
      </c>
      <c r="BX21" s="22">
        <v>1096147</v>
      </c>
      <c r="BY21" s="22">
        <v>292226</v>
      </c>
      <c r="BZ21" s="22">
        <v>849419</v>
      </c>
      <c r="CA21" s="22">
        <v>146368</v>
      </c>
      <c r="CB21" s="22">
        <v>246728</v>
      </c>
      <c r="CC21" s="22">
        <v>383397</v>
      </c>
      <c r="CD21" s="22">
        <v>1761941</v>
      </c>
      <c r="CE21" s="22">
        <v>177041</v>
      </c>
      <c r="CF21" s="22">
        <v>108307</v>
      </c>
      <c r="CG21" s="22">
        <v>412954</v>
      </c>
      <c r="CH21" s="22">
        <v>2379953</v>
      </c>
      <c r="CI21" s="22">
        <v>27773</v>
      </c>
      <c r="CJ21" s="22">
        <v>27918</v>
      </c>
      <c r="CK21" s="22">
        <v>345854</v>
      </c>
      <c r="CL21" s="22">
        <v>3235314</v>
      </c>
      <c r="CM21" s="22">
        <v>310580</v>
      </c>
      <c r="CN21" s="22">
        <v>2889634</v>
      </c>
      <c r="CO21" s="22">
        <v>341589</v>
      </c>
      <c r="CP21" s="22">
        <v>3147881</v>
      </c>
      <c r="CQ21" s="22">
        <v>335455</v>
      </c>
      <c r="CR21" s="22">
        <v>3082989</v>
      </c>
      <c r="CS21" s="22">
        <v>6174</v>
      </c>
      <c r="CT21" s="22">
        <v>64892</v>
      </c>
      <c r="CU21" s="22">
        <v>15845</v>
      </c>
      <c r="CV21" s="22">
        <v>26617</v>
      </c>
      <c r="CW21" s="22">
        <v>8684</v>
      </c>
      <c r="CX21" s="22">
        <v>46269</v>
      </c>
      <c r="CY21" s="22">
        <v>373073</v>
      </c>
      <c r="CZ21" s="22">
        <v>1706332</v>
      </c>
      <c r="DA21" s="22">
        <v>326033</v>
      </c>
      <c r="DB21" s="22">
        <v>1254792</v>
      </c>
      <c r="DC21" s="22">
        <v>218136</v>
      </c>
      <c r="DD21" s="22">
        <v>404131</v>
      </c>
      <c r="DE21" s="22">
        <v>11272</v>
      </c>
      <c r="DF21" s="22">
        <v>75231</v>
      </c>
      <c r="DG21" s="106">
        <v>3037</v>
      </c>
      <c r="DH21" s="106">
        <v>60230</v>
      </c>
      <c r="DI21" s="22">
        <v>25169</v>
      </c>
      <c r="DJ21" s="22">
        <v>242429</v>
      </c>
      <c r="DK21" s="22">
        <v>13033</v>
      </c>
      <c r="DL21" s="22">
        <v>113997</v>
      </c>
      <c r="DM21" s="22">
        <v>11108</v>
      </c>
      <c r="DN21" s="22">
        <v>92868</v>
      </c>
      <c r="DO21" s="22">
        <v>453497</v>
      </c>
      <c r="DP21" s="22">
        <v>13399332</v>
      </c>
      <c r="DQ21" s="107">
        <v>0</v>
      </c>
      <c r="DR21" s="107">
        <v>0</v>
      </c>
      <c r="DS21" s="22">
        <v>23757</v>
      </c>
      <c r="DT21" s="22">
        <v>87316</v>
      </c>
      <c r="DU21" s="22">
        <v>449410</v>
      </c>
      <c r="DV21" s="22">
        <v>1571174</v>
      </c>
      <c r="DW21" s="22">
        <v>175154</v>
      </c>
      <c r="DX21" s="22">
        <v>256997</v>
      </c>
      <c r="DY21" s="22">
        <v>390535</v>
      </c>
      <c r="DZ21" s="22">
        <v>1230852</v>
      </c>
      <c r="EA21" s="22">
        <v>390535</v>
      </c>
      <c r="EB21" s="21">
        <v>1230852</v>
      </c>
    </row>
    <row r="22" spans="1:132" ht="15" customHeight="1" x14ac:dyDescent="0.2">
      <c r="A22" s="50" t="s">
        <v>397</v>
      </c>
      <c r="B22" s="22">
        <v>493474</v>
      </c>
      <c r="C22" s="22">
        <v>28381558</v>
      </c>
      <c r="D22" s="22">
        <v>493474</v>
      </c>
      <c r="E22" s="22">
        <v>28797730</v>
      </c>
      <c r="F22" s="22">
        <v>375365</v>
      </c>
      <c r="G22" s="22">
        <v>20089649</v>
      </c>
      <c r="H22" s="22">
        <v>232549</v>
      </c>
      <c r="I22" s="22">
        <v>286553</v>
      </c>
      <c r="J22" s="22">
        <v>32575</v>
      </c>
      <c r="K22" s="22">
        <v>192659</v>
      </c>
      <c r="L22" s="22">
        <v>120353</v>
      </c>
      <c r="M22" s="22">
        <v>791847</v>
      </c>
      <c r="N22" s="22">
        <v>109479</v>
      </c>
      <c r="O22" s="22">
        <v>562613</v>
      </c>
      <c r="P22" s="22">
        <v>179375</v>
      </c>
      <c r="Q22" s="22">
        <v>173805</v>
      </c>
      <c r="R22" s="106">
        <v>4051</v>
      </c>
      <c r="S22" s="106">
        <v>36087</v>
      </c>
      <c r="T22" s="22">
        <v>80395</v>
      </c>
      <c r="U22" s="22">
        <v>273041</v>
      </c>
      <c r="V22" s="22">
        <v>102978</v>
      </c>
      <c r="W22" s="22">
        <v>485965</v>
      </c>
      <c r="X22" s="22">
        <v>10114</v>
      </c>
      <c r="Y22" s="22">
        <v>-87953</v>
      </c>
      <c r="Z22" s="22">
        <v>158257</v>
      </c>
      <c r="AA22" s="22">
        <v>4727753</v>
      </c>
      <c r="AB22" s="22">
        <v>30190</v>
      </c>
      <c r="AC22" s="22">
        <v>355840</v>
      </c>
      <c r="AD22" s="22">
        <v>30823</v>
      </c>
      <c r="AE22" s="22">
        <v>374553</v>
      </c>
      <c r="AF22" s="106">
        <v>1308</v>
      </c>
      <c r="AG22" s="106">
        <v>2054</v>
      </c>
      <c r="AH22" s="22">
        <v>39402</v>
      </c>
      <c r="AI22" s="22">
        <v>102975</v>
      </c>
      <c r="AJ22" s="22">
        <v>5085</v>
      </c>
      <c r="AK22" s="22">
        <v>125802</v>
      </c>
      <c r="AL22" s="22">
        <v>5884</v>
      </c>
      <c r="AM22" s="22">
        <v>-56816</v>
      </c>
      <c r="AN22" s="22">
        <v>17011</v>
      </c>
      <c r="AO22" s="22">
        <v>91936</v>
      </c>
      <c r="AP22" s="22">
        <v>121602</v>
      </c>
      <c r="AQ22" s="22">
        <v>1691534</v>
      </c>
      <c r="AR22" s="22">
        <v>3614</v>
      </c>
      <c r="AS22" s="22">
        <v>104982</v>
      </c>
      <c r="AT22" s="106">
        <v>1008</v>
      </c>
      <c r="AU22" s="106">
        <v>4285</v>
      </c>
      <c r="AV22" s="107">
        <v>0</v>
      </c>
      <c r="AW22" s="107">
        <v>0</v>
      </c>
      <c r="AX22" s="107">
        <v>0</v>
      </c>
      <c r="AY22" s="107">
        <v>0</v>
      </c>
      <c r="AZ22" s="106">
        <v>46</v>
      </c>
      <c r="BA22" s="106">
        <v>12763</v>
      </c>
      <c r="BB22" s="22">
        <v>0</v>
      </c>
      <c r="BC22" s="22">
        <v>0</v>
      </c>
      <c r="BD22" s="22">
        <v>14</v>
      </c>
      <c r="BE22" s="22">
        <v>2039</v>
      </c>
      <c r="BF22" s="22">
        <v>15710</v>
      </c>
      <c r="BG22" s="22">
        <v>172927</v>
      </c>
      <c r="BH22" s="22">
        <v>17051</v>
      </c>
      <c r="BI22" s="22">
        <v>1158</v>
      </c>
      <c r="BJ22" s="22">
        <v>136315</v>
      </c>
      <c r="BK22" s="22">
        <v>416172</v>
      </c>
      <c r="BL22" s="22">
        <v>11217289</v>
      </c>
      <c r="BM22" s="22">
        <v>196485</v>
      </c>
      <c r="BN22" s="22">
        <v>2780611</v>
      </c>
      <c r="BO22" s="22">
        <v>196485</v>
      </c>
      <c r="BP22" s="22">
        <v>3632328</v>
      </c>
      <c r="BQ22" s="22">
        <v>196485</v>
      </c>
      <c r="BR22" s="22">
        <v>851717</v>
      </c>
      <c r="BS22" s="22">
        <v>487139</v>
      </c>
      <c r="BT22" s="22">
        <v>2934284</v>
      </c>
      <c r="BU22" s="22">
        <v>459127</v>
      </c>
      <c r="BV22" s="22">
        <v>3022420</v>
      </c>
      <c r="BW22" s="22">
        <v>466463</v>
      </c>
      <c r="BX22" s="22">
        <v>1193803</v>
      </c>
      <c r="BY22" s="22">
        <v>350526</v>
      </c>
      <c r="BZ22" s="22">
        <v>1020003</v>
      </c>
      <c r="CA22" s="22">
        <v>115937</v>
      </c>
      <c r="CB22" s="22">
        <v>173800</v>
      </c>
      <c r="CC22" s="22">
        <v>403305</v>
      </c>
      <c r="CD22" s="22">
        <v>1798159</v>
      </c>
      <c r="CE22" s="22">
        <v>210997</v>
      </c>
      <c r="CF22" s="22">
        <v>152918</v>
      </c>
      <c r="CG22" s="22">
        <v>459127</v>
      </c>
      <c r="CH22" s="22">
        <v>2717473</v>
      </c>
      <c r="CI22" s="22">
        <v>34764</v>
      </c>
      <c r="CJ22" s="22">
        <v>94351</v>
      </c>
      <c r="CK22" s="22">
        <v>359602</v>
      </c>
      <c r="CL22" s="22">
        <v>3264188</v>
      </c>
      <c r="CM22" s="22">
        <v>337031</v>
      </c>
      <c r="CN22" s="22">
        <v>3032291</v>
      </c>
      <c r="CO22" s="22">
        <v>354887</v>
      </c>
      <c r="CP22" s="22">
        <v>3224024</v>
      </c>
      <c r="CQ22" s="22">
        <v>349832</v>
      </c>
      <c r="CR22" s="22">
        <v>3131846</v>
      </c>
      <c r="CS22" s="22">
        <v>10081</v>
      </c>
      <c r="CT22" s="22">
        <v>92178</v>
      </c>
      <c r="CU22" s="22">
        <v>12110</v>
      </c>
      <c r="CV22" s="22">
        <v>6675</v>
      </c>
      <c r="CW22" s="22">
        <v>8937</v>
      </c>
      <c r="CX22" s="22">
        <v>26711</v>
      </c>
      <c r="CY22" s="22">
        <v>387360</v>
      </c>
      <c r="CZ22" s="22">
        <v>1725768</v>
      </c>
      <c r="DA22" s="22">
        <v>343950</v>
      </c>
      <c r="DB22" s="22">
        <v>1456384</v>
      </c>
      <c r="DC22" s="22">
        <v>232999</v>
      </c>
      <c r="DD22" s="22">
        <v>320053</v>
      </c>
      <c r="DE22" s="22">
        <v>6338</v>
      </c>
      <c r="DF22" s="22">
        <v>45875</v>
      </c>
      <c r="DG22" s="107">
        <v>1034</v>
      </c>
      <c r="DH22" s="107">
        <v>8695</v>
      </c>
      <c r="DI22" s="22">
        <v>30957</v>
      </c>
      <c r="DJ22" s="22">
        <v>400948</v>
      </c>
      <c r="DK22" s="22">
        <v>15709</v>
      </c>
      <c r="DL22" s="22">
        <v>172789</v>
      </c>
      <c r="DM22" s="22">
        <v>14243</v>
      </c>
      <c r="DN22" s="22">
        <v>206434</v>
      </c>
      <c r="DO22" s="22">
        <v>484282</v>
      </c>
      <c r="DP22" s="22">
        <v>16972704</v>
      </c>
      <c r="DQ22" s="107">
        <v>0</v>
      </c>
      <c r="DR22" s="107">
        <v>0</v>
      </c>
      <c r="DS22" s="22">
        <v>10069</v>
      </c>
      <c r="DT22" s="22">
        <v>33239</v>
      </c>
      <c r="DU22" s="22">
        <v>475218</v>
      </c>
      <c r="DV22" s="22">
        <v>1986949</v>
      </c>
      <c r="DW22" s="22">
        <v>169509</v>
      </c>
      <c r="DX22" s="22">
        <v>281573</v>
      </c>
      <c r="DY22" s="22">
        <v>435846</v>
      </c>
      <c r="DZ22" s="22">
        <v>1674753</v>
      </c>
      <c r="EA22" s="22">
        <v>435846</v>
      </c>
      <c r="EB22" s="21">
        <v>1674753</v>
      </c>
    </row>
    <row r="23" spans="1:132" ht="15" customHeight="1" x14ac:dyDescent="0.2">
      <c r="A23" s="50" t="s">
        <v>396</v>
      </c>
      <c r="B23" s="22">
        <v>1501818</v>
      </c>
      <c r="C23" s="22">
        <v>101135645</v>
      </c>
      <c r="D23" s="22">
        <v>1501818</v>
      </c>
      <c r="E23" s="22">
        <v>102993873</v>
      </c>
      <c r="F23" s="22">
        <v>1109372</v>
      </c>
      <c r="G23" s="22">
        <v>67167734</v>
      </c>
      <c r="H23" s="22">
        <v>685954</v>
      </c>
      <c r="I23" s="22">
        <v>857744</v>
      </c>
      <c r="J23" s="22">
        <v>98979</v>
      </c>
      <c r="K23" s="22">
        <v>553791</v>
      </c>
      <c r="L23" s="22">
        <v>424352</v>
      </c>
      <c r="M23" s="22">
        <v>2058401</v>
      </c>
      <c r="N23" s="22">
        <v>389380</v>
      </c>
      <c r="O23" s="22">
        <v>1435434</v>
      </c>
      <c r="P23" s="22">
        <v>542691</v>
      </c>
      <c r="Q23" s="22">
        <v>498938</v>
      </c>
      <c r="R23" s="22">
        <v>19147</v>
      </c>
      <c r="S23" s="22">
        <v>386958</v>
      </c>
      <c r="T23" s="22">
        <v>291030</v>
      </c>
      <c r="U23" s="22">
        <v>3329572</v>
      </c>
      <c r="V23" s="22">
        <v>384473</v>
      </c>
      <c r="W23" s="22">
        <v>2181713</v>
      </c>
      <c r="X23" s="22">
        <v>25919</v>
      </c>
      <c r="Y23" s="22">
        <v>-68562</v>
      </c>
      <c r="Z23" s="22">
        <v>564142</v>
      </c>
      <c r="AA23" s="22">
        <v>18323082</v>
      </c>
      <c r="AB23" s="22">
        <v>99843</v>
      </c>
      <c r="AC23" s="22">
        <v>1220713</v>
      </c>
      <c r="AD23" s="22">
        <v>98020</v>
      </c>
      <c r="AE23" s="22">
        <v>1298954</v>
      </c>
      <c r="AF23" s="22">
        <v>7340</v>
      </c>
      <c r="AG23" s="22">
        <v>58605</v>
      </c>
      <c r="AH23" s="22">
        <v>118689</v>
      </c>
      <c r="AI23" s="22">
        <v>577143</v>
      </c>
      <c r="AJ23" s="22">
        <v>8702</v>
      </c>
      <c r="AK23" s="22">
        <v>100397</v>
      </c>
      <c r="AL23" s="22">
        <v>20481</v>
      </c>
      <c r="AM23" s="22">
        <v>-265562</v>
      </c>
      <c r="AN23" s="22">
        <v>40031</v>
      </c>
      <c r="AO23" s="22">
        <v>198509</v>
      </c>
      <c r="AP23" s="22">
        <v>426857</v>
      </c>
      <c r="AQ23" s="22">
        <v>7351295</v>
      </c>
      <c r="AR23" s="22">
        <v>11374</v>
      </c>
      <c r="AS23" s="22">
        <v>230792</v>
      </c>
      <c r="AT23" s="22">
        <v>6252</v>
      </c>
      <c r="AU23" s="22">
        <v>27065</v>
      </c>
      <c r="AV23" s="107">
        <v>0</v>
      </c>
      <c r="AW23" s="107">
        <v>0</v>
      </c>
      <c r="AX23" s="107">
        <v>0</v>
      </c>
      <c r="AY23" s="107">
        <v>0</v>
      </c>
      <c r="AZ23" s="22">
        <v>377</v>
      </c>
      <c r="BA23" s="22">
        <v>232962</v>
      </c>
      <c r="BB23" s="107">
        <v>2010</v>
      </c>
      <c r="BC23" s="107">
        <v>26167</v>
      </c>
      <c r="BD23" s="22">
        <v>1367</v>
      </c>
      <c r="BE23" s="22">
        <v>140352</v>
      </c>
      <c r="BF23" s="22">
        <v>45511</v>
      </c>
      <c r="BG23" s="22">
        <v>498393</v>
      </c>
      <c r="BH23" s="22">
        <v>64606</v>
      </c>
      <c r="BI23" s="22">
        <v>162257</v>
      </c>
      <c r="BJ23" s="22">
        <v>458235</v>
      </c>
      <c r="BK23" s="22">
        <v>1858228</v>
      </c>
      <c r="BL23" s="22">
        <v>35236238</v>
      </c>
      <c r="BM23" s="22">
        <v>587236</v>
      </c>
      <c r="BN23" s="22">
        <v>8414066</v>
      </c>
      <c r="BO23" s="22">
        <v>587236</v>
      </c>
      <c r="BP23" s="22">
        <v>11379148</v>
      </c>
      <c r="BQ23" s="22">
        <v>587236</v>
      </c>
      <c r="BR23" s="22">
        <v>2965081</v>
      </c>
      <c r="BS23" s="22">
        <v>1484580</v>
      </c>
      <c r="BT23" s="22">
        <v>9600038</v>
      </c>
      <c r="BU23" s="22">
        <v>1374704</v>
      </c>
      <c r="BV23" s="22">
        <v>9838732</v>
      </c>
      <c r="BW23" s="22">
        <v>1439033</v>
      </c>
      <c r="BX23" s="22">
        <v>4449363</v>
      </c>
      <c r="BY23" s="22">
        <v>1019771</v>
      </c>
      <c r="BZ23" s="22">
        <v>3703714</v>
      </c>
      <c r="CA23" s="22">
        <v>419262</v>
      </c>
      <c r="CB23" s="22">
        <v>745649</v>
      </c>
      <c r="CC23" s="22">
        <v>1277711</v>
      </c>
      <c r="CD23" s="22">
        <v>5732838</v>
      </c>
      <c r="CE23" s="22">
        <v>631209</v>
      </c>
      <c r="CF23" s="22">
        <v>363679</v>
      </c>
      <c r="CG23" s="22">
        <v>1374704</v>
      </c>
      <c r="CH23" s="22">
        <v>8768535</v>
      </c>
      <c r="CI23" s="22">
        <v>115259</v>
      </c>
      <c r="CJ23" s="22">
        <v>124356</v>
      </c>
      <c r="CK23" s="22">
        <v>1156939</v>
      </c>
      <c r="CL23" s="22">
        <v>10128110</v>
      </c>
      <c r="CM23" s="22">
        <v>1052112</v>
      </c>
      <c r="CN23" s="22">
        <v>9329989</v>
      </c>
      <c r="CO23" s="22">
        <v>1138849</v>
      </c>
      <c r="CP23" s="22">
        <v>9911817</v>
      </c>
      <c r="CQ23" s="22">
        <v>1125466</v>
      </c>
      <c r="CR23" s="22">
        <v>9752359</v>
      </c>
      <c r="CS23" s="22">
        <v>24738</v>
      </c>
      <c r="CT23" s="22">
        <v>159458</v>
      </c>
      <c r="CU23" s="22">
        <v>80558</v>
      </c>
      <c r="CV23" s="22">
        <v>86924</v>
      </c>
      <c r="CW23" s="22">
        <v>39760</v>
      </c>
      <c r="CX23" s="22">
        <v>119009</v>
      </c>
      <c r="CY23" s="22">
        <v>1229146</v>
      </c>
      <c r="CZ23" s="22">
        <v>5856333</v>
      </c>
      <c r="DA23" s="22">
        <v>1105839</v>
      </c>
      <c r="DB23" s="22">
        <v>4469848</v>
      </c>
      <c r="DC23" s="22">
        <v>762556</v>
      </c>
      <c r="DD23" s="22">
        <v>1290265</v>
      </c>
      <c r="DE23" s="22">
        <v>18834</v>
      </c>
      <c r="DF23" s="22">
        <v>877157</v>
      </c>
      <c r="DG23" s="107">
        <v>0</v>
      </c>
      <c r="DH23" s="107">
        <v>0</v>
      </c>
      <c r="DI23" s="22">
        <v>80631</v>
      </c>
      <c r="DJ23" s="22">
        <v>931951</v>
      </c>
      <c r="DK23" s="22">
        <v>43282</v>
      </c>
      <c r="DL23" s="22">
        <v>490110</v>
      </c>
      <c r="DM23" s="22">
        <v>33290</v>
      </c>
      <c r="DN23" s="22">
        <v>365542</v>
      </c>
      <c r="DO23" s="22">
        <v>1473933</v>
      </c>
      <c r="DP23" s="22">
        <v>64695167</v>
      </c>
      <c r="DQ23" s="22">
        <v>1401</v>
      </c>
      <c r="DR23" s="22">
        <v>5202</v>
      </c>
      <c r="DS23" s="22">
        <v>30280</v>
      </c>
      <c r="DT23" s="22">
        <v>132518</v>
      </c>
      <c r="DU23" s="22">
        <v>1459201</v>
      </c>
      <c r="DV23" s="22">
        <v>8365907</v>
      </c>
      <c r="DW23" s="22">
        <v>496413</v>
      </c>
      <c r="DX23" s="22">
        <v>924463</v>
      </c>
      <c r="DY23" s="22">
        <v>1367224</v>
      </c>
      <c r="DZ23" s="22">
        <v>7314959</v>
      </c>
      <c r="EA23" s="22">
        <v>1367224</v>
      </c>
      <c r="EB23" s="21">
        <v>7314959</v>
      </c>
    </row>
    <row r="24" spans="1:132" ht="15" customHeight="1" x14ac:dyDescent="0.2">
      <c r="A24" s="50" t="s">
        <v>395</v>
      </c>
      <c r="B24" s="22">
        <v>2336453</v>
      </c>
      <c r="C24" s="22">
        <v>203760309</v>
      </c>
      <c r="D24" s="22">
        <v>2336453</v>
      </c>
      <c r="E24" s="22">
        <v>206097374</v>
      </c>
      <c r="F24" s="22">
        <v>1856727</v>
      </c>
      <c r="G24" s="22">
        <v>143288580</v>
      </c>
      <c r="H24" s="22">
        <v>1196133</v>
      </c>
      <c r="I24" s="22">
        <v>1490209</v>
      </c>
      <c r="J24" s="22">
        <v>170213</v>
      </c>
      <c r="K24" s="22">
        <v>899284</v>
      </c>
      <c r="L24" s="22">
        <v>695533</v>
      </c>
      <c r="M24" s="22">
        <v>4516281</v>
      </c>
      <c r="N24" s="22">
        <v>648072</v>
      </c>
      <c r="O24" s="22">
        <v>3093062</v>
      </c>
      <c r="P24" s="22">
        <v>1042453</v>
      </c>
      <c r="Q24" s="22">
        <v>1226926</v>
      </c>
      <c r="R24" s="22">
        <v>18265</v>
      </c>
      <c r="S24" s="22">
        <v>677824</v>
      </c>
      <c r="T24" s="22">
        <v>407210</v>
      </c>
      <c r="U24" s="22">
        <v>4568281</v>
      </c>
      <c r="V24" s="22">
        <v>610778</v>
      </c>
      <c r="W24" s="22">
        <v>4548906</v>
      </c>
      <c r="X24" s="22">
        <v>47015</v>
      </c>
      <c r="Y24" s="22">
        <v>-156632</v>
      </c>
      <c r="Z24" s="22">
        <v>820396</v>
      </c>
      <c r="AA24" s="22">
        <v>31397937</v>
      </c>
      <c r="AB24" s="22">
        <v>141023</v>
      </c>
      <c r="AC24" s="22">
        <v>1829817</v>
      </c>
      <c r="AD24" s="22">
        <v>173096</v>
      </c>
      <c r="AE24" s="22">
        <v>2420444</v>
      </c>
      <c r="AF24" s="22">
        <v>9415</v>
      </c>
      <c r="AG24" s="22">
        <v>122349</v>
      </c>
      <c r="AH24" s="22">
        <v>215861</v>
      </c>
      <c r="AI24" s="22">
        <v>2040052</v>
      </c>
      <c r="AJ24" s="22">
        <v>24333</v>
      </c>
      <c r="AK24" s="22">
        <v>292956</v>
      </c>
      <c r="AL24" s="22">
        <v>17908</v>
      </c>
      <c r="AM24" s="22">
        <v>-379791</v>
      </c>
      <c r="AN24" s="22">
        <v>71850</v>
      </c>
      <c r="AO24" s="22">
        <v>413312</v>
      </c>
      <c r="AP24" s="22">
        <v>576976</v>
      </c>
      <c r="AQ24" s="22">
        <v>11227769</v>
      </c>
      <c r="AR24" s="22">
        <v>11480</v>
      </c>
      <c r="AS24" s="22">
        <v>552564</v>
      </c>
      <c r="AT24" s="22">
        <v>7231</v>
      </c>
      <c r="AU24" s="22">
        <v>156525</v>
      </c>
      <c r="AV24" s="106">
        <v>5026</v>
      </c>
      <c r="AW24" s="106">
        <v>3686</v>
      </c>
      <c r="AX24" s="106">
        <v>14</v>
      </c>
      <c r="AY24" s="106">
        <v>36</v>
      </c>
      <c r="AZ24" s="22">
        <v>0</v>
      </c>
      <c r="BA24" s="22">
        <v>0</v>
      </c>
      <c r="BB24" s="107">
        <v>0</v>
      </c>
      <c r="BC24" s="107">
        <v>0</v>
      </c>
      <c r="BD24" s="22">
        <v>2706</v>
      </c>
      <c r="BE24" s="22">
        <v>204483</v>
      </c>
      <c r="BF24" s="22">
        <v>79921</v>
      </c>
      <c r="BG24" s="22">
        <v>1434113</v>
      </c>
      <c r="BH24" s="22">
        <v>138160</v>
      </c>
      <c r="BI24" s="22">
        <v>478092</v>
      </c>
      <c r="BJ24" s="22">
        <v>549372</v>
      </c>
      <c r="BK24" s="22">
        <v>2337064</v>
      </c>
      <c r="BL24" s="22">
        <v>60335940</v>
      </c>
      <c r="BM24" s="22">
        <v>674828</v>
      </c>
      <c r="BN24" s="22">
        <v>11514484</v>
      </c>
      <c r="BO24" s="22">
        <v>674828</v>
      </c>
      <c r="BP24" s="22">
        <v>15926571</v>
      </c>
      <c r="BQ24" s="22">
        <v>674828</v>
      </c>
      <c r="BR24" s="22">
        <v>4412087</v>
      </c>
      <c r="BS24" s="22">
        <v>2323791</v>
      </c>
      <c r="BT24" s="22">
        <v>17233905</v>
      </c>
      <c r="BU24" s="22">
        <v>2159946</v>
      </c>
      <c r="BV24" s="22">
        <v>18524298</v>
      </c>
      <c r="BW24" s="22">
        <v>2277582</v>
      </c>
      <c r="BX24" s="22">
        <v>9092078</v>
      </c>
      <c r="BY24" s="22">
        <v>1747822</v>
      </c>
      <c r="BZ24" s="22">
        <v>8034350</v>
      </c>
      <c r="CA24" s="22">
        <v>529760</v>
      </c>
      <c r="CB24" s="22">
        <v>1057729</v>
      </c>
      <c r="CC24" s="22">
        <v>2077715</v>
      </c>
      <c r="CD24" s="22">
        <v>10028428</v>
      </c>
      <c r="CE24" s="22">
        <v>987732</v>
      </c>
      <c r="CF24" s="22">
        <v>573307</v>
      </c>
      <c r="CG24" s="22">
        <v>2159946</v>
      </c>
      <c r="CH24" s="22">
        <v>15906811</v>
      </c>
      <c r="CI24" s="22">
        <v>155033</v>
      </c>
      <c r="CJ24" s="22">
        <v>157579</v>
      </c>
      <c r="CK24" s="22">
        <v>1916824</v>
      </c>
      <c r="CL24" s="22">
        <v>18996305</v>
      </c>
      <c r="CM24" s="22">
        <v>1773956</v>
      </c>
      <c r="CN24" s="22">
        <v>17663832</v>
      </c>
      <c r="CO24" s="22">
        <v>1897980</v>
      </c>
      <c r="CP24" s="22">
        <v>18714972</v>
      </c>
      <c r="CQ24" s="22">
        <v>1870892</v>
      </c>
      <c r="CR24" s="22">
        <v>18314065</v>
      </c>
      <c r="CS24" s="22">
        <v>56088</v>
      </c>
      <c r="CT24" s="22">
        <v>400907</v>
      </c>
      <c r="CU24" s="22">
        <v>128601</v>
      </c>
      <c r="CV24" s="22">
        <v>130588</v>
      </c>
      <c r="CW24" s="22">
        <v>48657</v>
      </c>
      <c r="CX24" s="22">
        <v>128793</v>
      </c>
      <c r="CY24" s="22">
        <v>1871664</v>
      </c>
      <c r="CZ24" s="22">
        <v>10279818</v>
      </c>
      <c r="DA24" s="22">
        <v>1723578</v>
      </c>
      <c r="DB24" s="22">
        <v>8270424</v>
      </c>
      <c r="DC24" s="22">
        <v>1172901</v>
      </c>
      <c r="DD24" s="22">
        <v>1991914</v>
      </c>
      <c r="DE24" s="22">
        <v>36328</v>
      </c>
      <c r="DF24" s="22">
        <v>1003466</v>
      </c>
      <c r="DG24" s="106">
        <v>2055</v>
      </c>
      <c r="DH24" s="106">
        <v>258431</v>
      </c>
      <c r="DI24" s="22">
        <v>97883</v>
      </c>
      <c r="DJ24" s="22">
        <v>1595929</v>
      </c>
      <c r="DK24" s="22">
        <v>71462</v>
      </c>
      <c r="DL24" s="22">
        <v>1186720</v>
      </c>
      <c r="DM24" s="22">
        <v>23492</v>
      </c>
      <c r="DN24" s="22">
        <v>319398</v>
      </c>
      <c r="DO24" s="22">
        <v>2306174</v>
      </c>
      <c r="DP24" s="22">
        <v>141559241</v>
      </c>
      <c r="DQ24" s="22">
        <v>4035</v>
      </c>
      <c r="DR24" s="22">
        <v>14154</v>
      </c>
      <c r="DS24" s="22">
        <v>36517</v>
      </c>
      <c r="DT24" s="22">
        <v>158588</v>
      </c>
      <c r="DU24" s="22">
        <v>2291752</v>
      </c>
      <c r="DV24" s="22">
        <v>20241615</v>
      </c>
      <c r="DW24" s="22">
        <v>859288</v>
      </c>
      <c r="DX24" s="22">
        <v>1934922</v>
      </c>
      <c r="DY24" s="22">
        <v>2195220</v>
      </c>
      <c r="DZ24" s="22">
        <v>18156740</v>
      </c>
      <c r="EA24" s="22">
        <v>2195220</v>
      </c>
      <c r="EB24" s="21">
        <v>18156760</v>
      </c>
    </row>
    <row r="25" spans="1:132" ht="15" customHeight="1" x14ac:dyDescent="0.2">
      <c r="A25" s="50" t="s">
        <v>394</v>
      </c>
      <c r="B25" s="22">
        <v>5632362</v>
      </c>
      <c r="C25" s="22">
        <v>797273585</v>
      </c>
      <c r="D25" s="22">
        <v>5632362</v>
      </c>
      <c r="E25" s="22">
        <v>807259454</v>
      </c>
      <c r="F25" s="22">
        <v>4795186</v>
      </c>
      <c r="G25" s="22">
        <v>580350496</v>
      </c>
      <c r="H25" s="22">
        <v>3497574</v>
      </c>
      <c r="I25" s="22">
        <v>4962360</v>
      </c>
      <c r="J25" s="22">
        <v>516869</v>
      </c>
      <c r="K25" s="22">
        <v>4095902</v>
      </c>
      <c r="L25" s="22">
        <v>2173072</v>
      </c>
      <c r="M25" s="22">
        <v>17221292</v>
      </c>
      <c r="N25" s="22">
        <v>2036572</v>
      </c>
      <c r="O25" s="22">
        <v>12809279</v>
      </c>
      <c r="P25" s="22">
        <v>2718399</v>
      </c>
      <c r="Q25" s="22">
        <v>4094382</v>
      </c>
      <c r="R25" s="22">
        <v>21589</v>
      </c>
      <c r="S25" s="22">
        <v>1573949</v>
      </c>
      <c r="T25" s="22">
        <v>1225031</v>
      </c>
      <c r="U25" s="22">
        <v>20484203</v>
      </c>
      <c r="V25" s="22">
        <v>1957061</v>
      </c>
      <c r="W25" s="22">
        <v>21497725</v>
      </c>
      <c r="X25" s="22">
        <v>154822</v>
      </c>
      <c r="Y25" s="22">
        <v>78111</v>
      </c>
      <c r="Z25" s="22">
        <v>1959976</v>
      </c>
      <c r="AA25" s="22">
        <v>100367079</v>
      </c>
      <c r="AB25" s="22">
        <v>474377</v>
      </c>
      <c r="AC25" s="22">
        <v>7566635</v>
      </c>
      <c r="AD25" s="22">
        <v>348543</v>
      </c>
      <c r="AE25" s="22">
        <v>3916094</v>
      </c>
      <c r="AF25" s="22">
        <v>27042</v>
      </c>
      <c r="AG25" s="22">
        <v>412489</v>
      </c>
      <c r="AH25" s="22">
        <v>760393</v>
      </c>
      <c r="AI25" s="22">
        <v>19717135</v>
      </c>
      <c r="AJ25" s="22">
        <v>62697</v>
      </c>
      <c r="AK25" s="22">
        <v>1265936</v>
      </c>
      <c r="AL25" s="22">
        <v>68108</v>
      </c>
      <c r="AM25" s="22">
        <v>-1061091</v>
      </c>
      <c r="AN25" s="22">
        <v>157841</v>
      </c>
      <c r="AO25" s="22">
        <v>896386</v>
      </c>
      <c r="AP25" s="22">
        <v>1158962</v>
      </c>
      <c r="AQ25" s="22">
        <v>26904124</v>
      </c>
      <c r="AR25" s="22">
        <v>19585</v>
      </c>
      <c r="AS25" s="22">
        <v>1128398</v>
      </c>
      <c r="AT25" s="22">
        <v>37920</v>
      </c>
      <c r="AU25" s="22">
        <v>164754</v>
      </c>
      <c r="AV25" s="22">
        <v>27298</v>
      </c>
      <c r="AW25" s="22">
        <v>58253</v>
      </c>
      <c r="AX25" s="22">
        <v>2496</v>
      </c>
      <c r="AY25" s="22">
        <v>4549</v>
      </c>
      <c r="AZ25" s="22">
        <v>656</v>
      </c>
      <c r="BA25" s="22">
        <v>421641</v>
      </c>
      <c r="BB25" s="22">
        <v>73</v>
      </c>
      <c r="BC25" s="22">
        <v>3055</v>
      </c>
      <c r="BD25" s="22">
        <v>3714</v>
      </c>
      <c r="BE25" s="22">
        <v>348493</v>
      </c>
      <c r="BF25" s="22">
        <v>162049</v>
      </c>
      <c r="BG25" s="22">
        <v>3796568</v>
      </c>
      <c r="BH25" s="22">
        <v>370047</v>
      </c>
      <c r="BI25" s="22">
        <v>2284896</v>
      </c>
      <c r="BJ25" s="22">
        <v>1743437</v>
      </c>
      <c r="BK25" s="22">
        <v>9985869</v>
      </c>
      <c r="BL25" s="22">
        <v>172150106</v>
      </c>
      <c r="BM25" s="22">
        <v>1040178</v>
      </c>
      <c r="BN25" s="22">
        <v>20077673</v>
      </c>
      <c r="BO25" s="22">
        <v>1040178</v>
      </c>
      <c r="BP25" s="22">
        <v>30636231</v>
      </c>
      <c r="BQ25" s="22">
        <v>1040178</v>
      </c>
      <c r="BR25" s="22">
        <v>10558558</v>
      </c>
      <c r="BS25" s="22">
        <v>5620383</v>
      </c>
      <c r="BT25" s="22">
        <v>50357092</v>
      </c>
      <c r="BU25" s="22">
        <v>5332896</v>
      </c>
      <c r="BV25" s="22">
        <v>64560453</v>
      </c>
      <c r="BW25" s="22">
        <v>5538079</v>
      </c>
      <c r="BX25" s="22">
        <v>36004812</v>
      </c>
      <c r="BY25" s="22">
        <v>4471994</v>
      </c>
      <c r="BZ25" s="22">
        <v>33420340</v>
      </c>
      <c r="CA25" s="22">
        <v>1066085</v>
      </c>
      <c r="CB25" s="22">
        <v>2584472</v>
      </c>
      <c r="CC25" s="22">
        <v>5230426</v>
      </c>
      <c r="CD25" s="22">
        <v>30122554</v>
      </c>
      <c r="CE25" s="22">
        <v>2552154</v>
      </c>
      <c r="CF25" s="22">
        <v>1514273</v>
      </c>
      <c r="CG25" s="22">
        <v>5332896</v>
      </c>
      <c r="CH25" s="22">
        <v>46949371</v>
      </c>
      <c r="CI25" s="22">
        <v>343786</v>
      </c>
      <c r="CJ25" s="22">
        <v>326536</v>
      </c>
      <c r="CK25" s="22">
        <v>4886292</v>
      </c>
      <c r="CL25" s="22">
        <v>60802017</v>
      </c>
      <c r="CM25" s="22">
        <v>4607445</v>
      </c>
      <c r="CN25" s="22">
        <v>57481993</v>
      </c>
      <c r="CO25" s="22">
        <v>4832925</v>
      </c>
      <c r="CP25" s="22">
        <v>59662066</v>
      </c>
      <c r="CQ25" s="22">
        <v>4784477</v>
      </c>
      <c r="CR25" s="22">
        <v>58791370</v>
      </c>
      <c r="CS25" s="22">
        <v>132046</v>
      </c>
      <c r="CT25" s="22">
        <v>870697</v>
      </c>
      <c r="CU25" s="22">
        <v>342136</v>
      </c>
      <c r="CV25" s="22">
        <v>359416</v>
      </c>
      <c r="CW25" s="22">
        <v>190799</v>
      </c>
      <c r="CX25" s="22">
        <v>777149</v>
      </c>
      <c r="CY25" s="22">
        <v>4995604</v>
      </c>
      <c r="CZ25" s="22">
        <v>35283645</v>
      </c>
      <c r="DA25" s="22">
        <v>4579544</v>
      </c>
      <c r="DB25" s="22">
        <v>28751800</v>
      </c>
      <c r="DC25" s="22">
        <v>3268446</v>
      </c>
      <c r="DD25" s="22">
        <v>6419997</v>
      </c>
      <c r="DE25" s="22">
        <v>40891</v>
      </c>
      <c r="DF25" s="22">
        <v>1602562</v>
      </c>
      <c r="DG25" s="22">
        <v>7595</v>
      </c>
      <c r="DH25" s="22">
        <v>256641</v>
      </c>
      <c r="DI25" s="22">
        <v>223574</v>
      </c>
      <c r="DJ25" s="22">
        <v>4475103</v>
      </c>
      <c r="DK25" s="22">
        <v>148535</v>
      </c>
      <c r="DL25" s="22">
        <v>3473245</v>
      </c>
      <c r="DM25" s="22">
        <v>69151</v>
      </c>
      <c r="DN25" s="22">
        <v>891233</v>
      </c>
      <c r="DO25" s="22">
        <v>5618410</v>
      </c>
      <c r="DP25" s="22">
        <v>615098982</v>
      </c>
      <c r="DQ25" s="22">
        <v>21476</v>
      </c>
      <c r="DR25" s="22">
        <v>139044</v>
      </c>
      <c r="DS25" s="22">
        <v>43997</v>
      </c>
      <c r="DT25" s="22">
        <v>254795</v>
      </c>
      <c r="DU25" s="22">
        <v>5593908</v>
      </c>
      <c r="DV25" s="22">
        <v>99023400</v>
      </c>
      <c r="DW25" s="22">
        <v>2979542</v>
      </c>
      <c r="DX25" s="22">
        <v>8941945</v>
      </c>
      <c r="DY25" s="22">
        <v>5546607</v>
      </c>
      <c r="DZ25" s="22">
        <v>89832329</v>
      </c>
      <c r="EA25" s="22">
        <v>5547003</v>
      </c>
      <c r="EB25" s="21">
        <v>89845002</v>
      </c>
    </row>
    <row r="26" spans="1:132" ht="15" customHeight="1" x14ac:dyDescent="0.2">
      <c r="A26" s="50" t="s">
        <v>393</v>
      </c>
      <c r="B26" s="22">
        <v>3317477</v>
      </c>
      <c r="C26" s="22">
        <v>979178939</v>
      </c>
      <c r="D26" s="22">
        <v>3317477</v>
      </c>
      <c r="E26" s="22">
        <v>995646386</v>
      </c>
      <c r="F26" s="22">
        <v>2932770</v>
      </c>
      <c r="G26" s="22">
        <v>678672196</v>
      </c>
      <c r="H26" s="22">
        <v>2564982</v>
      </c>
      <c r="I26" s="22">
        <v>8352951</v>
      </c>
      <c r="J26" s="22">
        <v>564348</v>
      </c>
      <c r="K26" s="22">
        <v>6190471</v>
      </c>
      <c r="L26" s="22">
        <v>1953479</v>
      </c>
      <c r="M26" s="22">
        <v>29330260</v>
      </c>
      <c r="N26" s="22">
        <v>1859874</v>
      </c>
      <c r="O26" s="22">
        <v>23007642</v>
      </c>
      <c r="P26" s="22">
        <v>1226811</v>
      </c>
      <c r="Q26" s="22">
        <v>3365262</v>
      </c>
      <c r="R26" s="22">
        <v>10772</v>
      </c>
      <c r="S26" s="22">
        <v>1460825</v>
      </c>
      <c r="T26" s="22">
        <v>829586</v>
      </c>
      <c r="U26" s="22">
        <v>37087162</v>
      </c>
      <c r="V26" s="22">
        <v>1904377</v>
      </c>
      <c r="W26" s="22">
        <v>53356728</v>
      </c>
      <c r="X26" s="22">
        <v>202213</v>
      </c>
      <c r="Y26" s="22">
        <v>310399</v>
      </c>
      <c r="Z26" s="22">
        <v>1011843</v>
      </c>
      <c r="AA26" s="22">
        <v>70740596</v>
      </c>
      <c r="AB26" s="22">
        <v>413001</v>
      </c>
      <c r="AC26" s="22">
        <v>11310669</v>
      </c>
      <c r="AD26" s="22">
        <v>153159</v>
      </c>
      <c r="AE26" s="22">
        <v>3823214</v>
      </c>
      <c r="AF26" s="22">
        <v>22792</v>
      </c>
      <c r="AG26" s="22">
        <v>573025</v>
      </c>
      <c r="AH26" s="22">
        <v>987241</v>
      </c>
      <c r="AI26" s="22">
        <v>80138952</v>
      </c>
      <c r="AJ26" s="22">
        <v>70742</v>
      </c>
      <c r="AK26" s="22">
        <v>2811036</v>
      </c>
      <c r="AL26" s="22">
        <v>51833</v>
      </c>
      <c r="AM26" s="22">
        <v>-1121719</v>
      </c>
      <c r="AN26" s="22">
        <v>68334</v>
      </c>
      <c r="AO26" s="22">
        <v>385004</v>
      </c>
      <c r="AP26" s="22">
        <v>537010</v>
      </c>
      <c r="AQ26" s="22">
        <v>14548887</v>
      </c>
      <c r="AR26" s="22">
        <v>12364</v>
      </c>
      <c r="AS26" s="22">
        <v>1603529</v>
      </c>
      <c r="AT26" s="22">
        <v>25495</v>
      </c>
      <c r="AU26" s="22">
        <v>271394</v>
      </c>
      <c r="AV26" s="22">
        <v>10734</v>
      </c>
      <c r="AW26" s="22">
        <v>20208</v>
      </c>
      <c r="AX26" s="22">
        <v>3348</v>
      </c>
      <c r="AY26" s="22">
        <v>139792</v>
      </c>
      <c r="AZ26" s="22">
        <v>957</v>
      </c>
      <c r="BA26" s="22">
        <v>940350</v>
      </c>
      <c r="BB26" s="22">
        <v>742</v>
      </c>
      <c r="BC26" s="22">
        <v>32774</v>
      </c>
      <c r="BD26" s="22">
        <v>3977</v>
      </c>
      <c r="BE26" s="22">
        <v>356030</v>
      </c>
      <c r="BF26" s="22">
        <v>106353</v>
      </c>
      <c r="BG26" s="22">
        <v>5210366</v>
      </c>
      <c r="BH26" s="22">
        <v>327788</v>
      </c>
      <c r="BI26" s="22">
        <v>4065068</v>
      </c>
      <c r="BJ26" s="22">
        <v>1133236</v>
      </c>
      <c r="BK26" s="22">
        <v>16467447</v>
      </c>
      <c r="BL26" s="22">
        <v>129713513</v>
      </c>
      <c r="BM26" s="22">
        <v>222038</v>
      </c>
      <c r="BN26" s="22">
        <v>6575716</v>
      </c>
      <c r="BO26" s="22">
        <v>222038</v>
      </c>
      <c r="BP26" s="22">
        <v>11033823</v>
      </c>
      <c r="BQ26" s="22">
        <v>222038</v>
      </c>
      <c r="BR26" s="22">
        <v>4458108</v>
      </c>
      <c r="BS26" s="22">
        <v>3311822</v>
      </c>
      <c r="BT26" s="22">
        <v>33512489</v>
      </c>
      <c r="BU26" s="22">
        <v>3199197</v>
      </c>
      <c r="BV26" s="22">
        <v>74344729</v>
      </c>
      <c r="BW26" s="22">
        <v>3271691</v>
      </c>
      <c r="BX26" s="22">
        <v>48587347</v>
      </c>
      <c r="BY26" s="22">
        <v>2639787</v>
      </c>
      <c r="BZ26" s="22">
        <v>46284454</v>
      </c>
      <c r="CA26" s="22">
        <v>631904</v>
      </c>
      <c r="CB26" s="22">
        <v>2302893</v>
      </c>
      <c r="CC26" s="22">
        <v>3104990</v>
      </c>
      <c r="CD26" s="22">
        <v>27165999</v>
      </c>
      <c r="CE26" s="22">
        <v>1418749</v>
      </c>
      <c r="CF26" s="22">
        <v>1040605</v>
      </c>
      <c r="CG26" s="22">
        <v>3199197</v>
      </c>
      <c r="CH26" s="22">
        <v>30884053</v>
      </c>
      <c r="CI26" s="22">
        <v>168758</v>
      </c>
      <c r="CJ26" s="22">
        <v>179213</v>
      </c>
      <c r="CK26" s="22">
        <v>2962118</v>
      </c>
      <c r="CL26" s="22">
        <v>50544035</v>
      </c>
      <c r="CM26" s="22">
        <v>2803790</v>
      </c>
      <c r="CN26" s="22">
        <v>47284949</v>
      </c>
      <c r="CO26" s="22">
        <v>2890710</v>
      </c>
      <c r="CP26" s="22">
        <v>48439926</v>
      </c>
      <c r="CQ26" s="22">
        <v>2873167</v>
      </c>
      <c r="CR26" s="22">
        <v>47904218</v>
      </c>
      <c r="CS26" s="22">
        <v>67140</v>
      </c>
      <c r="CT26" s="22">
        <v>535708</v>
      </c>
      <c r="CU26" s="22">
        <v>234543</v>
      </c>
      <c r="CV26" s="22">
        <v>170374</v>
      </c>
      <c r="CW26" s="22">
        <v>283613</v>
      </c>
      <c r="CX26" s="22">
        <v>1933734</v>
      </c>
      <c r="CY26" s="22">
        <v>3027162</v>
      </c>
      <c r="CZ26" s="22">
        <v>33021790</v>
      </c>
      <c r="DA26" s="22">
        <v>2862030</v>
      </c>
      <c r="DB26" s="22">
        <v>26948958</v>
      </c>
      <c r="DC26" s="22">
        <v>1883394</v>
      </c>
      <c r="DD26" s="22">
        <v>11617632</v>
      </c>
      <c r="DE26" s="22">
        <v>27544</v>
      </c>
      <c r="DF26" s="22">
        <v>3189172</v>
      </c>
      <c r="DG26" s="22">
        <v>1356</v>
      </c>
      <c r="DH26" s="22">
        <v>111843</v>
      </c>
      <c r="DI26" s="22">
        <v>182386</v>
      </c>
      <c r="DJ26" s="22">
        <v>5663077</v>
      </c>
      <c r="DK26" s="22">
        <v>101638</v>
      </c>
      <c r="DL26" s="22">
        <v>4635111</v>
      </c>
      <c r="DM26" s="22">
        <v>79166</v>
      </c>
      <c r="DN26" s="22">
        <v>696989</v>
      </c>
      <c r="DO26" s="22">
        <v>3314145</v>
      </c>
      <c r="DP26" s="22">
        <v>831608251</v>
      </c>
      <c r="DQ26" s="22">
        <v>76935</v>
      </c>
      <c r="DR26" s="22">
        <v>690662</v>
      </c>
      <c r="DS26" s="22">
        <v>8380</v>
      </c>
      <c r="DT26" s="22">
        <v>69222</v>
      </c>
      <c r="DU26" s="22">
        <v>3312448</v>
      </c>
      <c r="DV26" s="22">
        <v>167792561</v>
      </c>
      <c r="DW26" s="22">
        <v>2301385</v>
      </c>
      <c r="DX26" s="22">
        <v>8031470</v>
      </c>
      <c r="DY26" s="22">
        <v>3306205</v>
      </c>
      <c r="DZ26" s="22">
        <v>159692146</v>
      </c>
      <c r="EA26" s="22">
        <v>3311584</v>
      </c>
      <c r="EB26" s="21">
        <v>161561654</v>
      </c>
    </row>
    <row r="27" spans="1:132" ht="15" customHeight="1" x14ac:dyDescent="0.2">
      <c r="A27" s="50" t="s">
        <v>392</v>
      </c>
      <c r="B27" s="22">
        <v>727878</v>
      </c>
      <c r="C27" s="22">
        <v>494446902</v>
      </c>
      <c r="D27" s="22">
        <v>727878</v>
      </c>
      <c r="E27" s="22">
        <v>503897740</v>
      </c>
      <c r="F27" s="22">
        <v>628487</v>
      </c>
      <c r="G27" s="22">
        <v>282659608</v>
      </c>
      <c r="H27" s="22">
        <v>673233</v>
      </c>
      <c r="I27" s="22">
        <v>7307934</v>
      </c>
      <c r="J27" s="22">
        <v>242060</v>
      </c>
      <c r="K27" s="22">
        <v>4950225</v>
      </c>
      <c r="L27" s="22">
        <v>577524</v>
      </c>
      <c r="M27" s="22">
        <v>21428001</v>
      </c>
      <c r="N27" s="22">
        <v>556430</v>
      </c>
      <c r="O27" s="22">
        <v>16776159</v>
      </c>
      <c r="P27" s="22">
        <v>244940</v>
      </c>
      <c r="Q27" s="22">
        <v>1920158</v>
      </c>
      <c r="R27" s="22">
        <v>1534</v>
      </c>
      <c r="S27" s="22">
        <v>454978</v>
      </c>
      <c r="T27" s="22">
        <v>194827</v>
      </c>
      <c r="U27" s="22">
        <v>19109874</v>
      </c>
      <c r="V27" s="22">
        <v>586066</v>
      </c>
      <c r="W27" s="22">
        <v>51953202</v>
      </c>
      <c r="X27" s="22">
        <v>107650</v>
      </c>
      <c r="Y27" s="22">
        <v>654692</v>
      </c>
      <c r="Z27" s="22">
        <v>194139</v>
      </c>
      <c r="AA27" s="22">
        <v>16115770</v>
      </c>
      <c r="AB27" s="22">
        <v>137353</v>
      </c>
      <c r="AC27" s="22">
        <v>7275669</v>
      </c>
      <c r="AD27" s="22">
        <v>52050</v>
      </c>
      <c r="AE27" s="22">
        <v>1955388</v>
      </c>
      <c r="AF27" s="22">
        <v>5036</v>
      </c>
      <c r="AG27" s="22">
        <v>71277</v>
      </c>
      <c r="AH27" s="22">
        <v>398931</v>
      </c>
      <c r="AI27" s="22">
        <v>85702958</v>
      </c>
      <c r="AJ27" s="22">
        <v>26461</v>
      </c>
      <c r="AK27" s="22">
        <v>2403667</v>
      </c>
      <c r="AL27" s="22">
        <v>14211</v>
      </c>
      <c r="AM27" s="22">
        <v>-384167</v>
      </c>
      <c r="AN27" s="22">
        <v>7533</v>
      </c>
      <c r="AO27" s="22">
        <v>58137</v>
      </c>
      <c r="AP27" s="22">
        <v>110315</v>
      </c>
      <c r="AQ27" s="22">
        <v>3382565</v>
      </c>
      <c r="AR27" s="22">
        <v>4168</v>
      </c>
      <c r="AS27" s="22">
        <v>1155409</v>
      </c>
      <c r="AT27" s="22">
        <v>14861</v>
      </c>
      <c r="AU27" s="22">
        <v>207184</v>
      </c>
      <c r="AV27" s="22">
        <v>2398</v>
      </c>
      <c r="AW27" s="22">
        <v>6145</v>
      </c>
      <c r="AX27" s="22">
        <v>5224</v>
      </c>
      <c r="AY27" s="22">
        <v>159216</v>
      </c>
      <c r="AZ27" s="22">
        <v>1242</v>
      </c>
      <c r="BA27" s="22">
        <v>1166684</v>
      </c>
      <c r="BB27" s="22">
        <v>729</v>
      </c>
      <c r="BC27" s="22">
        <v>27984</v>
      </c>
      <c r="BD27" s="22">
        <v>3417</v>
      </c>
      <c r="BE27" s="22">
        <v>323533</v>
      </c>
      <c r="BF27" s="22">
        <v>21431</v>
      </c>
      <c r="BG27" s="22">
        <v>3082815</v>
      </c>
      <c r="BH27" s="22">
        <v>114383</v>
      </c>
      <c r="BI27" s="22">
        <v>2638998</v>
      </c>
      <c r="BJ27" s="22">
        <v>329067</v>
      </c>
      <c r="BK27" s="22">
        <v>9450838</v>
      </c>
      <c r="BL27" s="22">
        <v>44089547</v>
      </c>
      <c r="BM27" s="22">
        <v>12767</v>
      </c>
      <c r="BN27" s="22">
        <v>901436</v>
      </c>
      <c r="BO27" s="22">
        <v>12767</v>
      </c>
      <c r="BP27" s="22">
        <v>1515240</v>
      </c>
      <c r="BQ27" s="22">
        <v>12767</v>
      </c>
      <c r="BR27" s="22">
        <v>613803</v>
      </c>
      <c r="BS27" s="22">
        <v>726401</v>
      </c>
      <c r="BT27" s="22">
        <v>7955665</v>
      </c>
      <c r="BU27" s="22">
        <v>711757</v>
      </c>
      <c r="BV27" s="22">
        <v>34954041</v>
      </c>
      <c r="BW27" s="22">
        <v>718939</v>
      </c>
      <c r="BX27" s="22">
        <v>26055912</v>
      </c>
      <c r="BY27" s="22">
        <v>564537</v>
      </c>
      <c r="BZ27" s="22">
        <v>25265756</v>
      </c>
      <c r="CA27" s="22">
        <v>154403</v>
      </c>
      <c r="CB27" s="22">
        <v>790156</v>
      </c>
      <c r="CC27" s="22">
        <v>680792</v>
      </c>
      <c r="CD27" s="22">
        <v>9580123</v>
      </c>
      <c r="CE27" s="22">
        <v>255104</v>
      </c>
      <c r="CF27" s="22">
        <v>224736</v>
      </c>
      <c r="CG27" s="22">
        <v>711757</v>
      </c>
      <c r="CH27" s="22">
        <v>6965648</v>
      </c>
      <c r="CI27" s="22">
        <v>33823</v>
      </c>
      <c r="CJ27" s="22">
        <v>83287</v>
      </c>
      <c r="CK27" s="22">
        <v>643163</v>
      </c>
      <c r="CL27" s="22">
        <v>14921534</v>
      </c>
      <c r="CM27" s="22">
        <v>594602</v>
      </c>
      <c r="CN27" s="22">
        <v>12455033</v>
      </c>
      <c r="CO27" s="22">
        <v>604425</v>
      </c>
      <c r="CP27" s="22">
        <v>12663358</v>
      </c>
      <c r="CQ27" s="22">
        <v>597177</v>
      </c>
      <c r="CR27" s="22">
        <v>12413872</v>
      </c>
      <c r="CS27" s="22">
        <v>17485</v>
      </c>
      <c r="CT27" s="22">
        <v>249486</v>
      </c>
      <c r="CU27" s="22">
        <v>61231</v>
      </c>
      <c r="CV27" s="22">
        <v>29719</v>
      </c>
      <c r="CW27" s="22">
        <v>152803</v>
      </c>
      <c r="CX27" s="22">
        <v>2228456</v>
      </c>
      <c r="CY27" s="22">
        <v>686437</v>
      </c>
      <c r="CZ27" s="22">
        <v>17171527</v>
      </c>
      <c r="DA27" s="22">
        <v>668202</v>
      </c>
      <c r="DB27" s="22">
        <v>12120123</v>
      </c>
      <c r="DC27" s="22">
        <v>387305</v>
      </c>
      <c r="DD27" s="22">
        <v>6209908</v>
      </c>
      <c r="DE27" s="22">
        <v>11468</v>
      </c>
      <c r="DF27" s="22">
        <v>4240890</v>
      </c>
      <c r="DG27" s="22">
        <v>15</v>
      </c>
      <c r="DH27" s="22">
        <v>21865</v>
      </c>
      <c r="DI27" s="22">
        <v>68420</v>
      </c>
      <c r="DJ27" s="22">
        <v>3141116</v>
      </c>
      <c r="DK27" s="22">
        <v>18547</v>
      </c>
      <c r="DL27" s="22">
        <v>2405628</v>
      </c>
      <c r="DM27" s="22">
        <v>49205</v>
      </c>
      <c r="DN27" s="22">
        <v>542157</v>
      </c>
      <c r="DO27" s="22">
        <v>727191</v>
      </c>
      <c r="DP27" s="22">
        <v>440902760</v>
      </c>
      <c r="DQ27" s="22">
        <v>22131</v>
      </c>
      <c r="DR27" s="22">
        <v>468758</v>
      </c>
      <c r="DS27" s="22">
        <v>402</v>
      </c>
      <c r="DT27" s="22">
        <v>3155</v>
      </c>
      <c r="DU27" s="22">
        <v>727359</v>
      </c>
      <c r="DV27" s="22">
        <v>114302499</v>
      </c>
      <c r="DW27" s="22">
        <v>468548</v>
      </c>
      <c r="DX27" s="22">
        <v>2897569</v>
      </c>
      <c r="DY27" s="22">
        <v>726455</v>
      </c>
      <c r="DZ27" s="22">
        <v>111401775</v>
      </c>
      <c r="EA27" s="22">
        <v>727409</v>
      </c>
      <c r="EB27" s="21">
        <v>114079014</v>
      </c>
    </row>
    <row r="28" spans="1:132" ht="15" customHeight="1" x14ac:dyDescent="0.2">
      <c r="A28" s="50" t="s">
        <v>391</v>
      </c>
      <c r="B28" s="22">
        <v>176774</v>
      </c>
      <c r="C28" s="22">
        <v>213818086</v>
      </c>
      <c r="D28" s="22">
        <v>176774</v>
      </c>
      <c r="E28" s="22">
        <v>217389695</v>
      </c>
      <c r="F28" s="22">
        <v>147128</v>
      </c>
      <c r="G28" s="22">
        <v>96569927</v>
      </c>
      <c r="H28" s="22">
        <v>171012</v>
      </c>
      <c r="I28" s="22">
        <v>3995984</v>
      </c>
      <c r="J28" s="22">
        <v>81863</v>
      </c>
      <c r="K28" s="22">
        <v>2638429</v>
      </c>
      <c r="L28" s="22">
        <v>153356</v>
      </c>
      <c r="M28" s="22">
        <v>11386703</v>
      </c>
      <c r="N28" s="22">
        <v>147673</v>
      </c>
      <c r="O28" s="22">
        <v>8857244</v>
      </c>
      <c r="P28" s="22">
        <v>83132</v>
      </c>
      <c r="Q28" s="22">
        <v>1246988</v>
      </c>
      <c r="R28" s="22">
        <v>211</v>
      </c>
      <c r="S28" s="22">
        <v>49628</v>
      </c>
      <c r="T28" s="22">
        <v>49407</v>
      </c>
      <c r="U28" s="22">
        <v>6155082</v>
      </c>
      <c r="V28" s="22">
        <v>156355</v>
      </c>
      <c r="W28" s="22">
        <v>33138416</v>
      </c>
      <c r="X28" s="22">
        <v>42563</v>
      </c>
      <c r="Y28" s="22">
        <v>377173</v>
      </c>
      <c r="Z28" s="22">
        <v>48100</v>
      </c>
      <c r="AA28" s="22">
        <v>3800965</v>
      </c>
      <c r="AB28" s="22">
        <v>43225</v>
      </c>
      <c r="AC28" s="22">
        <v>3405991</v>
      </c>
      <c r="AD28" s="22">
        <v>16061</v>
      </c>
      <c r="AE28" s="22">
        <v>754859</v>
      </c>
      <c r="AF28" s="22">
        <v>1486</v>
      </c>
      <c r="AG28" s="22">
        <v>40747</v>
      </c>
      <c r="AH28" s="22">
        <v>123989</v>
      </c>
      <c r="AI28" s="22">
        <v>52149587</v>
      </c>
      <c r="AJ28" s="22">
        <v>9986</v>
      </c>
      <c r="AK28" s="22">
        <v>1579969</v>
      </c>
      <c r="AL28" s="22">
        <v>4094</v>
      </c>
      <c r="AM28" s="22">
        <v>-227855</v>
      </c>
      <c r="AN28" s="22">
        <v>1417</v>
      </c>
      <c r="AO28" s="22">
        <v>8943</v>
      </c>
      <c r="AP28" s="22">
        <v>30800</v>
      </c>
      <c r="AQ28" s="22">
        <v>950125</v>
      </c>
      <c r="AR28" s="22">
        <v>1668</v>
      </c>
      <c r="AS28" s="22">
        <v>644956</v>
      </c>
      <c r="AT28" s="22">
        <v>7353</v>
      </c>
      <c r="AU28" s="22">
        <v>70365</v>
      </c>
      <c r="AV28" s="22">
        <v>542</v>
      </c>
      <c r="AW28" s="22">
        <v>2741</v>
      </c>
      <c r="AX28" s="22">
        <v>3033</v>
      </c>
      <c r="AY28" s="22">
        <v>133468</v>
      </c>
      <c r="AZ28" s="22">
        <v>628</v>
      </c>
      <c r="BA28" s="22">
        <v>800419</v>
      </c>
      <c r="BB28" s="22">
        <v>733</v>
      </c>
      <c r="BC28" s="22">
        <v>28113</v>
      </c>
      <c r="BD28" s="22">
        <v>985</v>
      </c>
      <c r="BE28" s="22">
        <v>95566</v>
      </c>
      <c r="BF28" s="22">
        <v>5237</v>
      </c>
      <c r="BG28" s="22">
        <v>1837299</v>
      </c>
      <c r="BH28" s="22">
        <v>39838</v>
      </c>
      <c r="BI28" s="22">
        <v>1425044</v>
      </c>
      <c r="BJ28" s="22">
        <v>93168</v>
      </c>
      <c r="BK28" s="22">
        <v>3571609</v>
      </c>
      <c r="BL28" s="22">
        <v>16496165</v>
      </c>
      <c r="BM28" s="22">
        <v>1495</v>
      </c>
      <c r="BN28" s="22">
        <v>174501</v>
      </c>
      <c r="BO28" s="22">
        <v>1495</v>
      </c>
      <c r="BP28" s="22">
        <v>305715</v>
      </c>
      <c r="BQ28" s="22">
        <v>1495</v>
      </c>
      <c r="BR28" s="22">
        <v>131213</v>
      </c>
      <c r="BS28" s="22">
        <v>176645</v>
      </c>
      <c r="BT28" s="22">
        <v>2087933</v>
      </c>
      <c r="BU28" s="22">
        <v>172841</v>
      </c>
      <c r="BV28" s="22">
        <v>14074380</v>
      </c>
      <c r="BW28" s="22">
        <v>175189</v>
      </c>
      <c r="BX28" s="22">
        <v>11428365</v>
      </c>
      <c r="BY28" s="22">
        <v>138657</v>
      </c>
      <c r="BZ28" s="22">
        <v>11169297</v>
      </c>
      <c r="CA28" s="22">
        <v>36531</v>
      </c>
      <c r="CB28" s="22">
        <v>259068</v>
      </c>
      <c r="CC28" s="22">
        <v>160869</v>
      </c>
      <c r="CD28" s="22">
        <v>2958775</v>
      </c>
      <c r="CE28" s="22">
        <v>54616</v>
      </c>
      <c r="CF28" s="22">
        <v>60382</v>
      </c>
      <c r="CG28" s="22">
        <v>172841</v>
      </c>
      <c r="CH28" s="22">
        <v>1689933</v>
      </c>
      <c r="CI28" s="22">
        <v>7764</v>
      </c>
      <c r="CJ28" s="22">
        <v>24859</v>
      </c>
      <c r="CK28" s="22">
        <v>151863</v>
      </c>
      <c r="CL28" s="22">
        <v>4381024</v>
      </c>
      <c r="CM28" s="22">
        <v>132857</v>
      </c>
      <c r="CN28" s="22">
        <v>2974732</v>
      </c>
      <c r="CO28" s="22">
        <v>135427</v>
      </c>
      <c r="CP28" s="22">
        <v>3035238</v>
      </c>
      <c r="CQ28" s="22">
        <v>132288</v>
      </c>
      <c r="CR28" s="22">
        <v>2925062</v>
      </c>
      <c r="CS28" s="22">
        <v>5712</v>
      </c>
      <c r="CT28" s="22">
        <v>110176</v>
      </c>
      <c r="CU28" s="22">
        <v>13453</v>
      </c>
      <c r="CV28" s="22">
        <v>5984</v>
      </c>
      <c r="CW28" s="22">
        <v>56403</v>
      </c>
      <c r="CX28" s="22">
        <v>1339802</v>
      </c>
      <c r="CY28" s="22">
        <v>168941</v>
      </c>
      <c r="CZ28" s="22">
        <v>8012944</v>
      </c>
      <c r="DA28" s="22">
        <v>166070</v>
      </c>
      <c r="DB28" s="22">
        <v>5223177</v>
      </c>
      <c r="DC28" s="22">
        <v>87267</v>
      </c>
      <c r="DD28" s="22">
        <v>3902216</v>
      </c>
      <c r="DE28" s="22">
        <v>3620</v>
      </c>
      <c r="DF28" s="22">
        <v>1906876</v>
      </c>
      <c r="DG28" s="106">
        <v>11</v>
      </c>
      <c r="DH28" s="106">
        <v>8044</v>
      </c>
      <c r="DI28" s="22">
        <v>26173</v>
      </c>
      <c r="DJ28" s="22">
        <v>1851844</v>
      </c>
      <c r="DK28" s="22">
        <v>4954</v>
      </c>
      <c r="DL28" s="22">
        <v>1533392</v>
      </c>
      <c r="DM28" s="22">
        <v>21115</v>
      </c>
      <c r="DN28" s="22">
        <v>254353</v>
      </c>
      <c r="DO28" s="22">
        <v>176644</v>
      </c>
      <c r="DP28" s="22">
        <v>191201761</v>
      </c>
      <c r="DQ28" s="22">
        <v>15137</v>
      </c>
      <c r="DR28" s="22">
        <v>284349</v>
      </c>
      <c r="DS28" s="22">
        <v>221</v>
      </c>
      <c r="DT28" s="22">
        <v>2771</v>
      </c>
      <c r="DU28" s="22">
        <v>176663</v>
      </c>
      <c r="DV28" s="22">
        <v>55136062</v>
      </c>
      <c r="DW28" s="22">
        <v>123544</v>
      </c>
      <c r="DX28" s="22">
        <v>1644285</v>
      </c>
      <c r="DY28" s="22">
        <v>176530</v>
      </c>
      <c r="DZ28" s="22">
        <v>53489006</v>
      </c>
      <c r="EA28" s="22">
        <v>176655</v>
      </c>
      <c r="EB28" s="21">
        <v>55114299</v>
      </c>
    </row>
    <row r="29" spans="1:132" ht="15" customHeight="1" x14ac:dyDescent="0.2">
      <c r="A29" s="50" t="s">
        <v>390</v>
      </c>
      <c r="B29" s="22">
        <v>75460</v>
      </c>
      <c r="C29" s="22">
        <v>129876504</v>
      </c>
      <c r="D29" s="22">
        <v>75460</v>
      </c>
      <c r="E29" s="22">
        <v>131752680</v>
      </c>
      <c r="F29" s="22">
        <v>61038</v>
      </c>
      <c r="G29" s="22">
        <v>50587423</v>
      </c>
      <c r="H29" s="22">
        <v>73908</v>
      </c>
      <c r="I29" s="22">
        <v>3069762</v>
      </c>
      <c r="J29" s="22">
        <v>39945</v>
      </c>
      <c r="K29" s="22">
        <v>1797186</v>
      </c>
      <c r="L29" s="22">
        <v>67112</v>
      </c>
      <c r="M29" s="22">
        <v>8121792</v>
      </c>
      <c r="N29" s="22">
        <v>65355</v>
      </c>
      <c r="O29" s="22">
        <v>6259247</v>
      </c>
      <c r="P29" s="22">
        <v>38442</v>
      </c>
      <c r="Q29" s="22">
        <v>926100</v>
      </c>
      <c r="R29" s="106">
        <v>44</v>
      </c>
      <c r="S29" s="106">
        <v>35932</v>
      </c>
      <c r="T29" s="22">
        <v>20128</v>
      </c>
      <c r="U29" s="22">
        <v>3243955</v>
      </c>
      <c r="V29" s="22">
        <v>69372</v>
      </c>
      <c r="W29" s="22">
        <v>24532292</v>
      </c>
      <c r="X29" s="22">
        <v>22354</v>
      </c>
      <c r="Y29" s="22">
        <v>328397</v>
      </c>
      <c r="Z29" s="22">
        <v>20387</v>
      </c>
      <c r="AA29" s="22">
        <v>1841002</v>
      </c>
      <c r="AB29" s="22">
        <v>21987</v>
      </c>
      <c r="AC29" s="22">
        <v>2095121</v>
      </c>
      <c r="AD29" s="22">
        <v>7396</v>
      </c>
      <c r="AE29" s="22">
        <v>410066</v>
      </c>
      <c r="AF29" s="22">
        <v>534</v>
      </c>
      <c r="AG29" s="22">
        <v>4487</v>
      </c>
      <c r="AH29" s="22">
        <v>57442</v>
      </c>
      <c r="AI29" s="22">
        <v>33825528</v>
      </c>
      <c r="AJ29" s="22">
        <v>5338</v>
      </c>
      <c r="AK29" s="22">
        <v>929974</v>
      </c>
      <c r="AL29" s="22">
        <v>2315</v>
      </c>
      <c r="AM29" s="22">
        <v>-192503</v>
      </c>
      <c r="AN29" s="22">
        <v>498</v>
      </c>
      <c r="AO29" s="22">
        <v>3404</v>
      </c>
      <c r="AP29" s="22">
        <v>13950</v>
      </c>
      <c r="AQ29" s="22">
        <v>438318</v>
      </c>
      <c r="AR29" s="22">
        <v>761</v>
      </c>
      <c r="AS29" s="22">
        <v>407498</v>
      </c>
      <c r="AT29" s="22">
        <v>4308</v>
      </c>
      <c r="AU29" s="22">
        <v>41075</v>
      </c>
      <c r="AV29" s="22">
        <v>183</v>
      </c>
      <c r="AW29" s="22">
        <v>1103</v>
      </c>
      <c r="AX29" s="22">
        <v>2134</v>
      </c>
      <c r="AY29" s="22">
        <v>127255</v>
      </c>
      <c r="AZ29" s="22">
        <v>312</v>
      </c>
      <c r="BA29" s="22">
        <v>717214</v>
      </c>
      <c r="BB29" s="22">
        <v>325</v>
      </c>
      <c r="BC29" s="22">
        <v>161249</v>
      </c>
      <c r="BD29" s="22">
        <v>313</v>
      </c>
      <c r="BE29" s="22">
        <v>32165</v>
      </c>
      <c r="BF29" s="22">
        <v>2589</v>
      </c>
      <c r="BG29" s="22">
        <v>995713</v>
      </c>
      <c r="BH29" s="22">
        <v>18936</v>
      </c>
      <c r="BI29" s="22">
        <v>772302</v>
      </c>
      <c r="BJ29" s="22">
        <v>40042</v>
      </c>
      <c r="BK29" s="22">
        <v>1876175</v>
      </c>
      <c r="BL29" s="22">
        <v>9419974</v>
      </c>
      <c r="BM29" s="22">
        <v>398</v>
      </c>
      <c r="BN29" s="22">
        <v>42586</v>
      </c>
      <c r="BO29" s="22">
        <v>398</v>
      </c>
      <c r="BP29" s="22">
        <v>95210</v>
      </c>
      <c r="BQ29" s="22">
        <v>398</v>
      </c>
      <c r="BR29" s="22">
        <v>52623</v>
      </c>
      <c r="BS29" s="22">
        <v>75283</v>
      </c>
      <c r="BT29" s="22">
        <v>1008664</v>
      </c>
      <c r="BU29" s="22">
        <v>73288</v>
      </c>
      <c r="BV29" s="22">
        <v>8371579</v>
      </c>
      <c r="BW29" s="22">
        <v>74515</v>
      </c>
      <c r="BX29" s="22">
        <v>7116498</v>
      </c>
      <c r="BY29" s="22">
        <v>58811</v>
      </c>
      <c r="BZ29" s="22">
        <v>6974896</v>
      </c>
      <c r="CA29" s="22">
        <v>15705</v>
      </c>
      <c r="CB29" s="22">
        <v>141601</v>
      </c>
      <c r="CC29" s="22">
        <v>68376</v>
      </c>
      <c r="CD29" s="22">
        <v>1502251</v>
      </c>
      <c r="CE29" s="22">
        <v>21790</v>
      </c>
      <c r="CF29" s="22">
        <v>28876</v>
      </c>
      <c r="CG29" s="22">
        <v>73288</v>
      </c>
      <c r="CH29" s="22">
        <v>715832</v>
      </c>
      <c r="CI29" s="22">
        <v>3588</v>
      </c>
      <c r="CJ29" s="22">
        <v>16787</v>
      </c>
      <c r="CK29" s="22">
        <v>63609</v>
      </c>
      <c r="CL29" s="22">
        <v>2237924</v>
      </c>
      <c r="CM29" s="22">
        <v>52423</v>
      </c>
      <c r="CN29" s="22">
        <v>1196468</v>
      </c>
      <c r="CO29" s="22">
        <v>53524</v>
      </c>
      <c r="CP29" s="22">
        <v>1228880</v>
      </c>
      <c r="CQ29" s="22">
        <v>52350</v>
      </c>
      <c r="CR29" s="22">
        <v>1193285</v>
      </c>
      <c r="CS29" s="22">
        <v>1784</v>
      </c>
      <c r="CT29" s="22">
        <v>35594</v>
      </c>
      <c r="CU29" s="22">
        <v>5241</v>
      </c>
      <c r="CV29" s="22">
        <v>3311</v>
      </c>
      <c r="CW29" s="22">
        <v>28776</v>
      </c>
      <c r="CX29" s="22">
        <v>1005733</v>
      </c>
      <c r="CY29" s="22">
        <v>72769</v>
      </c>
      <c r="CZ29" s="22">
        <v>5092758</v>
      </c>
      <c r="DA29" s="22">
        <v>71913</v>
      </c>
      <c r="DB29" s="22">
        <v>3180124</v>
      </c>
      <c r="DC29" s="22">
        <v>36262</v>
      </c>
      <c r="DD29" s="22">
        <v>2935506</v>
      </c>
      <c r="DE29" s="22">
        <v>1995</v>
      </c>
      <c r="DF29" s="22">
        <v>1077139</v>
      </c>
      <c r="DG29" s="106">
        <v>22</v>
      </c>
      <c r="DH29" s="106">
        <v>6607</v>
      </c>
      <c r="DI29" s="22">
        <v>13787</v>
      </c>
      <c r="DJ29" s="22">
        <v>1043141</v>
      </c>
      <c r="DK29" s="22">
        <v>2324</v>
      </c>
      <c r="DL29" s="22">
        <v>916675</v>
      </c>
      <c r="DM29" s="22">
        <v>11522</v>
      </c>
      <c r="DN29" s="22">
        <v>102391</v>
      </c>
      <c r="DO29" s="22">
        <v>75396</v>
      </c>
      <c r="DP29" s="22">
        <v>116443202</v>
      </c>
      <c r="DQ29" s="22">
        <v>12334</v>
      </c>
      <c r="DR29" s="22">
        <v>251528</v>
      </c>
      <c r="DS29" s="22">
        <v>83</v>
      </c>
      <c r="DT29" s="22">
        <v>490</v>
      </c>
      <c r="DU29" s="22">
        <v>75390</v>
      </c>
      <c r="DV29" s="22">
        <v>34652098</v>
      </c>
      <c r="DW29" s="22">
        <v>55388</v>
      </c>
      <c r="DX29" s="22">
        <v>1015228</v>
      </c>
      <c r="DY29" s="22">
        <v>75304</v>
      </c>
      <c r="DZ29" s="22">
        <v>33636379</v>
      </c>
      <c r="EA29" s="22">
        <v>75396</v>
      </c>
      <c r="EB29" s="21">
        <v>34771485</v>
      </c>
    </row>
    <row r="30" spans="1:132" s="12" customFormat="1" ht="15" customHeight="1" x14ac:dyDescent="0.2">
      <c r="A30" s="50" t="s">
        <v>389</v>
      </c>
      <c r="B30" s="22">
        <v>114680</v>
      </c>
      <c r="C30" s="22">
        <v>343103074</v>
      </c>
      <c r="D30" s="22">
        <v>114680</v>
      </c>
      <c r="E30" s="22">
        <v>346388086</v>
      </c>
      <c r="F30" s="22">
        <v>92228</v>
      </c>
      <c r="G30" s="22">
        <v>113162029</v>
      </c>
      <c r="H30" s="22">
        <v>113031</v>
      </c>
      <c r="I30" s="22">
        <v>9552649</v>
      </c>
      <c r="J30" s="22">
        <v>68417</v>
      </c>
      <c r="K30" s="22">
        <v>4767251</v>
      </c>
      <c r="L30" s="22">
        <v>103947</v>
      </c>
      <c r="M30" s="22">
        <v>22146259</v>
      </c>
      <c r="N30" s="22">
        <v>101074</v>
      </c>
      <c r="O30" s="22">
        <v>17024422</v>
      </c>
      <c r="P30" s="22">
        <v>61289</v>
      </c>
      <c r="Q30" s="22">
        <v>2424639</v>
      </c>
      <c r="R30" s="22">
        <v>136</v>
      </c>
      <c r="S30" s="22">
        <v>51890</v>
      </c>
      <c r="T30" s="22">
        <v>30737</v>
      </c>
      <c r="U30" s="22">
        <v>6738073</v>
      </c>
      <c r="V30" s="22">
        <v>107900</v>
      </c>
      <c r="W30" s="22">
        <v>80997083</v>
      </c>
      <c r="X30" s="22">
        <v>40570</v>
      </c>
      <c r="Y30" s="22">
        <v>1241963</v>
      </c>
      <c r="Z30" s="22">
        <v>30827</v>
      </c>
      <c r="AA30" s="22">
        <v>2962757</v>
      </c>
      <c r="AB30" s="22">
        <v>39491</v>
      </c>
      <c r="AC30" s="22">
        <v>5250077</v>
      </c>
      <c r="AD30" s="22">
        <v>12752</v>
      </c>
      <c r="AE30" s="22">
        <v>899803</v>
      </c>
      <c r="AF30" s="22">
        <v>965</v>
      </c>
      <c r="AG30" s="22">
        <v>4369</v>
      </c>
      <c r="AH30" s="22">
        <v>92734</v>
      </c>
      <c r="AI30" s="22">
        <v>92518013</v>
      </c>
      <c r="AJ30" s="22">
        <v>10421</v>
      </c>
      <c r="AK30" s="22">
        <v>3335000</v>
      </c>
      <c r="AL30" s="22">
        <v>3677</v>
      </c>
      <c r="AM30" s="22">
        <v>-426822</v>
      </c>
      <c r="AN30" s="22">
        <v>413</v>
      </c>
      <c r="AO30" s="22">
        <v>3021</v>
      </c>
      <c r="AP30" s="22">
        <v>22196</v>
      </c>
      <c r="AQ30" s="22">
        <v>711953</v>
      </c>
      <c r="AR30" s="22">
        <v>1618</v>
      </c>
      <c r="AS30" s="22">
        <v>1272111</v>
      </c>
      <c r="AT30" s="22">
        <v>10414</v>
      </c>
      <c r="AU30" s="22">
        <v>203431</v>
      </c>
      <c r="AV30" s="22">
        <v>268</v>
      </c>
      <c r="AW30" s="22">
        <v>790</v>
      </c>
      <c r="AX30" s="22">
        <v>4134</v>
      </c>
      <c r="AY30" s="22">
        <v>394369</v>
      </c>
      <c r="AZ30" s="22">
        <v>1048</v>
      </c>
      <c r="BA30" s="22">
        <v>1779496</v>
      </c>
      <c r="BB30" s="22">
        <v>705</v>
      </c>
      <c r="BC30" s="22">
        <v>101455</v>
      </c>
      <c r="BD30" s="22">
        <v>761</v>
      </c>
      <c r="BE30" s="22">
        <v>75050</v>
      </c>
      <c r="BF30" s="22">
        <v>3650</v>
      </c>
      <c r="BG30" s="22">
        <v>2391480</v>
      </c>
      <c r="BH30" s="22">
        <v>35641</v>
      </c>
      <c r="BI30" s="22">
        <v>3095445</v>
      </c>
      <c r="BJ30" s="22">
        <v>63860</v>
      </c>
      <c r="BK30" s="22">
        <v>3285012</v>
      </c>
      <c r="BL30" s="22">
        <v>23427335</v>
      </c>
      <c r="BM30" s="22">
        <v>379</v>
      </c>
      <c r="BN30" s="22">
        <v>72177</v>
      </c>
      <c r="BO30" s="22">
        <v>379</v>
      </c>
      <c r="BP30" s="22">
        <v>152298</v>
      </c>
      <c r="BQ30" s="22">
        <v>379</v>
      </c>
      <c r="BR30" s="22">
        <v>80121</v>
      </c>
      <c r="BS30" s="22">
        <v>114475</v>
      </c>
      <c r="BT30" s="22">
        <v>2026257</v>
      </c>
      <c r="BU30" s="22">
        <v>110954</v>
      </c>
      <c r="BV30" s="22">
        <v>21508918</v>
      </c>
      <c r="BW30" s="22">
        <v>113449</v>
      </c>
      <c r="BX30" s="22">
        <v>19367211</v>
      </c>
      <c r="BY30" s="22">
        <v>90630</v>
      </c>
      <c r="BZ30" s="22">
        <v>19028426</v>
      </c>
      <c r="CA30" s="22">
        <v>22819</v>
      </c>
      <c r="CB30" s="22">
        <v>338784</v>
      </c>
      <c r="CC30" s="22">
        <v>103806</v>
      </c>
      <c r="CD30" s="22">
        <v>2971824</v>
      </c>
      <c r="CE30" s="22">
        <v>32286</v>
      </c>
      <c r="CF30" s="22">
        <v>50897</v>
      </c>
      <c r="CG30" s="22">
        <v>110954</v>
      </c>
      <c r="CH30" s="22">
        <v>1082661</v>
      </c>
      <c r="CI30" s="22">
        <v>5413</v>
      </c>
      <c r="CJ30" s="22">
        <v>62582</v>
      </c>
      <c r="CK30" s="22">
        <v>95526</v>
      </c>
      <c r="CL30" s="22">
        <v>4805668</v>
      </c>
      <c r="CM30" s="22">
        <v>73419</v>
      </c>
      <c r="CN30" s="22">
        <v>1705567</v>
      </c>
      <c r="CO30" s="22">
        <v>75113</v>
      </c>
      <c r="CP30" s="22">
        <v>1758618</v>
      </c>
      <c r="CQ30" s="22">
        <v>72933</v>
      </c>
      <c r="CR30" s="22">
        <v>1691395</v>
      </c>
      <c r="CS30" s="22">
        <v>3216</v>
      </c>
      <c r="CT30" s="22">
        <v>67223</v>
      </c>
      <c r="CU30" s="22">
        <v>7379</v>
      </c>
      <c r="CV30" s="22">
        <v>4363</v>
      </c>
      <c r="CW30" s="22">
        <v>53566</v>
      </c>
      <c r="CX30" s="22">
        <v>3042687</v>
      </c>
      <c r="CY30" s="22">
        <v>110987</v>
      </c>
      <c r="CZ30" s="22">
        <v>14212395</v>
      </c>
      <c r="DA30" s="22">
        <v>109776</v>
      </c>
      <c r="DB30" s="22">
        <v>8387282</v>
      </c>
      <c r="DC30" s="22">
        <v>53842</v>
      </c>
      <c r="DD30" s="22">
        <v>8268557</v>
      </c>
      <c r="DE30" s="22">
        <v>4137</v>
      </c>
      <c r="DF30" s="22">
        <v>7674990</v>
      </c>
      <c r="DG30" s="106">
        <v>15</v>
      </c>
      <c r="DH30" s="106">
        <v>49933</v>
      </c>
      <c r="DI30" s="22">
        <v>26515</v>
      </c>
      <c r="DJ30" s="22">
        <v>2329209</v>
      </c>
      <c r="DK30" s="22">
        <v>3217</v>
      </c>
      <c r="DL30" s="22">
        <v>1969919</v>
      </c>
      <c r="DM30" s="22">
        <v>23336</v>
      </c>
      <c r="DN30" s="22">
        <v>319949</v>
      </c>
      <c r="DO30" s="22">
        <v>114564</v>
      </c>
      <c r="DP30" s="22">
        <v>307360995</v>
      </c>
      <c r="DQ30" s="22">
        <v>18969</v>
      </c>
      <c r="DR30" s="22">
        <v>509744</v>
      </c>
      <c r="DS30" s="22">
        <v>121</v>
      </c>
      <c r="DT30" s="22">
        <v>802</v>
      </c>
      <c r="DU30" s="22">
        <v>114566</v>
      </c>
      <c r="DV30" s="22">
        <v>93391194</v>
      </c>
      <c r="DW30" s="22">
        <v>89278</v>
      </c>
      <c r="DX30" s="22">
        <v>3134116</v>
      </c>
      <c r="DY30" s="22">
        <v>114421</v>
      </c>
      <c r="DZ30" s="22">
        <v>90256277</v>
      </c>
      <c r="EA30" s="22">
        <v>114595</v>
      </c>
      <c r="EB30" s="21">
        <v>93690625</v>
      </c>
    </row>
    <row r="31" spans="1:132" s="12" customFormat="1" ht="15" customHeight="1" x14ac:dyDescent="0.2">
      <c r="A31" s="50" t="s">
        <v>388</v>
      </c>
      <c r="B31" s="22">
        <v>30191</v>
      </c>
      <c r="C31" s="22">
        <v>207222575</v>
      </c>
      <c r="D31" s="22">
        <v>30191</v>
      </c>
      <c r="E31" s="22">
        <v>208297870</v>
      </c>
      <c r="F31" s="22">
        <v>24199</v>
      </c>
      <c r="G31" s="22">
        <v>57194355</v>
      </c>
      <c r="H31" s="22">
        <v>29936</v>
      </c>
      <c r="I31" s="22">
        <v>6654997</v>
      </c>
      <c r="J31" s="22">
        <v>21134</v>
      </c>
      <c r="K31" s="22">
        <v>2748620</v>
      </c>
      <c r="L31" s="22">
        <v>28405</v>
      </c>
      <c r="M31" s="22">
        <v>14671380</v>
      </c>
      <c r="N31" s="22">
        <v>27725</v>
      </c>
      <c r="O31" s="22">
        <v>11497032</v>
      </c>
      <c r="P31" s="22">
        <v>17629</v>
      </c>
      <c r="Q31" s="22">
        <v>1462138</v>
      </c>
      <c r="R31" s="22">
        <v>35</v>
      </c>
      <c r="S31" s="22">
        <v>37402</v>
      </c>
      <c r="T31" s="22">
        <v>8355</v>
      </c>
      <c r="U31" s="22">
        <v>2783097</v>
      </c>
      <c r="V31" s="22">
        <v>29218</v>
      </c>
      <c r="W31" s="22">
        <v>64421678</v>
      </c>
      <c r="X31" s="22">
        <v>13571</v>
      </c>
      <c r="Y31" s="22">
        <v>1076380</v>
      </c>
      <c r="Z31" s="22">
        <v>8378</v>
      </c>
      <c r="AA31" s="22">
        <v>1058111</v>
      </c>
      <c r="AB31" s="22">
        <v>12421</v>
      </c>
      <c r="AC31" s="22">
        <v>2800501</v>
      </c>
      <c r="AD31" s="22">
        <v>4010</v>
      </c>
      <c r="AE31" s="22">
        <v>368671</v>
      </c>
      <c r="AF31" s="22">
        <v>252</v>
      </c>
      <c r="AG31" s="22">
        <v>6243</v>
      </c>
      <c r="AH31" s="22">
        <v>26150</v>
      </c>
      <c r="AI31" s="22">
        <v>49545110</v>
      </c>
      <c r="AJ31" s="22">
        <v>3804</v>
      </c>
      <c r="AK31" s="22">
        <v>2120812</v>
      </c>
      <c r="AL31" s="22">
        <v>1025</v>
      </c>
      <c r="AM31" s="22">
        <v>-195601</v>
      </c>
      <c r="AN31" s="22">
        <v>56</v>
      </c>
      <c r="AO31" s="22">
        <v>432</v>
      </c>
      <c r="AP31" s="22">
        <v>6154</v>
      </c>
      <c r="AQ31" s="22">
        <v>204203</v>
      </c>
      <c r="AR31" s="22">
        <v>545</v>
      </c>
      <c r="AS31" s="22">
        <v>770241</v>
      </c>
      <c r="AT31" s="22">
        <v>4434</v>
      </c>
      <c r="AU31" s="22">
        <v>160787</v>
      </c>
      <c r="AV31" s="22">
        <v>46</v>
      </c>
      <c r="AW31" s="22">
        <v>148</v>
      </c>
      <c r="AX31" s="22">
        <v>2050</v>
      </c>
      <c r="AY31" s="22">
        <v>535591</v>
      </c>
      <c r="AZ31" s="22">
        <v>577</v>
      </c>
      <c r="BA31" s="22">
        <v>1903962</v>
      </c>
      <c r="BB31" s="22">
        <v>350</v>
      </c>
      <c r="BC31" s="22">
        <v>83566</v>
      </c>
      <c r="BD31" s="22">
        <v>177</v>
      </c>
      <c r="BE31" s="22">
        <v>16706</v>
      </c>
      <c r="BF31" s="22">
        <v>936</v>
      </c>
      <c r="BG31" s="22">
        <v>1351904</v>
      </c>
      <c r="BH31" s="22">
        <v>11857</v>
      </c>
      <c r="BI31" s="22">
        <v>1582533</v>
      </c>
      <c r="BJ31" s="22">
        <v>17539</v>
      </c>
      <c r="BK31" s="22">
        <v>1075295</v>
      </c>
      <c r="BL31" s="22">
        <v>14127465</v>
      </c>
      <c r="BM31" s="22">
        <v>39</v>
      </c>
      <c r="BN31" s="22">
        <v>15001</v>
      </c>
      <c r="BO31" s="22">
        <v>39</v>
      </c>
      <c r="BP31" s="22">
        <v>33120</v>
      </c>
      <c r="BQ31" s="22">
        <v>39</v>
      </c>
      <c r="BR31" s="22">
        <v>18119</v>
      </c>
      <c r="BS31" s="22">
        <v>30119</v>
      </c>
      <c r="BT31" s="22">
        <v>986393</v>
      </c>
      <c r="BU31" s="22">
        <v>28837</v>
      </c>
      <c r="BV31" s="22">
        <v>11677115</v>
      </c>
      <c r="BW31" s="22">
        <v>29791</v>
      </c>
      <c r="BX31" s="22">
        <v>11172901</v>
      </c>
      <c r="BY31" s="22">
        <v>24182</v>
      </c>
      <c r="BZ31" s="22">
        <v>10949826</v>
      </c>
      <c r="CA31" s="22">
        <v>5609</v>
      </c>
      <c r="CB31" s="22">
        <v>223075</v>
      </c>
      <c r="CC31" s="22">
        <v>27183</v>
      </c>
      <c r="CD31" s="22">
        <v>1161791</v>
      </c>
      <c r="CE31" s="22">
        <v>8125</v>
      </c>
      <c r="CF31" s="22">
        <v>15870</v>
      </c>
      <c r="CG31" s="22">
        <v>28837</v>
      </c>
      <c r="CH31" s="22">
        <v>281018</v>
      </c>
      <c r="CI31" s="22">
        <v>1297</v>
      </c>
      <c r="CJ31" s="22">
        <v>31927</v>
      </c>
      <c r="CK31" s="22">
        <v>25061</v>
      </c>
      <c r="CL31" s="22">
        <v>2388657</v>
      </c>
      <c r="CM31" s="22">
        <v>16517</v>
      </c>
      <c r="CN31" s="22">
        <v>390976</v>
      </c>
      <c r="CO31" s="22">
        <v>17074</v>
      </c>
      <c r="CP31" s="22">
        <v>406674</v>
      </c>
      <c r="CQ31" s="22">
        <v>16500</v>
      </c>
      <c r="CR31" s="22">
        <v>388584</v>
      </c>
      <c r="CS31" s="22">
        <v>778</v>
      </c>
      <c r="CT31" s="22">
        <v>18091</v>
      </c>
      <c r="CU31" s="22">
        <v>1500</v>
      </c>
      <c r="CV31" s="22">
        <v>724</v>
      </c>
      <c r="CW31" s="22">
        <v>17804</v>
      </c>
      <c r="CX31" s="22">
        <v>1981259</v>
      </c>
      <c r="CY31" s="22">
        <v>29514</v>
      </c>
      <c r="CZ31" s="22">
        <v>9450625</v>
      </c>
      <c r="DA31" s="22">
        <v>29272</v>
      </c>
      <c r="DB31" s="22">
        <v>5114586</v>
      </c>
      <c r="DC31" s="22">
        <v>14736</v>
      </c>
      <c r="DD31" s="22">
        <v>4924621</v>
      </c>
      <c r="DE31" s="22">
        <v>1575</v>
      </c>
      <c r="DF31" s="22">
        <v>4333745</v>
      </c>
      <c r="DG31" s="106">
        <v>5</v>
      </c>
      <c r="DH31" s="106">
        <v>5103</v>
      </c>
      <c r="DI31" s="22">
        <v>9424</v>
      </c>
      <c r="DJ31" s="22">
        <v>1319827</v>
      </c>
      <c r="DK31" s="22">
        <v>782</v>
      </c>
      <c r="DL31" s="22">
        <v>1069746</v>
      </c>
      <c r="DM31" s="22">
        <v>8683</v>
      </c>
      <c r="DN31" s="22">
        <v>183013</v>
      </c>
      <c r="DO31" s="22">
        <v>30150</v>
      </c>
      <c r="DP31" s="22">
        <v>185882345</v>
      </c>
      <c r="DQ31" s="22">
        <v>5087</v>
      </c>
      <c r="DR31" s="22">
        <v>243872</v>
      </c>
      <c r="DS31" s="22">
        <v>29</v>
      </c>
      <c r="DT31" s="22">
        <v>327</v>
      </c>
      <c r="DU31" s="22">
        <v>30158</v>
      </c>
      <c r="DV31" s="22">
        <v>55950722</v>
      </c>
      <c r="DW31" s="22">
        <v>25194</v>
      </c>
      <c r="DX31" s="22">
        <v>1990870</v>
      </c>
      <c r="DY31" s="22">
        <v>30085</v>
      </c>
      <c r="DZ31" s="22">
        <v>53959525</v>
      </c>
      <c r="EA31" s="22">
        <v>30156</v>
      </c>
      <c r="EB31" s="21">
        <v>56336236</v>
      </c>
    </row>
    <row r="32" spans="1:132" ht="15" customHeight="1" x14ac:dyDescent="0.2">
      <c r="A32" s="50" t="s">
        <v>387</v>
      </c>
      <c r="B32" s="22">
        <v>20337</v>
      </c>
      <c r="C32" s="22">
        <v>621328479</v>
      </c>
      <c r="D32" s="22">
        <v>20337</v>
      </c>
      <c r="E32" s="22">
        <v>622608663</v>
      </c>
      <c r="F32" s="22">
        <v>16282</v>
      </c>
      <c r="G32" s="22">
        <v>105057229</v>
      </c>
      <c r="H32" s="22">
        <v>20262</v>
      </c>
      <c r="I32" s="22">
        <v>26272228</v>
      </c>
      <c r="J32" s="22">
        <v>15948</v>
      </c>
      <c r="K32" s="22">
        <v>5652406</v>
      </c>
      <c r="L32" s="22">
        <v>19618</v>
      </c>
      <c r="M32" s="22">
        <v>55181089</v>
      </c>
      <c r="N32" s="22">
        <v>19182</v>
      </c>
      <c r="O32" s="22">
        <v>44572516</v>
      </c>
      <c r="P32" s="22">
        <v>12106</v>
      </c>
      <c r="Q32" s="22">
        <v>3919644</v>
      </c>
      <c r="R32" s="22">
        <v>16</v>
      </c>
      <c r="S32" s="22">
        <v>23508</v>
      </c>
      <c r="T32" s="22">
        <v>5959</v>
      </c>
      <c r="U32" s="22">
        <v>3232285</v>
      </c>
      <c r="V32" s="22">
        <v>20002</v>
      </c>
      <c r="W32" s="22">
        <v>301324051</v>
      </c>
      <c r="X32" s="22">
        <v>11006</v>
      </c>
      <c r="Y32" s="22">
        <v>15361968</v>
      </c>
      <c r="Z32" s="22">
        <v>5495</v>
      </c>
      <c r="AA32" s="22">
        <v>1131767</v>
      </c>
      <c r="AB32" s="22">
        <v>9969</v>
      </c>
      <c r="AC32" s="22">
        <v>5203037</v>
      </c>
      <c r="AD32" s="22">
        <v>2921</v>
      </c>
      <c r="AE32" s="22">
        <v>515943</v>
      </c>
      <c r="AF32" s="22">
        <v>196</v>
      </c>
      <c r="AG32" s="22">
        <v>11584</v>
      </c>
      <c r="AH32" s="22">
        <v>18445</v>
      </c>
      <c r="AI32" s="22">
        <v>87491437</v>
      </c>
      <c r="AJ32" s="22">
        <v>3493</v>
      </c>
      <c r="AK32" s="22">
        <v>5497721</v>
      </c>
      <c r="AL32" s="22">
        <v>856</v>
      </c>
      <c r="AM32" s="22">
        <v>-417973</v>
      </c>
      <c r="AN32" s="22">
        <v>26</v>
      </c>
      <c r="AO32" s="22">
        <v>186</v>
      </c>
      <c r="AP32" s="22">
        <v>4124</v>
      </c>
      <c r="AQ32" s="22">
        <v>142422</v>
      </c>
      <c r="AR32" s="22">
        <v>437</v>
      </c>
      <c r="AS32" s="22">
        <v>2367401</v>
      </c>
      <c r="AT32" s="22">
        <v>4442</v>
      </c>
      <c r="AU32" s="22">
        <v>242602</v>
      </c>
      <c r="AV32" s="22">
        <v>38</v>
      </c>
      <c r="AW32" s="22">
        <v>136</v>
      </c>
      <c r="AX32" s="22">
        <v>2605</v>
      </c>
      <c r="AY32" s="22">
        <v>2951794</v>
      </c>
      <c r="AZ32" s="22">
        <v>632</v>
      </c>
      <c r="BA32" s="22">
        <v>5422038</v>
      </c>
      <c r="BB32" s="22">
        <v>557</v>
      </c>
      <c r="BC32" s="22">
        <v>625875</v>
      </c>
      <c r="BD32" s="22">
        <v>133</v>
      </c>
      <c r="BE32" s="22">
        <v>13338</v>
      </c>
      <c r="BF32" s="22">
        <v>557</v>
      </c>
      <c r="BG32" s="22">
        <v>3059389</v>
      </c>
      <c r="BH32" s="22">
        <v>9946</v>
      </c>
      <c r="BI32" s="22">
        <v>3782912</v>
      </c>
      <c r="BJ32" s="22">
        <v>12038</v>
      </c>
      <c r="BK32" s="22">
        <v>1280184</v>
      </c>
      <c r="BL32" s="22">
        <v>60936754</v>
      </c>
      <c r="BM32" s="106">
        <v>3</v>
      </c>
      <c r="BN32" s="106">
        <v>2165</v>
      </c>
      <c r="BO32" s="106">
        <v>3</v>
      </c>
      <c r="BP32" s="106">
        <v>5098</v>
      </c>
      <c r="BQ32" s="106">
        <v>3</v>
      </c>
      <c r="BR32" s="106">
        <v>2932</v>
      </c>
      <c r="BS32" s="22">
        <v>20282</v>
      </c>
      <c r="BT32" s="22">
        <v>3581502</v>
      </c>
      <c r="BU32" s="22">
        <v>19155</v>
      </c>
      <c r="BV32" s="22">
        <v>29088638</v>
      </c>
      <c r="BW32" s="22">
        <v>20015</v>
      </c>
      <c r="BX32" s="22">
        <v>30873946</v>
      </c>
      <c r="BY32" s="22">
        <v>16378</v>
      </c>
      <c r="BZ32" s="22">
        <v>30231676</v>
      </c>
      <c r="CA32" s="22">
        <v>3637</v>
      </c>
      <c r="CB32" s="22">
        <v>642269</v>
      </c>
      <c r="CC32" s="22">
        <v>18158</v>
      </c>
      <c r="CD32" s="22">
        <v>1466752</v>
      </c>
      <c r="CE32" s="22">
        <v>5444</v>
      </c>
      <c r="CF32" s="22">
        <v>18414</v>
      </c>
      <c r="CG32" s="22">
        <v>19155</v>
      </c>
      <c r="CH32" s="22">
        <v>185705</v>
      </c>
      <c r="CI32" s="22">
        <v>895</v>
      </c>
      <c r="CJ32" s="22">
        <v>125323</v>
      </c>
      <c r="CK32" s="22">
        <v>17209</v>
      </c>
      <c r="CL32" s="22">
        <v>8109956</v>
      </c>
      <c r="CM32" s="22">
        <v>9244</v>
      </c>
      <c r="CN32" s="22">
        <v>220753</v>
      </c>
      <c r="CO32" s="22">
        <v>9652</v>
      </c>
      <c r="CP32" s="22">
        <v>231878</v>
      </c>
      <c r="CQ32" s="22">
        <v>9246</v>
      </c>
      <c r="CR32" s="22">
        <v>220260</v>
      </c>
      <c r="CS32" s="22">
        <v>507</v>
      </c>
      <c r="CT32" s="22">
        <v>11617</v>
      </c>
      <c r="CU32" s="22">
        <v>740</v>
      </c>
      <c r="CV32" s="22">
        <v>579</v>
      </c>
      <c r="CW32" s="22">
        <v>13994</v>
      </c>
      <c r="CX32" s="22">
        <v>7877499</v>
      </c>
      <c r="CY32" s="22">
        <v>20014</v>
      </c>
      <c r="CZ32" s="22">
        <v>48000168</v>
      </c>
      <c r="DA32" s="22">
        <v>19840</v>
      </c>
      <c r="DB32" s="22">
        <v>21309245</v>
      </c>
      <c r="DC32" s="22">
        <v>10886</v>
      </c>
      <c r="DD32" s="22">
        <v>33180399</v>
      </c>
      <c r="DE32" s="22">
        <v>1452</v>
      </c>
      <c r="DF32" s="22">
        <v>12392581</v>
      </c>
      <c r="DG32" s="106">
        <v>4</v>
      </c>
      <c r="DH32" s="106">
        <v>1424</v>
      </c>
      <c r="DI32" s="22">
        <v>8106</v>
      </c>
      <c r="DJ32" s="22">
        <v>1904067</v>
      </c>
      <c r="DK32" s="22">
        <v>469</v>
      </c>
      <c r="DL32" s="22">
        <v>1402611</v>
      </c>
      <c r="DM32" s="22">
        <v>7632</v>
      </c>
      <c r="DN32" s="22">
        <v>380815</v>
      </c>
      <c r="DO32" s="22">
        <v>20317</v>
      </c>
      <c r="DP32" s="22">
        <v>546117263</v>
      </c>
      <c r="DQ32" s="22">
        <v>3583</v>
      </c>
      <c r="DR32" s="22">
        <v>597191</v>
      </c>
      <c r="DS32" s="22">
        <v>14</v>
      </c>
      <c r="DT32" s="22">
        <v>67</v>
      </c>
      <c r="DU32" s="22">
        <v>20321</v>
      </c>
      <c r="DV32" s="22">
        <v>150372300</v>
      </c>
      <c r="DW32" s="22">
        <v>17936</v>
      </c>
      <c r="DX32" s="22">
        <v>6774405</v>
      </c>
      <c r="DY32" s="22">
        <v>20259</v>
      </c>
      <c r="DZ32" s="22">
        <v>143597828</v>
      </c>
      <c r="EA32" s="22">
        <v>20324</v>
      </c>
      <c r="EB32" s="21">
        <v>153304892</v>
      </c>
    </row>
    <row r="33" spans="1:148" s="105" customFormat="1" ht="15" customHeight="1" x14ac:dyDescent="0.2">
      <c r="A33" s="28" t="s">
        <v>123</v>
      </c>
      <c r="B33" s="27">
        <v>15862224</v>
      </c>
      <c r="C33" s="27">
        <v>4154247615</v>
      </c>
      <c r="D33" s="27">
        <v>15862224</v>
      </c>
      <c r="E33" s="27">
        <v>4206156776</v>
      </c>
      <c r="F33" s="27">
        <v>13031296</v>
      </c>
      <c r="G33" s="27">
        <v>2222000315</v>
      </c>
      <c r="H33" s="27">
        <v>9774973</v>
      </c>
      <c r="I33" s="27">
        <v>72413834</v>
      </c>
      <c r="J33" s="27">
        <v>1869249</v>
      </c>
      <c r="K33" s="27">
        <v>33987459</v>
      </c>
      <c r="L33" s="27">
        <v>6505893</v>
      </c>
      <c r="M33" s="27">
        <v>184379444</v>
      </c>
      <c r="N33" s="27">
        <v>6127873</v>
      </c>
      <c r="O33" s="27">
        <v>143863185</v>
      </c>
      <c r="P33" s="27">
        <v>6564795</v>
      </c>
      <c r="Q33" s="27">
        <v>21435057</v>
      </c>
      <c r="R33" s="27">
        <v>85781</v>
      </c>
      <c r="S33" s="27">
        <v>5008615</v>
      </c>
      <c r="T33" s="27">
        <v>3361823</v>
      </c>
      <c r="U33" s="27">
        <v>107578514</v>
      </c>
      <c r="V33" s="27">
        <v>6076070</v>
      </c>
      <c r="W33" s="27">
        <v>633511038</v>
      </c>
      <c r="X33" s="27">
        <v>667544</v>
      </c>
      <c r="Y33" s="27">
        <v>19287927</v>
      </c>
      <c r="Z33" s="27">
        <v>5364030</v>
      </c>
      <c r="AA33" s="27">
        <v>263160833</v>
      </c>
      <c r="AB33" s="27">
        <v>1482484</v>
      </c>
      <c r="AC33" s="27">
        <v>48837206</v>
      </c>
      <c r="AD33" s="27">
        <v>951022</v>
      </c>
      <c r="AE33" s="27">
        <v>16951486</v>
      </c>
      <c r="AF33" s="27">
        <v>77125</v>
      </c>
      <c r="AG33" s="27">
        <v>1342208</v>
      </c>
      <c r="AH33" s="27">
        <v>2862987</v>
      </c>
      <c r="AI33" s="27">
        <v>505802554</v>
      </c>
      <c r="AJ33" s="27">
        <v>234928</v>
      </c>
      <c r="AK33" s="27">
        <v>20490451</v>
      </c>
      <c r="AL33" s="27">
        <v>197307</v>
      </c>
      <c r="AM33" s="27">
        <v>-4632688</v>
      </c>
      <c r="AN33" s="27">
        <v>413712</v>
      </c>
      <c r="AO33" s="27">
        <v>2338648</v>
      </c>
      <c r="AP33" s="27">
        <v>3453511</v>
      </c>
      <c r="AQ33" s="27">
        <v>70117091</v>
      </c>
      <c r="AR33" s="27">
        <v>64021</v>
      </c>
      <c r="AS33" s="27">
        <v>9555027</v>
      </c>
      <c r="AT33" s="27">
        <v>131163</v>
      </c>
      <c r="AU33" s="27">
        <v>1491332</v>
      </c>
      <c r="AV33" s="27">
        <v>60611</v>
      </c>
      <c r="AW33" s="27">
        <v>114178</v>
      </c>
      <c r="AX33" s="27">
        <v>23741</v>
      </c>
      <c r="AY33" s="27">
        <v>4016249</v>
      </c>
      <c r="AZ33" s="27">
        <v>5933</v>
      </c>
      <c r="BA33" s="27">
        <v>12658194</v>
      </c>
      <c r="BB33" s="27">
        <v>7197</v>
      </c>
      <c r="BC33" s="27">
        <v>1066125</v>
      </c>
      <c r="BD33" s="27">
        <v>18420</v>
      </c>
      <c r="BE33" s="27">
        <v>1609669</v>
      </c>
      <c r="BF33" s="27">
        <v>483378</v>
      </c>
      <c r="BG33" s="27">
        <v>23096396</v>
      </c>
      <c r="BH33" s="27">
        <v>1201649</v>
      </c>
      <c r="BI33" s="27">
        <v>20101644</v>
      </c>
      <c r="BJ33" s="27">
        <v>4855073</v>
      </c>
      <c r="BK33" s="27">
        <v>51909161</v>
      </c>
      <c r="BL33" s="27">
        <v>586576764</v>
      </c>
      <c r="BM33" s="27">
        <v>3440448</v>
      </c>
      <c r="BN33" s="27">
        <v>47787092</v>
      </c>
      <c r="BO33" s="27">
        <v>3440448</v>
      </c>
      <c r="BP33" s="27">
        <v>73084835</v>
      </c>
      <c r="BQ33" s="27">
        <v>3440448</v>
      </c>
      <c r="BR33" s="27">
        <v>25297743</v>
      </c>
      <c r="BS33" s="27">
        <v>15782444</v>
      </c>
      <c r="BT33" s="27">
        <v>137107098</v>
      </c>
      <c r="BU33" s="27">
        <v>14858680</v>
      </c>
      <c r="BV33" s="27">
        <v>294284551</v>
      </c>
      <c r="BW33" s="27">
        <v>15475452</v>
      </c>
      <c r="BX33" s="27">
        <v>206483411</v>
      </c>
      <c r="BY33" s="27">
        <v>11925556</v>
      </c>
      <c r="BZ33" s="27">
        <v>196636416</v>
      </c>
      <c r="CA33" s="27">
        <v>3549896</v>
      </c>
      <c r="CB33" s="27">
        <v>9846995</v>
      </c>
      <c r="CC33" s="27">
        <v>14214826</v>
      </c>
      <c r="CD33" s="27">
        <v>97851337</v>
      </c>
      <c r="CE33" s="27">
        <v>6706129</v>
      </c>
      <c r="CF33" s="27">
        <v>4305966</v>
      </c>
      <c r="CG33" s="27">
        <v>14858680</v>
      </c>
      <c r="CH33" s="27">
        <v>121350820</v>
      </c>
      <c r="CI33" s="27">
        <v>983375</v>
      </c>
      <c r="CJ33" s="27">
        <v>1400114</v>
      </c>
      <c r="CK33" s="27">
        <v>13199627</v>
      </c>
      <c r="CL33" s="27">
        <v>185243542</v>
      </c>
      <c r="CM33" s="27">
        <v>12272935</v>
      </c>
      <c r="CN33" s="27">
        <v>158288412</v>
      </c>
      <c r="CO33" s="27">
        <v>12934046</v>
      </c>
      <c r="CP33" s="27">
        <v>164375001</v>
      </c>
      <c r="CQ33" s="27">
        <v>12783526</v>
      </c>
      <c r="CR33" s="27">
        <v>161623477</v>
      </c>
      <c r="CS33" s="27">
        <v>351759</v>
      </c>
      <c r="CT33" s="27">
        <v>2751524</v>
      </c>
      <c r="CU33" s="27">
        <v>917280</v>
      </c>
      <c r="CV33" s="27">
        <v>874741</v>
      </c>
      <c r="CW33" s="27">
        <v>885602</v>
      </c>
      <c r="CX33" s="27">
        <v>19921024</v>
      </c>
      <c r="CY33" s="27">
        <v>13698528</v>
      </c>
      <c r="CZ33" s="27">
        <v>190679751</v>
      </c>
      <c r="DA33" s="27">
        <v>12629980</v>
      </c>
      <c r="DB33" s="27">
        <v>126942427</v>
      </c>
      <c r="DC33" s="27">
        <v>8591051</v>
      </c>
      <c r="DD33" s="27">
        <v>81819260</v>
      </c>
      <c r="DE33" s="27">
        <v>181635</v>
      </c>
      <c r="DF33" s="27">
        <v>37837941</v>
      </c>
      <c r="DG33" s="27">
        <v>17208</v>
      </c>
      <c r="DH33" s="27">
        <v>487735</v>
      </c>
      <c r="DI33" s="27">
        <v>818955</v>
      </c>
      <c r="DJ33" s="27">
        <v>23487240</v>
      </c>
      <c r="DK33" s="27">
        <v>446579</v>
      </c>
      <c r="DL33" s="27">
        <v>18502198</v>
      </c>
      <c r="DM33" s="27">
        <v>357410</v>
      </c>
      <c r="DN33" s="27">
        <v>3969947</v>
      </c>
      <c r="DO33" s="27">
        <v>15857233</v>
      </c>
      <c r="DP33" s="27">
        <v>3479812775</v>
      </c>
      <c r="DQ33" s="27">
        <v>182121</v>
      </c>
      <c r="DR33" s="27">
        <v>3360029</v>
      </c>
      <c r="DS33" s="27">
        <v>198391</v>
      </c>
      <c r="DT33" s="27">
        <v>770858</v>
      </c>
      <c r="DU33" s="27">
        <v>15859141</v>
      </c>
      <c r="DV33" s="27">
        <v>803936973</v>
      </c>
      <c r="DW33" s="27">
        <v>7712022</v>
      </c>
      <c r="DX33" s="27">
        <v>36277346</v>
      </c>
      <c r="DY33" s="27">
        <v>15854942</v>
      </c>
      <c r="DZ33" s="27">
        <v>766888797</v>
      </c>
      <c r="EA33" s="27">
        <v>15862224</v>
      </c>
      <c r="EB33" s="26">
        <v>789828755</v>
      </c>
    </row>
    <row r="34" spans="1:148" s="102" customFormat="1" ht="15" customHeight="1" x14ac:dyDescent="0.2">
      <c r="A34" s="104" t="s">
        <v>107</v>
      </c>
      <c r="B34" s="18">
        <v>1670368</v>
      </c>
      <c r="C34" s="18">
        <v>69651721</v>
      </c>
      <c r="D34" s="18">
        <v>1670368</v>
      </c>
      <c r="E34" s="18">
        <v>72265116</v>
      </c>
      <c r="F34" s="18">
        <v>825945</v>
      </c>
      <c r="G34" s="18">
        <v>38060231</v>
      </c>
      <c r="H34" s="18">
        <v>874569</v>
      </c>
      <c r="I34" s="18">
        <v>2145800</v>
      </c>
      <c r="J34" s="18">
        <v>185701</v>
      </c>
      <c r="K34" s="18">
        <v>2081799</v>
      </c>
      <c r="L34" s="18">
        <v>590915</v>
      </c>
      <c r="M34" s="18">
        <v>6111553</v>
      </c>
      <c r="N34" s="18">
        <v>543492</v>
      </c>
      <c r="O34" s="18">
        <v>4449469</v>
      </c>
      <c r="P34" s="18">
        <v>302915</v>
      </c>
      <c r="Q34" s="18">
        <v>507108</v>
      </c>
      <c r="R34" s="18">
        <v>12007</v>
      </c>
      <c r="S34" s="18">
        <v>188833</v>
      </c>
      <c r="T34" s="18">
        <v>455760</v>
      </c>
      <c r="U34" s="18">
        <v>3959563</v>
      </c>
      <c r="V34" s="18">
        <v>587284</v>
      </c>
      <c r="W34" s="18">
        <v>7546020</v>
      </c>
      <c r="X34" s="18">
        <v>68589</v>
      </c>
      <c r="Y34" s="18">
        <v>-353636</v>
      </c>
      <c r="Z34" s="18">
        <v>662753</v>
      </c>
      <c r="AA34" s="18">
        <v>12462969</v>
      </c>
      <c r="AB34" s="18">
        <v>173694</v>
      </c>
      <c r="AC34" s="18">
        <v>1903386</v>
      </c>
      <c r="AD34" s="18">
        <v>142175</v>
      </c>
      <c r="AE34" s="18">
        <v>2335194</v>
      </c>
      <c r="AF34" s="18">
        <v>7648</v>
      </c>
      <c r="AG34" s="18">
        <v>45495</v>
      </c>
      <c r="AH34" s="18">
        <v>199320</v>
      </c>
      <c r="AI34" s="18">
        <v>-3018071</v>
      </c>
      <c r="AJ34" s="18">
        <v>20473</v>
      </c>
      <c r="AK34" s="18">
        <v>71453</v>
      </c>
      <c r="AL34" s="18">
        <v>32072</v>
      </c>
      <c r="AM34" s="18">
        <v>-761607</v>
      </c>
      <c r="AN34" s="18">
        <v>50233</v>
      </c>
      <c r="AO34" s="18">
        <v>328044</v>
      </c>
      <c r="AP34" s="18">
        <v>463603</v>
      </c>
      <c r="AQ34" s="18">
        <v>4047212</v>
      </c>
      <c r="AR34" s="18">
        <v>59728</v>
      </c>
      <c r="AS34" s="18">
        <v>2024507</v>
      </c>
      <c r="AT34" s="18">
        <v>13967</v>
      </c>
      <c r="AU34" s="18">
        <v>200484</v>
      </c>
      <c r="AV34" s="18">
        <v>4058</v>
      </c>
      <c r="AW34" s="18">
        <v>2776</v>
      </c>
      <c r="AX34" s="18">
        <v>1517</v>
      </c>
      <c r="AY34" s="18">
        <v>452477</v>
      </c>
      <c r="AZ34" s="18">
        <v>899</v>
      </c>
      <c r="BA34" s="18">
        <v>956473</v>
      </c>
      <c r="BB34" s="18">
        <v>59</v>
      </c>
      <c r="BC34" s="18">
        <v>24198</v>
      </c>
      <c r="BD34" s="18">
        <v>7625</v>
      </c>
      <c r="BE34" s="18">
        <v>603004</v>
      </c>
      <c r="BF34" s="18">
        <v>47076</v>
      </c>
      <c r="BG34" s="18">
        <v>1659160</v>
      </c>
      <c r="BH34" s="18">
        <v>85404</v>
      </c>
      <c r="BI34" s="18">
        <v>733394</v>
      </c>
      <c r="BJ34" s="18">
        <v>484844</v>
      </c>
      <c r="BK34" s="18">
        <v>2613394</v>
      </c>
      <c r="BL34" s="18">
        <v>62304947</v>
      </c>
      <c r="BM34" s="18">
        <v>1158364</v>
      </c>
      <c r="BN34" s="18">
        <v>30710366</v>
      </c>
      <c r="BO34" s="18">
        <v>1158364</v>
      </c>
      <c r="BP34" s="18">
        <v>33891477</v>
      </c>
      <c r="BQ34" s="18">
        <v>1157363</v>
      </c>
      <c r="BR34" s="18">
        <v>3181111</v>
      </c>
      <c r="BS34" s="18">
        <v>1597543</v>
      </c>
      <c r="BT34" s="18">
        <v>8801398</v>
      </c>
      <c r="BU34" s="18">
        <v>1437273</v>
      </c>
      <c r="BV34" s="18">
        <v>10059159</v>
      </c>
      <c r="BW34" s="18">
        <v>1474805</v>
      </c>
      <c r="BX34" s="18">
        <v>3779489</v>
      </c>
      <c r="BY34" s="18">
        <v>695775</v>
      </c>
      <c r="BZ34" s="18">
        <v>2782877</v>
      </c>
      <c r="CA34" s="18">
        <v>779030</v>
      </c>
      <c r="CB34" s="18">
        <v>996612</v>
      </c>
      <c r="CC34" s="18">
        <v>1175900</v>
      </c>
      <c r="CD34" s="18">
        <v>6813835</v>
      </c>
      <c r="CE34" s="18">
        <v>563398</v>
      </c>
      <c r="CF34" s="18">
        <v>479366</v>
      </c>
      <c r="CG34" s="18">
        <v>1437273</v>
      </c>
      <c r="CH34" s="18">
        <v>7490952</v>
      </c>
      <c r="CI34" s="18">
        <v>87298</v>
      </c>
      <c r="CJ34" s="18">
        <v>296916</v>
      </c>
      <c r="CK34" s="18">
        <v>994815</v>
      </c>
      <c r="CL34" s="18">
        <v>12228814</v>
      </c>
      <c r="CM34" s="18">
        <v>849461</v>
      </c>
      <c r="CN34" s="18">
        <v>10370129</v>
      </c>
      <c r="CO34" s="18">
        <v>958119</v>
      </c>
      <c r="CP34" s="18">
        <v>11380711</v>
      </c>
      <c r="CQ34" s="18">
        <v>947182</v>
      </c>
      <c r="CR34" s="18">
        <v>11158869</v>
      </c>
      <c r="CS34" s="18">
        <v>28672</v>
      </c>
      <c r="CT34" s="18">
        <v>221842</v>
      </c>
      <c r="CU34" s="18">
        <v>61733</v>
      </c>
      <c r="CV34" s="18">
        <v>65390</v>
      </c>
      <c r="CW34" s="18">
        <v>76945</v>
      </c>
      <c r="CX34" s="18">
        <v>763400</v>
      </c>
      <c r="CY34" s="18">
        <v>1146067</v>
      </c>
      <c r="CZ34" s="18">
        <v>6276663</v>
      </c>
      <c r="DA34" s="18">
        <v>1029948</v>
      </c>
      <c r="DB34" s="18">
        <v>5660071</v>
      </c>
      <c r="DC34" s="18">
        <v>615441</v>
      </c>
      <c r="DD34" s="18">
        <v>1681997</v>
      </c>
      <c r="DE34" s="18">
        <v>81082</v>
      </c>
      <c r="DF34" s="18">
        <v>2342879</v>
      </c>
      <c r="DG34" s="18">
        <v>8232</v>
      </c>
      <c r="DH34" s="18">
        <v>572120</v>
      </c>
      <c r="DI34" s="18">
        <v>108664</v>
      </c>
      <c r="DJ34" s="18">
        <v>3007968</v>
      </c>
      <c r="DK34" s="18">
        <v>42529</v>
      </c>
      <c r="DL34" s="18">
        <v>1629021</v>
      </c>
      <c r="DM34" s="18">
        <v>58891</v>
      </c>
      <c r="DN34" s="18">
        <v>1098744</v>
      </c>
      <c r="DO34" s="18">
        <v>768063</v>
      </c>
      <c r="DP34" s="18">
        <v>20797563</v>
      </c>
      <c r="DQ34" s="18">
        <v>170</v>
      </c>
      <c r="DR34" s="18">
        <v>1354</v>
      </c>
      <c r="DS34" s="18">
        <v>73003</v>
      </c>
      <c r="DT34" s="18">
        <v>112789</v>
      </c>
      <c r="DU34" s="18">
        <v>647734</v>
      </c>
      <c r="DV34" s="18">
        <v>2247471</v>
      </c>
      <c r="DW34" s="18">
        <v>627379</v>
      </c>
      <c r="DX34" s="18">
        <v>2072428</v>
      </c>
      <c r="DY34" s="103">
        <v>27</v>
      </c>
      <c r="DZ34" s="103">
        <v>101997</v>
      </c>
      <c r="EA34" s="18">
        <v>0</v>
      </c>
      <c r="EB34" s="17">
        <v>0</v>
      </c>
    </row>
    <row r="35" spans="1:148" ht="12" customHeight="1" x14ac:dyDescent="0.2">
      <c r="A35" s="212" t="s">
        <v>106</v>
      </c>
      <c r="B35" s="212"/>
      <c r="C35" s="212"/>
      <c r="D35" s="212"/>
      <c r="E35" s="212"/>
      <c r="F35" s="212"/>
      <c r="G35" s="212"/>
      <c r="H35" s="212"/>
      <c r="I35" s="212"/>
      <c r="J35" s="212"/>
      <c r="K35" s="212"/>
      <c r="L35" s="212"/>
      <c r="M35" s="212"/>
      <c r="N35" s="212"/>
      <c r="O35" s="212"/>
      <c r="P35" s="212"/>
      <c r="Q35" s="212"/>
      <c r="R35" s="212"/>
      <c r="S35" s="212"/>
      <c r="T35" s="212"/>
      <c r="U35" s="212"/>
      <c r="V35" s="212"/>
      <c r="W35" s="212"/>
      <c r="X35" s="212"/>
      <c r="Y35" s="212"/>
      <c r="Z35" s="212"/>
      <c r="AA35" s="212"/>
      <c r="AB35" s="212"/>
      <c r="AC35" s="212"/>
      <c r="AD35" s="212"/>
      <c r="AE35" s="212"/>
      <c r="AF35" s="212"/>
      <c r="AG35" s="212"/>
      <c r="AH35" s="212"/>
      <c r="AI35" s="212"/>
      <c r="AJ35" s="212"/>
      <c r="AK35" s="212"/>
      <c r="AL35" s="212"/>
      <c r="AM35" s="212"/>
      <c r="AN35" s="212"/>
      <c r="AO35" s="212"/>
      <c r="AP35" s="212"/>
      <c r="AQ35" s="212"/>
      <c r="AR35" s="212"/>
      <c r="AS35" s="212"/>
      <c r="AT35" s="212"/>
      <c r="AU35" s="212"/>
      <c r="AV35" s="212"/>
      <c r="AW35" s="212"/>
      <c r="AX35" s="212"/>
      <c r="AY35" s="212"/>
      <c r="AZ35" s="212"/>
      <c r="BA35" s="212"/>
      <c r="BB35" s="212"/>
      <c r="BC35" s="212"/>
      <c r="BD35" s="212"/>
      <c r="BE35" s="212"/>
      <c r="BF35" s="212"/>
      <c r="BG35" s="212"/>
      <c r="BH35" s="212"/>
      <c r="BI35" s="212"/>
      <c r="BJ35" s="212"/>
      <c r="BK35" s="212"/>
      <c r="BL35" s="212"/>
      <c r="BM35" s="212"/>
      <c r="BN35" s="212"/>
      <c r="BO35" s="212"/>
      <c r="BP35" s="212"/>
      <c r="BQ35" s="212"/>
      <c r="BR35" s="212"/>
      <c r="BS35" s="212"/>
      <c r="BT35" s="212"/>
      <c r="BU35" s="212"/>
      <c r="BV35" s="212"/>
      <c r="BW35" s="212"/>
      <c r="BX35" s="212"/>
      <c r="BY35" s="212"/>
      <c r="BZ35" s="212"/>
      <c r="CA35" s="212"/>
      <c r="CB35" s="212"/>
      <c r="CC35" s="212"/>
      <c r="CD35" s="212"/>
      <c r="CE35" s="212"/>
      <c r="CF35" s="212"/>
      <c r="CG35" s="212"/>
      <c r="CH35" s="212"/>
      <c r="CI35" s="212"/>
      <c r="CJ35" s="212"/>
      <c r="CK35" s="212"/>
      <c r="CL35" s="212"/>
      <c r="CM35" s="212"/>
      <c r="CN35" s="212"/>
      <c r="CO35" s="212"/>
      <c r="CP35" s="212"/>
      <c r="CQ35" s="212"/>
      <c r="CR35" s="212"/>
      <c r="CS35" s="212"/>
      <c r="CT35" s="212"/>
      <c r="CU35" s="212"/>
      <c r="CV35" s="212"/>
      <c r="CW35" s="212"/>
      <c r="CX35" s="212"/>
      <c r="CY35" s="212"/>
      <c r="CZ35" s="212"/>
      <c r="DA35" s="212"/>
      <c r="DB35" s="212"/>
      <c r="DC35" s="212"/>
      <c r="DD35" s="212"/>
      <c r="DE35" s="212"/>
      <c r="DF35" s="212"/>
      <c r="DG35" s="212"/>
      <c r="DH35" s="212"/>
      <c r="DI35" s="212"/>
      <c r="DJ35" s="212"/>
      <c r="DK35" s="212"/>
      <c r="DL35" s="212"/>
      <c r="DM35" s="212"/>
      <c r="DN35" s="212"/>
      <c r="DO35" s="212"/>
      <c r="DP35" s="212"/>
      <c r="DQ35" s="212"/>
      <c r="DR35" s="212"/>
      <c r="DS35" s="212"/>
      <c r="DT35" s="212"/>
      <c r="DU35" s="212"/>
      <c r="DV35" s="212"/>
      <c r="DW35" s="212"/>
      <c r="DX35" s="212"/>
      <c r="DY35" s="212"/>
      <c r="DZ35" s="212"/>
      <c r="EA35" s="212"/>
      <c r="EB35" s="212"/>
    </row>
    <row r="36" spans="1:148" ht="12" customHeight="1" x14ac:dyDescent="0.2">
      <c r="A36" s="181" t="s">
        <v>214</v>
      </c>
      <c r="B36" s="181"/>
      <c r="C36" s="181"/>
      <c r="D36" s="181"/>
      <c r="E36" s="181"/>
      <c r="F36" s="181"/>
      <c r="G36" s="181"/>
      <c r="H36" s="181"/>
      <c r="I36" s="181"/>
      <c r="J36" s="181"/>
      <c r="K36" s="181"/>
      <c r="L36" s="181"/>
      <c r="M36" s="181"/>
      <c r="N36" s="181"/>
      <c r="O36" s="181"/>
      <c r="P36" s="181"/>
      <c r="Q36" s="181"/>
      <c r="R36" s="181"/>
      <c r="S36" s="181"/>
      <c r="T36" s="181"/>
      <c r="U36" s="181"/>
      <c r="V36" s="181"/>
      <c r="W36" s="181"/>
      <c r="X36" s="181"/>
      <c r="Y36" s="181"/>
      <c r="Z36" s="181"/>
      <c r="AA36" s="181"/>
      <c r="AB36" s="181"/>
      <c r="AC36" s="181"/>
      <c r="AD36" s="181"/>
      <c r="AE36" s="181"/>
      <c r="AF36" s="181"/>
      <c r="AG36" s="181"/>
      <c r="AH36" s="181"/>
      <c r="AI36" s="181"/>
      <c r="AJ36" s="181"/>
      <c r="AK36" s="181"/>
      <c r="AL36" s="181"/>
      <c r="AM36" s="181"/>
      <c r="AN36" s="181"/>
      <c r="AO36" s="181"/>
      <c r="AP36" s="181"/>
      <c r="AQ36" s="181"/>
      <c r="AR36" s="181"/>
      <c r="AS36" s="181"/>
      <c r="AT36" s="181"/>
      <c r="AU36" s="181"/>
      <c r="AV36" s="181"/>
      <c r="AW36" s="181"/>
      <c r="AX36" s="181"/>
      <c r="AY36" s="181"/>
      <c r="AZ36" s="181"/>
      <c r="BA36" s="181"/>
      <c r="BB36" s="181"/>
      <c r="BC36" s="181"/>
      <c r="BD36" s="181"/>
      <c r="BE36" s="181"/>
      <c r="BF36" s="181"/>
      <c r="BG36" s="181"/>
      <c r="BH36" s="181"/>
      <c r="BI36" s="181"/>
      <c r="BJ36" s="181"/>
      <c r="BK36" s="181"/>
      <c r="BL36" s="181"/>
      <c r="BM36" s="181"/>
      <c r="BN36" s="181"/>
      <c r="BO36" s="181"/>
      <c r="BP36" s="181"/>
      <c r="BQ36" s="181"/>
      <c r="BR36" s="181"/>
      <c r="BS36" s="181"/>
      <c r="BT36" s="181"/>
      <c r="BU36" s="181"/>
      <c r="BV36" s="181"/>
      <c r="BW36" s="181"/>
      <c r="BX36" s="181"/>
      <c r="BY36" s="181"/>
      <c r="BZ36" s="181"/>
      <c r="CA36" s="181"/>
      <c r="CB36" s="181"/>
      <c r="CC36" s="181"/>
      <c r="CD36" s="181"/>
      <c r="CE36" s="181"/>
      <c r="CF36" s="181"/>
      <c r="CG36" s="181"/>
      <c r="CH36" s="181"/>
      <c r="CI36" s="181"/>
      <c r="CJ36" s="181"/>
      <c r="CK36" s="181"/>
      <c r="CL36" s="181"/>
      <c r="CM36" s="181"/>
      <c r="CN36" s="181"/>
      <c r="CO36" s="181"/>
      <c r="CP36" s="181"/>
      <c r="CQ36" s="181"/>
      <c r="CR36" s="181"/>
      <c r="CS36" s="181"/>
      <c r="CT36" s="181"/>
      <c r="CU36" s="181"/>
      <c r="CV36" s="181"/>
      <c r="CW36" s="181"/>
      <c r="CX36" s="181"/>
      <c r="CY36" s="181"/>
      <c r="CZ36" s="181"/>
      <c r="DA36" s="181"/>
      <c r="DB36" s="181"/>
      <c r="DC36" s="181"/>
      <c r="DD36" s="181"/>
      <c r="DE36" s="181"/>
      <c r="DF36" s="181"/>
      <c r="DG36" s="181"/>
      <c r="DH36" s="181"/>
      <c r="DI36" s="181"/>
      <c r="DJ36" s="181"/>
      <c r="DK36" s="181"/>
      <c r="DL36" s="181"/>
      <c r="DM36" s="181"/>
      <c r="DN36" s="181"/>
      <c r="DO36" s="181"/>
      <c r="DP36" s="181"/>
      <c r="DQ36" s="181"/>
      <c r="DR36" s="181"/>
      <c r="DS36" s="181"/>
      <c r="DT36" s="181"/>
      <c r="DU36" s="181"/>
      <c r="DV36" s="181"/>
      <c r="DW36" s="181"/>
      <c r="DX36" s="181"/>
      <c r="DY36" s="181"/>
      <c r="DZ36" s="181"/>
      <c r="EA36" s="181"/>
      <c r="EB36" s="181"/>
      <c r="EC36" s="101"/>
      <c r="ED36" s="101"/>
      <c r="EE36" s="101"/>
      <c r="EF36" s="101"/>
      <c r="EG36" s="101"/>
      <c r="EH36" s="101"/>
      <c r="EI36" s="101"/>
      <c r="EJ36" s="101"/>
      <c r="EK36" s="101"/>
      <c r="EL36" s="101"/>
      <c r="EM36" s="101"/>
      <c r="EN36" s="101"/>
      <c r="EO36" s="101"/>
      <c r="EP36" s="101"/>
      <c r="EQ36" s="101"/>
      <c r="ER36" s="101"/>
    </row>
    <row r="37" spans="1:148" ht="12" customHeight="1" x14ac:dyDescent="0.2">
      <c r="A37" s="100" t="s">
        <v>213</v>
      </c>
      <c r="B37" s="181"/>
      <c r="C37" s="181"/>
      <c r="D37" s="181"/>
      <c r="E37" s="181"/>
      <c r="F37" s="181"/>
      <c r="G37" s="181"/>
      <c r="H37" s="181"/>
      <c r="I37" s="181"/>
      <c r="J37" s="181"/>
      <c r="K37" s="181"/>
      <c r="L37" s="181"/>
      <c r="M37" s="181"/>
      <c r="N37" s="181"/>
      <c r="O37" s="181"/>
      <c r="P37" s="181"/>
      <c r="Q37" s="181"/>
      <c r="R37" s="181"/>
      <c r="S37" s="181"/>
      <c r="T37" s="181"/>
      <c r="U37" s="181"/>
      <c r="V37" s="181"/>
      <c r="W37" s="181"/>
      <c r="X37" s="181"/>
      <c r="Y37" s="181"/>
      <c r="Z37" s="181"/>
      <c r="AA37" s="181"/>
      <c r="AB37" s="181"/>
      <c r="AC37" s="181"/>
      <c r="AD37" s="181"/>
      <c r="AE37" s="181"/>
      <c r="AF37" s="181"/>
      <c r="AG37" s="181"/>
      <c r="AH37" s="181"/>
      <c r="AI37" s="181"/>
      <c r="AJ37" s="181"/>
      <c r="AK37" s="181"/>
      <c r="AL37" s="181"/>
      <c r="AM37" s="181"/>
      <c r="AN37" s="181"/>
      <c r="AO37" s="181"/>
      <c r="AP37" s="181"/>
      <c r="AQ37" s="181"/>
      <c r="AR37" s="181"/>
      <c r="AS37" s="181"/>
      <c r="AT37" s="181"/>
      <c r="AU37" s="181"/>
      <c r="AV37" s="181"/>
      <c r="AW37" s="181"/>
      <c r="AX37" s="181"/>
      <c r="AY37" s="181"/>
      <c r="AZ37" s="181"/>
      <c r="BA37" s="181"/>
      <c r="BB37" s="181"/>
      <c r="BC37" s="181"/>
      <c r="BD37" s="181"/>
      <c r="BE37" s="181"/>
      <c r="BF37" s="181"/>
      <c r="BG37" s="181"/>
      <c r="BH37" s="181"/>
      <c r="BI37" s="181"/>
      <c r="BJ37" s="181"/>
      <c r="BK37" s="181"/>
      <c r="BL37" s="181"/>
      <c r="BM37" s="181"/>
      <c r="BN37" s="181"/>
      <c r="BO37" s="181"/>
      <c r="BP37" s="181"/>
      <c r="BQ37" s="181"/>
      <c r="BR37" s="181"/>
      <c r="BS37" s="181"/>
      <c r="BT37" s="181"/>
      <c r="BU37" s="181"/>
      <c r="BV37" s="181"/>
      <c r="BW37" s="181"/>
      <c r="BX37" s="181"/>
      <c r="BY37" s="181"/>
      <c r="BZ37" s="181"/>
      <c r="CA37" s="181"/>
      <c r="CB37" s="181"/>
      <c r="CC37" s="181"/>
      <c r="CD37" s="181"/>
      <c r="CE37" s="181"/>
      <c r="CF37" s="181"/>
      <c r="CG37" s="181"/>
      <c r="CH37" s="181"/>
      <c r="CI37" s="181"/>
      <c r="CJ37" s="181"/>
      <c r="CK37" s="181"/>
      <c r="CL37" s="181"/>
      <c r="CM37" s="181"/>
      <c r="CN37" s="181"/>
      <c r="CO37" s="181"/>
      <c r="CP37" s="181"/>
      <c r="CQ37" s="181"/>
      <c r="CR37" s="181"/>
      <c r="CS37" s="181"/>
      <c r="CT37" s="181"/>
      <c r="CU37" s="181"/>
      <c r="CV37" s="181"/>
      <c r="CW37" s="181"/>
      <c r="CX37" s="181"/>
      <c r="CY37" s="181"/>
      <c r="CZ37" s="181"/>
      <c r="DA37" s="181"/>
      <c r="DB37" s="181"/>
      <c r="DC37" s="181"/>
      <c r="DD37" s="181"/>
      <c r="DE37" s="181"/>
      <c r="DF37" s="181"/>
      <c r="DG37" s="181"/>
      <c r="DH37" s="181"/>
      <c r="DI37" s="181"/>
      <c r="DJ37" s="181"/>
      <c r="DK37" s="181"/>
      <c r="DL37" s="181"/>
      <c r="DM37" s="181"/>
      <c r="DN37" s="181"/>
      <c r="DO37" s="181"/>
      <c r="DP37" s="181"/>
      <c r="DQ37" s="181"/>
      <c r="DR37" s="181"/>
      <c r="DS37" s="181"/>
      <c r="DT37" s="181"/>
      <c r="DU37" s="181"/>
      <c r="DV37" s="181"/>
      <c r="DW37" s="181"/>
      <c r="DX37" s="181"/>
      <c r="DY37" s="181"/>
      <c r="DZ37" s="181"/>
      <c r="EA37" s="181"/>
      <c r="EB37" s="181"/>
    </row>
    <row r="38" spans="1:148" ht="12" customHeight="1" x14ac:dyDescent="0.2">
      <c r="A38" s="167" t="s">
        <v>104</v>
      </c>
      <c r="B38" s="167"/>
      <c r="C38" s="167"/>
      <c r="D38" s="167"/>
      <c r="E38" s="167"/>
      <c r="F38" s="167"/>
      <c r="G38" s="167"/>
      <c r="H38" s="167"/>
      <c r="I38" s="167"/>
      <c r="J38" s="167"/>
      <c r="K38" s="167"/>
      <c r="L38" s="167"/>
      <c r="M38" s="167"/>
      <c r="N38" s="167"/>
      <c r="O38" s="167"/>
      <c r="P38" s="167"/>
      <c r="Q38" s="167"/>
      <c r="R38" s="167"/>
      <c r="S38" s="167"/>
      <c r="T38" s="167"/>
      <c r="U38" s="167"/>
      <c r="V38" s="167"/>
      <c r="W38" s="167"/>
      <c r="X38" s="167"/>
      <c r="Y38" s="167"/>
      <c r="Z38" s="167"/>
      <c r="AA38" s="167"/>
      <c r="AB38" s="167"/>
      <c r="AC38" s="167"/>
      <c r="AD38" s="167"/>
      <c r="AE38" s="167"/>
      <c r="AF38" s="167"/>
      <c r="AG38" s="167"/>
      <c r="AH38" s="167"/>
      <c r="AI38" s="167"/>
      <c r="AJ38" s="167"/>
      <c r="AK38" s="167"/>
      <c r="AL38" s="167"/>
      <c r="AM38" s="167"/>
      <c r="AN38" s="167"/>
      <c r="AO38" s="167"/>
      <c r="AP38" s="167"/>
      <c r="AQ38" s="167"/>
      <c r="AR38" s="167"/>
      <c r="AS38" s="167"/>
      <c r="AT38" s="167"/>
      <c r="AU38" s="167"/>
      <c r="AV38" s="167"/>
      <c r="AW38" s="167"/>
      <c r="AX38" s="167"/>
      <c r="AY38" s="167"/>
      <c r="AZ38" s="167"/>
      <c r="BA38" s="167"/>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c r="CS38" s="167"/>
      <c r="CT38" s="167"/>
      <c r="CU38" s="167"/>
      <c r="CV38" s="167"/>
      <c r="CW38" s="167"/>
      <c r="CX38" s="167"/>
      <c r="CY38" s="167"/>
      <c r="CZ38" s="167"/>
      <c r="DA38" s="167"/>
      <c r="DB38" s="167"/>
      <c r="DC38" s="167"/>
      <c r="DD38" s="167"/>
      <c r="DE38" s="167"/>
      <c r="DF38" s="167"/>
      <c r="DG38" s="167"/>
      <c r="DH38" s="167"/>
      <c r="DI38" s="167"/>
      <c r="DJ38" s="167"/>
      <c r="DK38" s="167"/>
      <c r="DL38" s="167"/>
      <c r="DM38" s="167"/>
      <c r="DN38" s="167"/>
      <c r="DO38" s="167"/>
      <c r="DP38" s="167"/>
      <c r="DQ38" s="167"/>
      <c r="DR38" s="167"/>
      <c r="DS38" s="167"/>
      <c r="DT38" s="167"/>
      <c r="DU38" s="167"/>
      <c r="DV38" s="167"/>
      <c r="DW38" s="167"/>
      <c r="DX38" s="167"/>
      <c r="DY38" s="167"/>
      <c r="DZ38" s="167"/>
      <c r="EA38" s="167"/>
      <c r="EB38" s="167"/>
    </row>
    <row r="39" spans="1:148" ht="12" customHeight="1" x14ac:dyDescent="0.2">
      <c r="A39" s="181" t="s">
        <v>103</v>
      </c>
      <c r="B39" s="181"/>
      <c r="C39" s="181"/>
      <c r="D39" s="181"/>
      <c r="E39" s="181"/>
      <c r="F39" s="181"/>
      <c r="G39" s="181"/>
      <c r="H39" s="181"/>
      <c r="I39" s="181"/>
      <c r="J39" s="181"/>
      <c r="K39" s="181"/>
      <c r="L39" s="181"/>
      <c r="M39" s="181"/>
      <c r="N39" s="181"/>
      <c r="O39" s="181"/>
      <c r="P39" s="181"/>
      <c r="Q39" s="181"/>
      <c r="R39" s="181"/>
      <c r="S39" s="181"/>
      <c r="T39" s="181"/>
      <c r="U39" s="181"/>
      <c r="V39" s="181"/>
      <c r="W39" s="181"/>
      <c r="X39" s="181"/>
      <c r="Y39" s="181"/>
      <c r="Z39" s="181"/>
      <c r="AA39" s="181"/>
      <c r="AB39" s="181"/>
      <c r="AC39" s="181"/>
      <c r="AD39" s="181"/>
      <c r="AE39" s="181"/>
      <c r="AF39" s="181"/>
      <c r="AG39" s="181"/>
      <c r="AH39" s="181"/>
      <c r="AI39" s="181"/>
      <c r="AJ39" s="181"/>
      <c r="AK39" s="181"/>
      <c r="AL39" s="181"/>
      <c r="AM39" s="181"/>
      <c r="AN39" s="181"/>
      <c r="AO39" s="181"/>
      <c r="AP39" s="181"/>
      <c r="AQ39" s="181"/>
      <c r="AR39" s="181"/>
      <c r="AS39" s="181"/>
      <c r="AT39" s="181"/>
      <c r="AU39" s="181"/>
      <c r="AV39" s="181"/>
      <c r="AW39" s="181"/>
      <c r="AX39" s="181"/>
      <c r="AY39" s="181"/>
      <c r="AZ39" s="181"/>
      <c r="BA39" s="181"/>
      <c r="BB39" s="181"/>
      <c r="BC39" s="181"/>
      <c r="BD39" s="181"/>
      <c r="BE39" s="181"/>
      <c r="BF39" s="181"/>
      <c r="BG39" s="181"/>
      <c r="BH39" s="181"/>
      <c r="BI39" s="181"/>
      <c r="BJ39" s="181"/>
      <c r="BK39" s="181"/>
      <c r="BL39" s="181"/>
      <c r="BM39" s="181"/>
      <c r="BN39" s="181"/>
      <c r="BO39" s="181"/>
      <c r="BP39" s="181"/>
      <c r="BQ39" s="181"/>
      <c r="BR39" s="181"/>
      <c r="BS39" s="181"/>
      <c r="BT39" s="181"/>
      <c r="BU39" s="181"/>
      <c r="BV39" s="181"/>
      <c r="BW39" s="181"/>
      <c r="BX39" s="181"/>
      <c r="BY39" s="181"/>
      <c r="BZ39" s="181"/>
      <c r="CA39" s="181"/>
      <c r="CB39" s="181"/>
      <c r="CC39" s="181"/>
      <c r="CD39" s="181"/>
      <c r="CE39" s="181"/>
      <c r="CF39" s="181"/>
      <c r="CG39" s="181"/>
      <c r="CH39" s="181"/>
      <c r="CI39" s="181"/>
      <c r="CJ39" s="181"/>
      <c r="CK39" s="181"/>
      <c r="CL39" s="181"/>
      <c r="CM39" s="181"/>
      <c r="CN39" s="181"/>
      <c r="CO39" s="181"/>
      <c r="CP39" s="181"/>
      <c r="CQ39" s="181"/>
      <c r="CR39" s="181"/>
      <c r="CS39" s="181"/>
      <c r="CT39" s="181"/>
      <c r="CU39" s="181"/>
      <c r="CV39" s="181"/>
      <c r="CW39" s="181"/>
      <c r="CX39" s="181"/>
      <c r="CY39" s="181"/>
      <c r="CZ39" s="181"/>
      <c r="DA39" s="181"/>
      <c r="DB39" s="181"/>
      <c r="DC39" s="181"/>
      <c r="DD39" s="181"/>
      <c r="DE39" s="181"/>
      <c r="DF39" s="181"/>
      <c r="DG39" s="181"/>
      <c r="DH39" s="181"/>
      <c r="DI39" s="181"/>
      <c r="DJ39" s="181"/>
      <c r="DK39" s="181"/>
      <c r="DL39" s="181"/>
      <c r="DM39" s="181"/>
      <c r="DN39" s="181"/>
      <c r="DO39" s="181"/>
      <c r="DP39" s="181"/>
      <c r="DQ39" s="181"/>
      <c r="DR39" s="181"/>
      <c r="DS39" s="181"/>
      <c r="DT39" s="181"/>
      <c r="DU39" s="181"/>
      <c r="DV39" s="181"/>
      <c r="DW39" s="181"/>
      <c r="DX39" s="181"/>
      <c r="DY39" s="181"/>
      <c r="DZ39" s="181"/>
      <c r="EA39" s="181"/>
      <c r="EB39" s="181"/>
    </row>
    <row r="40" spans="1:148" ht="12" customHeight="1" x14ac:dyDescent="0.2">
      <c r="A40" s="7"/>
      <c r="K40" s="6"/>
      <c r="O40" s="7"/>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DQ40" s="12"/>
      <c r="DR40" s="12"/>
      <c r="DS40" s="12"/>
      <c r="DT40" s="12"/>
      <c r="DU40" s="12"/>
      <c r="DV40" s="12"/>
      <c r="DW40" s="12"/>
      <c r="DX40" s="12"/>
      <c r="DY40" s="12"/>
      <c r="DZ40" s="12"/>
      <c r="EA40" s="12"/>
      <c r="EB40" s="12"/>
    </row>
    <row r="41" spans="1:148" ht="12" customHeight="1" x14ac:dyDescent="0.2">
      <c r="A41" s="7"/>
      <c r="K41" s="6"/>
      <c r="O41" s="7"/>
      <c r="P41" s="6"/>
    </row>
    <row r="42" spans="1:148" ht="12" customHeight="1" x14ac:dyDescent="0.2">
      <c r="A42" s="7"/>
      <c r="K42" s="6"/>
      <c r="O42" s="7"/>
      <c r="P42" s="6"/>
    </row>
    <row r="43" spans="1:148" ht="12" customHeight="1" x14ac:dyDescent="0.2">
      <c r="A43" s="7"/>
      <c r="K43" s="6"/>
      <c r="O43" s="7"/>
      <c r="P43" s="6"/>
      <c r="BM43" s="7"/>
      <c r="BN43" s="7"/>
      <c r="BO43" s="7"/>
      <c r="BX43" s="58">
        <f>+BX33</f>
        <v>206483411</v>
      </c>
      <c r="BZ43" s="58">
        <f>+BZ33</f>
        <v>196636416</v>
      </c>
      <c r="CB43" s="58">
        <f>+CB33</f>
        <v>9846995</v>
      </c>
      <c r="CD43" s="58">
        <f>+CD33</f>
        <v>97851337</v>
      </c>
      <c r="CF43" s="58">
        <f>+CF33</f>
        <v>4305966</v>
      </c>
      <c r="CG43" s="6" t="s">
        <v>469</v>
      </c>
      <c r="CH43" s="58">
        <f>+CH33</f>
        <v>121350820</v>
      </c>
      <c r="CJ43" s="58">
        <f>+CJ33</f>
        <v>1400114</v>
      </c>
    </row>
    <row r="44" spans="1:148" ht="12" customHeight="1" x14ac:dyDescent="0.2">
      <c r="A44" s="7"/>
      <c r="B44" s="7" t="s">
        <v>24</v>
      </c>
      <c r="K44" s="6"/>
      <c r="O44" s="7"/>
      <c r="P44" s="6"/>
      <c r="BM44" s="7"/>
      <c r="BN44" s="7"/>
      <c r="BO44" s="7"/>
      <c r="BZ44" s="58">
        <f>+BZ43+CB43</f>
        <v>206483411</v>
      </c>
      <c r="CG44" s="6" t="s">
        <v>468</v>
      </c>
      <c r="CH44" s="58">
        <f>+BZ44+CD43+CF43</f>
        <v>308640714</v>
      </c>
    </row>
    <row r="45" spans="1:148" ht="12" customHeight="1" x14ac:dyDescent="0.2">
      <c r="A45" s="7"/>
      <c r="K45" s="6"/>
      <c r="O45" s="7"/>
      <c r="P45" s="6"/>
      <c r="BM45" s="7"/>
      <c r="BN45" s="7"/>
      <c r="BO45" s="7"/>
    </row>
    <row r="46" spans="1:148" ht="12" customHeight="1" x14ac:dyDescent="0.2">
      <c r="A46" s="7"/>
      <c r="K46" s="6"/>
      <c r="O46" s="7"/>
      <c r="P46" s="6"/>
      <c r="BM46" s="7"/>
      <c r="BN46" s="7"/>
      <c r="BO46" s="7"/>
    </row>
    <row r="47" spans="1:148" ht="12" customHeight="1" x14ac:dyDescent="0.2">
      <c r="A47" s="7"/>
      <c r="K47" s="6"/>
      <c r="O47" s="7"/>
      <c r="P47" s="6"/>
      <c r="BM47" s="7"/>
      <c r="BN47" s="16"/>
      <c r="BO47" s="16"/>
      <c r="BP47" s="16"/>
    </row>
    <row r="48" spans="1:148" ht="12" customHeight="1" x14ac:dyDescent="0.2">
      <c r="A48" s="7"/>
      <c r="K48" s="6"/>
      <c r="O48" s="7"/>
      <c r="P48" s="6"/>
      <c r="BM48" s="7"/>
      <c r="BN48" s="16"/>
      <c r="BO48" s="16"/>
      <c r="BP48" s="99"/>
    </row>
    <row r="49" spans="1:68" ht="12" customHeight="1" x14ac:dyDescent="0.2">
      <c r="A49" s="7"/>
      <c r="K49" s="6"/>
      <c r="O49" s="7"/>
      <c r="P49" s="6"/>
      <c r="BM49" s="7"/>
      <c r="BN49" s="16"/>
      <c r="BO49" s="16"/>
      <c r="BP49" s="99"/>
    </row>
    <row r="50" spans="1:68" ht="12" customHeight="1" x14ac:dyDescent="0.2">
      <c r="A50" s="7"/>
      <c r="K50" s="6"/>
      <c r="O50" s="7"/>
      <c r="P50" s="6"/>
      <c r="BM50" s="7"/>
      <c r="BN50" s="16"/>
      <c r="BO50" s="16"/>
      <c r="BP50" s="99"/>
    </row>
    <row r="51" spans="1:68" ht="12" customHeight="1" x14ac:dyDescent="0.2">
      <c r="A51" s="7"/>
      <c r="K51" s="6"/>
      <c r="O51" s="7"/>
      <c r="P51" s="6"/>
      <c r="BM51" s="7"/>
      <c r="BN51" s="16"/>
      <c r="BO51" s="16"/>
      <c r="BP51" s="99"/>
    </row>
    <row r="52" spans="1:68" ht="12" customHeight="1" x14ac:dyDescent="0.2">
      <c r="K52" s="6"/>
      <c r="O52" s="7"/>
      <c r="BM52" s="7"/>
      <c r="BN52" s="16"/>
      <c r="BO52" s="16"/>
      <c r="BP52" s="99"/>
    </row>
    <row r="53" spans="1:68" ht="12" customHeight="1" x14ac:dyDescent="0.2">
      <c r="BM53" s="7"/>
      <c r="BN53" s="16"/>
      <c r="BO53" s="16"/>
      <c r="BP53" s="99"/>
    </row>
    <row r="54" spans="1:68" ht="12" customHeight="1" x14ac:dyDescent="0.2">
      <c r="BM54" s="7"/>
      <c r="BN54" s="16"/>
      <c r="BO54" s="16"/>
      <c r="BP54" s="99"/>
    </row>
    <row r="55" spans="1:68" ht="12" customHeight="1" x14ac:dyDescent="0.2">
      <c r="BM55" s="7"/>
      <c r="BN55" s="16"/>
      <c r="BO55" s="16"/>
      <c r="BP55" s="99"/>
    </row>
    <row r="56" spans="1:68" ht="12" customHeight="1" x14ac:dyDescent="0.2">
      <c r="BM56" s="7"/>
      <c r="BN56" s="16"/>
      <c r="BO56" s="16"/>
      <c r="BP56" s="99"/>
    </row>
    <row r="57" spans="1:68" ht="12" customHeight="1" x14ac:dyDescent="0.2">
      <c r="BM57" s="7"/>
      <c r="BN57" s="16"/>
      <c r="BO57" s="16"/>
      <c r="BP57" s="99"/>
    </row>
    <row r="58" spans="1:68" ht="12" customHeight="1" x14ac:dyDescent="0.2">
      <c r="BM58" s="7"/>
      <c r="BN58" s="16"/>
      <c r="BO58" s="16"/>
      <c r="BP58" s="99"/>
    </row>
    <row r="59" spans="1:68" ht="12" customHeight="1" x14ac:dyDescent="0.2">
      <c r="BM59" s="7"/>
      <c r="BN59" s="16"/>
      <c r="BO59" s="16"/>
      <c r="BP59" s="99"/>
    </row>
    <row r="60" spans="1:68" ht="12" customHeight="1" x14ac:dyDescent="0.2">
      <c r="BM60" s="7"/>
      <c r="BN60" s="16"/>
      <c r="BO60" s="16"/>
      <c r="BP60" s="99"/>
    </row>
    <row r="61" spans="1:68" ht="12" customHeight="1" x14ac:dyDescent="0.2">
      <c r="BM61" s="7"/>
      <c r="BN61" s="16"/>
      <c r="BO61" s="16"/>
      <c r="BP61" s="99"/>
    </row>
    <row r="62" spans="1:68" ht="12" customHeight="1" x14ac:dyDescent="0.2">
      <c r="BM62" s="7"/>
      <c r="BN62" s="16"/>
      <c r="BO62" s="16"/>
      <c r="BP62" s="99"/>
    </row>
    <row r="63" spans="1:68" ht="12" customHeight="1" x14ac:dyDescent="0.2">
      <c r="BM63" s="7"/>
      <c r="BN63" s="16"/>
      <c r="BO63" s="16"/>
      <c r="BP63" s="99"/>
    </row>
    <row r="64" spans="1:68" ht="12" customHeight="1" x14ac:dyDescent="0.2">
      <c r="BM64" s="7"/>
      <c r="BN64" s="16"/>
      <c r="BO64" s="16"/>
      <c r="BP64" s="99"/>
    </row>
    <row r="65" spans="65:68" ht="12" customHeight="1" x14ac:dyDescent="0.2">
      <c r="BM65" s="7"/>
      <c r="BN65" s="7"/>
      <c r="BO65" s="16"/>
      <c r="BP65" s="99"/>
    </row>
    <row r="66" spans="65:68" ht="12" customHeight="1" x14ac:dyDescent="0.2">
      <c r="BM66" s="7"/>
      <c r="BN66" s="7"/>
      <c r="BO66" s="16"/>
      <c r="BP66" s="99"/>
    </row>
    <row r="67" spans="65:68" ht="12" customHeight="1" x14ac:dyDescent="0.2">
      <c r="BM67" s="7"/>
      <c r="BN67" s="7"/>
      <c r="BO67" s="16"/>
      <c r="BP67" s="99"/>
    </row>
    <row r="68" spans="65:68" ht="12" customHeight="1" x14ac:dyDescent="0.2">
      <c r="BM68" s="7"/>
      <c r="BN68" s="7"/>
      <c r="BO68" s="16"/>
      <c r="BP68" s="99"/>
    </row>
    <row r="69" spans="65:68" ht="12" customHeight="1" x14ac:dyDescent="0.2">
      <c r="BM69" s="7"/>
      <c r="BN69" s="7"/>
      <c r="BO69" s="16"/>
      <c r="BP69" s="99"/>
    </row>
    <row r="70" spans="65:68" ht="12" customHeight="1" x14ac:dyDescent="0.2">
      <c r="BM70" s="7"/>
      <c r="BN70" s="7"/>
      <c r="BO70" s="7"/>
    </row>
    <row r="71" spans="65:68" ht="12" customHeight="1" x14ac:dyDescent="0.2">
      <c r="BM71" s="7"/>
      <c r="BN71" s="7"/>
      <c r="BO71" s="7"/>
    </row>
    <row r="72" spans="65:68" ht="12" customHeight="1" x14ac:dyDescent="0.2">
      <c r="BM72" s="7"/>
      <c r="BN72" s="7"/>
      <c r="BO72" s="7"/>
    </row>
    <row r="73" spans="65:68" ht="12" customHeight="1" x14ac:dyDescent="0.2">
      <c r="BM73" s="7"/>
      <c r="BN73" s="7"/>
      <c r="BO73" s="7"/>
    </row>
    <row r="74" spans="65:68" ht="12" customHeight="1" x14ac:dyDescent="0.2">
      <c r="BM74" s="7"/>
      <c r="BN74" s="16"/>
      <c r="BO74" s="16"/>
      <c r="BP74" s="16"/>
    </row>
    <row r="75" spans="65:68" ht="12" customHeight="1" x14ac:dyDescent="0.2">
      <c r="BM75" s="7"/>
      <c r="BN75" s="16"/>
      <c r="BO75" s="16"/>
      <c r="BP75" s="99"/>
    </row>
    <row r="76" spans="65:68" ht="12" customHeight="1" x14ac:dyDescent="0.2">
      <c r="BM76" s="7"/>
      <c r="BN76" s="16"/>
      <c r="BO76" s="16"/>
      <c r="BP76" s="99"/>
    </row>
    <row r="77" spans="65:68" ht="12" customHeight="1" x14ac:dyDescent="0.2">
      <c r="BM77" s="7"/>
      <c r="BN77" s="16"/>
      <c r="BO77" s="16"/>
      <c r="BP77" s="99"/>
    </row>
    <row r="78" spans="65:68" ht="12" customHeight="1" x14ac:dyDescent="0.2">
      <c r="BM78" s="7"/>
      <c r="BN78" s="16"/>
      <c r="BO78" s="16"/>
      <c r="BP78" s="99"/>
    </row>
    <row r="79" spans="65:68" ht="12" customHeight="1" x14ac:dyDescent="0.2">
      <c r="BM79" s="7"/>
      <c r="BN79" s="16"/>
      <c r="BO79" s="16"/>
      <c r="BP79" s="99"/>
    </row>
    <row r="80" spans="65:68" ht="12" customHeight="1" x14ac:dyDescent="0.2">
      <c r="BM80" s="7"/>
      <c r="BN80" s="16"/>
      <c r="BO80" s="16"/>
      <c r="BP80" s="99"/>
    </row>
    <row r="81" spans="65:68" ht="12" customHeight="1" x14ac:dyDescent="0.2">
      <c r="BM81" s="7"/>
      <c r="BN81" s="16"/>
      <c r="BO81" s="16"/>
      <c r="BP81" s="99"/>
    </row>
    <row r="82" spans="65:68" ht="12" customHeight="1" x14ac:dyDescent="0.2">
      <c r="BM82" s="7"/>
      <c r="BN82" s="16"/>
      <c r="BO82" s="16"/>
      <c r="BP82" s="99"/>
    </row>
    <row r="83" spans="65:68" ht="12" customHeight="1" x14ac:dyDescent="0.2">
      <c r="BM83" s="7"/>
      <c r="BN83" s="16"/>
      <c r="BO83" s="16"/>
      <c r="BP83" s="99"/>
    </row>
    <row r="84" spans="65:68" ht="12" customHeight="1" x14ac:dyDescent="0.2">
      <c r="BM84" s="7"/>
      <c r="BN84" s="16"/>
      <c r="BO84" s="16"/>
      <c r="BP84" s="99"/>
    </row>
    <row r="85" spans="65:68" ht="12" customHeight="1" x14ac:dyDescent="0.2">
      <c r="BM85" s="7"/>
      <c r="BN85" s="16"/>
      <c r="BO85" s="16"/>
      <c r="BP85" s="99"/>
    </row>
    <row r="86" spans="65:68" ht="12" customHeight="1" x14ac:dyDescent="0.2">
      <c r="BM86" s="7"/>
      <c r="BN86" s="16"/>
      <c r="BO86" s="16"/>
      <c r="BP86" s="99"/>
    </row>
    <row r="87" spans="65:68" ht="12" customHeight="1" x14ac:dyDescent="0.2">
      <c r="BM87" s="7"/>
      <c r="BN87" s="16"/>
      <c r="BO87" s="16"/>
      <c r="BP87" s="99"/>
    </row>
    <row r="88" spans="65:68" ht="12" customHeight="1" x14ac:dyDescent="0.2">
      <c r="BM88" s="7"/>
      <c r="BN88" s="16"/>
      <c r="BO88" s="16"/>
      <c r="BP88" s="99"/>
    </row>
    <row r="89" spans="65:68" ht="12" customHeight="1" x14ac:dyDescent="0.2">
      <c r="BM89" s="7"/>
      <c r="BN89" s="16"/>
      <c r="BO89" s="16"/>
      <c r="BP89" s="99"/>
    </row>
    <row r="90" spans="65:68" ht="12" customHeight="1" x14ac:dyDescent="0.2">
      <c r="BM90" s="7"/>
      <c r="BN90" s="16"/>
      <c r="BO90" s="16"/>
      <c r="BP90" s="99"/>
    </row>
    <row r="91" spans="65:68" ht="12" customHeight="1" x14ac:dyDescent="0.2">
      <c r="BM91" s="7"/>
      <c r="BN91" s="16"/>
      <c r="BO91" s="16"/>
      <c r="BP91" s="99"/>
    </row>
    <row r="92" spans="65:68" ht="12" customHeight="1" x14ac:dyDescent="0.2">
      <c r="BM92" s="7"/>
      <c r="BN92" s="7"/>
      <c r="BO92" s="16"/>
      <c r="BP92" s="99"/>
    </row>
    <row r="93" spans="65:68" ht="12" customHeight="1" x14ac:dyDescent="0.2">
      <c r="BM93" s="7"/>
      <c r="BN93" s="7"/>
      <c r="BO93" s="16"/>
      <c r="BP93" s="99"/>
    </row>
    <row r="94" spans="65:68" ht="12" customHeight="1" x14ac:dyDescent="0.2">
      <c r="BM94" s="7"/>
      <c r="BN94" s="7"/>
      <c r="BO94" s="16"/>
      <c r="BP94" s="99"/>
    </row>
    <row r="95" spans="65:68" ht="12" customHeight="1" x14ac:dyDescent="0.2">
      <c r="BM95" s="7"/>
      <c r="BN95" s="7"/>
      <c r="BO95" s="16"/>
      <c r="BP95" s="99"/>
    </row>
    <row r="96" spans="65:68" ht="12" customHeight="1" x14ac:dyDescent="0.2">
      <c r="BM96" s="7"/>
      <c r="BN96" s="7"/>
      <c r="BO96" s="16"/>
      <c r="BP96" s="99"/>
    </row>
    <row r="97" spans="65:68" ht="12" customHeight="1" x14ac:dyDescent="0.2">
      <c r="BM97" s="7"/>
      <c r="BN97" s="7"/>
      <c r="BO97" s="7"/>
    </row>
    <row r="98" spans="65:68" ht="12" customHeight="1" x14ac:dyDescent="0.2">
      <c r="BM98" s="7"/>
      <c r="BN98" s="7"/>
      <c r="BO98" s="7"/>
    </row>
    <row r="99" spans="65:68" ht="12" customHeight="1" x14ac:dyDescent="0.2">
      <c r="BM99" s="7"/>
      <c r="BN99" s="7"/>
      <c r="BO99" s="7"/>
    </row>
    <row r="100" spans="65:68" ht="12" customHeight="1" x14ac:dyDescent="0.2">
      <c r="BM100" s="7"/>
      <c r="BN100" s="7"/>
      <c r="BO100" s="7"/>
    </row>
    <row r="101" spans="65:68" ht="12" customHeight="1" x14ac:dyDescent="0.2">
      <c r="BM101" s="7"/>
      <c r="BN101" s="16"/>
      <c r="BO101" s="16"/>
      <c r="BP101" s="16"/>
    </row>
    <row r="102" spans="65:68" ht="12" customHeight="1" x14ac:dyDescent="0.2">
      <c r="BM102" s="7"/>
      <c r="BN102" s="16"/>
      <c r="BO102" s="16"/>
      <c r="BP102" s="99"/>
    </row>
    <row r="103" spans="65:68" ht="12" customHeight="1" x14ac:dyDescent="0.2">
      <c r="BM103" s="7"/>
      <c r="BN103" s="16"/>
      <c r="BO103" s="16"/>
      <c r="BP103" s="99"/>
    </row>
    <row r="104" spans="65:68" ht="12" customHeight="1" x14ac:dyDescent="0.2">
      <c r="BM104" s="7"/>
      <c r="BN104" s="16"/>
      <c r="BO104" s="16"/>
      <c r="BP104" s="99"/>
    </row>
    <row r="105" spans="65:68" ht="12" customHeight="1" x14ac:dyDescent="0.2">
      <c r="BM105" s="7"/>
      <c r="BN105" s="16"/>
      <c r="BO105" s="16"/>
      <c r="BP105" s="99"/>
    </row>
    <row r="106" spans="65:68" ht="12" customHeight="1" x14ac:dyDescent="0.2">
      <c r="BM106" s="7"/>
      <c r="BN106" s="16"/>
      <c r="BO106" s="16"/>
      <c r="BP106" s="99"/>
    </row>
    <row r="107" spans="65:68" ht="12" customHeight="1" x14ac:dyDescent="0.2">
      <c r="BM107" s="7"/>
      <c r="BN107" s="16"/>
      <c r="BO107" s="16"/>
      <c r="BP107" s="99"/>
    </row>
    <row r="108" spans="65:68" ht="12" customHeight="1" x14ac:dyDescent="0.2">
      <c r="BM108" s="7"/>
      <c r="BN108" s="16"/>
      <c r="BO108" s="16"/>
      <c r="BP108" s="99"/>
    </row>
    <row r="109" spans="65:68" ht="12" customHeight="1" x14ac:dyDescent="0.2">
      <c r="BM109" s="7"/>
      <c r="BN109" s="16"/>
      <c r="BO109" s="16"/>
      <c r="BP109" s="99"/>
    </row>
    <row r="110" spans="65:68" ht="12" customHeight="1" x14ac:dyDescent="0.2">
      <c r="BM110" s="7"/>
      <c r="BN110" s="16"/>
      <c r="BO110" s="16"/>
      <c r="BP110" s="99"/>
    </row>
    <row r="111" spans="65:68" ht="12" customHeight="1" x14ac:dyDescent="0.2">
      <c r="BM111" s="7"/>
      <c r="BN111" s="16"/>
      <c r="BO111" s="16"/>
      <c r="BP111" s="99"/>
    </row>
    <row r="112" spans="65:68" ht="12" customHeight="1" x14ac:dyDescent="0.2">
      <c r="BM112" s="7"/>
      <c r="BN112" s="16"/>
      <c r="BO112" s="16"/>
      <c r="BP112" s="99"/>
    </row>
    <row r="113" spans="65:68" ht="12" customHeight="1" x14ac:dyDescent="0.2">
      <c r="BM113" s="7"/>
      <c r="BN113" s="16"/>
      <c r="BO113" s="16"/>
      <c r="BP113" s="99"/>
    </row>
    <row r="114" spans="65:68" ht="12" customHeight="1" x14ac:dyDescent="0.2">
      <c r="BM114" s="7"/>
      <c r="BN114" s="16"/>
      <c r="BO114" s="16"/>
      <c r="BP114" s="99"/>
    </row>
    <row r="115" spans="65:68" ht="12" customHeight="1" x14ac:dyDescent="0.2">
      <c r="BM115" s="7"/>
      <c r="BN115" s="16"/>
      <c r="BO115" s="16"/>
      <c r="BP115" s="99"/>
    </row>
    <row r="116" spans="65:68" ht="12" customHeight="1" x14ac:dyDescent="0.2">
      <c r="BM116" s="7"/>
      <c r="BN116" s="16"/>
      <c r="BO116" s="16"/>
      <c r="BP116" s="99"/>
    </row>
    <row r="117" spans="65:68" ht="12" customHeight="1" x14ac:dyDescent="0.2">
      <c r="BM117" s="7"/>
      <c r="BN117" s="16"/>
      <c r="BO117" s="16"/>
      <c r="BP117" s="99"/>
    </row>
    <row r="118" spans="65:68" ht="12" customHeight="1" x14ac:dyDescent="0.2">
      <c r="BM118" s="7"/>
      <c r="BN118" s="16"/>
      <c r="BO118" s="16"/>
      <c r="BP118" s="99"/>
    </row>
    <row r="119" spans="65:68" ht="12" customHeight="1" x14ac:dyDescent="0.2">
      <c r="BM119" s="7"/>
      <c r="BN119" s="7"/>
      <c r="BO119" s="16"/>
      <c r="BP119" s="99"/>
    </row>
    <row r="120" spans="65:68" ht="12" customHeight="1" x14ac:dyDescent="0.2">
      <c r="BM120" s="7"/>
      <c r="BN120" s="7"/>
      <c r="BO120" s="16"/>
      <c r="BP120" s="99"/>
    </row>
    <row r="121" spans="65:68" ht="12" customHeight="1" x14ac:dyDescent="0.2">
      <c r="BM121" s="7"/>
      <c r="BN121" s="7"/>
      <c r="BO121" s="16"/>
      <c r="BP121" s="99"/>
    </row>
    <row r="122" spans="65:68" ht="12" customHeight="1" x14ac:dyDescent="0.2">
      <c r="BM122" s="7"/>
      <c r="BN122" s="7"/>
      <c r="BO122" s="16"/>
      <c r="BP122" s="99"/>
    </row>
    <row r="123" spans="65:68" ht="12" customHeight="1" x14ac:dyDescent="0.2">
      <c r="BM123" s="7"/>
      <c r="BN123" s="7"/>
      <c r="BO123" s="16"/>
      <c r="BP123" s="99"/>
    </row>
    <row r="124" spans="65:68" ht="12" customHeight="1" x14ac:dyDescent="0.2">
      <c r="BM124" s="7"/>
      <c r="BN124" s="7"/>
      <c r="BO124" s="7"/>
    </row>
  </sheetData>
  <mergeCells count="191">
    <mergeCell ref="AR3:AS6"/>
    <mergeCell ref="AT3:AU6"/>
    <mergeCell ref="AV3:AW6"/>
    <mergeCell ref="AR7:AR8"/>
    <mergeCell ref="AS7:AS8"/>
    <mergeCell ref="AT7:AT8"/>
    <mergeCell ref="AU7:AU8"/>
    <mergeCell ref="AX3:AY6"/>
    <mergeCell ref="AX7:AX8"/>
    <mergeCell ref="D7:D8"/>
    <mergeCell ref="E7:E8"/>
    <mergeCell ref="DI4:DN4"/>
    <mergeCell ref="DI5:DJ6"/>
    <mergeCell ref="DK5:DL6"/>
    <mergeCell ref="DM5:DN6"/>
    <mergeCell ref="DM7:DM8"/>
    <mergeCell ref="DN7:DN8"/>
    <mergeCell ref="BF3:BG6"/>
    <mergeCell ref="BF7:BF8"/>
    <mergeCell ref="AN7:AN8"/>
    <mergeCell ref="AO7:AO8"/>
    <mergeCell ref="AP7:AP8"/>
    <mergeCell ref="BE7:BE8"/>
    <mergeCell ref="BH7:BH8"/>
    <mergeCell ref="BI7:BI8"/>
    <mergeCell ref="BM7:BM8"/>
    <mergeCell ref="AN3:AO6"/>
    <mergeCell ref="AP3:AQ6"/>
    <mergeCell ref="AL3:AM6"/>
    <mergeCell ref="AH3:AI6"/>
    <mergeCell ref="BJ7:BJ8"/>
    <mergeCell ref="T3:U6"/>
    <mergeCell ref="V3:W6"/>
    <mergeCell ref="A36:EB36"/>
    <mergeCell ref="EA7:EA8"/>
    <mergeCell ref="EB7:EB8"/>
    <mergeCell ref="EA3:EB6"/>
    <mergeCell ref="CY4:DF4"/>
    <mergeCell ref="CL7:CL8"/>
    <mergeCell ref="CK5:CL6"/>
    <mergeCell ref="CW5:CX6"/>
    <mergeCell ref="AV7:AV8"/>
    <mergeCell ref="AW7:AW8"/>
    <mergeCell ref="DY7:DY8"/>
    <mergeCell ref="BS5:BT6"/>
    <mergeCell ref="BP7:BP8"/>
    <mergeCell ref="BS4:CJ4"/>
    <mergeCell ref="BR7:BR8"/>
    <mergeCell ref="DX7:DX8"/>
    <mergeCell ref="CK4:CX4"/>
    <mergeCell ref="DK7:DK8"/>
    <mergeCell ref="DL7:DL8"/>
    <mergeCell ref="CW7:CW8"/>
    <mergeCell ref="BL3:DN3"/>
    <mergeCell ref="BJ3:BK6"/>
    <mergeCell ref="BL4:BL8"/>
    <mergeCell ref="BU6:BV7"/>
    <mergeCell ref="DZ7:DZ8"/>
    <mergeCell ref="DW7:DW8"/>
    <mergeCell ref="DW3:DX6"/>
    <mergeCell ref="DY3:DZ6"/>
    <mergeCell ref="DR7:DR8"/>
    <mergeCell ref="DU7:DU8"/>
    <mergeCell ref="DQ3:DR6"/>
    <mergeCell ref="DU3:DV6"/>
    <mergeCell ref="DQ7:DQ8"/>
    <mergeCell ref="DO3:DP6"/>
    <mergeCell ref="BN7:BN8"/>
    <mergeCell ref="BD3:BE6"/>
    <mergeCell ref="BH3:BI6"/>
    <mergeCell ref="BD7:BD8"/>
    <mergeCell ref="N3:O6"/>
    <mergeCell ref="A1:EB1"/>
    <mergeCell ref="A2:EB2"/>
    <mergeCell ref="DO7:DO8"/>
    <mergeCell ref="DP7:DP8"/>
    <mergeCell ref="DJ7:DJ8"/>
    <mergeCell ref="P3:Q6"/>
    <mergeCell ref="AJ3:AK6"/>
    <mergeCell ref="BQ7:BQ8"/>
    <mergeCell ref="BS7:BS8"/>
    <mergeCell ref="I7:I8"/>
    <mergeCell ref="J7:J8"/>
    <mergeCell ref="L7:L8"/>
    <mergeCell ref="M7:M8"/>
    <mergeCell ref="U7:U8"/>
    <mergeCell ref="P7:P8"/>
    <mergeCell ref="AB7:AB8"/>
    <mergeCell ref="AE7:AE8"/>
    <mergeCell ref="R3:S6"/>
    <mergeCell ref="A39:EB39"/>
    <mergeCell ref="A35:EB35"/>
    <mergeCell ref="A38:EB38"/>
    <mergeCell ref="DI7:DI8"/>
    <mergeCell ref="BT7:BT8"/>
    <mergeCell ref="DV7:DV8"/>
    <mergeCell ref="A3:A8"/>
    <mergeCell ref="N7:N8"/>
    <mergeCell ref="O7:O8"/>
    <mergeCell ref="B3:B8"/>
    <mergeCell ref="C3:C8"/>
    <mergeCell ref="F3:G6"/>
    <mergeCell ref="H3:I6"/>
    <mergeCell ref="J3:K6"/>
    <mergeCell ref="G7:G8"/>
    <mergeCell ref="H7:H8"/>
    <mergeCell ref="L3:M6"/>
    <mergeCell ref="D3:E6"/>
    <mergeCell ref="Y7:Y8"/>
    <mergeCell ref="F7:F8"/>
    <mergeCell ref="Q7:Q8"/>
    <mergeCell ref="K7:K8"/>
    <mergeCell ref="R7:R8"/>
    <mergeCell ref="S7:S8"/>
    <mergeCell ref="X3:Y6"/>
    <mergeCell ref="T7:T8"/>
    <mergeCell ref="V7:V8"/>
    <mergeCell ref="W7:W8"/>
    <mergeCell ref="X7:X8"/>
    <mergeCell ref="Z3:AA6"/>
    <mergeCell ref="AF7:AF8"/>
    <mergeCell ref="AG7:AG8"/>
    <mergeCell ref="AB3:AC6"/>
    <mergeCell ref="AD3:AE6"/>
    <mergeCell ref="AF3:AG6"/>
    <mergeCell ref="AC7:AC8"/>
    <mergeCell ref="AD7:AD8"/>
    <mergeCell ref="Z7:Z8"/>
    <mergeCell ref="AA7:AA8"/>
    <mergeCell ref="AH7:AH8"/>
    <mergeCell ref="AI7:AI8"/>
    <mergeCell ref="AJ7:AJ8"/>
    <mergeCell ref="AK7:AK8"/>
    <mergeCell ref="AL7:AL8"/>
    <mergeCell ref="AM7:AM8"/>
    <mergeCell ref="BO7:BO8"/>
    <mergeCell ref="AQ7:AQ8"/>
    <mergeCell ref="CI7:CI8"/>
    <mergeCell ref="BG7:BG8"/>
    <mergeCell ref="CJ7:CJ8"/>
    <mergeCell ref="CK7:CK8"/>
    <mergeCell ref="BK7:BK8"/>
    <mergeCell ref="CG7:CG8"/>
    <mergeCell ref="CH7:CH8"/>
    <mergeCell ref="CC6:CD7"/>
    <mergeCell ref="CE6:CF7"/>
    <mergeCell ref="CY7:CY8"/>
    <mergeCell ref="CZ7:CZ8"/>
    <mergeCell ref="CY5:CZ6"/>
    <mergeCell ref="CI5:CJ6"/>
    <mergeCell ref="CQ7:CR7"/>
    <mergeCell ref="CS7:CT7"/>
    <mergeCell ref="CX7:CX8"/>
    <mergeCell ref="CO6:CT6"/>
    <mergeCell ref="CM6:CN7"/>
    <mergeCell ref="CM5:CV5"/>
    <mergeCell ref="CU6:CV7"/>
    <mergeCell ref="CG5:CH6"/>
    <mergeCell ref="DC5:DD6"/>
    <mergeCell ref="DE5:DF6"/>
    <mergeCell ref="DG4:DH6"/>
    <mergeCell ref="DA7:DA8"/>
    <mergeCell ref="DB7:DB8"/>
    <mergeCell ref="DC7:DC8"/>
    <mergeCell ref="DD7:DD8"/>
    <mergeCell ref="DE7:DE8"/>
    <mergeCell ref="DF7:DF8"/>
    <mergeCell ref="B37:EB37"/>
    <mergeCell ref="BM4:BR4"/>
    <mergeCell ref="BM5:BN6"/>
    <mergeCell ref="BO5:BP6"/>
    <mergeCell ref="BQ5:BR6"/>
    <mergeCell ref="BB7:BB8"/>
    <mergeCell ref="BC7:BC8"/>
    <mergeCell ref="DG7:DG8"/>
    <mergeCell ref="DH7:DH8"/>
    <mergeCell ref="DA5:DB6"/>
    <mergeCell ref="AY7:AY8"/>
    <mergeCell ref="DS3:DT6"/>
    <mergeCell ref="DS7:DS8"/>
    <mergeCell ref="DT7:DT8"/>
    <mergeCell ref="AZ3:BA6"/>
    <mergeCell ref="AZ7:AZ8"/>
    <mergeCell ref="BA7:BA8"/>
    <mergeCell ref="BB3:BC6"/>
    <mergeCell ref="BW7:BX7"/>
    <mergeCell ref="BY7:BZ7"/>
    <mergeCell ref="CA7:CB7"/>
    <mergeCell ref="BU5:CF5"/>
    <mergeCell ref="BW6:CB6"/>
    <mergeCell ref="CO7:CP7"/>
  </mergeCells>
  <pageMargins left="0.17" right="0.17" top="0.17" bottom="0.18" header="0.5" footer="0.17"/>
  <pageSetup scale="65" orientation="landscape" horizontalDpi="300" verticalDpi="300" r:id="rId1"/>
  <headerFooter alignWithMargins="0"/>
  <colBreaks count="2" manualBreakCount="2">
    <brk id="8" max="38" man="1"/>
    <brk id="78" max="38"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0F62F-54F8-49FA-B7A3-9B724D637D76}">
  <dimension ref="A1:E152"/>
  <sheetViews>
    <sheetView workbookViewId="0">
      <pane xSplit="1" ySplit="1" topLeftCell="B79" activePane="bottomRight" state="frozen"/>
      <selection pane="topRight" activeCell="B1" sqref="B1"/>
      <selection pane="bottomLeft" activeCell="A2" sqref="A2"/>
      <selection pane="bottomRight" activeCell="B97" sqref="B97"/>
    </sheetView>
  </sheetViews>
  <sheetFormatPr defaultRowHeight="15" x14ac:dyDescent="0.25"/>
  <cols>
    <col min="1" max="1" width="14.28515625" bestFit="1" customWidth="1"/>
    <col min="2" max="2" width="89.28515625" bestFit="1" customWidth="1"/>
    <col min="3" max="3" width="32.7109375" bestFit="1" customWidth="1"/>
    <col min="5" max="5" width="13.28515625" customWidth="1"/>
  </cols>
  <sheetData>
    <row r="1" spans="1:5" x14ac:dyDescent="0.25">
      <c r="A1" t="s">
        <v>687</v>
      </c>
      <c r="B1" t="s">
        <v>688</v>
      </c>
      <c r="C1" t="s">
        <v>689</v>
      </c>
      <c r="D1" t="s">
        <v>690</v>
      </c>
      <c r="E1" t="s">
        <v>691</v>
      </c>
    </row>
    <row r="2" spans="1:5" x14ac:dyDescent="0.25">
      <c r="A2" t="s">
        <v>692</v>
      </c>
      <c r="B2" t="s">
        <v>693</v>
      </c>
      <c r="C2" t="s">
        <v>694</v>
      </c>
      <c r="D2" t="s">
        <v>695</v>
      </c>
    </row>
    <row r="3" spans="1:5" x14ac:dyDescent="0.25">
      <c r="A3" t="s">
        <v>696</v>
      </c>
      <c r="B3" t="s">
        <v>25</v>
      </c>
      <c r="D3" t="s">
        <v>697</v>
      </c>
    </row>
    <row r="4" spans="1:5" x14ac:dyDescent="0.25">
      <c r="A4" t="s">
        <v>698</v>
      </c>
      <c r="B4" t="s">
        <v>20</v>
      </c>
      <c r="D4" t="s">
        <v>697</v>
      </c>
    </row>
    <row r="5" spans="1:5" x14ac:dyDescent="0.25">
      <c r="A5" t="s">
        <v>699</v>
      </c>
      <c r="B5" t="s">
        <v>700</v>
      </c>
      <c r="C5" t="s">
        <v>701</v>
      </c>
      <c r="D5" t="s">
        <v>697</v>
      </c>
    </row>
    <row r="6" spans="1:5" x14ac:dyDescent="0.25">
      <c r="A6" t="s">
        <v>702</v>
      </c>
      <c r="B6" t="s">
        <v>703</v>
      </c>
      <c r="C6" t="s">
        <v>704</v>
      </c>
      <c r="D6" t="s">
        <v>697</v>
      </c>
    </row>
    <row r="7" spans="1:5" x14ac:dyDescent="0.25">
      <c r="A7" t="s">
        <v>705</v>
      </c>
      <c r="B7" t="s">
        <v>706</v>
      </c>
      <c r="C7" t="s">
        <v>707</v>
      </c>
      <c r="D7" t="s">
        <v>697</v>
      </c>
    </row>
    <row r="8" spans="1:5" x14ac:dyDescent="0.25">
      <c r="A8" t="s">
        <v>708</v>
      </c>
      <c r="B8" t="s">
        <v>709</v>
      </c>
      <c r="D8" t="s">
        <v>697</v>
      </c>
    </row>
    <row r="9" spans="1:5" x14ac:dyDescent="0.25">
      <c r="A9" t="s">
        <v>710</v>
      </c>
      <c r="B9" t="s">
        <v>711</v>
      </c>
      <c r="D9" t="s">
        <v>697</v>
      </c>
      <c r="E9" t="s">
        <v>712</v>
      </c>
    </row>
    <row r="10" spans="1:5" x14ac:dyDescent="0.25">
      <c r="A10" t="s">
        <v>713</v>
      </c>
      <c r="B10" t="s">
        <v>714</v>
      </c>
      <c r="D10" t="s">
        <v>697</v>
      </c>
    </row>
    <row r="11" spans="1:5" x14ac:dyDescent="0.25">
      <c r="A11" t="s">
        <v>715</v>
      </c>
      <c r="B11" t="s">
        <v>716</v>
      </c>
      <c r="D11" t="s">
        <v>697</v>
      </c>
    </row>
    <row r="12" spans="1:5" x14ac:dyDescent="0.25">
      <c r="A12" t="s">
        <v>717</v>
      </c>
      <c r="B12" t="s">
        <v>616</v>
      </c>
      <c r="C12" t="s">
        <v>718</v>
      </c>
      <c r="D12" t="s">
        <v>697</v>
      </c>
    </row>
    <row r="13" spans="1:5" x14ac:dyDescent="0.25">
      <c r="A13" t="s">
        <v>719</v>
      </c>
      <c r="B13" t="s">
        <v>720</v>
      </c>
      <c r="C13" t="s">
        <v>721</v>
      </c>
      <c r="D13" t="s">
        <v>697</v>
      </c>
    </row>
    <row r="14" spans="1:5" x14ac:dyDescent="0.25">
      <c r="A14" t="s">
        <v>722</v>
      </c>
      <c r="B14" t="s">
        <v>723</v>
      </c>
      <c r="D14" t="s">
        <v>697</v>
      </c>
    </row>
    <row r="15" spans="1:5" x14ac:dyDescent="0.25">
      <c r="A15" t="s">
        <v>724</v>
      </c>
      <c r="B15" t="s">
        <v>725</v>
      </c>
      <c r="D15" t="s">
        <v>697</v>
      </c>
    </row>
    <row r="16" spans="1:5" x14ac:dyDescent="0.25">
      <c r="A16" t="s">
        <v>726</v>
      </c>
      <c r="B16" t="s">
        <v>727</v>
      </c>
      <c r="D16" t="s">
        <v>697</v>
      </c>
    </row>
    <row r="17" spans="1:4" x14ac:dyDescent="0.25">
      <c r="A17" t="s">
        <v>728</v>
      </c>
      <c r="B17" t="s">
        <v>729</v>
      </c>
      <c r="D17" t="s">
        <v>697</v>
      </c>
    </row>
    <row r="18" spans="1:4" x14ac:dyDescent="0.25">
      <c r="A18" t="s">
        <v>730</v>
      </c>
      <c r="B18" t="s">
        <v>731</v>
      </c>
      <c r="D18" t="s">
        <v>697</v>
      </c>
    </row>
    <row r="19" spans="1:4" x14ac:dyDescent="0.25">
      <c r="A19" t="s">
        <v>732</v>
      </c>
      <c r="B19" t="s">
        <v>733</v>
      </c>
      <c r="D19" t="s">
        <v>697</v>
      </c>
    </row>
    <row r="20" spans="1:4" x14ac:dyDescent="0.25">
      <c r="A20" t="s">
        <v>734</v>
      </c>
      <c r="B20" t="s">
        <v>735</v>
      </c>
      <c r="D20" t="s">
        <v>697</v>
      </c>
    </row>
    <row r="21" spans="1:4" x14ac:dyDescent="0.25">
      <c r="A21" t="s">
        <v>736</v>
      </c>
      <c r="B21" t="s">
        <v>737</v>
      </c>
      <c r="C21" t="s">
        <v>738</v>
      </c>
      <c r="D21" t="s">
        <v>697</v>
      </c>
    </row>
    <row r="22" spans="1:4" x14ac:dyDescent="0.25">
      <c r="A22" t="s">
        <v>739</v>
      </c>
      <c r="B22" t="s">
        <v>740</v>
      </c>
      <c r="C22" t="s">
        <v>741</v>
      </c>
      <c r="D22" t="s">
        <v>697</v>
      </c>
    </row>
    <row r="23" spans="1:4" x14ac:dyDescent="0.25">
      <c r="A23" t="s">
        <v>742</v>
      </c>
      <c r="B23" t="s">
        <v>743</v>
      </c>
      <c r="C23" t="s">
        <v>741</v>
      </c>
      <c r="D23" t="s">
        <v>697</v>
      </c>
    </row>
    <row r="24" spans="1:4" x14ac:dyDescent="0.25">
      <c r="A24" t="s">
        <v>744</v>
      </c>
      <c r="B24" t="s">
        <v>377</v>
      </c>
      <c r="C24" t="s">
        <v>745</v>
      </c>
      <c r="D24" t="s">
        <v>697</v>
      </c>
    </row>
    <row r="25" spans="1:4" x14ac:dyDescent="0.25">
      <c r="A25" t="s">
        <v>746</v>
      </c>
      <c r="B25" t="s">
        <v>747</v>
      </c>
      <c r="C25" t="s">
        <v>745</v>
      </c>
      <c r="D25" t="s">
        <v>697</v>
      </c>
    </row>
    <row r="26" spans="1:4" x14ac:dyDescent="0.25">
      <c r="A26" t="s">
        <v>748</v>
      </c>
      <c r="B26" t="s">
        <v>378</v>
      </c>
      <c r="C26" t="s">
        <v>749</v>
      </c>
      <c r="D26" t="s">
        <v>697</v>
      </c>
    </row>
    <row r="27" spans="1:4" x14ac:dyDescent="0.25">
      <c r="A27" t="s">
        <v>750</v>
      </c>
      <c r="B27" t="s">
        <v>751</v>
      </c>
      <c r="C27" t="s">
        <v>749</v>
      </c>
      <c r="D27" t="s">
        <v>697</v>
      </c>
    </row>
    <row r="28" spans="1:4" x14ac:dyDescent="0.25">
      <c r="A28" t="s">
        <v>752</v>
      </c>
      <c r="B28" t="s">
        <v>753</v>
      </c>
      <c r="C28" t="s">
        <v>754</v>
      </c>
      <c r="D28" t="s">
        <v>697</v>
      </c>
    </row>
    <row r="29" spans="1:4" x14ac:dyDescent="0.25">
      <c r="A29" t="s">
        <v>755</v>
      </c>
      <c r="B29" t="s">
        <v>756</v>
      </c>
      <c r="C29" t="s">
        <v>754</v>
      </c>
      <c r="D29" t="s">
        <v>697</v>
      </c>
    </row>
    <row r="30" spans="1:4" x14ac:dyDescent="0.25">
      <c r="A30" t="s">
        <v>757</v>
      </c>
      <c r="B30" t="s">
        <v>382</v>
      </c>
      <c r="C30" t="s">
        <v>758</v>
      </c>
      <c r="D30" t="s">
        <v>697</v>
      </c>
    </row>
    <row r="31" spans="1:4" x14ac:dyDescent="0.25">
      <c r="A31" t="s">
        <v>759</v>
      </c>
      <c r="B31" t="s">
        <v>760</v>
      </c>
      <c r="C31" t="s">
        <v>758</v>
      </c>
      <c r="D31" t="s">
        <v>697</v>
      </c>
    </row>
    <row r="32" spans="1:4" x14ac:dyDescent="0.25">
      <c r="A32" t="s">
        <v>761</v>
      </c>
      <c r="B32" t="s">
        <v>762</v>
      </c>
      <c r="C32" t="s">
        <v>763</v>
      </c>
      <c r="D32" t="s">
        <v>697</v>
      </c>
    </row>
    <row r="33" spans="1:4" x14ac:dyDescent="0.25">
      <c r="A33" t="s">
        <v>764</v>
      </c>
      <c r="B33" t="s">
        <v>765</v>
      </c>
      <c r="C33" t="s">
        <v>763</v>
      </c>
      <c r="D33" t="s">
        <v>697</v>
      </c>
    </row>
    <row r="34" spans="1:4" x14ac:dyDescent="0.25">
      <c r="A34" t="s">
        <v>766</v>
      </c>
      <c r="B34" t="s">
        <v>767</v>
      </c>
      <c r="C34" t="s">
        <v>768</v>
      </c>
      <c r="D34" t="s">
        <v>697</v>
      </c>
    </row>
    <row r="35" spans="1:4" x14ac:dyDescent="0.25">
      <c r="A35" t="s">
        <v>769</v>
      </c>
      <c r="B35" t="s">
        <v>770</v>
      </c>
      <c r="C35" t="s">
        <v>768</v>
      </c>
      <c r="D35" t="s">
        <v>697</v>
      </c>
    </row>
    <row r="36" spans="1:4" x14ac:dyDescent="0.25">
      <c r="A36" t="s">
        <v>771</v>
      </c>
      <c r="B36" t="s">
        <v>772</v>
      </c>
      <c r="C36" t="s">
        <v>773</v>
      </c>
      <c r="D36" t="s">
        <v>697</v>
      </c>
    </row>
    <row r="37" spans="1:4" x14ac:dyDescent="0.25">
      <c r="A37" t="s">
        <v>774</v>
      </c>
      <c r="B37" t="s">
        <v>775</v>
      </c>
      <c r="C37" t="s">
        <v>773</v>
      </c>
      <c r="D37" t="s">
        <v>697</v>
      </c>
    </row>
    <row r="38" spans="1:4" x14ac:dyDescent="0.25">
      <c r="A38" t="s">
        <v>776</v>
      </c>
      <c r="B38" t="s">
        <v>777</v>
      </c>
      <c r="C38" t="s">
        <v>778</v>
      </c>
      <c r="D38" t="s">
        <v>697</v>
      </c>
    </row>
    <row r="39" spans="1:4" x14ac:dyDescent="0.25">
      <c r="A39" t="s">
        <v>779</v>
      </c>
      <c r="B39" t="s">
        <v>780</v>
      </c>
      <c r="C39" t="s">
        <v>778</v>
      </c>
      <c r="D39" t="s">
        <v>697</v>
      </c>
    </row>
    <row r="40" spans="1:4" x14ac:dyDescent="0.25">
      <c r="A40" t="s">
        <v>781</v>
      </c>
      <c r="B40" t="s">
        <v>599</v>
      </c>
      <c r="C40" t="s">
        <v>782</v>
      </c>
      <c r="D40" t="s">
        <v>697</v>
      </c>
    </row>
    <row r="41" spans="1:4" x14ac:dyDescent="0.25">
      <c r="A41" t="s">
        <v>783</v>
      </c>
      <c r="B41" t="s">
        <v>784</v>
      </c>
      <c r="C41" t="s">
        <v>782</v>
      </c>
      <c r="D41" t="s">
        <v>697</v>
      </c>
    </row>
    <row r="42" spans="1:4" x14ac:dyDescent="0.25">
      <c r="A42" t="s">
        <v>785</v>
      </c>
      <c r="B42" t="s">
        <v>786</v>
      </c>
      <c r="C42" t="s">
        <v>787</v>
      </c>
      <c r="D42" t="s">
        <v>697</v>
      </c>
    </row>
    <row r="43" spans="1:4" x14ac:dyDescent="0.25">
      <c r="A43" t="s">
        <v>788</v>
      </c>
      <c r="B43" t="s">
        <v>789</v>
      </c>
      <c r="C43" t="s">
        <v>790</v>
      </c>
      <c r="D43" t="s">
        <v>697</v>
      </c>
    </row>
    <row r="44" spans="1:4" x14ac:dyDescent="0.25">
      <c r="A44" t="s">
        <v>791</v>
      </c>
      <c r="B44" t="s">
        <v>792</v>
      </c>
      <c r="C44" t="s">
        <v>790</v>
      </c>
      <c r="D44" t="s">
        <v>697</v>
      </c>
    </row>
    <row r="45" spans="1:4" x14ac:dyDescent="0.25">
      <c r="A45" t="s">
        <v>793</v>
      </c>
      <c r="B45" t="s">
        <v>613</v>
      </c>
      <c r="C45" t="s">
        <v>794</v>
      </c>
      <c r="D45" t="s">
        <v>697</v>
      </c>
    </row>
    <row r="46" spans="1:4" x14ac:dyDescent="0.25">
      <c r="A46" t="s">
        <v>795</v>
      </c>
      <c r="B46" t="s">
        <v>796</v>
      </c>
      <c r="C46" t="s">
        <v>794</v>
      </c>
      <c r="D46" t="s">
        <v>697</v>
      </c>
    </row>
    <row r="47" spans="1:4" x14ac:dyDescent="0.25">
      <c r="A47" t="s">
        <v>797</v>
      </c>
      <c r="B47" t="s">
        <v>798</v>
      </c>
      <c r="C47" t="s">
        <v>799</v>
      </c>
      <c r="D47" t="s">
        <v>697</v>
      </c>
    </row>
    <row r="48" spans="1:4" x14ac:dyDescent="0.25">
      <c r="A48" t="s">
        <v>800</v>
      </c>
      <c r="B48" t="s">
        <v>801</v>
      </c>
      <c r="C48" t="s">
        <v>799</v>
      </c>
      <c r="D48" t="s">
        <v>697</v>
      </c>
    </row>
    <row r="49" spans="1:4" x14ac:dyDescent="0.25">
      <c r="A49" t="s">
        <v>802</v>
      </c>
      <c r="B49" t="s">
        <v>803</v>
      </c>
      <c r="C49" t="s">
        <v>804</v>
      </c>
      <c r="D49" t="s">
        <v>697</v>
      </c>
    </row>
    <row r="50" spans="1:4" x14ac:dyDescent="0.25">
      <c r="A50" t="s">
        <v>805</v>
      </c>
      <c r="B50" t="s">
        <v>806</v>
      </c>
      <c r="C50" t="s">
        <v>804</v>
      </c>
      <c r="D50" t="s">
        <v>697</v>
      </c>
    </row>
    <row r="51" spans="1:4" x14ac:dyDescent="0.25">
      <c r="A51" t="s">
        <v>807</v>
      </c>
      <c r="B51" t="s">
        <v>808</v>
      </c>
      <c r="C51" t="s">
        <v>809</v>
      </c>
      <c r="D51" t="s">
        <v>697</v>
      </c>
    </row>
    <row r="52" spans="1:4" x14ac:dyDescent="0.25">
      <c r="A52" t="s">
        <v>810</v>
      </c>
      <c r="B52" t="s">
        <v>811</v>
      </c>
      <c r="C52" t="s">
        <v>809</v>
      </c>
      <c r="D52" t="s">
        <v>697</v>
      </c>
    </row>
    <row r="53" spans="1:4" x14ac:dyDescent="0.25">
      <c r="A53" t="s">
        <v>812</v>
      </c>
      <c r="B53" t="s">
        <v>813</v>
      </c>
      <c r="C53" t="s">
        <v>814</v>
      </c>
      <c r="D53" t="s">
        <v>697</v>
      </c>
    </row>
    <row r="54" spans="1:4" x14ac:dyDescent="0.25">
      <c r="A54" t="s">
        <v>815</v>
      </c>
      <c r="B54" t="s">
        <v>816</v>
      </c>
      <c r="C54" t="s">
        <v>814</v>
      </c>
      <c r="D54" t="s">
        <v>697</v>
      </c>
    </row>
    <row r="55" spans="1:4" x14ac:dyDescent="0.25">
      <c r="A55" t="s">
        <v>817</v>
      </c>
      <c r="B55" t="s">
        <v>818</v>
      </c>
      <c r="C55" t="s">
        <v>819</v>
      </c>
      <c r="D55" t="s">
        <v>697</v>
      </c>
    </row>
    <row r="56" spans="1:4" x14ac:dyDescent="0.25">
      <c r="A56" t="s">
        <v>820</v>
      </c>
      <c r="B56" t="s">
        <v>821</v>
      </c>
      <c r="C56" t="s">
        <v>819</v>
      </c>
      <c r="D56" t="s">
        <v>697</v>
      </c>
    </row>
    <row r="57" spans="1:4" x14ac:dyDescent="0.25">
      <c r="A57" t="s">
        <v>822</v>
      </c>
      <c r="B57" t="s">
        <v>823</v>
      </c>
      <c r="C57" t="s">
        <v>824</v>
      </c>
      <c r="D57" t="s">
        <v>697</v>
      </c>
    </row>
    <row r="58" spans="1:4" x14ac:dyDescent="0.25">
      <c r="A58" t="s">
        <v>825</v>
      </c>
      <c r="B58" t="s">
        <v>826</v>
      </c>
      <c r="C58" t="s">
        <v>824</v>
      </c>
      <c r="D58" t="s">
        <v>697</v>
      </c>
    </row>
    <row r="59" spans="1:4" x14ac:dyDescent="0.25">
      <c r="A59" t="s">
        <v>827</v>
      </c>
      <c r="B59" t="s">
        <v>828</v>
      </c>
      <c r="C59" t="s">
        <v>829</v>
      </c>
      <c r="D59" t="s">
        <v>697</v>
      </c>
    </row>
    <row r="60" spans="1:4" x14ac:dyDescent="0.25">
      <c r="A60" t="s">
        <v>830</v>
      </c>
      <c r="B60" t="s">
        <v>831</v>
      </c>
      <c r="C60" t="s">
        <v>829</v>
      </c>
      <c r="D60" t="s">
        <v>697</v>
      </c>
    </row>
    <row r="61" spans="1:4" x14ac:dyDescent="0.25">
      <c r="A61" t="s">
        <v>832</v>
      </c>
      <c r="B61" t="s">
        <v>833</v>
      </c>
      <c r="C61" t="s">
        <v>834</v>
      </c>
      <c r="D61" t="s">
        <v>697</v>
      </c>
    </row>
    <row r="62" spans="1:4" x14ac:dyDescent="0.25">
      <c r="A62" t="s">
        <v>835</v>
      </c>
      <c r="B62" t="s">
        <v>836</v>
      </c>
      <c r="C62" t="s">
        <v>834</v>
      </c>
      <c r="D62" t="s">
        <v>697</v>
      </c>
    </row>
    <row r="63" spans="1:4" x14ac:dyDescent="0.25">
      <c r="A63" t="s">
        <v>837</v>
      </c>
      <c r="B63" t="s">
        <v>838</v>
      </c>
      <c r="C63" t="s">
        <v>839</v>
      </c>
      <c r="D63" t="s">
        <v>697</v>
      </c>
    </row>
    <row r="64" spans="1:4" x14ac:dyDescent="0.25">
      <c r="A64" t="s">
        <v>840</v>
      </c>
      <c r="B64" t="s">
        <v>841</v>
      </c>
      <c r="C64" t="s">
        <v>839</v>
      </c>
      <c r="D64" t="s">
        <v>697</v>
      </c>
    </row>
    <row r="65" spans="1:4" x14ac:dyDescent="0.25">
      <c r="A65" t="s">
        <v>842</v>
      </c>
      <c r="B65" t="s">
        <v>91</v>
      </c>
      <c r="C65" t="s">
        <v>843</v>
      </c>
      <c r="D65" t="s">
        <v>697</v>
      </c>
    </row>
    <row r="66" spans="1:4" x14ac:dyDescent="0.25">
      <c r="A66" t="s">
        <v>844</v>
      </c>
      <c r="B66" t="s">
        <v>845</v>
      </c>
      <c r="C66" t="s">
        <v>843</v>
      </c>
      <c r="D66" t="s">
        <v>697</v>
      </c>
    </row>
    <row r="67" spans="1:4" x14ac:dyDescent="0.25">
      <c r="A67" t="s">
        <v>846</v>
      </c>
      <c r="B67" t="s">
        <v>847</v>
      </c>
      <c r="C67" t="s">
        <v>848</v>
      </c>
      <c r="D67" t="s">
        <v>697</v>
      </c>
    </row>
    <row r="68" spans="1:4" x14ac:dyDescent="0.25">
      <c r="A68" t="s">
        <v>849</v>
      </c>
      <c r="B68" t="s">
        <v>850</v>
      </c>
      <c r="C68" t="s">
        <v>848</v>
      </c>
      <c r="D68" t="s">
        <v>697</v>
      </c>
    </row>
    <row r="69" spans="1:4" x14ac:dyDescent="0.25">
      <c r="A69" t="s">
        <v>851</v>
      </c>
      <c r="B69" t="s">
        <v>852</v>
      </c>
      <c r="C69" t="s">
        <v>853</v>
      </c>
      <c r="D69" t="s">
        <v>697</v>
      </c>
    </row>
    <row r="70" spans="1:4" x14ac:dyDescent="0.25">
      <c r="A70" t="s">
        <v>854</v>
      </c>
      <c r="B70" t="s">
        <v>855</v>
      </c>
      <c r="C70" t="s">
        <v>853</v>
      </c>
      <c r="D70" t="s">
        <v>697</v>
      </c>
    </row>
    <row r="71" spans="1:4" x14ac:dyDescent="0.25">
      <c r="A71" t="s">
        <v>856</v>
      </c>
      <c r="B71" t="s">
        <v>857</v>
      </c>
      <c r="C71" t="s">
        <v>858</v>
      </c>
      <c r="D71" t="s">
        <v>697</v>
      </c>
    </row>
    <row r="72" spans="1:4" x14ac:dyDescent="0.25">
      <c r="A72" t="s">
        <v>859</v>
      </c>
      <c r="B72" t="s">
        <v>860</v>
      </c>
      <c r="C72" t="s">
        <v>858</v>
      </c>
      <c r="D72" t="s">
        <v>697</v>
      </c>
    </row>
    <row r="73" spans="1:4" x14ac:dyDescent="0.25">
      <c r="A73" t="s">
        <v>861</v>
      </c>
      <c r="B73" t="s">
        <v>862</v>
      </c>
      <c r="C73" t="s">
        <v>863</v>
      </c>
      <c r="D73" t="s">
        <v>697</v>
      </c>
    </row>
    <row r="74" spans="1:4" x14ac:dyDescent="0.25">
      <c r="A74" t="s">
        <v>864</v>
      </c>
      <c r="B74" t="s">
        <v>865</v>
      </c>
      <c r="C74" t="s">
        <v>863</v>
      </c>
      <c r="D74" t="s">
        <v>697</v>
      </c>
    </row>
    <row r="75" spans="1:4" x14ac:dyDescent="0.25">
      <c r="A75" t="s">
        <v>866</v>
      </c>
      <c r="B75" t="s">
        <v>867</v>
      </c>
      <c r="C75" t="s">
        <v>868</v>
      </c>
      <c r="D75" t="s">
        <v>697</v>
      </c>
    </row>
    <row r="76" spans="1:4" x14ac:dyDescent="0.25">
      <c r="A76" t="s">
        <v>869</v>
      </c>
      <c r="B76" t="s">
        <v>870</v>
      </c>
      <c r="C76" t="s">
        <v>868</v>
      </c>
      <c r="D76" t="s">
        <v>697</v>
      </c>
    </row>
    <row r="77" spans="1:4" x14ac:dyDescent="0.25">
      <c r="A77" t="s">
        <v>871</v>
      </c>
      <c r="B77" t="s">
        <v>872</v>
      </c>
      <c r="C77" t="s">
        <v>873</v>
      </c>
      <c r="D77" t="s">
        <v>697</v>
      </c>
    </row>
    <row r="78" spans="1:4" x14ac:dyDescent="0.25">
      <c r="A78" t="s">
        <v>874</v>
      </c>
      <c r="B78" t="s">
        <v>875</v>
      </c>
      <c r="C78" t="s">
        <v>873</v>
      </c>
      <c r="D78" t="s">
        <v>697</v>
      </c>
    </row>
    <row r="79" spans="1:4" x14ac:dyDescent="0.25">
      <c r="A79" t="s">
        <v>876</v>
      </c>
      <c r="B79" t="s">
        <v>877</v>
      </c>
      <c r="C79" t="s">
        <v>878</v>
      </c>
      <c r="D79" t="s">
        <v>697</v>
      </c>
    </row>
    <row r="80" spans="1:4" x14ac:dyDescent="0.25">
      <c r="A80" t="s">
        <v>879</v>
      </c>
      <c r="B80" t="s">
        <v>880</v>
      </c>
      <c r="C80" t="s">
        <v>878</v>
      </c>
      <c r="D80" t="s">
        <v>697</v>
      </c>
    </row>
    <row r="81" spans="1:4" x14ac:dyDescent="0.25">
      <c r="A81" t="s">
        <v>881</v>
      </c>
      <c r="B81" t="s">
        <v>882</v>
      </c>
      <c r="C81" t="s">
        <v>883</v>
      </c>
      <c r="D81" t="s">
        <v>697</v>
      </c>
    </row>
    <row r="82" spans="1:4" x14ac:dyDescent="0.25">
      <c r="A82" t="s">
        <v>884</v>
      </c>
      <c r="B82" t="s">
        <v>885</v>
      </c>
      <c r="C82" t="s">
        <v>883</v>
      </c>
      <c r="D82" t="s">
        <v>697</v>
      </c>
    </row>
    <row r="83" spans="1:4" x14ac:dyDescent="0.25">
      <c r="A83" t="s">
        <v>886</v>
      </c>
      <c r="B83" t="s">
        <v>887</v>
      </c>
      <c r="C83" t="s">
        <v>888</v>
      </c>
      <c r="D83" t="s">
        <v>697</v>
      </c>
    </row>
    <row r="84" spans="1:4" x14ac:dyDescent="0.25">
      <c r="A84" t="s">
        <v>889</v>
      </c>
      <c r="B84" t="s">
        <v>890</v>
      </c>
      <c r="C84" t="s">
        <v>888</v>
      </c>
      <c r="D84" t="s">
        <v>697</v>
      </c>
    </row>
    <row r="85" spans="1:4" x14ac:dyDescent="0.25">
      <c r="A85" t="s">
        <v>891</v>
      </c>
      <c r="B85" t="s">
        <v>892</v>
      </c>
      <c r="C85" t="s">
        <v>893</v>
      </c>
      <c r="D85" t="s">
        <v>697</v>
      </c>
    </row>
    <row r="86" spans="1:4" x14ac:dyDescent="0.25">
      <c r="A86" t="s">
        <v>894</v>
      </c>
      <c r="B86" t="s">
        <v>895</v>
      </c>
      <c r="C86" t="s">
        <v>893</v>
      </c>
      <c r="D86" t="s">
        <v>697</v>
      </c>
    </row>
    <row r="87" spans="1:4" x14ac:dyDescent="0.25">
      <c r="A87" t="s">
        <v>896</v>
      </c>
      <c r="B87" t="s">
        <v>897</v>
      </c>
      <c r="C87" t="s">
        <v>898</v>
      </c>
      <c r="D87" t="s">
        <v>697</v>
      </c>
    </row>
    <row r="88" spans="1:4" x14ac:dyDescent="0.25">
      <c r="A88" t="s">
        <v>899</v>
      </c>
      <c r="B88" t="s">
        <v>900</v>
      </c>
      <c r="C88" t="s">
        <v>898</v>
      </c>
      <c r="D88" t="s">
        <v>697</v>
      </c>
    </row>
    <row r="89" spans="1:4" x14ac:dyDescent="0.25">
      <c r="A89" t="s">
        <v>901</v>
      </c>
      <c r="B89" t="s">
        <v>902</v>
      </c>
      <c r="C89" t="s">
        <v>903</v>
      </c>
      <c r="D89" t="s">
        <v>697</v>
      </c>
    </row>
    <row r="90" spans="1:4" x14ac:dyDescent="0.25">
      <c r="A90" t="s">
        <v>904</v>
      </c>
      <c r="B90" t="s">
        <v>905</v>
      </c>
      <c r="C90" t="s">
        <v>903</v>
      </c>
      <c r="D90" t="s">
        <v>697</v>
      </c>
    </row>
    <row r="91" spans="1:4" x14ac:dyDescent="0.25">
      <c r="A91" t="s">
        <v>906</v>
      </c>
      <c r="B91" t="s">
        <v>907</v>
      </c>
      <c r="C91" t="s">
        <v>908</v>
      </c>
      <c r="D91" t="s">
        <v>697</v>
      </c>
    </row>
    <row r="92" spans="1:4" x14ac:dyDescent="0.25">
      <c r="A92" t="s">
        <v>909</v>
      </c>
      <c r="B92" t="s">
        <v>910</v>
      </c>
      <c r="C92" t="s">
        <v>908</v>
      </c>
      <c r="D92" t="s">
        <v>697</v>
      </c>
    </row>
    <row r="93" spans="1:4" x14ac:dyDescent="0.25">
      <c r="A93" t="s">
        <v>911</v>
      </c>
      <c r="B93" t="s">
        <v>912</v>
      </c>
      <c r="C93" t="s">
        <v>913</v>
      </c>
      <c r="D93" t="s">
        <v>697</v>
      </c>
    </row>
    <row r="94" spans="1:4" x14ac:dyDescent="0.25">
      <c r="A94" t="s">
        <v>914</v>
      </c>
      <c r="B94" t="s">
        <v>915</v>
      </c>
      <c r="C94" t="s">
        <v>913</v>
      </c>
      <c r="D94" t="s">
        <v>697</v>
      </c>
    </row>
    <row r="95" spans="1:4" x14ac:dyDescent="0.25">
      <c r="A95" t="s">
        <v>916</v>
      </c>
      <c r="B95" t="s">
        <v>34</v>
      </c>
      <c r="C95" t="s">
        <v>917</v>
      </c>
      <c r="D95" t="s">
        <v>697</v>
      </c>
    </row>
    <row r="96" spans="1:4" x14ac:dyDescent="0.25">
      <c r="A96" t="s">
        <v>918</v>
      </c>
      <c r="B96" t="s">
        <v>919</v>
      </c>
      <c r="C96" t="s">
        <v>917</v>
      </c>
      <c r="D96" t="s">
        <v>697</v>
      </c>
    </row>
    <row r="97" spans="1:4" x14ac:dyDescent="0.25">
      <c r="A97" t="s">
        <v>920</v>
      </c>
      <c r="B97" t="s">
        <v>921</v>
      </c>
      <c r="C97" t="s">
        <v>922</v>
      </c>
      <c r="D97" t="s">
        <v>697</v>
      </c>
    </row>
    <row r="98" spans="1:4" x14ac:dyDescent="0.25">
      <c r="A98" t="s">
        <v>923</v>
      </c>
      <c r="B98" t="s">
        <v>924</v>
      </c>
      <c r="C98" t="s">
        <v>922</v>
      </c>
      <c r="D98" t="s">
        <v>697</v>
      </c>
    </row>
    <row r="99" spans="1:4" x14ac:dyDescent="0.25">
      <c r="A99" t="s">
        <v>925</v>
      </c>
      <c r="B99" t="s">
        <v>926</v>
      </c>
      <c r="C99" t="s">
        <v>927</v>
      </c>
      <c r="D99" t="s">
        <v>697</v>
      </c>
    </row>
    <row r="100" spans="1:4" x14ac:dyDescent="0.25">
      <c r="A100" t="s">
        <v>928</v>
      </c>
      <c r="B100" t="s">
        <v>929</v>
      </c>
      <c r="C100" t="s">
        <v>927</v>
      </c>
      <c r="D100" t="s">
        <v>697</v>
      </c>
    </row>
    <row r="101" spans="1:4" x14ac:dyDescent="0.25">
      <c r="A101" t="s">
        <v>930</v>
      </c>
      <c r="B101" t="s">
        <v>931</v>
      </c>
      <c r="C101" t="s">
        <v>932</v>
      </c>
      <c r="D101" t="s">
        <v>697</v>
      </c>
    </row>
    <row r="102" spans="1:4" x14ac:dyDescent="0.25">
      <c r="A102" t="s">
        <v>933</v>
      </c>
      <c r="B102" t="s">
        <v>934</v>
      </c>
      <c r="C102" t="s">
        <v>932</v>
      </c>
      <c r="D102" t="s">
        <v>697</v>
      </c>
    </row>
    <row r="103" spans="1:4" x14ac:dyDescent="0.25">
      <c r="A103" t="s">
        <v>935</v>
      </c>
      <c r="B103" t="s">
        <v>936</v>
      </c>
      <c r="C103" t="s">
        <v>937</v>
      </c>
      <c r="D103" t="s">
        <v>697</v>
      </c>
    </row>
    <row r="104" spans="1:4" x14ac:dyDescent="0.25">
      <c r="A104" t="s">
        <v>938</v>
      </c>
      <c r="B104" t="s">
        <v>939</v>
      </c>
      <c r="C104" t="s">
        <v>937</v>
      </c>
      <c r="D104" t="s">
        <v>697</v>
      </c>
    </row>
    <row r="105" spans="1:4" x14ac:dyDescent="0.25">
      <c r="A105" t="s">
        <v>940</v>
      </c>
      <c r="B105" t="s">
        <v>941</v>
      </c>
      <c r="C105" t="s">
        <v>942</v>
      </c>
      <c r="D105" t="s">
        <v>697</v>
      </c>
    </row>
    <row r="106" spans="1:4" x14ac:dyDescent="0.25">
      <c r="A106" t="s">
        <v>943</v>
      </c>
      <c r="B106" t="s">
        <v>944</v>
      </c>
      <c r="C106" t="s">
        <v>942</v>
      </c>
      <c r="D106" t="s">
        <v>697</v>
      </c>
    </row>
    <row r="107" spans="1:4" x14ac:dyDescent="0.25">
      <c r="A107" t="s">
        <v>945</v>
      </c>
      <c r="B107" t="s">
        <v>946</v>
      </c>
      <c r="C107" t="s">
        <v>947</v>
      </c>
      <c r="D107" t="s">
        <v>697</v>
      </c>
    </row>
    <row r="108" spans="1:4" x14ac:dyDescent="0.25">
      <c r="A108" t="s">
        <v>948</v>
      </c>
      <c r="B108" t="s">
        <v>949</v>
      </c>
      <c r="C108" t="s">
        <v>947</v>
      </c>
      <c r="D108" t="s">
        <v>697</v>
      </c>
    </row>
    <row r="109" spans="1:4" x14ac:dyDescent="0.25">
      <c r="A109" t="s">
        <v>950</v>
      </c>
      <c r="B109" t="s">
        <v>951</v>
      </c>
      <c r="C109" t="s">
        <v>952</v>
      </c>
      <c r="D109" t="s">
        <v>697</v>
      </c>
    </row>
    <row r="110" spans="1:4" x14ac:dyDescent="0.25">
      <c r="A110" t="s">
        <v>953</v>
      </c>
      <c r="B110" t="s">
        <v>954</v>
      </c>
      <c r="C110" t="s">
        <v>952</v>
      </c>
      <c r="D110" t="s">
        <v>697</v>
      </c>
    </row>
    <row r="111" spans="1:4" x14ac:dyDescent="0.25">
      <c r="A111" t="s">
        <v>955</v>
      </c>
      <c r="B111" t="s">
        <v>956</v>
      </c>
      <c r="C111" t="s">
        <v>957</v>
      </c>
      <c r="D111" t="s">
        <v>697</v>
      </c>
    </row>
    <row r="112" spans="1:4" x14ac:dyDescent="0.25">
      <c r="A112" t="s">
        <v>958</v>
      </c>
      <c r="B112" t="s">
        <v>959</v>
      </c>
      <c r="C112" t="s">
        <v>957</v>
      </c>
      <c r="D112" t="s">
        <v>697</v>
      </c>
    </row>
    <row r="113" spans="1:4" x14ac:dyDescent="0.25">
      <c r="A113" t="s">
        <v>960</v>
      </c>
      <c r="B113" t="s">
        <v>961</v>
      </c>
      <c r="C113" t="s">
        <v>962</v>
      </c>
      <c r="D113" t="s">
        <v>697</v>
      </c>
    </row>
    <row r="114" spans="1:4" x14ac:dyDescent="0.25">
      <c r="A114" t="s">
        <v>963</v>
      </c>
      <c r="B114" t="s">
        <v>964</v>
      </c>
      <c r="C114" t="s">
        <v>962</v>
      </c>
      <c r="D114" t="s">
        <v>697</v>
      </c>
    </row>
    <row r="115" spans="1:4" x14ac:dyDescent="0.25">
      <c r="A115" t="s">
        <v>965</v>
      </c>
      <c r="B115" t="s">
        <v>966</v>
      </c>
      <c r="C115" t="s">
        <v>967</v>
      </c>
      <c r="D115" t="s">
        <v>697</v>
      </c>
    </row>
    <row r="116" spans="1:4" x14ac:dyDescent="0.25">
      <c r="A116" t="s">
        <v>968</v>
      </c>
      <c r="B116" t="s">
        <v>969</v>
      </c>
      <c r="C116" t="s">
        <v>967</v>
      </c>
      <c r="D116" t="s">
        <v>697</v>
      </c>
    </row>
    <row r="117" spans="1:4" x14ac:dyDescent="0.25">
      <c r="A117" t="s">
        <v>970</v>
      </c>
      <c r="B117" t="s">
        <v>971</v>
      </c>
      <c r="C117" t="s">
        <v>972</v>
      </c>
      <c r="D117" t="s">
        <v>697</v>
      </c>
    </row>
    <row r="118" spans="1:4" x14ac:dyDescent="0.25">
      <c r="A118" t="s">
        <v>973</v>
      </c>
      <c r="B118" t="s">
        <v>974</v>
      </c>
      <c r="C118" t="s">
        <v>972</v>
      </c>
      <c r="D118" t="s">
        <v>697</v>
      </c>
    </row>
    <row r="119" spans="1:4" x14ac:dyDescent="0.25">
      <c r="A119" t="s">
        <v>975</v>
      </c>
      <c r="B119" t="s">
        <v>976</v>
      </c>
      <c r="C119" t="s">
        <v>977</v>
      </c>
      <c r="D119" t="s">
        <v>697</v>
      </c>
    </row>
    <row r="120" spans="1:4" x14ac:dyDescent="0.25">
      <c r="A120" t="s">
        <v>978</v>
      </c>
      <c r="B120" t="s">
        <v>979</v>
      </c>
      <c r="C120" t="s">
        <v>977</v>
      </c>
      <c r="D120" t="s">
        <v>697</v>
      </c>
    </row>
    <row r="121" spans="1:4" x14ac:dyDescent="0.25">
      <c r="A121" t="s">
        <v>980</v>
      </c>
      <c r="B121" t="s">
        <v>981</v>
      </c>
      <c r="C121" t="s">
        <v>982</v>
      </c>
      <c r="D121" t="s">
        <v>697</v>
      </c>
    </row>
    <row r="122" spans="1:4" x14ac:dyDescent="0.25">
      <c r="A122" t="s">
        <v>983</v>
      </c>
      <c r="B122" t="s">
        <v>984</v>
      </c>
      <c r="C122" t="s">
        <v>982</v>
      </c>
      <c r="D122" t="s">
        <v>697</v>
      </c>
    </row>
    <row r="123" spans="1:4" x14ac:dyDescent="0.25">
      <c r="A123" t="s">
        <v>985</v>
      </c>
      <c r="B123" t="s">
        <v>986</v>
      </c>
      <c r="C123" t="s">
        <v>987</v>
      </c>
      <c r="D123" t="s">
        <v>697</v>
      </c>
    </row>
    <row r="124" spans="1:4" x14ac:dyDescent="0.25">
      <c r="A124" t="s">
        <v>988</v>
      </c>
      <c r="B124" t="s">
        <v>989</v>
      </c>
      <c r="C124" t="s">
        <v>987</v>
      </c>
      <c r="D124" t="s">
        <v>697</v>
      </c>
    </row>
    <row r="125" spans="1:4" x14ac:dyDescent="0.25">
      <c r="A125" t="s">
        <v>990</v>
      </c>
      <c r="B125" t="s">
        <v>991</v>
      </c>
      <c r="C125" t="s">
        <v>992</v>
      </c>
      <c r="D125" t="s">
        <v>697</v>
      </c>
    </row>
    <row r="126" spans="1:4" x14ac:dyDescent="0.25">
      <c r="A126" t="s">
        <v>993</v>
      </c>
      <c r="B126" t="s">
        <v>994</v>
      </c>
      <c r="C126" t="s">
        <v>992</v>
      </c>
      <c r="D126" t="s">
        <v>697</v>
      </c>
    </row>
    <row r="127" spans="1:4" x14ac:dyDescent="0.25">
      <c r="A127" t="s">
        <v>995</v>
      </c>
      <c r="B127" t="s">
        <v>996</v>
      </c>
      <c r="C127" t="s">
        <v>997</v>
      </c>
      <c r="D127" t="s">
        <v>697</v>
      </c>
    </row>
    <row r="128" spans="1:4" x14ac:dyDescent="0.25">
      <c r="A128" t="s">
        <v>998</v>
      </c>
      <c r="B128" t="s">
        <v>999</v>
      </c>
      <c r="C128" t="s">
        <v>997</v>
      </c>
      <c r="D128" t="s">
        <v>697</v>
      </c>
    </row>
    <row r="129" spans="1:4" x14ac:dyDescent="0.25">
      <c r="A129" t="s">
        <v>1000</v>
      </c>
      <c r="B129" t="s">
        <v>1001</v>
      </c>
      <c r="C129" t="s">
        <v>997</v>
      </c>
      <c r="D129" t="s">
        <v>697</v>
      </c>
    </row>
    <row r="130" spans="1:4" x14ac:dyDescent="0.25">
      <c r="A130" t="s">
        <v>1002</v>
      </c>
      <c r="B130" t="s">
        <v>1003</v>
      </c>
      <c r="C130" t="s">
        <v>997</v>
      </c>
      <c r="D130" t="s">
        <v>697</v>
      </c>
    </row>
    <row r="131" spans="1:4" x14ac:dyDescent="0.25">
      <c r="A131" t="s">
        <v>1004</v>
      </c>
      <c r="B131" t="s">
        <v>1005</v>
      </c>
      <c r="C131" t="s">
        <v>1006</v>
      </c>
      <c r="D131" t="s">
        <v>697</v>
      </c>
    </row>
    <row r="132" spans="1:4" x14ac:dyDescent="0.25">
      <c r="A132" t="s">
        <v>1007</v>
      </c>
      <c r="B132" t="s">
        <v>1008</v>
      </c>
      <c r="C132" t="s">
        <v>1006</v>
      </c>
      <c r="D132" t="s">
        <v>697</v>
      </c>
    </row>
    <row r="133" spans="1:4" x14ac:dyDescent="0.25">
      <c r="A133" t="s">
        <v>1009</v>
      </c>
      <c r="B133" t="s">
        <v>1010</v>
      </c>
      <c r="C133" t="s">
        <v>1011</v>
      </c>
      <c r="D133" t="s">
        <v>697</v>
      </c>
    </row>
    <row r="134" spans="1:4" x14ac:dyDescent="0.25">
      <c r="A134" t="s">
        <v>1012</v>
      </c>
      <c r="B134" t="s">
        <v>1013</v>
      </c>
      <c r="C134" t="s">
        <v>1011</v>
      </c>
      <c r="D134" t="s">
        <v>697</v>
      </c>
    </row>
    <row r="135" spans="1:4" x14ac:dyDescent="0.25">
      <c r="A135" t="s">
        <v>1014</v>
      </c>
      <c r="B135" t="s">
        <v>1015</v>
      </c>
      <c r="C135" t="s">
        <v>1016</v>
      </c>
      <c r="D135" t="s">
        <v>697</v>
      </c>
    </row>
    <row r="136" spans="1:4" x14ac:dyDescent="0.25">
      <c r="A136" t="s">
        <v>1017</v>
      </c>
      <c r="B136" t="s">
        <v>1018</v>
      </c>
      <c r="C136" t="s">
        <v>1016</v>
      </c>
      <c r="D136" t="s">
        <v>697</v>
      </c>
    </row>
    <row r="137" spans="1:4" x14ac:dyDescent="0.25">
      <c r="A137" t="s">
        <v>1019</v>
      </c>
      <c r="B137" t="s">
        <v>1020</v>
      </c>
      <c r="C137" t="s">
        <v>1021</v>
      </c>
      <c r="D137" t="s">
        <v>697</v>
      </c>
    </row>
    <row r="138" spans="1:4" x14ac:dyDescent="0.25">
      <c r="A138" t="s">
        <v>1022</v>
      </c>
      <c r="B138" t="s">
        <v>1023</v>
      </c>
      <c r="C138" t="s">
        <v>1021</v>
      </c>
      <c r="D138" t="s">
        <v>697</v>
      </c>
    </row>
    <row r="139" spans="1:4" x14ac:dyDescent="0.25">
      <c r="A139" t="s">
        <v>1024</v>
      </c>
      <c r="B139" t="s">
        <v>1025</v>
      </c>
      <c r="C139" t="s">
        <v>1026</v>
      </c>
      <c r="D139" t="s">
        <v>697</v>
      </c>
    </row>
    <row r="140" spans="1:4" x14ac:dyDescent="0.25">
      <c r="A140" t="s">
        <v>1027</v>
      </c>
      <c r="B140" t="s">
        <v>1028</v>
      </c>
      <c r="C140" t="s">
        <v>1026</v>
      </c>
      <c r="D140" t="s">
        <v>697</v>
      </c>
    </row>
    <row r="141" spans="1:4" x14ac:dyDescent="0.25">
      <c r="A141" t="s">
        <v>1029</v>
      </c>
      <c r="B141" t="s">
        <v>1030</v>
      </c>
      <c r="C141" t="s">
        <v>1031</v>
      </c>
      <c r="D141" t="s">
        <v>697</v>
      </c>
    </row>
    <row r="142" spans="1:4" x14ac:dyDescent="0.25">
      <c r="A142" t="s">
        <v>1032</v>
      </c>
      <c r="B142" t="s">
        <v>1033</v>
      </c>
      <c r="C142" t="s">
        <v>1031</v>
      </c>
      <c r="D142" t="s">
        <v>697</v>
      </c>
    </row>
    <row r="143" spans="1:4" x14ac:dyDescent="0.25">
      <c r="A143" t="s">
        <v>1034</v>
      </c>
      <c r="B143" t="s">
        <v>1035</v>
      </c>
      <c r="C143" t="s">
        <v>1036</v>
      </c>
      <c r="D143" t="s">
        <v>697</v>
      </c>
    </row>
    <row r="144" spans="1:4" x14ac:dyDescent="0.25">
      <c r="A144" t="s">
        <v>1037</v>
      </c>
      <c r="B144" t="s">
        <v>1038</v>
      </c>
      <c r="C144" t="s">
        <v>1036</v>
      </c>
      <c r="D144" t="s">
        <v>697</v>
      </c>
    </row>
    <row r="145" spans="1:4" x14ac:dyDescent="0.25">
      <c r="A145" t="s">
        <v>1039</v>
      </c>
      <c r="B145" t="s">
        <v>1040</v>
      </c>
      <c r="C145" t="s">
        <v>1041</v>
      </c>
      <c r="D145" t="s">
        <v>697</v>
      </c>
    </row>
    <row r="146" spans="1:4" x14ac:dyDescent="0.25">
      <c r="A146" t="s">
        <v>1042</v>
      </c>
      <c r="B146" t="s">
        <v>1043</v>
      </c>
      <c r="C146" t="s">
        <v>1041</v>
      </c>
      <c r="D146" t="s">
        <v>697</v>
      </c>
    </row>
    <row r="147" spans="1:4" x14ac:dyDescent="0.25">
      <c r="A147" t="s">
        <v>1044</v>
      </c>
      <c r="B147" t="s">
        <v>1045</v>
      </c>
      <c r="C147" t="s">
        <v>1046</v>
      </c>
      <c r="D147" t="s">
        <v>697</v>
      </c>
    </row>
    <row r="148" spans="1:4" x14ac:dyDescent="0.25">
      <c r="A148" t="s">
        <v>1047</v>
      </c>
      <c r="B148" t="s">
        <v>1048</v>
      </c>
      <c r="C148" t="s">
        <v>1046</v>
      </c>
      <c r="D148" t="s">
        <v>697</v>
      </c>
    </row>
    <row r="149" spans="1:4" x14ac:dyDescent="0.25">
      <c r="A149" t="s">
        <v>1049</v>
      </c>
      <c r="B149" t="s">
        <v>1050</v>
      </c>
      <c r="C149" t="s">
        <v>1051</v>
      </c>
      <c r="D149" t="s">
        <v>697</v>
      </c>
    </row>
    <row r="150" spans="1:4" x14ac:dyDescent="0.25">
      <c r="A150" t="s">
        <v>1052</v>
      </c>
      <c r="B150" t="s">
        <v>1053</v>
      </c>
      <c r="C150" t="s">
        <v>1051</v>
      </c>
      <c r="D150" t="s">
        <v>697</v>
      </c>
    </row>
    <row r="151" spans="1:4" x14ac:dyDescent="0.25">
      <c r="A151" t="s">
        <v>1054</v>
      </c>
      <c r="B151" t="s">
        <v>1055</v>
      </c>
      <c r="C151" t="s">
        <v>1056</v>
      </c>
      <c r="D151" t="s">
        <v>697</v>
      </c>
    </row>
    <row r="152" spans="1:4" x14ac:dyDescent="0.25">
      <c r="A152" t="s">
        <v>1057</v>
      </c>
      <c r="B152" t="s">
        <v>1058</v>
      </c>
      <c r="C152" t="s">
        <v>1059</v>
      </c>
      <c r="D152" t="s">
        <v>697</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2EEBA-65D2-43AA-917F-8BC2A9EA9462}">
  <dimension ref="A1:L186"/>
  <sheetViews>
    <sheetView showGridLines="0" zoomScaleNormal="100" workbookViewId="0">
      <pane xSplit="1" ySplit="6" topLeftCell="B144" activePane="bottomRight" state="frozen"/>
      <selection pane="topRight" activeCell="B1" sqref="B1"/>
      <selection pane="bottomLeft" activeCell="A7" sqref="A7"/>
      <selection pane="bottomRight" activeCell="A162" sqref="A162:L162"/>
    </sheetView>
  </sheetViews>
  <sheetFormatPr defaultColWidth="12.7109375" defaultRowHeight="15" customHeight="1" x14ac:dyDescent="0.2"/>
  <cols>
    <col min="1" max="1" width="57.7109375" style="219" customWidth="1"/>
    <col min="2" max="9" width="12.7109375" style="219" customWidth="1"/>
    <col min="10" max="16384" width="12.7109375" style="219"/>
  </cols>
  <sheetData>
    <row r="1" spans="1:12" ht="27.75" customHeight="1" x14ac:dyDescent="0.2">
      <c r="A1" s="218" t="s">
        <v>1060</v>
      </c>
      <c r="B1" s="218"/>
      <c r="C1" s="218"/>
      <c r="D1" s="218"/>
      <c r="E1" s="218"/>
      <c r="F1" s="218"/>
      <c r="G1" s="218"/>
      <c r="H1" s="218"/>
      <c r="I1" s="218"/>
      <c r="J1" s="218"/>
      <c r="K1" s="218"/>
      <c r="L1" s="218"/>
    </row>
    <row r="2" spans="1:12" ht="10.5" customHeight="1" thickBot="1" x14ac:dyDescent="0.25">
      <c r="A2" s="220" t="s">
        <v>1061</v>
      </c>
      <c r="B2" s="220"/>
      <c r="C2" s="220"/>
      <c r="D2" s="220"/>
      <c r="E2" s="220"/>
      <c r="F2" s="220"/>
      <c r="G2" s="220"/>
      <c r="H2" s="220"/>
      <c r="I2" s="220"/>
      <c r="J2" s="220"/>
      <c r="K2" s="220"/>
      <c r="L2" s="220"/>
    </row>
    <row r="3" spans="1:12" ht="15" customHeight="1" thickTop="1" x14ac:dyDescent="0.2">
      <c r="A3" s="221" t="s">
        <v>1062</v>
      </c>
      <c r="B3" s="222" t="s">
        <v>137</v>
      </c>
      <c r="C3" s="223" t="s">
        <v>25</v>
      </c>
      <c r="D3" s="224"/>
      <c r="E3" s="225"/>
      <c r="F3" s="225"/>
      <c r="G3" s="225"/>
      <c r="H3" s="225"/>
      <c r="I3" s="225"/>
      <c r="J3" s="225"/>
      <c r="K3" s="225"/>
      <c r="L3" s="225"/>
    </row>
    <row r="4" spans="1:12" ht="15" customHeight="1" x14ac:dyDescent="0.2">
      <c r="A4" s="226"/>
      <c r="B4" s="227"/>
      <c r="C4" s="228" t="s">
        <v>1063</v>
      </c>
      <c r="D4" s="229" t="s">
        <v>1064</v>
      </c>
      <c r="E4" s="229" t="s">
        <v>1065</v>
      </c>
      <c r="F4" s="230" t="s">
        <v>1066</v>
      </c>
      <c r="G4" s="230" t="s">
        <v>1067</v>
      </c>
      <c r="H4" s="230" t="s">
        <v>1068</v>
      </c>
      <c r="I4" s="230" t="s">
        <v>1069</v>
      </c>
      <c r="J4" s="230" t="s">
        <v>1070</v>
      </c>
      <c r="K4" s="230" t="s">
        <v>1071</v>
      </c>
      <c r="L4" s="231" t="s">
        <v>1072</v>
      </c>
    </row>
    <row r="5" spans="1:12" ht="15" customHeight="1" x14ac:dyDescent="0.2">
      <c r="A5" s="226"/>
      <c r="B5" s="227"/>
      <c r="C5" s="232"/>
      <c r="D5" s="233"/>
      <c r="E5" s="233"/>
      <c r="F5" s="234"/>
      <c r="G5" s="234"/>
      <c r="H5" s="234"/>
      <c r="I5" s="234"/>
      <c r="J5" s="234"/>
      <c r="K5" s="234"/>
      <c r="L5" s="235"/>
    </row>
    <row r="6" spans="1:12" ht="15" customHeight="1" x14ac:dyDescent="0.2">
      <c r="A6" s="236"/>
      <c r="B6" s="237"/>
      <c r="C6" s="238"/>
      <c r="D6" s="239"/>
      <c r="E6" s="239"/>
      <c r="F6" s="240"/>
      <c r="G6" s="240"/>
      <c r="H6" s="240"/>
      <c r="I6" s="240"/>
      <c r="J6" s="240"/>
      <c r="K6" s="240"/>
      <c r="L6" s="241"/>
    </row>
    <row r="7" spans="1:12" ht="15" customHeight="1" x14ac:dyDescent="0.2">
      <c r="A7" s="242" t="s">
        <v>24</v>
      </c>
      <c r="B7" s="243">
        <v>1</v>
      </c>
      <c r="C7" s="244">
        <v>2</v>
      </c>
      <c r="D7" s="243">
        <v>3</v>
      </c>
      <c r="E7" s="243">
        <v>4</v>
      </c>
      <c r="F7" s="243">
        <v>5</v>
      </c>
      <c r="G7" s="243">
        <v>6</v>
      </c>
      <c r="H7" s="245">
        <v>7</v>
      </c>
      <c r="I7" s="245">
        <v>8</v>
      </c>
      <c r="J7" s="245">
        <v>9</v>
      </c>
      <c r="K7" s="245">
        <v>10</v>
      </c>
      <c r="L7" s="245">
        <v>11</v>
      </c>
    </row>
    <row r="8" spans="1:12" ht="15" customHeight="1" x14ac:dyDescent="0.2">
      <c r="A8" s="246" t="s">
        <v>1073</v>
      </c>
      <c r="B8" s="247"/>
      <c r="C8" s="247"/>
      <c r="D8" s="247"/>
      <c r="E8" s="247"/>
      <c r="F8" s="247"/>
      <c r="G8" s="247"/>
      <c r="H8" s="248"/>
      <c r="I8" s="248"/>
      <c r="J8" s="248"/>
      <c r="K8" s="248"/>
      <c r="L8" s="249"/>
    </row>
    <row r="9" spans="1:12" ht="15" customHeight="1" x14ac:dyDescent="0.2">
      <c r="A9" s="250" t="s">
        <v>20</v>
      </c>
      <c r="B9" s="251">
        <v>152455900</v>
      </c>
      <c r="C9" s="251">
        <v>2104070</v>
      </c>
      <c r="D9" s="251">
        <v>20466760</v>
      </c>
      <c r="E9" s="251">
        <v>31868260</v>
      </c>
      <c r="F9" s="251">
        <v>36092270</v>
      </c>
      <c r="G9" s="251">
        <v>20843440</v>
      </c>
      <c r="H9" s="251">
        <v>13465530</v>
      </c>
      <c r="I9" s="251">
        <v>19896460</v>
      </c>
      <c r="J9" s="251">
        <v>6230560</v>
      </c>
      <c r="K9" s="251">
        <v>993160</v>
      </c>
      <c r="L9" s="252">
        <v>495390</v>
      </c>
    </row>
    <row r="10" spans="1:12" ht="15" customHeight="1" x14ac:dyDescent="0.2">
      <c r="A10" s="253" t="s">
        <v>700</v>
      </c>
      <c r="B10" s="254">
        <v>72858670</v>
      </c>
      <c r="C10" s="254">
        <v>1259420</v>
      </c>
      <c r="D10" s="254">
        <v>16792260</v>
      </c>
      <c r="E10" s="254">
        <v>19239930</v>
      </c>
      <c r="F10" s="254">
        <v>18904730</v>
      </c>
      <c r="G10" s="254">
        <v>8772260</v>
      </c>
      <c r="H10" s="254">
        <v>3729370</v>
      </c>
      <c r="I10" s="254">
        <v>3263730</v>
      </c>
      <c r="J10" s="254">
        <v>728610</v>
      </c>
      <c r="K10" s="254">
        <v>109470</v>
      </c>
      <c r="L10" s="255">
        <v>58900</v>
      </c>
    </row>
    <row r="11" spans="1:12" ht="15" customHeight="1" x14ac:dyDescent="0.2">
      <c r="A11" s="253" t="s">
        <v>703</v>
      </c>
      <c r="B11" s="256">
        <v>54719600</v>
      </c>
      <c r="C11" s="256">
        <v>660720</v>
      </c>
      <c r="D11" s="256">
        <v>1630980</v>
      </c>
      <c r="E11" s="256">
        <v>4596810</v>
      </c>
      <c r="F11" s="256">
        <v>8626460</v>
      </c>
      <c r="G11" s="256">
        <v>8755380</v>
      </c>
      <c r="H11" s="256">
        <v>8372960</v>
      </c>
      <c r="I11" s="256">
        <v>15526220</v>
      </c>
      <c r="J11" s="256">
        <v>5288930</v>
      </c>
      <c r="K11" s="256">
        <v>847700</v>
      </c>
      <c r="L11" s="257">
        <v>413460</v>
      </c>
    </row>
    <row r="12" spans="1:12" ht="15" customHeight="1" x14ac:dyDescent="0.2">
      <c r="A12" s="253" t="s">
        <v>706</v>
      </c>
      <c r="B12" s="256">
        <v>21580140</v>
      </c>
      <c r="C12" s="256">
        <v>88950</v>
      </c>
      <c r="D12" s="256">
        <v>1763300</v>
      </c>
      <c r="E12" s="256">
        <v>7483940</v>
      </c>
      <c r="F12" s="256">
        <v>7469230</v>
      </c>
      <c r="G12" s="256">
        <v>2664080</v>
      </c>
      <c r="H12" s="256">
        <v>1066710</v>
      </c>
      <c r="I12" s="256">
        <v>848900</v>
      </c>
      <c r="J12" s="256">
        <v>158170</v>
      </c>
      <c r="K12" s="256">
        <v>24580</v>
      </c>
      <c r="L12" s="257">
        <v>12290</v>
      </c>
    </row>
    <row r="13" spans="1:12" ht="15" customHeight="1" x14ac:dyDescent="0.2">
      <c r="A13" s="253" t="s">
        <v>709</v>
      </c>
      <c r="B13" s="256">
        <v>134694080</v>
      </c>
      <c r="C13" s="256">
        <v>1443300</v>
      </c>
      <c r="D13" s="256">
        <v>17280390</v>
      </c>
      <c r="E13" s="256">
        <v>28264610</v>
      </c>
      <c r="F13" s="256">
        <v>32240070</v>
      </c>
      <c r="G13" s="256">
        <v>18561440</v>
      </c>
      <c r="H13" s="256">
        <v>12033860</v>
      </c>
      <c r="I13" s="256">
        <v>17879200</v>
      </c>
      <c r="J13" s="256">
        <v>5642920</v>
      </c>
      <c r="K13" s="256">
        <v>902730</v>
      </c>
      <c r="L13" s="257">
        <v>445560</v>
      </c>
    </row>
    <row r="14" spans="1:12" ht="15" customHeight="1" x14ac:dyDescent="0.2">
      <c r="A14" s="253" t="s">
        <v>711</v>
      </c>
      <c r="B14" s="256">
        <v>9565250</v>
      </c>
      <c r="C14" s="256">
        <v>332930</v>
      </c>
      <c r="D14" s="256">
        <v>1586700</v>
      </c>
      <c r="E14" s="256">
        <v>1947400</v>
      </c>
      <c r="F14" s="256">
        <v>2055510</v>
      </c>
      <c r="G14" s="256">
        <v>1207350</v>
      </c>
      <c r="H14" s="256">
        <v>766330</v>
      </c>
      <c r="I14" s="256">
        <v>1172600</v>
      </c>
      <c r="J14" s="256">
        <v>396650</v>
      </c>
      <c r="K14" s="256">
        <v>64870</v>
      </c>
      <c r="L14" s="257">
        <v>34910</v>
      </c>
    </row>
    <row r="15" spans="1:12" ht="15" customHeight="1" x14ac:dyDescent="0.2">
      <c r="A15" s="253" t="s">
        <v>714</v>
      </c>
      <c r="B15" s="256">
        <v>81314050</v>
      </c>
      <c r="C15" s="256">
        <v>1336940</v>
      </c>
      <c r="D15" s="256">
        <v>9405140</v>
      </c>
      <c r="E15" s="256">
        <v>16092020</v>
      </c>
      <c r="F15" s="256">
        <v>18185390</v>
      </c>
      <c r="G15" s="256">
        <v>11364940</v>
      </c>
      <c r="H15" s="256">
        <v>7662310</v>
      </c>
      <c r="I15" s="256">
        <v>11704750</v>
      </c>
      <c r="J15" s="256">
        <v>4272400</v>
      </c>
      <c r="K15" s="256">
        <v>834430</v>
      </c>
      <c r="L15" s="257">
        <v>455730</v>
      </c>
    </row>
    <row r="16" spans="1:12" ht="15" customHeight="1" x14ac:dyDescent="0.2">
      <c r="A16" s="253" t="s">
        <v>716</v>
      </c>
      <c r="B16" s="256">
        <v>93575420</v>
      </c>
      <c r="C16" s="256">
        <v>479060</v>
      </c>
      <c r="D16" s="256">
        <v>10840880</v>
      </c>
      <c r="E16" s="256">
        <v>22562750</v>
      </c>
      <c r="F16" s="256">
        <v>25497440</v>
      </c>
      <c r="G16" s="256">
        <v>13326560</v>
      </c>
      <c r="H16" s="256">
        <v>8200670</v>
      </c>
      <c r="I16" s="256">
        <v>10476460</v>
      </c>
      <c r="J16" s="256">
        <v>1974550</v>
      </c>
      <c r="K16" s="256">
        <v>156100</v>
      </c>
      <c r="L16" s="257">
        <v>60960</v>
      </c>
    </row>
    <row r="17" spans="1:12" ht="15" customHeight="1" x14ac:dyDescent="0.2">
      <c r="A17" s="258" t="s">
        <v>616</v>
      </c>
      <c r="B17" s="256">
        <v>291781490</v>
      </c>
      <c r="C17" s="256">
        <v>3182590</v>
      </c>
      <c r="D17" s="256">
        <v>19107580</v>
      </c>
      <c r="E17" s="256">
        <v>53287350</v>
      </c>
      <c r="F17" s="256">
        <v>67542260</v>
      </c>
      <c r="G17" s="256">
        <v>42941860</v>
      </c>
      <c r="H17" s="256">
        <v>31440150</v>
      </c>
      <c r="I17" s="256">
        <v>52344480</v>
      </c>
      <c r="J17" s="256">
        <v>17639970</v>
      </c>
      <c r="K17" s="256">
        <v>2887150</v>
      </c>
      <c r="L17" s="257">
        <v>1408080</v>
      </c>
    </row>
    <row r="18" spans="1:12" ht="15" customHeight="1" x14ac:dyDescent="0.2">
      <c r="A18" s="259" t="s">
        <v>1074</v>
      </c>
      <c r="B18" s="256">
        <v>94162650</v>
      </c>
      <c r="C18" s="256">
        <v>523350</v>
      </c>
      <c r="D18" s="256">
        <v>4126630</v>
      </c>
      <c r="E18" s="256">
        <v>18912550</v>
      </c>
      <c r="F18" s="256">
        <v>23037600</v>
      </c>
      <c r="G18" s="256">
        <v>13360260</v>
      </c>
      <c r="H18" s="256">
        <v>9606430</v>
      </c>
      <c r="I18" s="256">
        <v>16926840</v>
      </c>
      <c r="J18" s="256">
        <v>6122680</v>
      </c>
      <c r="K18" s="256">
        <v>1046950</v>
      </c>
      <c r="L18" s="257">
        <v>499360</v>
      </c>
    </row>
    <row r="19" spans="1:12" ht="15" customHeight="1" x14ac:dyDescent="0.2">
      <c r="A19" s="259" t="s">
        <v>723</v>
      </c>
      <c r="B19" s="256">
        <v>3348720</v>
      </c>
      <c r="C19" s="256">
        <v>24320</v>
      </c>
      <c r="D19" s="256">
        <v>880680</v>
      </c>
      <c r="E19" s="256">
        <v>1089230</v>
      </c>
      <c r="F19" s="256">
        <v>897360</v>
      </c>
      <c r="G19" s="256">
        <v>285950</v>
      </c>
      <c r="H19" s="256">
        <v>101820</v>
      </c>
      <c r="I19" s="256">
        <v>65650</v>
      </c>
      <c r="J19" s="260">
        <v>3700</v>
      </c>
      <c r="K19" s="260">
        <v>0</v>
      </c>
      <c r="L19" s="261">
        <v>0</v>
      </c>
    </row>
    <row r="20" spans="1:12" ht="15" customHeight="1" x14ac:dyDescent="0.2">
      <c r="A20" s="262" t="s">
        <v>1075</v>
      </c>
      <c r="B20" s="256">
        <v>1574100</v>
      </c>
      <c r="C20" s="256">
        <v>13840</v>
      </c>
      <c r="D20" s="256">
        <v>427330</v>
      </c>
      <c r="E20" s="256">
        <v>552950</v>
      </c>
      <c r="F20" s="256">
        <v>453040</v>
      </c>
      <c r="G20" s="256">
        <v>92970</v>
      </c>
      <c r="H20" s="256">
        <v>21140</v>
      </c>
      <c r="I20" s="256">
        <v>12200</v>
      </c>
      <c r="J20" s="260">
        <v>640</v>
      </c>
      <c r="K20" s="260">
        <v>0</v>
      </c>
      <c r="L20" s="261">
        <v>0</v>
      </c>
    </row>
    <row r="21" spans="1:12" ht="15" customHeight="1" x14ac:dyDescent="0.2">
      <c r="A21" s="262" t="s">
        <v>1076</v>
      </c>
      <c r="B21" s="256">
        <v>126190</v>
      </c>
      <c r="C21" s="256">
        <v>280</v>
      </c>
      <c r="D21" s="256">
        <v>9110</v>
      </c>
      <c r="E21" s="256">
        <v>26050</v>
      </c>
      <c r="F21" s="256">
        <v>39600</v>
      </c>
      <c r="G21" s="256">
        <v>22770</v>
      </c>
      <c r="H21" s="256">
        <v>13620</v>
      </c>
      <c r="I21" s="256">
        <v>13910</v>
      </c>
      <c r="J21" s="260">
        <v>860</v>
      </c>
      <c r="K21" s="260">
        <v>0</v>
      </c>
      <c r="L21" s="261">
        <v>0</v>
      </c>
    </row>
    <row r="22" spans="1:12" ht="15" customHeight="1" x14ac:dyDescent="0.2">
      <c r="A22" s="262" t="s">
        <v>1077</v>
      </c>
      <c r="B22" s="256">
        <v>1648430</v>
      </c>
      <c r="C22" s="256">
        <v>10200</v>
      </c>
      <c r="D22" s="256">
        <v>444240</v>
      </c>
      <c r="E22" s="256">
        <v>510240</v>
      </c>
      <c r="F22" s="256">
        <v>404720</v>
      </c>
      <c r="G22" s="256">
        <v>170220</v>
      </c>
      <c r="H22" s="256">
        <v>67060</v>
      </c>
      <c r="I22" s="256">
        <v>39550</v>
      </c>
      <c r="J22" s="260">
        <v>2200</v>
      </c>
      <c r="K22" s="260">
        <v>0</v>
      </c>
      <c r="L22" s="261">
        <v>0</v>
      </c>
    </row>
    <row r="23" spans="1:12" ht="15" customHeight="1" x14ac:dyDescent="0.2">
      <c r="A23" s="262" t="s">
        <v>1078</v>
      </c>
      <c r="B23" s="256">
        <v>459020</v>
      </c>
      <c r="C23" s="256">
        <v>360</v>
      </c>
      <c r="D23" s="256">
        <v>181490</v>
      </c>
      <c r="E23" s="256">
        <v>183290</v>
      </c>
      <c r="F23" s="256">
        <v>92900</v>
      </c>
      <c r="G23" s="260">
        <v>980</v>
      </c>
      <c r="H23" s="256">
        <v>0</v>
      </c>
      <c r="I23" s="256">
        <v>0</v>
      </c>
      <c r="J23" s="256">
        <v>0</v>
      </c>
      <c r="K23" s="260">
        <v>0</v>
      </c>
      <c r="L23" s="261">
        <v>0</v>
      </c>
    </row>
    <row r="24" spans="1:12" ht="15" customHeight="1" x14ac:dyDescent="0.2">
      <c r="A24" s="259" t="s">
        <v>1079</v>
      </c>
      <c r="B24" s="256">
        <v>21055350</v>
      </c>
      <c r="C24" s="256">
        <v>61900</v>
      </c>
      <c r="D24" s="256">
        <v>2346000</v>
      </c>
      <c r="E24" s="256">
        <v>6813250</v>
      </c>
      <c r="F24" s="256">
        <v>6628060</v>
      </c>
      <c r="G24" s="256">
        <v>2664790</v>
      </c>
      <c r="H24" s="256">
        <v>1266250</v>
      </c>
      <c r="I24" s="256">
        <v>1155340</v>
      </c>
      <c r="J24" s="256">
        <v>116400</v>
      </c>
      <c r="K24" s="256">
        <v>2930</v>
      </c>
      <c r="L24" s="257">
        <v>450</v>
      </c>
    </row>
    <row r="25" spans="1:12" ht="15" customHeight="1" x14ac:dyDescent="0.2">
      <c r="A25" s="259" t="s">
        <v>1080</v>
      </c>
      <c r="B25" s="256">
        <v>37059830</v>
      </c>
      <c r="C25" s="256">
        <v>975830</v>
      </c>
      <c r="D25" s="256">
        <v>3866000</v>
      </c>
      <c r="E25" s="256">
        <v>6441460</v>
      </c>
      <c r="F25" s="256">
        <v>7356170</v>
      </c>
      <c r="G25" s="256">
        <v>5679840</v>
      </c>
      <c r="H25" s="256">
        <v>4169240</v>
      </c>
      <c r="I25" s="256">
        <v>6136530</v>
      </c>
      <c r="J25" s="256">
        <v>1925620</v>
      </c>
      <c r="K25" s="256">
        <v>325380</v>
      </c>
      <c r="L25" s="257">
        <v>183760</v>
      </c>
    </row>
    <row r="26" spans="1:12" ht="15" customHeight="1" x14ac:dyDescent="0.2">
      <c r="A26" s="250" t="s">
        <v>1081</v>
      </c>
      <c r="B26" s="263">
        <v>10991386516</v>
      </c>
      <c r="C26" s="263">
        <v>-231640267</v>
      </c>
      <c r="D26" s="263">
        <v>106085375</v>
      </c>
      <c r="E26" s="263">
        <v>547983849</v>
      </c>
      <c r="F26" s="263">
        <v>1309476019</v>
      </c>
      <c r="G26" s="263">
        <v>1281367153</v>
      </c>
      <c r="H26" s="263">
        <v>1166938390</v>
      </c>
      <c r="I26" s="263">
        <v>2701132620</v>
      </c>
      <c r="J26" s="263">
        <v>1778786987</v>
      </c>
      <c r="K26" s="263">
        <v>669148177</v>
      </c>
      <c r="L26" s="264">
        <v>1662108213</v>
      </c>
    </row>
    <row r="27" spans="1:12" ht="15" customHeight="1" x14ac:dyDescent="0.2">
      <c r="A27" s="253" t="s">
        <v>1082</v>
      </c>
      <c r="B27" s="256">
        <v>151883220</v>
      </c>
      <c r="C27" s="256">
        <v>1531620</v>
      </c>
      <c r="D27" s="256">
        <v>20466540</v>
      </c>
      <c r="E27" s="256">
        <v>31868260</v>
      </c>
      <c r="F27" s="256">
        <v>36092270</v>
      </c>
      <c r="G27" s="256">
        <v>20843440</v>
      </c>
      <c r="H27" s="256">
        <v>13465530</v>
      </c>
      <c r="I27" s="256">
        <v>19896460</v>
      </c>
      <c r="J27" s="256">
        <v>6230560</v>
      </c>
      <c r="K27" s="256">
        <v>993160</v>
      </c>
      <c r="L27" s="257">
        <v>495390</v>
      </c>
    </row>
    <row r="28" spans="1:12" ht="15" customHeight="1" x14ac:dyDescent="0.2">
      <c r="A28" s="265" t="s">
        <v>130</v>
      </c>
      <c r="B28" s="256">
        <v>11148878322</v>
      </c>
      <c r="C28" s="256">
        <v>-228928309</v>
      </c>
      <c r="D28" s="256">
        <v>109307936</v>
      </c>
      <c r="E28" s="256">
        <v>557013971</v>
      </c>
      <c r="F28" s="256">
        <v>1326003621</v>
      </c>
      <c r="G28" s="256">
        <v>1297072763</v>
      </c>
      <c r="H28" s="256">
        <v>1180038150</v>
      </c>
      <c r="I28" s="256">
        <v>2733928282</v>
      </c>
      <c r="J28" s="256">
        <v>1809390435</v>
      </c>
      <c r="K28" s="256">
        <v>683308769</v>
      </c>
      <c r="L28" s="257">
        <v>1681742704</v>
      </c>
    </row>
    <row r="29" spans="1:12" ht="15" customHeight="1" x14ac:dyDescent="0.2">
      <c r="A29" s="253" t="s">
        <v>1083</v>
      </c>
      <c r="B29" s="256">
        <v>125810680</v>
      </c>
      <c r="C29" s="256">
        <v>558180</v>
      </c>
      <c r="D29" s="256">
        <v>15108520</v>
      </c>
      <c r="E29" s="256">
        <v>25303440</v>
      </c>
      <c r="F29" s="256">
        <v>31305470</v>
      </c>
      <c r="G29" s="256">
        <v>17850960</v>
      </c>
      <c r="H29" s="256">
        <v>11527400</v>
      </c>
      <c r="I29" s="256">
        <v>17402560</v>
      </c>
      <c r="J29" s="256">
        <v>5496310</v>
      </c>
      <c r="K29" s="256">
        <v>851440</v>
      </c>
      <c r="L29" s="257">
        <v>406400</v>
      </c>
    </row>
    <row r="30" spans="1:12" ht="15" customHeight="1" x14ac:dyDescent="0.2">
      <c r="A30" s="265" t="s">
        <v>130</v>
      </c>
      <c r="B30" s="256">
        <v>7557396023</v>
      </c>
      <c r="C30" s="256">
        <v>21230099</v>
      </c>
      <c r="D30" s="256">
        <v>87676119</v>
      </c>
      <c r="E30" s="256">
        <v>424335720</v>
      </c>
      <c r="F30" s="256">
        <v>1080871317</v>
      </c>
      <c r="G30" s="256">
        <v>995474843</v>
      </c>
      <c r="H30" s="256">
        <v>874565320</v>
      </c>
      <c r="I30" s="256">
        <v>2005665280</v>
      </c>
      <c r="J30" s="256">
        <v>1209162195</v>
      </c>
      <c r="K30" s="256">
        <v>372348573</v>
      </c>
      <c r="L30" s="257">
        <v>486066557</v>
      </c>
    </row>
    <row r="31" spans="1:12" ht="15" customHeight="1" x14ac:dyDescent="0.2">
      <c r="A31" s="253" t="s">
        <v>1084</v>
      </c>
      <c r="B31" s="256">
        <v>43997810</v>
      </c>
      <c r="C31" s="256">
        <v>665020</v>
      </c>
      <c r="D31" s="256">
        <v>2817180</v>
      </c>
      <c r="E31" s="256">
        <v>4279110</v>
      </c>
      <c r="F31" s="256">
        <v>6725990</v>
      </c>
      <c r="G31" s="256">
        <v>6590720</v>
      </c>
      <c r="H31" s="256">
        <v>5709790</v>
      </c>
      <c r="I31" s="256">
        <v>11085330</v>
      </c>
      <c r="J31" s="256">
        <v>4739590</v>
      </c>
      <c r="K31" s="256">
        <v>904910</v>
      </c>
      <c r="L31" s="257">
        <v>480190</v>
      </c>
    </row>
    <row r="32" spans="1:12" ht="15" customHeight="1" x14ac:dyDescent="0.2">
      <c r="A32" s="265" t="s">
        <v>130</v>
      </c>
      <c r="B32" s="256">
        <v>106605858</v>
      </c>
      <c r="C32" s="256">
        <v>5897312</v>
      </c>
      <c r="D32" s="256">
        <v>1289187</v>
      </c>
      <c r="E32" s="256">
        <v>3052150</v>
      </c>
      <c r="F32" s="256">
        <v>4959013</v>
      </c>
      <c r="G32" s="256">
        <v>5586064</v>
      </c>
      <c r="H32" s="256">
        <v>5576822</v>
      </c>
      <c r="I32" s="256">
        <v>14475461</v>
      </c>
      <c r="J32" s="256">
        <v>14235654</v>
      </c>
      <c r="K32" s="256">
        <v>8295811</v>
      </c>
      <c r="L32" s="257">
        <v>43238384</v>
      </c>
    </row>
    <row r="33" spans="1:12" ht="15" customHeight="1" x14ac:dyDescent="0.2">
      <c r="A33" s="253" t="s">
        <v>1085</v>
      </c>
      <c r="B33" s="256">
        <v>28136800</v>
      </c>
      <c r="C33" s="256">
        <v>443090</v>
      </c>
      <c r="D33" s="256">
        <v>1756180</v>
      </c>
      <c r="E33" s="256">
        <v>2435440</v>
      </c>
      <c r="F33" s="256">
        <v>3718750</v>
      </c>
      <c r="G33" s="256">
        <v>3793880</v>
      </c>
      <c r="H33" s="256">
        <v>3449140</v>
      </c>
      <c r="I33" s="256">
        <v>7470850</v>
      </c>
      <c r="J33" s="256">
        <v>3847550</v>
      </c>
      <c r="K33" s="256">
        <v>787270</v>
      </c>
      <c r="L33" s="257">
        <v>434660</v>
      </c>
    </row>
    <row r="34" spans="1:12" ht="15" customHeight="1" x14ac:dyDescent="0.2">
      <c r="A34" s="265" t="s">
        <v>130</v>
      </c>
      <c r="B34" s="256">
        <v>279740132</v>
      </c>
      <c r="C34" s="256">
        <v>5242513</v>
      </c>
      <c r="D34" s="256">
        <v>2276483</v>
      </c>
      <c r="E34" s="256">
        <v>5406675</v>
      </c>
      <c r="F34" s="256">
        <v>10053383</v>
      </c>
      <c r="G34" s="256">
        <v>13250838</v>
      </c>
      <c r="H34" s="256">
        <v>14527592</v>
      </c>
      <c r="I34" s="256">
        <v>45480866</v>
      </c>
      <c r="J34" s="256">
        <v>53195997</v>
      </c>
      <c r="K34" s="256">
        <v>28552337</v>
      </c>
      <c r="L34" s="257">
        <v>101753448</v>
      </c>
    </row>
    <row r="35" spans="1:12" ht="15" customHeight="1" x14ac:dyDescent="0.2">
      <c r="A35" s="253" t="s">
        <v>1086</v>
      </c>
      <c r="B35" s="256">
        <v>26166960</v>
      </c>
      <c r="C35" s="256">
        <v>402220</v>
      </c>
      <c r="D35" s="256">
        <v>1580660</v>
      </c>
      <c r="E35" s="256">
        <v>2196280</v>
      </c>
      <c r="F35" s="256">
        <v>3391770</v>
      </c>
      <c r="G35" s="256">
        <v>3500470</v>
      </c>
      <c r="H35" s="256">
        <v>3201600</v>
      </c>
      <c r="I35" s="256">
        <v>7023640</v>
      </c>
      <c r="J35" s="256">
        <v>3684780</v>
      </c>
      <c r="K35" s="256">
        <v>762160</v>
      </c>
      <c r="L35" s="257">
        <v>423370</v>
      </c>
    </row>
    <row r="36" spans="1:12" ht="15" customHeight="1" x14ac:dyDescent="0.2">
      <c r="A36" s="265" t="s">
        <v>130</v>
      </c>
      <c r="B36" s="256">
        <v>214614828</v>
      </c>
      <c r="C36" s="256">
        <v>3585585</v>
      </c>
      <c r="D36" s="256">
        <v>1460556</v>
      </c>
      <c r="E36" s="256">
        <v>3478617</v>
      </c>
      <c r="F36" s="256">
        <v>6774829</v>
      </c>
      <c r="G36" s="256">
        <v>9237145</v>
      </c>
      <c r="H36" s="256">
        <v>10410687</v>
      </c>
      <c r="I36" s="256">
        <v>34120970</v>
      </c>
      <c r="J36" s="256">
        <v>41811071</v>
      </c>
      <c r="K36" s="256">
        <v>22668589</v>
      </c>
      <c r="L36" s="257">
        <v>81066779</v>
      </c>
    </row>
    <row r="37" spans="1:12" ht="15" customHeight="1" x14ac:dyDescent="0.2">
      <c r="A37" s="262" t="s">
        <v>1087</v>
      </c>
      <c r="B37" s="256">
        <v>19964380</v>
      </c>
      <c r="C37" s="256">
        <v>57460</v>
      </c>
      <c r="D37" s="256">
        <v>141130</v>
      </c>
      <c r="E37" s="256">
        <v>493420</v>
      </c>
      <c r="F37" s="256">
        <v>2169030</v>
      </c>
      <c r="G37" s="256">
        <v>3354950</v>
      </c>
      <c r="H37" s="256">
        <v>3393390</v>
      </c>
      <c r="I37" s="256">
        <v>7492800</v>
      </c>
      <c r="J37" s="256">
        <v>2268320</v>
      </c>
      <c r="K37" s="256">
        <v>347950</v>
      </c>
      <c r="L37" s="257">
        <v>245940</v>
      </c>
    </row>
    <row r="38" spans="1:12" ht="15" customHeight="1" x14ac:dyDescent="0.2">
      <c r="A38" s="265" t="s">
        <v>130</v>
      </c>
      <c r="B38" s="256">
        <v>34409554</v>
      </c>
      <c r="C38" s="256">
        <v>344668</v>
      </c>
      <c r="D38" s="256">
        <v>106773</v>
      </c>
      <c r="E38" s="256">
        <v>330806</v>
      </c>
      <c r="F38" s="256">
        <v>1415709</v>
      </c>
      <c r="G38" s="256">
        <v>2617376</v>
      </c>
      <c r="H38" s="256">
        <v>3178174</v>
      </c>
      <c r="I38" s="256">
        <v>9084879</v>
      </c>
      <c r="J38" s="256">
        <v>5272883</v>
      </c>
      <c r="K38" s="256">
        <v>2464866</v>
      </c>
      <c r="L38" s="257">
        <v>9593420</v>
      </c>
    </row>
    <row r="39" spans="1:12" ht="15" customHeight="1" x14ac:dyDescent="0.2">
      <c r="A39" s="258" t="s">
        <v>1088</v>
      </c>
      <c r="B39" s="256">
        <v>26044990</v>
      </c>
      <c r="C39" s="256">
        <v>717340</v>
      </c>
      <c r="D39" s="256">
        <v>3410740</v>
      </c>
      <c r="E39" s="256">
        <v>5992280</v>
      </c>
      <c r="F39" s="256">
        <v>4753830</v>
      </c>
      <c r="G39" s="256">
        <v>3080310</v>
      </c>
      <c r="H39" s="256">
        <v>2274490</v>
      </c>
      <c r="I39" s="256">
        <v>3894950</v>
      </c>
      <c r="J39" s="256">
        <v>1505860</v>
      </c>
      <c r="K39" s="256">
        <v>275970</v>
      </c>
      <c r="L39" s="257">
        <v>139230</v>
      </c>
    </row>
    <row r="40" spans="1:12" ht="15" customHeight="1" x14ac:dyDescent="0.2">
      <c r="A40" s="265" t="s">
        <v>130</v>
      </c>
      <c r="B40" s="256">
        <v>350904404</v>
      </c>
      <c r="C40" s="256">
        <v>-11275681</v>
      </c>
      <c r="D40" s="256">
        <v>12601925</v>
      </c>
      <c r="E40" s="256">
        <v>47994652</v>
      </c>
      <c r="F40" s="256">
        <v>40790008</v>
      </c>
      <c r="G40" s="256">
        <v>31117709</v>
      </c>
      <c r="H40" s="256">
        <v>27340264</v>
      </c>
      <c r="I40" s="256">
        <v>71407358</v>
      </c>
      <c r="J40" s="256">
        <v>72799528</v>
      </c>
      <c r="K40" s="256">
        <v>27663158</v>
      </c>
      <c r="L40" s="257">
        <v>30465483</v>
      </c>
    </row>
    <row r="41" spans="1:12" ht="15" customHeight="1" x14ac:dyDescent="0.2">
      <c r="A41" s="253" t="s">
        <v>1089</v>
      </c>
      <c r="B41" s="256">
        <v>25494330</v>
      </c>
      <c r="C41" s="256">
        <v>630590</v>
      </c>
      <c r="D41" s="256">
        <v>1500310</v>
      </c>
      <c r="E41" s="256">
        <v>2078420</v>
      </c>
      <c r="F41" s="256">
        <v>3205920</v>
      </c>
      <c r="G41" s="256">
        <v>3294720</v>
      </c>
      <c r="H41" s="256">
        <v>3020750</v>
      </c>
      <c r="I41" s="256">
        <v>6736060</v>
      </c>
      <c r="J41" s="256">
        <v>3762340</v>
      </c>
      <c r="K41" s="256">
        <v>812260</v>
      </c>
      <c r="L41" s="257">
        <v>452980</v>
      </c>
    </row>
    <row r="42" spans="1:12" ht="15" customHeight="1" x14ac:dyDescent="0.2">
      <c r="A42" s="265" t="s">
        <v>130</v>
      </c>
      <c r="B42" s="256">
        <v>855728034</v>
      </c>
      <c r="C42" s="256">
        <v>17508592</v>
      </c>
      <c r="D42" s="256">
        <v>949636</v>
      </c>
      <c r="E42" s="256">
        <v>3754372</v>
      </c>
      <c r="F42" s="256">
        <v>8958219</v>
      </c>
      <c r="G42" s="256">
        <v>13470931</v>
      </c>
      <c r="H42" s="256">
        <v>16913394</v>
      </c>
      <c r="I42" s="256">
        <v>67581726</v>
      </c>
      <c r="J42" s="256">
        <v>109870376</v>
      </c>
      <c r="K42" s="256">
        <v>77029458</v>
      </c>
      <c r="L42" s="257">
        <v>539691330</v>
      </c>
    </row>
    <row r="43" spans="1:12" ht="15" customHeight="1" x14ac:dyDescent="0.2">
      <c r="A43" s="258" t="s">
        <v>1090</v>
      </c>
      <c r="B43" s="256">
        <v>15020410</v>
      </c>
      <c r="C43" s="256">
        <v>162980</v>
      </c>
      <c r="D43" s="256">
        <v>894830</v>
      </c>
      <c r="E43" s="256">
        <v>1992110</v>
      </c>
      <c r="F43" s="256">
        <v>2642530</v>
      </c>
      <c r="G43" s="256">
        <v>2417360</v>
      </c>
      <c r="H43" s="256">
        <v>2046240</v>
      </c>
      <c r="I43" s="256">
        <v>3448240</v>
      </c>
      <c r="J43" s="256">
        <v>1162240</v>
      </c>
      <c r="K43" s="256">
        <v>173380</v>
      </c>
      <c r="L43" s="257">
        <v>80500</v>
      </c>
    </row>
    <row r="44" spans="1:12" ht="15" customHeight="1" x14ac:dyDescent="0.2">
      <c r="A44" s="265" t="s">
        <v>130</v>
      </c>
      <c r="B44" s="256">
        <v>283187706</v>
      </c>
      <c r="C44" s="256">
        <v>2622632</v>
      </c>
      <c r="D44" s="256">
        <v>3535821</v>
      </c>
      <c r="E44" s="256">
        <v>14485751</v>
      </c>
      <c r="F44" s="256">
        <v>27030366</v>
      </c>
      <c r="G44" s="256">
        <v>33261075</v>
      </c>
      <c r="H44" s="256">
        <v>37072601</v>
      </c>
      <c r="I44" s="256">
        <v>94239123</v>
      </c>
      <c r="J44" s="256">
        <v>54510972</v>
      </c>
      <c r="K44" s="256">
        <v>10581748</v>
      </c>
      <c r="L44" s="257">
        <v>5847617</v>
      </c>
    </row>
    <row r="45" spans="1:12" ht="15" customHeight="1" x14ac:dyDescent="0.2">
      <c r="A45" s="253" t="s">
        <v>1091</v>
      </c>
      <c r="B45" s="256">
        <v>28326900</v>
      </c>
      <c r="C45" s="256">
        <v>235270</v>
      </c>
      <c r="D45" s="256">
        <v>1860590</v>
      </c>
      <c r="E45" s="256">
        <v>4445420</v>
      </c>
      <c r="F45" s="256">
        <v>5812130</v>
      </c>
      <c r="G45" s="256">
        <v>4807040</v>
      </c>
      <c r="H45" s="256">
        <v>3724880</v>
      </c>
      <c r="I45" s="256">
        <v>5687800</v>
      </c>
      <c r="J45" s="256">
        <v>1497820</v>
      </c>
      <c r="K45" s="256">
        <v>174260</v>
      </c>
      <c r="L45" s="257">
        <v>81710</v>
      </c>
    </row>
    <row r="46" spans="1:12" ht="15" customHeight="1" x14ac:dyDescent="0.2">
      <c r="A46" s="265" t="s">
        <v>130</v>
      </c>
      <c r="B46" s="256">
        <v>729165302</v>
      </c>
      <c r="C46" s="256">
        <v>3140106</v>
      </c>
      <c r="D46" s="256">
        <v>8601661</v>
      </c>
      <c r="E46" s="256">
        <v>47573991</v>
      </c>
      <c r="F46" s="256">
        <v>99281781</v>
      </c>
      <c r="G46" s="256">
        <v>118244641</v>
      </c>
      <c r="H46" s="256">
        <v>115611933</v>
      </c>
      <c r="I46" s="256">
        <v>235009491</v>
      </c>
      <c r="J46" s="256">
        <v>85808301</v>
      </c>
      <c r="K46" s="256">
        <v>10409714</v>
      </c>
      <c r="L46" s="257">
        <v>5483683</v>
      </c>
    </row>
    <row r="47" spans="1:12" ht="15" customHeight="1" x14ac:dyDescent="0.2">
      <c r="A47" s="262" t="s">
        <v>786</v>
      </c>
      <c r="B47" s="256">
        <v>1840560</v>
      </c>
      <c r="C47" s="256">
        <v>161100</v>
      </c>
      <c r="D47" s="256">
        <v>107030</v>
      </c>
      <c r="E47" s="256">
        <v>206150</v>
      </c>
      <c r="F47" s="256">
        <v>320850</v>
      </c>
      <c r="G47" s="256">
        <v>285430</v>
      </c>
      <c r="H47" s="256">
        <v>234570</v>
      </c>
      <c r="I47" s="256">
        <v>361500</v>
      </c>
      <c r="J47" s="256">
        <v>122030</v>
      </c>
      <c r="K47" s="256">
        <v>25270</v>
      </c>
      <c r="L47" s="257">
        <v>16630</v>
      </c>
    </row>
    <row r="48" spans="1:12" ht="15" customHeight="1" x14ac:dyDescent="0.2">
      <c r="A48" s="253" t="s">
        <v>1092</v>
      </c>
      <c r="B48" s="256">
        <v>5231660</v>
      </c>
      <c r="C48" s="256">
        <v>14920</v>
      </c>
      <c r="D48" s="256">
        <v>281550</v>
      </c>
      <c r="E48" s="256">
        <v>1214280</v>
      </c>
      <c r="F48" s="256">
        <v>1465210</v>
      </c>
      <c r="G48" s="256">
        <v>854610</v>
      </c>
      <c r="H48" s="256">
        <v>551170</v>
      </c>
      <c r="I48" s="256">
        <v>692470</v>
      </c>
      <c r="J48" s="256">
        <v>143590</v>
      </c>
      <c r="K48" s="256">
        <v>11300</v>
      </c>
      <c r="L48" s="257">
        <v>2570</v>
      </c>
    </row>
    <row r="49" spans="1:12" ht="15" customHeight="1" x14ac:dyDescent="0.2">
      <c r="A49" s="265" t="s">
        <v>130</v>
      </c>
      <c r="B49" s="256">
        <v>24378318</v>
      </c>
      <c r="C49" s="256">
        <v>77647</v>
      </c>
      <c r="D49" s="256">
        <v>804625</v>
      </c>
      <c r="E49" s="256">
        <v>4862711</v>
      </c>
      <c r="F49" s="256">
        <v>6942590</v>
      </c>
      <c r="G49" s="256">
        <v>4245460</v>
      </c>
      <c r="H49" s="256">
        <v>2737446</v>
      </c>
      <c r="I49" s="256">
        <v>3712694</v>
      </c>
      <c r="J49" s="256">
        <v>899078</v>
      </c>
      <c r="K49" s="256">
        <v>77463</v>
      </c>
      <c r="L49" s="257">
        <v>18604</v>
      </c>
    </row>
    <row r="50" spans="1:12" ht="15" customHeight="1" x14ac:dyDescent="0.2">
      <c r="A50" s="253" t="s">
        <v>1093</v>
      </c>
      <c r="B50" s="256">
        <v>20763960</v>
      </c>
      <c r="C50" s="256">
        <v>3800</v>
      </c>
      <c r="D50" s="256">
        <v>53140</v>
      </c>
      <c r="E50" s="256">
        <v>2289090</v>
      </c>
      <c r="F50" s="256">
        <v>5365980</v>
      </c>
      <c r="G50" s="256">
        <v>4251650</v>
      </c>
      <c r="H50" s="256">
        <v>3134510</v>
      </c>
      <c r="I50" s="256">
        <v>4257310</v>
      </c>
      <c r="J50" s="256">
        <v>1144140</v>
      </c>
      <c r="K50" s="256">
        <v>172130</v>
      </c>
      <c r="L50" s="257">
        <v>92220</v>
      </c>
    </row>
    <row r="51" spans="1:12" ht="15" customHeight="1" x14ac:dyDescent="0.2">
      <c r="A51" s="265" t="s">
        <v>130</v>
      </c>
      <c r="B51" s="256">
        <v>308253971</v>
      </c>
      <c r="C51" s="256">
        <v>21993</v>
      </c>
      <c r="D51" s="256">
        <v>231678</v>
      </c>
      <c r="E51" s="256">
        <v>4277728</v>
      </c>
      <c r="F51" s="256">
        <v>36912206</v>
      </c>
      <c r="G51" s="256">
        <v>64622449</v>
      </c>
      <c r="H51" s="256">
        <v>62844721</v>
      </c>
      <c r="I51" s="256">
        <v>100696591</v>
      </c>
      <c r="J51" s="256">
        <v>30876514</v>
      </c>
      <c r="K51" s="256">
        <v>4986562</v>
      </c>
      <c r="L51" s="257">
        <v>2783529</v>
      </c>
    </row>
    <row r="52" spans="1:12" ht="15" customHeight="1" x14ac:dyDescent="0.2">
      <c r="A52" s="253" t="s">
        <v>1094</v>
      </c>
      <c r="B52" s="256">
        <v>9038470</v>
      </c>
      <c r="C52" s="256">
        <v>392120</v>
      </c>
      <c r="D52" s="256">
        <v>264020</v>
      </c>
      <c r="E52" s="256">
        <v>565130</v>
      </c>
      <c r="F52" s="256">
        <v>970350</v>
      </c>
      <c r="G52" s="256">
        <v>963530</v>
      </c>
      <c r="H52" s="256">
        <v>909750</v>
      </c>
      <c r="I52" s="256">
        <v>2300960</v>
      </c>
      <c r="J52" s="256">
        <v>1763050</v>
      </c>
      <c r="K52" s="256">
        <v>543220</v>
      </c>
      <c r="L52" s="257">
        <v>366350</v>
      </c>
    </row>
    <row r="53" spans="1:12" ht="15" customHeight="1" x14ac:dyDescent="0.2">
      <c r="A53" s="265" t="s">
        <v>130</v>
      </c>
      <c r="B53" s="256">
        <v>677726637</v>
      </c>
      <c r="C53" s="256">
        <v>-55000817</v>
      </c>
      <c r="D53" s="256">
        <v>-677231</v>
      </c>
      <c r="E53" s="256">
        <v>1362241</v>
      </c>
      <c r="F53" s="256">
        <v>6942986</v>
      </c>
      <c r="G53" s="256">
        <v>10586247</v>
      </c>
      <c r="H53" s="256">
        <v>13241511</v>
      </c>
      <c r="I53" s="256">
        <v>60070320</v>
      </c>
      <c r="J53" s="256">
        <v>140045291</v>
      </c>
      <c r="K53" s="256">
        <v>122111126</v>
      </c>
      <c r="L53" s="257">
        <v>379044963</v>
      </c>
    </row>
    <row r="54" spans="1:12" ht="15" customHeight="1" x14ac:dyDescent="0.2">
      <c r="A54" s="259" t="s">
        <v>1095</v>
      </c>
      <c r="B54" s="256">
        <v>38807000</v>
      </c>
      <c r="C54" s="256">
        <v>465610</v>
      </c>
      <c r="D54" s="256">
        <v>3375380</v>
      </c>
      <c r="E54" s="256">
        <v>6656020</v>
      </c>
      <c r="F54" s="256">
        <v>8120180</v>
      </c>
      <c r="G54" s="256">
        <v>6066370</v>
      </c>
      <c r="H54" s="256">
        <v>4038960</v>
      </c>
      <c r="I54" s="256">
        <v>7149880</v>
      </c>
      <c r="J54" s="256">
        <v>2168960</v>
      </c>
      <c r="K54" s="256">
        <v>478120</v>
      </c>
      <c r="L54" s="257">
        <v>287520</v>
      </c>
    </row>
    <row r="55" spans="1:12" ht="15" customHeight="1" x14ac:dyDescent="0.2">
      <c r="A55" s="253" t="s">
        <v>130</v>
      </c>
      <c r="B55" s="256">
        <v>157491806</v>
      </c>
      <c r="C55" s="256">
        <v>2711958</v>
      </c>
      <c r="D55" s="256">
        <v>3222561</v>
      </c>
      <c r="E55" s="256">
        <v>9030122</v>
      </c>
      <c r="F55" s="256">
        <v>16527602</v>
      </c>
      <c r="G55" s="256">
        <v>15705610</v>
      </c>
      <c r="H55" s="256">
        <v>13099760</v>
      </c>
      <c r="I55" s="256">
        <v>32795662</v>
      </c>
      <c r="J55" s="256">
        <v>30603448</v>
      </c>
      <c r="K55" s="256">
        <v>14160592</v>
      </c>
      <c r="L55" s="257">
        <v>19634491</v>
      </c>
    </row>
    <row r="56" spans="1:12" ht="15" customHeight="1" x14ac:dyDescent="0.2">
      <c r="A56" s="253" t="s">
        <v>1096</v>
      </c>
      <c r="B56" s="256">
        <v>3542260</v>
      </c>
      <c r="C56" s="256">
        <v>7740</v>
      </c>
      <c r="D56" s="256">
        <v>28390</v>
      </c>
      <c r="E56" s="256">
        <v>166350</v>
      </c>
      <c r="F56" s="256">
        <v>639990</v>
      </c>
      <c r="G56" s="256">
        <v>672370</v>
      </c>
      <c r="H56" s="256">
        <v>590870</v>
      </c>
      <c r="I56" s="256">
        <v>1190130</v>
      </c>
      <c r="J56" s="256">
        <v>231480</v>
      </c>
      <c r="K56" s="256">
        <v>12290</v>
      </c>
      <c r="L56" s="257">
        <v>2670</v>
      </c>
    </row>
    <row r="57" spans="1:12" ht="15" customHeight="1" x14ac:dyDescent="0.2">
      <c r="A57" s="265" t="s">
        <v>130</v>
      </c>
      <c r="B57" s="256">
        <v>910489</v>
      </c>
      <c r="C57" s="256">
        <v>1867</v>
      </c>
      <c r="D57" s="256">
        <v>6207</v>
      </c>
      <c r="E57" s="256">
        <v>38398</v>
      </c>
      <c r="F57" s="256">
        <v>153565</v>
      </c>
      <c r="G57" s="256">
        <v>167205</v>
      </c>
      <c r="H57" s="256">
        <v>155768</v>
      </c>
      <c r="I57" s="256">
        <v>323850</v>
      </c>
      <c r="J57" s="256">
        <v>59919</v>
      </c>
      <c r="K57" s="256">
        <v>3053</v>
      </c>
      <c r="L57" s="257">
        <v>657</v>
      </c>
    </row>
    <row r="58" spans="1:12" ht="15" customHeight="1" x14ac:dyDescent="0.2">
      <c r="A58" s="262" t="s">
        <v>1097</v>
      </c>
      <c r="B58" s="256">
        <v>1010470</v>
      </c>
      <c r="C58" s="256">
        <v>3660</v>
      </c>
      <c r="D58" s="256">
        <v>5580</v>
      </c>
      <c r="E58" s="256">
        <v>19490</v>
      </c>
      <c r="F58" s="256">
        <v>52530</v>
      </c>
      <c r="G58" s="256">
        <v>64490</v>
      </c>
      <c r="H58" s="256">
        <v>72310</v>
      </c>
      <c r="I58" s="256">
        <v>274320</v>
      </c>
      <c r="J58" s="256">
        <v>337350</v>
      </c>
      <c r="K58" s="256">
        <v>114550</v>
      </c>
      <c r="L58" s="257">
        <v>66200</v>
      </c>
    </row>
    <row r="59" spans="1:12" ht="15" customHeight="1" x14ac:dyDescent="0.2">
      <c r="A59" s="265" t="s">
        <v>130</v>
      </c>
      <c r="B59" s="256">
        <v>25374746</v>
      </c>
      <c r="C59" s="256">
        <v>73500</v>
      </c>
      <c r="D59" s="256">
        <v>30861</v>
      </c>
      <c r="E59" s="256">
        <v>124443</v>
      </c>
      <c r="F59" s="256">
        <v>451876</v>
      </c>
      <c r="G59" s="256">
        <v>687401</v>
      </c>
      <c r="H59" s="256">
        <v>891034</v>
      </c>
      <c r="I59" s="256">
        <v>4540468</v>
      </c>
      <c r="J59" s="256">
        <v>9497620</v>
      </c>
      <c r="K59" s="256">
        <v>5088679</v>
      </c>
      <c r="L59" s="257">
        <v>3988864</v>
      </c>
    </row>
    <row r="60" spans="1:12" ht="15" customHeight="1" x14ac:dyDescent="0.2">
      <c r="A60" s="253" t="s">
        <v>1098</v>
      </c>
      <c r="B60" s="256">
        <v>4147040</v>
      </c>
      <c r="C60" s="256">
        <v>114480</v>
      </c>
      <c r="D60" s="256">
        <v>203650</v>
      </c>
      <c r="E60" s="256">
        <v>440420</v>
      </c>
      <c r="F60" s="256">
        <v>648360</v>
      </c>
      <c r="G60" s="256">
        <v>509360</v>
      </c>
      <c r="H60" s="256">
        <v>403660</v>
      </c>
      <c r="I60" s="256">
        <v>860490</v>
      </c>
      <c r="J60" s="256">
        <v>636210</v>
      </c>
      <c r="K60" s="256">
        <v>198700</v>
      </c>
      <c r="L60" s="257">
        <v>131710</v>
      </c>
    </row>
    <row r="61" spans="1:12" ht="15" customHeight="1" x14ac:dyDescent="0.2">
      <c r="A61" s="265" t="s">
        <v>130</v>
      </c>
      <c r="B61" s="256">
        <v>31628858</v>
      </c>
      <c r="C61" s="256">
        <v>665513</v>
      </c>
      <c r="D61" s="256">
        <v>630768</v>
      </c>
      <c r="E61" s="256">
        <v>1439561</v>
      </c>
      <c r="F61" s="256">
        <v>2903308</v>
      </c>
      <c r="G61" s="256">
        <v>3011399</v>
      </c>
      <c r="H61" s="256">
        <v>2795613</v>
      </c>
      <c r="I61" s="256">
        <v>7426128</v>
      </c>
      <c r="J61" s="256">
        <v>7613834</v>
      </c>
      <c r="K61" s="256">
        <v>2945662</v>
      </c>
      <c r="L61" s="257">
        <v>2197072</v>
      </c>
    </row>
    <row r="62" spans="1:12" ht="15" customHeight="1" x14ac:dyDescent="0.2">
      <c r="A62" s="253" t="s">
        <v>1099</v>
      </c>
      <c r="B62" s="256">
        <v>2606950</v>
      </c>
      <c r="C62" s="256">
        <v>11950</v>
      </c>
      <c r="D62" s="256">
        <v>41950</v>
      </c>
      <c r="E62" s="256">
        <v>203610</v>
      </c>
      <c r="F62" s="256">
        <v>583650</v>
      </c>
      <c r="G62" s="256">
        <v>526080</v>
      </c>
      <c r="H62" s="256">
        <v>377670</v>
      </c>
      <c r="I62" s="256">
        <v>692840</v>
      </c>
      <c r="J62" s="256">
        <v>131200</v>
      </c>
      <c r="K62" s="256">
        <v>25370</v>
      </c>
      <c r="L62" s="257">
        <v>12640</v>
      </c>
    </row>
    <row r="63" spans="1:12" ht="15" customHeight="1" x14ac:dyDescent="0.2">
      <c r="A63" s="265" t="s">
        <v>130</v>
      </c>
      <c r="B63" s="256">
        <v>13156611</v>
      </c>
      <c r="C63" s="256">
        <v>62232</v>
      </c>
      <c r="D63" s="256">
        <v>138445</v>
      </c>
      <c r="E63" s="256">
        <v>674240</v>
      </c>
      <c r="F63" s="256">
        <v>2298347</v>
      </c>
      <c r="G63" s="256">
        <v>2430648</v>
      </c>
      <c r="H63" s="256">
        <v>2022644</v>
      </c>
      <c r="I63" s="256">
        <v>3924114</v>
      </c>
      <c r="J63" s="256">
        <v>1222541</v>
      </c>
      <c r="K63" s="256">
        <v>254478</v>
      </c>
      <c r="L63" s="257">
        <v>128922</v>
      </c>
    </row>
    <row r="64" spans="1:12" ht="15" customHeight="1" x14ac:dyDescent="0.2">
      <c r="A64" s="253" t="s">
        <v>1100</v>
      </c>
      <c r="B64" s="256">
        <v>12316470</v>
      </c>
      <c r="C64" s="256">
        <v>86060</v>
      </c>
      <c r="D64" s="256">
        <v>336390</v>
      </c>
      <c r="E64" s="256">
        <v>1354680</v>
      </c>
      <c r="F64" s="256">
        <v>3727720</v>
      </c>
      <c r="G64" s="256">
        <v>2878340</v>
      </c>
      <c r="H64" s="256">
        <v>1604220</v>
      </c>
      <c r="I64" s="256">
        <v>2329060</v>
      </c>
      <c r="J64" s="256">
        <v>0</v>
      </c>
      <c r="K64" s="256">
        <v>0</v>
      </c>
      <c r="L64" s="257">
        <v>0</v>
      </c>
    </row>
    <row r="65" spans="1:12" ht="15" customHeight="1" x14ac:dyDescent="0.2">
      <c r="A65" s="265" t="s">
        <v>130</v>
      </c>
      <c r="B65" s="256">
        <v>13336451</v>
      </c>
      <c r="C65" s="256">
        <v>101099</v>
      </c>
      <c r="D65" s="256">
        <v>299407</v>
      </c>
      <c r="E65" s="256">
        <v>1202833</v>
      </c>
      <c r="F65" s="256">
        <v>3947287</v>
      </c>
      <c r="G65" s="256">
        <v>3249414</v>
      </c>
      <c r="H65" s="256">
        <v>1818933</v>
      </c>
      <c r="I65" s="256">
        <v>2717478</v>
      </c>
      <c r="J65" s="256">
        <v>0</v>
      </c>
      <c r="K65" s="256">
        <v>0</v>
      </c>
      <c r="L65" s="257">
        <v>0</v>
      </c>
    </row>
    <row r="66" spans="1:12" ht="15" customHeight="1" x14ac:dyDescent="0.2">
      <c r="A66" s="253" t="s">
        <v>1101</v>
      </c>
      <c r="B66" s="256">
        <v>1094280</v>
      </c>
      <c r="C66" s="256">
        <v>65560</v>
      </c>
      <c r="D66" s="256">
        <v>200790</v>
      </c>
      <c r="E66" s="256">
        <v>115870</v>
      </c>
      <c r="F66" s="256">
        <v>115930</v>
      </c>
      <c r="G66" s="256">
        <v>177860</v>
      </c>
      <c r="H66" s="256">
        <v>55690</v>
      </c>
      <c r="I66" s="256">
        <v>362580</v>
      </c>
      <c r="J66" s="256">
        <v>0</v>
      </c>
      <c r="K66" s="256">
        <v>0</v>
      </c>
      <c r="L66" s="257">
        <v>0</v>
      </c>
    </row>
    <row r="67" spans="1:12" ht="15" customHeight="1" x14ac:dyDescent="0.2">
      <c r="A67" s="265" t="s">
        <v>130</v>
      </c>
      <c r="B67" s="256">
        <v>2561099</v>
      </c>
      <c r="C67" s="256">
        <v>231974</v>
      </c>
      <c r="D67" s="256">
        <v>613547</v>
      </c>
      <c r="E67" s="256">
        <v>298470</v>
      </c>
      <c r="F67" s="256">
        <v>262466</v>
      </c>
      <c r="G67" s="256">
        <v>355373</v>
      </c>
      <c r="H67" s="256">
        <v>109049</v>
      </c>
      <c r="I67" s="256">
        <v>690220</v>
      </c>
      <c r="J67" s="256">
        <v>0</v>
      </c>
      <c r="K67" s="256">
        <v>0</v>
      </c>
      <c r="L67" s="257">
        <v>0</v>
      </c>
    </row>
    <row r="68" spans="1:12" ht="15" customHeight="1" x14ac:dyDescent="0.2">
      <c r="A68" s="253" t="s">
        <v>1102</v>
      </c>
      <c r="B68" s="256">
        <v>781800</v>
      </c>
      <c r="C68" s="256">
        <v>26270</v>
      </c>
      <c r="D68" s="256">
        <v>15600</v>
      </c>
      <c r="E68" s="256">
        <v>31940</v>
      </c>
      <c r="F68" s="256">
        <v>65010</v>
      </c>
      <c r="G68" s="256">
        <v>72500</v>
      </c>
      <c r="H68" s="256">
        <v>72250</v>
      </c>
      <c r="I68" s="256">
        <v>184690</v>
      </c>
      <c r="J68" s="256">
        <v>167960</v>
      </c>
      <c r="K68" s="256">
        <v>69650</v>
      </c>
      <c r="L68" s="257">
        <v>75940</v>
      </c>
    </row>
    <row r="69" spans="1:12" ht="15" customHeight="1" x14ac:dyDescent="0.2">
      <c r="A69" s="265" t="s">
        <v>130</v>
      </c>
      <c r="B69" s="256">
        <v>14947644</v>
      </c>
      <c r="C69" s="256">
        <v>608817</v>
      </c>
      <c r="D69" s="256">
        <v>56146</v>
      </c>
      <c r="E69" s="256">
        <v>105590</v>
      </c>
      <c r="F69" s="256">
        <v>237983</v>
      </c>
      <c r="G69" s="256">
        <v>272060</v>
      </c>
      <c r="H69" s="256">
        <v>285183</v>
      </c>
      <c r="I69" s="256">
        <v>986307</v>
      </c>
      <c r="J69" s="256">
        <v>1887335</v>
      </c>
      <c r="K69" s="256">
        <v>1815463</v>
      </c>
      <c r="L69" s="257">
        <v>8692760</v>
      </c>
    </row>
    <row r="70" spans="1:12" ht="15" customHeight="1" x14ac:dyDescent="0.2">
      <c r="A70" s="258" t="s">
        <v>1103</v>
      </c>
      <c r="B70" s="256">
        <v>47103650</v>
      </c>
      <c r="C70" s="256">
        <v>0</v>
      </c>
      <c r="D70" s="256">
        <v>763190</v>
      </c>
      <c r="E70" s="256">
        <v>2398150</v>
      </c>
      <c r="F70" s="256">
        <v>6756380</v>
      </c>
      <c r="G70" s="256">
        <v>7845070</v>
      </c>
      <c r="H70" s="256">
        <v>7081630</v>
      </c>
      <c r="I70" s="256">
        <v>15037580</v>
      </c>
      <c r="J70" s="256">
        <v>5832860</v>
      </c>
      <c r="K70" s="256">
        <v>931980</v>
      </c>
      <c r="L70" s="257">
        <v>456810</v>
      </c>
    </row>
    <row r="71" spans="1:12" ht="15" customHeight="1" x14ac:dyDescent="0.2">
      <c r="A71" s="253" t="s">
        <v>130</v>
      </c>
      <c r="B71" s="256">
        <v>1403313346</v>
      </c>
      <c r="C71" s="256">
        <v>0</v>
      </c>
      <c r="D71" s="256">
        <v>12632316</v>
      </c>
      <c r="E71" s="256">
        <v>38656715</v>
      </c>
      <c r="F71" s="256">
        <v>112866984</v>
      </c>
      <c r="G71" s="256">
        <v>144621816</v>
      </c>
      <c r="H71" s="256">
        <v>147529492</v>
      </c>
      <c r="I71" s="256">
        <v>393415864</v>
      </c>
      <c r="J71" s="256">
        <v>258494488</v>
      </c>
      <c r="K71" s="256">
        <v>83111442</v>
      </c>
      <c r="L71" s="257">
        <v>211984229</v>
      </c>
    </row>
    <row r="72" spans="1:12" ht="15" customHeight="1" x14ac:dyDescent="0.2">
      <c r="A72" s="253" t="s">
        <v>1104</v>
      </c>
      <c r="B72" s="256">
        <v>10077080</v>
      </c>
      <c r="C72" s="256">
        <v>0</v>
      </c>
      <c r="D72" s="256">
        <v>532820</v>
      </c>
      <c r="E72" s="256">
        <v>1409740</v>
      </c>
      <c r="F72" s="256">
        <v>2565880</v>
      </c>
      <c r="G72" s="256">
        <v>2110520</v>
      </c>
      <c r="H72" s="256">
        <v>1444020</v>
      </c>
      <c r="I72" s="256">
        <v>1746880</v>
      </c>
      <c r="J72" s="256">
        <v>253250</v>
      </c>
      <c r="K72" s="256">
        <v>11820</v>
      </c>
      <c r="L72" s="257">
        <v>2140</v>
      </c>
    </row>
    <row r="73" spans="1:12" ht="15" customHeight="1" x14ac:dyDescent="0.2">
      <c r="A73" s="253" t="s">
        <v>1105</v>
      </c>
      <c r="B73" s="256">
        <v>102103653</v>
      </c>
      <c r="C73" s="256">
        <v>0</v>
      </c>
      <c r="D73" s="256">
        <v>5095279</v>
      </c>
      <c r="E73" s="256">
        <v>12652657</v>
      </c>
      <c r="F73" s="256">
        <v>22255369</v>
      </c>
      <c r="G73" s="256">
        <v>19835293</v>
      </c>
      <c r="H73" s="256">
        <v>14656853</v>
      </c>
      <c r="I73" s="256">
        <v>20826475</v>
      </c>
      <c r="J73" s="256">
        <v>5828704</v>
      </c>
      <c r="K73" s="256">
        <v>718086</v>
      </c>
      <c r="L73" s="257">
        <v>234937</v>
      </c>
    </row>
    <row r="74" spans="1:12" ht="15" customHeight="1" x14ac:dyDescent="0.2">
      <c r="A74" s="262" t="s">
        <v>1106</v>
      </c>
      <c r="B74" s="256">
        <v>34132100</v>
      </c>
      <c r="C74" s="256">
        <v>0</v>
      </c>
      <c r="D74" s="256">
        <v>184250</v>
      </c>
      <c r="E74" s="256">
        <v>880050</v>
      </c>
      <c r="F74" s="256">
        <v>3976650</v>
      </c>
      <c r="G74" s="256">
        <v>5537520</v>
      </c>
      <c r="H74" s="256">
        <v>5410500</v>
      </c>
      <c r="I74" s="256">
        <v>12167470</v>
      </c>
      <c r="J74" s="256">
        <v>4799010</v>
      </c>
      <c r="K74" s="256">
        <v>781950</v>
      </c>
      <c r="L74" s="257">
        <v>394700</v>
      </c>
    </row>
    <row r="75" spans="1:12" ht="15" customHeight="1" x14ac:dyDescent="0.2">
      <c r="A75" s="265" t="s">
        <v>130</v>
      </c>
      <c r="B75" s="256">
        <v>368945149</v>
      </c>
      <c r="C75" s="256">
        <v>0</v>
      </c>
      <c r="D75" s="256">
        <v>383585</v>
      </c>
      <c r="E75" s="256">
        <v>1204635</v>
      </c>
      <c r="F75" s="256">
        <v>7539339</v>
      </c>
      <c r="G75" s="256">
        <v>16693373</v>
      </c>
      <c r="H75" s="256">
        <v>23340875</v>
      </c>
      <c r="I75" s="256">
        <v>87838814</v>
      </c>
      <c r="J75" s="256">
        <v>82697764</v>
      </c>
      <c r="K75" s="256">
        <v>37007522</v>
      </c>
      <c r="L75" s="257">
        <v>112239242</v>
      </c>
    </row>
    <row r="76" spans="1:12" ht="15" customHeight="1" x14ac:dyDescent="0.2">
      <c r="A76" s="253" t="s">
        <v>1107</v>
      </c>
      <c r="B76" s="256">
        <v>10809950</v>
      </c>
      <c r="C76" s="256">
        <v>0</v>
      </c>
      <c r="D76" s="256">
        <v>411750</v>
      </c>
      <c r="E76" s="256">
        <v>1200200</v>
      </c>
      <c r="F76" s="256">
        <v>2270760</v>
      </c>
      <c r="G76" s="256">
        <v>1911900</v>
      </c>
      <c r="H76" s="256">
        <v>1404710</v>
      </c>
      <c r="I76" s="256">
        <v>2470950</v>
      </c>
      <c r="J76" s="256">
        <v>940290</v>
      </c>
      <c r="K76" s="256">
        <v>141170</v>
      </c>
      <c r="L76" s="257">
        <v>58220</v>
      </c>
    </row>
    <row r="77" spans="1:12" ht="15" customHeight="1" x14ac:dyDescent="0.2">
      <c r="A77" s="265" t="s">
        <v>130</v>
      </c>
      <c r="B77" s="256">
        <v>19993888</v>
      </c>
      <c r="C77" s="256">
        <v>0</v>
      </c>
      <c r="D77" s="256">
        <v>262255</v>
      </c>
      <c r="E77" s="256">
        <v>960463</v>
      </c>
      <c r="F77" s="256">
        <v>2703707</v>
      </c>
      <c r="G77" s="256">
        <v>2918306</v>
      </c>
      <c r="H77" s="256">
        <v>2599756</v>
      </c>
      <c r="I77" s="256">
        <v>5972963</v>
      </c>
      <c r="J77" s="256">
        <v>3251016</v>
      </c>
      <c r="K77" s="256">
        <v>665304</v>
      </c>
      <c r="L77" s="257">
        <v>660118</v>
      </c>
    </row>
    <row r="78" spans="1:12" ht="15" customHeight="1" x14ac:dyDescent="0.2">
      <c r="A78" s="253" t="s">
        <v>1108</v>
      </c>
      <c r="B78" s="256">
        <v>39019720</v>
      </c>
      <c r="C78" s="256">
        <v>0</v>
      </c>
      <c r="D78" s="256">
        <v>523270</v>
      </c>
      <c r="E78" s="256">
        <v>1553360</v>
      </c>
      <c r="F78" s="256">
        <v>4601480</v>
      </c>
      <c r="G78" s="256">
        <v>6227250</v>
      </c>
      <c r="H78" s="256">
        <v>5998720</v>
      </c>
      <c r="I78" s="256">
        <v>13486730</v>
      </c>
      <c r="J78" s="256">
        <v>5328070</v>
      </c>
      <c r="K78" s="256">
        <v>870280</v>
      </c>
      <c r="L78" s="257">
        <v>430570</v>
      </c>
    </row>
    <row r="79" spans="1:12" ht="15" customHeight="1" x14ac:dyDescent="0.2">
      <c r="A79" s="265" t="s">
        <v>130</v>
      </c>
      <c r="B79" s="256">
        <v>219756597</v>
      </c>
      <c r="C79" s="256">
        <v>0</v>
      </c>
      <c r="D79" s="256">
        <v>2082104</v>
      </c>
      <c r="E79" s="256">
        <v>5604052</v>
      </c>
      <c r="F79" s="256">
        <v>15582854</v>
      </c>
      <c r="G79" s="256">
        <v>22512268</v>
      </c>
      <c r="H79" s="256">
        <v>24719758</v>
      </c>
      <c r="I79" s="256">
        <v>72522672</v>
      </c>
      <c r="J79" s="256">
        <v>47988073</v>
      </c>
      <c r="K79" s="256">
        <v>14052980</v>
      </c>
      <c r="L79" s="257">
        <v>14691836</v>
      </c>
    </row>
    <row r="80" spans="1:12" ht="15" customHeight="1" x14ac:dyDescent="0.2">
      <c r="A80" s="253" t="s">
        <v>1109</v>
      </c>
      <c r="B80" s="256">
        <v>19384000</v>
      </c>
      <c r="C80" s="256">
        <v>0</v>
      </c>
      <c r="D80" s="256">
        <v>221810</v>
      </c>
      <c r="E80" s="256">
        <v>774900</v>
      </c>
      <c r="F80" s="256">
        <v>2509090</v>
      </c>
      <c r="G80" s="256">
        <v>3144670</v>
      </c>
      <c r="H80" s="256">
        <v>2993930</v>
      </c>
      <c r="I80" s="256">
        <v>6717010</v>
      </c>
      <c r="J80" s="256">
        <v>2506890</v>
      </c>
      <c r="K80" s="256">
        <v>357240</v>
      </c>
      <c r="L80" s="257">
        <v>158470</v>
      </c>
    </row>
    <row r="81" spans="1:12" ht="15" customHeight="1" x14ac:dyDescent="0.2">
      <c r="A81" s="265" t="s">
        <v>130</v>
      </c>
      <c r="B81" s="256">
        <v>10468402</v>
      </c>
      <c r="C81" s="256">
        <v>0</v>
      </c>
      <c r="D81" s="256">
        <v>96656</v>
      </c>
      <c r="E81" s="256">
        <v>376021</v>
      </c>
      <c r="F81" s="256">
        <v>1277080</v>
      </c>
      <c r="G81" s="256">
        <v>1485701</v>
      </c>
      <c r="H81" s="256">
        <v>1451838</v>
      </c>
      <c r="I81" s="256">
        <v>3657252</v>
      </c>
      <c r="J81" s="256">
        <v>1612271</v>
      </c>
      <c r="K81" s="256">
        <v>304650</v>
      </c>
      <c r="L81" s="257">
        <v>206933</v>
      </c>
    </row>
    <row r="82" spans="1:12" ht="15" customHeight="1" x14ac:dyDescent="0.2">
      <c r="A82" s="253" t="s">
        <v>1110</v>
      </c>
      <c r="B82" s="256">
        <v>46595670</v>
      </c>
      <c r="C82" s="256">
        <v>0</v>
      </c>
      <c r="D82" s="256">
        <v>711390</v>
      </c>
      <c r="E82" s="256">
        <v>2292590</v>
      </c>
      <c r="F82" s="256">
        <v>6596580</v>
      </c>
      <c r="G82" s="256">
        <v>7758980</v>
      </c>
      <c r="H82" s="256">
        <v>7038130</v>
      </c>
      <c r="I82" s="256">
        <v>14989120</v>
      </c>
      <c r="J82" s="256">
        <v>5823570</v>
      </c>
      <c r="K82" s="256">
        <v>930020</v>
      </c>
      <c r="L82" s="257">
        <v>455310</v>
      </c>
    </row>
    <row r="83" spans="1:12" ht="15" customHeight="1" x14ac:dyDescent="0.2">
      <c r="A83" s="265" t="s">
        <v>130</v>
      </c>
      <c r="B83" s="256">
        <v>624144302</v>
      </c>
      <c r="C83" s="256">
        <v>0</v>
      </c>
      <c r="D83" s="256">
        <v>2862467</v>
      </c>
      <c r="E83" s="256">
        <v>8278568</v>
      </c>
      <c r="F83" s="256">
        <v>27597788</v>
      </c>
      <c r="G83" s="256">
        <v>44213285</v>
      </c>
      <c r="H83" s="256">
        <v>52683999</v>
      </c>
      <c r="I83" s="256">
        <v>171406986</v>
      </c>
      <c r="J83" s="256">
        <v>136409223</v>
      </c>
      <c r="K83" s="256">
        <v>52332644</v>
      </c>
      <c r="L83" s="257">
        <v>128359342</v>
      </c>
    </row>
    <row r="84" spans="1:12" ht="15" customHeight="1" x14ac:dyDescent="0.2">
      <c r="A84" s="253" t="s">
        <v>1111</v>
      </c>
      <c r="B84" s="256">
        <v>33390710</v>
      </c>
      <c r="C84" s="256">
        <v>0</v>
      </c>
      <c r="D84" s="256">
        <v>376640</v>
      </c>
      <c r="E84" s="256">
        <v>1133760</v>
      </c>
      <c r="F84" s="256">
        <v>3854820</v>
      </c>
      <c r="G84" s="256">
        <v>5412720</v>
      </c>
      <c r="H84" s="256">
        <v>5271620</v>
      </c>
      <c r="I84" s="256">
        <v>11925900</v>
      </c>
      <c r="J84" s="256">
        <v>4466570</v>
      </c>
      <c r="K84" s="256">
        <v>667400</v>
      </c>
      <c r="L84" s="257">
        <v>281290</v>
      </c>
    </row>
    <row r="85" spans="1:12" ht="15" customHeight="1" x14ac:dyDescent="0.2">
      <c r="A85" s="265" t="s">
        <v>130</v>
      </c>
      <c r="B85" s="256">
        <v>287021778</v>
      </c>
      <c r="C85" s="256">
        <v>0</v>
      </c>
      <c r="D85" s="256">
        <v>2605057</v>
      </c>
      <c r="E85" s="256">
        <v>7257675</v>
      </c>
      <c r="F85" s="256">
        <v>23650006</v>
      </c>
      <c r="G85" s="256">
        <v>35227638</v>
      </c>
      <c r="H85" s="256">
        <v>38535993</v>
      </c>
      <c r="I85" s="256">
        <v>104691460</v>
      </c>
      <c r="J85" s="256">
        <v>56813885</v>
      </c>
      <c r="K85" s="256">
        <v>12112745</v>
      </c>
      <c r="L85" s="257">
        <v>6127319</v>
      </c>
    </row>
    <row r="86" spans="1:12" ht="15" customHeight="1" x14ac:dyDescent="0.2">
      <c r="A86" s="253" t="s">
        <v>1112</v>
      </c>
      <c r="B86" s="256">
        <v>825780</v>
      </c>
      <c r="C86" s="256">
        <v>0</v>
      </c>
      <c r="D86" s="256">
        <v>9450</v>
      </c>
      <c r="E86" s="256">
        <v>29150</v>
      </c>
      <c r="F86" s="256">
        <v>101110</v>
      </c>
      <c r="G86" s="256">
        <v>133840</v>
      </c>
      <c r="H86" s="256">
        <v>126730</v>
      </c>
      <c r="I86" s="256">
        <v>281440</v>
      </c>
      <c r="J86" s="256">
        <v>113070</v>
      </c>
      <c r="K86" s="256">
        <v>19910</v>
      </c>
      <c r="L86" s="257">
        <v>11090</v>
      </c>
    </row>
    <row r="87" spans="1:12" ht="15" customHeight="1" x14ac:dyDescent="0.2">
      <c r="A87" s="265" t="s">
        <v>130</v>
      </c>
      <c r="B87" s="256">
        <v>4416156</v>
      </c>
      <c r="C87" s="256">
        <v>0</v>
      </c>
      <c r="D87" s="256">
        <v>55520</v>
      </c>
      <c r="E87" s="256">
        <v>153659</v>
      </c>
      <c r="F87" s="256">
        <v>502785</v>
      </c>
      <c r="G87" s="256">
        <v>631371</v>
      </c>
      <c r="H87" s="256">
        <v>574513</v>
      </c>
      <c r="I87" s="256">
        <v>1277134</v>
      </c>
      <c r="J87" s="256">
        <v>762541</v>
      </c>
      <c r="K87" s="256">
        <v>248113</v>
      </c>
      <c r="L87" s="257">
        <v>210520</v>
      </c>
    </row>
    <row r="88" spans="1:12" ht="15" customHeight="1" x14ac:dyDescent="0.2">
      <c r="A88" s="253" t="s">
        <v>1113</v>
      </c>
      <c r="B88" s="256">
        <v>2087350</v>
      </c>
      <c r="C88" s="256">
        <v>0</v>
      </c>
      <c r="D88" s="256">
        <v>17340</v>
      </c>
      <c r="E88" s="256">
        <v>48870</v>
      </c>
      <c r="F88" s="256">
        <v>163650</v>
      </c>
      <c r="G88" s="256">
        <v>260120</v>
      </c>
      <c r="H88" s="256">
        <v>292620</v>
      </c>
      <c r="I88" s="256">
        <v>798450</v>
      </c>
      <c r="J88" s="256">
        <v>401630</v>
      </c>
      <c r="K88" s="256">
        <v>73440</v>
      </c>
      <c r="L88" s="257">
        <v>31240</v>
      </c>
    </row>
    <row r="89" spans="1:12" ht="15" customHeight="1" x14ac:dyDescent="0.2">
      <c r="A89" s="265" t="s">
        <v>130</v>
      </c>
      <c r="B89" s="256">
        <v>1390831</v>
      </c>
      <c r="C89" s="256">
        <v>0</v>
      </c>
      <c r="D89" s="256">
        <v>8933</v>
      </c>
      <c r="E89" s="256">
        <v>29834</v>
      </c>
      <c r="F89" s="256">
        <v>145207</v>
      </c>
      <c r="G89" s="256">
        <v>216478</v>
      </c>
      <c r="H89" s="256">
        <v>216801</v>
      </c>
      <c r="I89" s="256">
        <v>501754</v>
      </c>
      <c r="J89" s="256">
        <v>218345</v>
      </c>
      <c r="K89" s="256">
        <v>36226</v>
      </c>
      <c r="L89" s="257">
        <v>17253</v>
      </c>
    </row>
    <row r="90" spans="1:12" ht="15" customHeight="1" x14ac:dyDescent="0.2">
      <c r="A90" s="253" t="s">
        <v>1114</v>
      </c>
      <c r="B90" s="256">
        <v>2330950</v>
      </c>
      <c r="C90" s="256">
        <v>0</v>
      </c>
      <c r="D90" s="256">
        <v>36480</v>
      </c>
      <c r="E90" s="256">
        <v>115560</v>
      </c>
      <c r="F90" s="256">
        <v>527870</v>
      </c>
      <c r="G90" s="256">
        <v>733080</v>
      </c>
      <c r="H90" s="256">
        <v>698460</v>
      </c>
      <c r="I90" s="256">
        <v>219510</v>
      </c>
      <c r="J90" s="256">
        <v>0</v>
      </c>
      <c r="K90" s="256">
        <v>0</v>
      </c>
      <c r="L90" s="257">
        <v>0</v>
      </c>
    </row>
    <row r="91" spans="1:12" ht="15" customHeight="1" x14ac:dyDescent="0.2">
      <c r="A91" s="265" t="s">
        <v>130</v>
      </c>
      <c r="B91" s="256">
        <v>3564963</v>
      </c>
      <c r="C91" s="256">
        <v>0</v>
      </c>
      <c r="D91" s="256">
        <v>67256</v>
      </c>
      <c r="E91" s="256">
        <v>188274</v>
      </c>
      <c r="F91" s="256">
        <v>785227</v>
      </c>
      <c r="G91" s="256">
        <v>1134455</v>
      </c>
      <c r="H91" s="256">
        <v>1187103</v>
      </c>
      <c r="I91" s="256">
        <v>202648</v>
      </c>
      <c r="J91" s="256">
        <v>0</v>
      </c>
      <c r="K91" s="256">
        <v>0</v>
      </c>
      <c r="L91" s="257">
        <v>0</v>
      </c>
    </row>
    <row r="92" spans="1:12" ht="15" customHeight="1" x14ac:dyDescent="0.2">
      <c r="A92" s="253" t="s">
        <v>1115</v>
      </c>
      <c r="B92" s="256">
        <v>1424180</v>
      </c>
      <c r="C92" s="256">
        <v>0</v>
      </c>
      <c r="D92" s="256">
        <v>14280</v>
      </c>
      <c r="E92" s="256">
        <v>30450</v>
      </c>
      <c r="F92" s="256">
        <v>63220</v>
      </c>
      <c r="G92" s="256">
        <v>86020</v>
      </c>
      <c r="H92" s="256">
        <v>100660</v>
      </c>
      <c r="I92" s="256">
        <v>363620</v>
      </c>
      <c r="J92" s="256">
        <v>419730</v>
      </c>
      <c r="K92" s="256">
        <v>174660</v>
      </c>
      <c r="L92" s="257">
        <v>171540</v>
      </c>
    </row>
    <row r="93" spans="1:12" ht="15" customHeight="1" x14ac:dyDescent="0.2">
      <c r="A93" s="265" t="s">
        <v>130</v>
      </c>
      <c r="B93" s="256">
        <v>16917319</v>
      </c>
      <c r="C93" s="256">
        <v>0</v>
      </c>
      <c r="D93" s="256">
        <v>25850</v>
      </c>
      <c r="E93" s="256">
        <v>49543</v>
      </c>
      <c r="F93" s="256">
        <v>104586</v>
      </c>
      <c r="G93" s="256">
        <v>157044</v>
      </c>
      <c r="H93" s="256">
        <v>195902</v>
      </c>
      <c r="I93" s="256">
        <v>938279</v>
      </c>
      <c r="J93" s="256">
        <v>2061512</v>
      </c>
      <c r="K93" s="256">
        <v>1849921</v>
      </c>
      <c r="L93" s="257">
        <v>11534682</v>
      </c>
    </row>
    <row r="94" spans="1:12" ht="15" customHeight="1" x14ac:dyDescent="0.2">
      <c r="A94" s="253" t="s">
        <v>1116</v>
      </c>
      <c r="B94" s="256">
        <v>37972110</v>
      </c>
      <c r="C94" s="256">
        <v>0</v>
      </c>
      <c r="D94" s="256">
        <v>436050</v>
      </c>
      <c r="E94" s="256">
        <v>1582640</v>
      </c>
      <c r="F94" s="256">
        <v>4833560</v>
      </c>
      <c r="G94" s="256">
        <v>5979060</v>
      </c>
      <c r="H94" s="256">
        <v>5689770</v>
      </c>
      <c r="I94" s="256">
        <v>12881990</v>
      </c>
      <c r="J94" s="256">
        <v>5264400</v>
      </c>
      <c r="K94" s="256">
        <v>869510</v>
      </c>
      <c r="L94" s="257">
        <v>435130</v>
      </c>
    </row>
    <row r="95" spans="1:12" ht="15" customHeight="1" x14ac:dyDescent="0.2">
      <c r="A95" s="265" t="s">
        <v>130</v>
      </c>
      <c r="B95" s="256">
        <v>256340776</v>
      </c>
      <c r="C95" s="256">
        <v>0</v>
      </c>
      <c r="D95" s="256">
        <v>580465</v>
      </c>
      <c r="E95" s="256">
        <v>3679356</v>
      </c>
      <c r="F95" s="256">
        <v>13894399</v>
      </c>
      <c r="G95" s="256">
        <v>19247451</v>
      </c>
      <c r="H95" s="256">
        <v>20579896</v>
      </c>
      <c r="I95" s="256">
        <v>56563550</v>
      </c>
      <c r="J95" s="256">
        <v>40752776</v>
      </c>
      <c r="K95" s="256">
        <v>17643791</v>
      </c>
      <c r="L95" s="257">
        <v>83399092</v>
      </c>
    </row>
    <row r="96" spans="1:12" ht="15" customHeight="1" x14ac:dyDescent="0.2">
      <c r="A96" s="253" t="s">
        <v>1117</v>
      </c>
      <c r="B96" s="256">
        <v>13424270</v>
      </c>
      <c r="C96" s="256">
        <v>0</v>
      </c>
      <c r="D96" s="256">
        <v>300830</v>
      </c>
      <c r="E96" s="256">
        <v>848330</v>
      </c>
      <c r="F96" s="256">
        <v>2602740</v>
      </c>
      <c r="G96" s="256">
        <v>2636080</v>
      </c>
      <c r="H96" s="256">
        <v>2078030</v>
      </c>
      <c r="I96" s="256">
        <v>3661660</v>
      </c>
      <c r="J96" s="256">
        <v>1060610</v>
      </c>
      <c r="K96" s="256">
        <v>151330</v>
      </c>
      <c r="L96" s="257">
        <v>84670</v>
      </c>
    </row>
    <row r="97" spans="1:12" ht="15" customHeight="1" x14ac:dyDescent="0.2">
      <c r="A97" s="265" t="s">
        <v>130</v>
      </c>
      <c r="B97" s="256">
        <v>122371154</v>
      </c>
      <c r="C97" s="256">
        <v>0</v>
      </c>
      <c r="D97" s="256">
        <v>972608</v>
      </c>
      <c r="E97" s="256">
        <v>5232888</v>
      </c>
      <c r="F97" s="256">
        <v>20923909</v>
      </c>
      <c r="G97" s="256">
        <v>20511964</v>
      </c>
      <c r="H97" s="256">
        <v>15694185</v>
      </c>
      <c r="I97" s="256">
        <v>28848720</v>
      </c>
      <c r="J97" s="256">
        <v>12410292</v>
      </c>
      <c r="K97" s="256">
        <v>4384383</v>
      </c>
      <c r="L97" s="257">
        <v>13392205</v>
      </c>
    </row>
    <row r="98" spans="1:12" ht="15" customHeight="1" x14ac:dyDescent="0.2">
      <c r="A98" s="253" t="s">
        <v>1118</v>
      </c>
      <c r="B98" s="256">
        <v>1799970</v>
      </c>
      <c r="C98" s="256">
        <v>0</v>
      </c>
      <c r="D98" s="256">
        <v>28540</v>
      </c>
      <c r="E98" s="256">
        <v>95610</v>
      </c>
      <c r="F98" s="256">
        <v>247780</v>
      </c>
      <c r="G98" s="256">
        <v>272400</v>
      </c>
      <c r="H98" s="256">
        <v>240700</v>
      </c>
      <c r="I98" s="256">
        <v>519030</v>
      </c>
      <c r="J98" s="256">
        <v>246300</v>
      </c>
      <c r="K98" s="256">
        <v>71010</v>
      </c>
      <c r="L98" s="257">
        <v>78610</v>
      </c>
    </row>
    <row r="99" spans="1:12" ht="15" customHeight="1" x14ac:dyDescent="0.2">
      <c r="A99" s="265" t="s">
        <v>130</v>
      </c>
      <c r="B99" s="256">
        <v>36535738</v>
      </c>
      <c r="C99" s="256">
        <v>0</v>
      </c>
      <c r="D99" s="256">
        <v>300578</v>
      </c>
      <c r="E99" s="256">
        <v>976272</v>
      </c>
      <c r="F99" s="256">
        <v>2564685</v>
      </c>
      <c r="G99" s="256">
        <v>2995565</v>
      </c>
      <c r="H99" s="256">
        <v>2867952</v>
      </c>
      <c r="I99" s="256">
        <v>7562536</v>
      </c>
      <c r="J99" s="256">
        <v>6981694</v>
      </c>
      <c r="K99" s="256">
        <v>3786576</v>
      </c>
      <c r="L99" s="257">
        <v>8499880</v>
      </c>
    </row>
    <row r="100" spans="1:12" ht="15" customHeight="1" x14ac:dyDescent="0.2">
      <c r="A100" s="258" t="s">
        <v>1119</v>
      </c>
      <c r="B100" s="256">
        <v>118868190</v>
      </c>
      <c r="C100" s="256">
        <v>0</v>
      </c>
      <c r="D100" s="256">
        <v>2305960</v>
      </c>
      <c r="E100" s="256">
        <v>20300470</v>
      </c>
      <c r="F100" s="256">
        <v>34575900</v>
      </c>
      <c r="G100" s="256">
        <v>20700100</v>
      </c>
      <c r="H100" s="256">
        <v>13419030</v>
      </c>
      <c r="I100" s="256">
        <v>19859270</v>
      </c>
      <c r="J100" s="256">
        <v>6221470</v>
      </c>
      <c r="K100" s="256">
        <v>991560</v>
      </c>
      <c r="L100" s="257">
        <v>494440</v>
      </c>
    </row>
    <row r="101" spans="1:12" ht="15" customHeight="1" x14ac:dyDescent="0.2">
      <c r="A101" s="253" t="s">
        <v>130</v>
      </c>
      <c r="B101" s="256">
        <v>8002481273</v>
      </c>
      <c r="C101" s="256">
        <v>0</v>
      </c>
      <c r="D101" s="256">
        <v>4032482</v>
      </c>
      <c r="E101" s="256">
        <v>130768042</v>
      </c>
      <c r="F101" s="256">
        <v>679166774</v>
      </c>
      <c r="G101" s="256">
        <v>835941450</v>
      </c>
      <c r="H101" s="256">
        <v>820162756</v>
      </c>
      <c r="I101" s="256">
        <v>2037849630</v>
      </c>
      <c r="J101" s="256">
        <v>1457796794</v>
      </c>
      <c r="K101" s="256">
        <v>585975103</v>
      </c>
      <c r="L101" s="257">
        <v>1450788242</v>
      </c>
    </row>
    <row r="102" spans="1:12" ht="15" customHeight="1" x14ac:dyDescent="0.2">
      <c r="A102" s="258" t="s">
        <v>1120</v>
      </c>
      <c r="B102" s="256">
        <v>118462670</v>
      </c>
      <c r="C102" s="256">
        <v>43640</v>
      </c>
      <c r="D102" s="256">
        <v>2278300</v>
      </c>
      <c r="E102" s="256">
        <v>20207140</v>
      </c>
      <c r="F102" s="256">
        <v>34390040</v>
      </c>
      <c r="G102" s="256">
        <v>20630450</v>
      </c>
      <c r="H102" s="256">
        <v>13380290</v>
      </c>
      <c r="I102" s="256">
        <v>19824640</v>
      </c>
      <c r="J102" s="256">
        <v>6220870</v>
      </c>
      <c r="K102" s="256">
        <v>992330</v>
      </c>
      <c r="L102" s="257">
        <v>494980</v>
      </c>
    </row>
    <row r="103" spans="1:12" ht="15" customHeight="1" x14ac:dyDescent="0.2">
      <c r="A103" s="253" t="s">
        <v>130</v>
      </c>
      <c r="B103" s="256">
        <v>1662439370</v>
      </c>
      <c r="C103" s="256">
        <v>222029</v>
      </c>
      <c r="D103" s="256">
        <v>459900</v>
      </c>
      <c r="E103" s="256">
        <v>13910734</v>
      </c>
      <c r="F103" s="256">
        <v>84109127</v>
      </c>
      <c r="G103" s="256">
        <v>118624207</v>
      </c>
      <c r="H103" s="256">
        <v>123598294</v>
      </c>
      <c r="I103" s="256">
        <v>354395120</v>
      </c>
      <c r="J103" s="256">
        <v>344103148</v>
      </c>
      <c r="K103" s="256">
        <v>171167289</v>
      </c>
      <c r="L103" s="257">
        <v>451849522</v>
      </c>
    </row>
    <row r="104" spans="1:12" ht="15" customHeight="1" x14ac:dyDescent="0.2">
      <c r="A104" s="258" t="s">
        <v>1121</v>
      </c>
      <c r="B104" s="256">
        <v>5106080</v>
      </c>
      <c r="C104" s="256">
        <v>5480</v>
      </c>
      <c r="D104" s="256">
        <v>1260</v>
      </c>
      <c r="E104" s="256">
        <v>5870</v>
      </c>
      <c r="F104" s="256">
        <v>7650</v>
      </c>
      <c r="G104" s="256">
        <v>27730</v>
      </c>
      <c r="H104" s="256">
        <v>80620</v>
      </c>
      <c r="I104" s="256">
        <v>694730</v>
      </c>
      <c r="J104" s="256">
        <v>3671020</v>
      </c>
      <c r="K104" s="256">
        <v>505530</v>
      </c>
      <c r="L104" s="257">
        <v>106200</v>
      </c>
    </row>
    <row r="105" spans="1:12" ht="15" customHeight="1" x14ac:dyDescent="0.2">
      <c r="A105" s="253" t="s">
        <v>130</v>
      </c>
      <c r="B105" s="256">
        <v>36573829</v>
      </c>
      <c r="C105" s="256">
        <v>206638</v>
      </c>
      <c r="D105" s="256">
        <v>6072</v>
      </c>
      <c r="E105" s="256">
        <v>11512</v>
      </c>
      <c r="F105" s="256">
        <v>25405</v>
      </c>
      <c r="G105" s="256">
        <v>50357</v>
      </c>
      <c r="H105" s="256">
        <v>136303</v>
      </c>
      <c r="I105" s="256">
        <v>1653231</v>
      </c>
      <c r="J105" s="256">
        <v>19245990</v>
      </c>
      <c r="K105" s="256">
        <v>6681149</v>
      </c>
      <c r="L105" s="257">
        <v>8557172</v>
      </c>
    </row>
    <row r="106" spans="1:12" ht="15" customHeight="1" x14ac:dyDescent="0.2">
      <c r="A106" s="266" t="s">
        <v>1122</v>
      </c>
      <c r="B106" s="256">
        <v>3089680</v>
      </c>
      <c r="C106" s="256">
        <v>34880</v>
      </c>
      <c r="D106" s="256">
        <v>145800</v>
      </c>
      <c r="E106" s="256">
        <v>770660</v>
      </c>
      <c r="F106" s="256">
        <v>1332090</v>
      </c>
      <c r="G106" s="256">
        <v>488400</v>
      </c>
      <c r="H106" s="256">
        <v>175970</v>
      </c>
      <c r="I106" s="256">
        <v>120310</v>
      </c>
      <c r="J106" s="256">
        <v>18970</v>
      </c>
      <c r="K106" s="256">
        <v>2050</v>
      </c>
      <c r="L106" s="257">
        <v>550</v>
      </c>
    </row>
    <row r="107" spans="1:12" ht="15" customHeight="1" x14ac:dyDescent="0.2">
      <c r="A107" s="253" t="s">
        <v>130</v>
      </c>
      <c r="B107" s="256">
        <v>3399229</v>
      </c>
      <c r="C107" s="256">
        <v>11754</v>
      </c>
      <c r="D107" s="256">
        <v>52374</v>
      </c>
      <c r="E107" s="256">
        <v>265497</v>
      </c>
      <c r="F107" s="256">
        <v>991599</v>
      </c>
      <c r="G107" s="256">
        <v>896224</v>
      </c>
      <c r="H107" s="256">
        <v>527212</v>
      </c>
      <c r="I107" s="256">
        <v>537812</v>
      </c>
      <c r="J107" s="256">
        <v>102047</v>
      </c>
      <c r="K107" s="256">
        <v>11630</v>
      </c>
      <c r="L107" s="257">
        <v>3080</v>
      </c>
    </row>
    <row r="108" spans="1:12" ht="15" customHeight="1" x14ac:dyDescent="0.2">
      <c r="A108" s="258" t="s">
        <v>1123</v>
      </c>
      <c r="B108" s="256">
        <v>45983760</v>
      </c>
      <c r="C108" s="256">
        <v>8580</v>
      </c>
      <c r="D108" s="256">
        <v>145220</v>
      </c>
      <c r="E108" s="256">
        <v>6097130</v>
      </c>
      <c r="F108" s="256">
        <v>14089510</v>
      </c>
      <c r="G108" s="256">
        <v>8041030</v>
      </c>
      <c r="H108" s="256">
        <v>5534170</v>
      </c>
      <c r="I108" s="256">
        <v>8542180</v>
      </c>
      <c r="J108" s="256">
        <v>2569800</v>
      </c>
      <c r="K108" s="256">
        <v>595000</v>
      </c>
      <c r="L108" s="257">
        <v>361170</v>
      </c>
    </row>
    <row r="109" spans="1:12" ht="15" customHeight="1" x14ac:dyDescent="0.2">
      <c r="A109" s="253" t="s">
        <v>130</v>
      </c>
      <c r="B109" s="256">
        <v>72681583</v>
      </c>
      <c r="C109" s="256">
        <v>28917</v>
      </c>
      <c r="D109" s="256">
        <v>18222</v>
      </c>
      <c r="E109" s="256">
        <v>2119047</v>
      </c>
      <c r="F109" s="256">
        <v>12036620</v>
      </c>
      <c r="G109" s="256">
        <v>11424079</v>
      </c>
      <c r="H109" s="256">
        <v>9173147</v>
      </c>
      <c r="I109" s="256">
        <v>12017002</v>
      </c>
      <c r="J109" s="256">
        <v>5454055</v>
      </c>
      <c r="K109" s="256">
        <v>4505402</v>
      </c>
      <c r="L109" s="257">
        <v>15905092</v>
      </c>
    </row>
    <row r="110" spans="1:12" ht="15" customHeight="1" x14ac:dyDescent="0.2">
      <c r="A110" s="253" t="s">
        <v>1124</v>
      </c>
      <c r="B110" s="256">
        <v>8701490</v>
      </c>
      <c r="C110" s="256">
        <v>640</v>
      </c>
      <c r="D110" s="256">
        <v>91820</v>
      </c>
      <c r="E110" s="256">
        <v>291500</v>
      </c>
      <c r="F110" s="256">
        <v>863520</v>
      </c>
      <c r="G110" s="256">
        <v>1094750</v>
      </c>
      <c r="H110" s="256">
        <v>1076620</v>
      </c>
      <c r="I110" s="256">
        <v>2652600</v>
      </c>
      <c r="J110" s="256">
        <v>1816300</v>
      </c>
      <c r="K110" s="256">
        <v>492590</v>
      </c>
      <c r="L110" s="257">
        <v>321160</v>
      </c>
    </row>
    <row r="111" spans="1:12" ht="15" customHeight="1" x14ac:dyDescent="0.2">
      <c r="A111" s="265" t="s">
        <v>130</v>
      </c>
      <c r="B111" s="256">
        <v>22081045</v>
      </c>
      <c r="C111" s="256">
        <v>130</v>
      </c>
      <c r="D111" s="256">
        <v>3910</v>
      </c>
      <c r="E111" s="256">
        <v>29338</v>
      </c>
      <c r="F111" s="256">
        <v>174420</v>
      </c>
      <c r="G111" s="256">
        <v>315385</v>
      </c>
      <c r="H111" s="256">
        <v>387462</v>
      </c>
      <c r="I111" s="256">
        <v>1632409</v>
      </c>
      <c r="J111" s="256">
        <v>3668738</v>
      </c>
      <c r="K111" s="256">
        <v>3475313</v>
      </c>
      <c r="L111" s="257">
        <v>12393940</v>
      </c>
    </row>
    <row r="112" spans="1:12" ht="15" customHeight="1" x14ac:dyDescent="0.2">
      <c r="A112" s="253" t="s">
        <v>1125</v>
      </c>
      <c r="B112" s="256">
        <v>6576700</v>
      </c>
      <c r="C112" s="260">
        <v>0</v>
      </c>
      <c r="D112" s="260">
        <v>360</v>
      </c>
      <c r="E112" s="256">
        <v>352940</v>
      </c>
      <c r="F112" s="256">
        <v>1571280</v>
      </c>
      <c r="G112" s="256">
        <v>1011380</v>
      </c>
      <c r="H112" s="256">
        <v>927560</v>
      </c>
      <c r="I112" s="256">
        <v>1931780</v>
      </c>
      <c r="J112" s="256">
        <v>676720</v>
      </c>
      <c r="K112" s="256">
        <v>81650</v>
      </c>
      <c r="L112" s="257">
        <v>23030</v>
      </c>
    </row>
    <row r="113" spans="1:12" ht="15" customHeight="1" x14ac:dyDescent="0.2">
      <c r="A113" s="265" t="s">
        <v>130</v>
      </c>
      <c r="B113" s="256">
        <v>3725526</v>
      </c>
      <c r="C113" s="260">
        <v>0</v>
      </c>
      <c r="D113" s="260">
        <v>124</v>
      </c>
      <c r="E113" s="256">
        <v>113958</v>
      </c>
      <c r="F113" s="256">
        <v>916344</v>
      </c>
      <c r="G113" s="256">
        <v>573416</v>
      </c>
      <c r="H113" s="256">
        <v>544925</v>
      </c>
      <c r="I113" s="256">
        <v>1133551</v>
      </c>
      <c r="J113" s="256">
        <v>379496</v>
      </c>
      <c r="K113" s="256">
        <v>48689</v>
      </c>
      <c r="L113" s="257">
        <v>15023</v>
      </c>
    </row>
    <row r="114" spans="1:12" ht="15" customHeight="1" x14ac:dyDescent="0.2">
      <c r="A114" s="253" t="s">
        <v>1126</v>
      </c>
      <c r="B114" s="256">
        <v>8890580</v>
      </c>
      <c r="C114" s="256">
        <v>1430</v>
      </c>
      <c r="D114" s="256">
        <v>29750</v>
      </c>
      <c r="E114" s="256">
        <v>1831100</v>
      </c>
      <c r="F114" s="256">
        <v>2655310</v>
      </c>
      <c r="G114" s="256">
        <v>1510590</v>
      </c>
      <c r="H114" s="256">
        <v>1125510</v>
      </c>
      <c r="I114" s="256">
        <v>1736880</v>
      </c>
      <c r="J114" s="256">
        <v>0</v>
      </c>
      <c r="K114" s="256">
        <v>0</v>
      </c>
      <c r="L114" s="257">
        <v>0</v>
      </c>
    </row>
    <row r="115" spans="1:12" ht="15" customHeight="1" x14ac:dyDescent="0.2">
      <c r="A115" s="265" t="s">
        <v>130</v>
      </c>
      <c r="B115" s="256">
        <v>9417552</v>
      </c>
      <c r="C115" s="256">
        <v>1034</v>
      </c>
      <c r="D115" s="256">
        <v>8144</v>
      </c>
      <c r="E115" s="256">
        <v>1034667</v>
      </c>
      <c r="F115" s="256">
        <v>2677819</v>
      </c>
      <c r="G115" s="256">
        <v>1852315</v>
      </c>
      <c r="H115" s="256">
        <v>1436262</v>
      </c>
      <c r="I115" s="256">
        <v>2407311</v>
      </c>
      <c r="J115" s="256">
        <v>0</v>
      </c>
      <c r="K115" s="256">
        <v>0</v>
      </c>
      <c r="L115" s="257">
        <v>0</v>
      </c>
    </row>
    <row r="116" spans="1:12" ht="15" customHeight="1" x14ac:dyDescent="0.2">
      <c r="A116" s="253" t="s">
        <v>1127</v>
      </c>
      <c r="B116" s="256">
        <v>8676440</v>
      </c>
      <c r="C116" s="256">
        <v>760</v>
      </c>
      <c r="D116" s="256">
        <v>5720</v>
      </c>
      <c r="E116" s="256">
        <v>2227290</v>
      </c>
      <c r="F116" s="256">
        <v>5046540</v>
      </c>
      <c r="G116" s="256">
        <v>1396130</v>
      </c>
      <c r="H116" s="256">
        <v>0</v>
      </c>
      <c r="I116" s="256">
        <v>0</v>
      </c>
      <c r="J116" s="256">
        <v>0</v>
      </c>
      <c r="K116" s="256">
        <v>0</v>
      </c>
      <c r="L116" s="257">
        <v>0</v>
      </c>
    </row>
    <row r="117" spans="1:12" ht="15" customHeight="1" x14ac:dyDescent="0.2">
      <c r="A117" s="267" t="s">
        <v>130</v>
      </c>
      <c r="B117" s="256">
        <v>1547978</v>
      </c>
      <c r="C117" s="256">
        <v>598</v>
      </c>
      <c r="D117" s="256">
        <v>1251</v>
      </c>
      <c r="E117" s="256">
        <v>374322</v>
      </c>
      <c r="F117" s="256">
        <v>938213</v>
      </c>
      <c r="G117" s="256">
        <v>233594</v>
      </c>
      <c r="H117" s="256">
        <v>0</v>
      </c>
      <c r="I117" s="256">
        <v>0</v>
      </c>
      <c r="J117" s="256">
        <v>0</v>
      </c>
      <c r="K117" s="256">
        <v>0</v>
      </c>
      <c r="L117" s="257">
        <v>0</v>
      </c>
    </row>
    <row r="118" spans="1:12" ht="15" customHeight="1" x14ac:dyDescent="0.2">
      <c r="A118" s="253" t="s">
        <v>1128</v>
      </c>
      <c r="B118" s="256">
        <v>22117110</v>
      </c>
      <c r="C118" s="256">
        <v>4200</v>
      </c>
      <c r="D118" s="256">
        <v>10420</v>
      </c>
      <c r="E118" s="256">
        <v>1661370</v>
      </c>
      <c r="F118" s="256">
        <v>7718370</v>
      </c>
      <c r="G118" s="256">
        <v>5184910</v>
      </c>
      <c r="H118" s="256">
        <v>3721490</v>
      </c>
      <c r="I118" s="256">
        <v>3813590</v>
      </c>
      <c r="J118" s="256">
        <v>2760</v>
      </c>
      <c r="K118" s="256">
        <v>0</v>
      </c>
      <c r="L118" s="257">
        <v>0</v>
      </c>
    </row>
    <row r="119" spans="1:12" ht="15" customHeight="1" x14ac:dyDescent="0.2">
      <c r="A119" s="265" t="s">
        <v>130</v>
      </c>
      <c r="B119" s="256">
        <v>26842495</v>
      </c>
      <c r="C119" s="256">
        <v>3187</v>
      </c>
      <c r="D119" s="256">
        <v>3341</v>
      </c>
      <c r="E119" s="256">
        <v>531356</v>
      </c>
      <c r="F119" s="256">
        <v>7036432</v>
      </c>
      <c r="G119" s="256">
        <v>7910418</v>
      </c>
      <c r="H119" s="256">
        <v>6197657</v>
      </c>
      <c r="I119" s="256">
        <v>5157511</v>
      </c>
      <c r="J119" s="256">
        <v>2593</v>
      </c>
      <c r="K119" s="256">
        <v>0</v>
      </c>
      <c r="L119" s="257">
        <v>0</v>
      </c>
    </row>
    <row r="120" spans="1:12" ht="15" customHeight="1" x14ac:dyDescent="0.2">
      <c r="A120" s="253" t="s">
        <v>1129</v>
      </c>
      <c r="B120" s="256">
        <v>1593770</v>
      </c>
      <c r="C120" s="256">
        <v>0</v>
      </c>
      <c r="D120" s="256">
        <v>1820</v>
      </c>
      <c r="E120" s="256">
        <v>59220</v>
      </c>
      <c r="F120" s="256">
        <v>275420</v>
      </c>
      <c r="G120" s="256">
        <v>304600</v>
      </c>
      <c r="H120" s="256">
        <v>258920</v>
      </c>
      <c r="I120" s="256">
        <v>493510</v>
      </c>
      <c r="J120" s="256">
        <v>168900</v>
      </c>
      <c r="K120" s="256">
        <v>22750</v>
      </c>
      <c r="L120" s="257">
        <v>8650</v>
      </c>
    </row>
    <row r="121" spans="1:12" ht="15" customHeight="1" x14ac:dyDescent="0.2">
      <c r="A121" s="265" t="s">
        <v>130</v>
      </c>
      <c r="B121" s="256">
        <v>2189071</v>
      </c>
      <c r="C121" s="256">
        <v>0</v>
      </c>
      <c r="D121" s="256">
        <v>461</v>
      </c>
      <c r="E121" s="256">
        <v>21755</v>
      </c>
      <c r="F121" s="256">
        <v>196843</v>
      </c>
      <c r="G121" s="256">
        <v>321606</v>
      </c>
      <c r="H121" s="256">
        <v>339125</v>
      </c>
      <c r="I121" s="256">
        <v>795112</v>
      </c>
      <c r="J121" s="256">
        <v>369916</v>
      </c>
      <c r="K121" s="256">
        <v>80044</v>
      </c>
      <c r="L121" s="257">
        <v>64209</v>
      </c>
    </row>
    <row r="122" spans="1:12" ht="15" customHeight="1" x14ac:dyDescent="0.2">
      <c r="A122" s="258" t="s">
        <v>1130</v>
      </c>
      <c r="B122" s="256">
        <v>19898100</v>
      </c>
      <c r="C122" s="256">
        <v>253770</v>
      </c>
      <c r="D122" s="256">
        <v>2829230</v>
      </c>
      <c r="E122" s="256">
        <v>4901760</v>
      </c>
      <c r="F122" s="256">
        <v>3311110</v>
      </c>
      <c r="G122" s="256">
        <v>2178330</v>
      </c>
      <c r="H122" s="256">
        <v>1642750</v>
      </c>
      <c r="I122" s="256">
        <v>2915610</v>
      </c>
      <c r="J122" s="256">
        <v>1358360</v>
      </c>
      <c r="K122" s="256">
        <v>318920</v>
      </c>
      <c r="L122" s="257">
        <v>188260</v>
      </c>
    </row>
    <row r="123" spans="1:12" ht="15" customHeight="1" x14ac:dyDescent="0.2">
      <c r="A123" s="253" t="s">
        <v>130</v>
      </c>
      <c r="B123" s="256">
        <v>62925144</v>
      </c>
      <c r="C123" s="256">
        <v>664073</v>
      </c>
      <c r="D123" s="256">
        <v>2218907</v>
      </c>
      <c r="E123" s="256">
        <v>8458542</v>
      </c>
      <c r="F123" s="256">
        <v>8255219</v>
      </c>
      <c r="G123" s="256">
        <v>6226042</v>
      </c>
      <c r="H123" s="256">
        <v>5330242</v>
      </c>
      <c r="I123" s="256">
        <v>12673745</v>
      </c>
      <c r="J123" s="256">
        <v>10390296</v>
      </c>
      <c r="K123" s="256">
        <v>3879367</v>
      </c>
      <c r="L123" s="257">
        <v>4828711</v>
      </c>
    </row>
    <row r="124" spans="1:12" ht="15" customHeight="1" x14ac:dyDescent="0.2">
      <c r="A124" s="266" t="s">
        <v>1131</v>
      </c>
      <c r="B124" s="256">
        <v>5484120</v>
      </c>
      <c r="C124" s="256">
        <v>209980</v>
      </c>
      <c r="D124" s="256">
        <v>661530</v>
      </c>
      <c r="E124" s="256">
        <v>2054510</v>
      </c>
      <c r="F124" s="256">
        <v>1988990</v>
      </c>
      <c r="G124" s="256">
        <v>460260</v>
      </c>
      <c r="H124" s="256">
        <v>93520</v>
      </c>
      <c r="I124" s="256">
        <v>15330</v>
      </c>
      <c r="J124" s="256">
        <v>0</v>
      </c>
      <c r="K124" s="256">
        <v>0</v>
      </c>
      <c r="L124" s="257">
        <v>0</v>
      </c>
    </row>
    <row r="125" spans="1:12" ht="15" customHeight="1" x14ac:dyDescent="0.2">
      <c r="A125" s="253" t="s">
        <v>130</v>
      </c>
      <c r="B125" s="256">
        <v>29552178</v>
      </c>
      <c r="C125" s="256">
        <v>1572577</v>
      </c>
      <c r="D125" s="256">
        <v>3924727</v>
      </c>
      <c r="E125" s="256">
        <v>10759622</v>
      </c>
      <c r="F125" s="256">
        <v>10072727</v>
      </c>
      <c r="G125" s="256">
        <v>2676626</v>
      </c>
      <c r="H125" s="256">
        <v>472990</v>
      </c>
      <c r="I125" s="256">
        <v>72909</v>
      </c>
      <c r="J125" s="256">
        <v>0</v>
      </c>
      <c r="K125" s="256">
        <v>0</v>
      </c>
      <c r="L125" s="257">
        <v>0</v>
      </c>
    </row>
    <row r="126" spans="1:12" ht="15" customHeight="1" x14ac:dyDescent="0.2">
      <c r="A126" s="266" t="s">
        <v>1132</v>
      </c>
      <c r="B126" s="256">
        <v>6232750</v>
      </c>
      <c r="C126" s="256">
        <v>223350</v>
      </c>
      <c r="D126" s="256">
        <v>696410</v>
      </c>
      <c r="E126" s="256">
        <v>2105320</v>
      </c>
      <c r="F126" s="256">
        <v>2162150</v>
      </c>
      <c r="G126" s="256">
        <v>662320</v>
      </c>
      <c r="H126" s="256">
        <v>216070</v>
      </c>
      <c r="I126" s="256">
        <v>141520</v>
      </c>
      <c r="J126" s="256">
        <v>22490</v>
      </c>
      <c r="K126" s="256">
        <v>2420</v>
      </c>
      <c r="L126" s="257">
        <v>710</v>
      </c>
    </row>
    <row r="127" spans="1:12" ht="15" customHeight="1" x14ac:dyDescent="0.2">
      <c r="A127" s="253" t="s">
        <v>130</v>
      </c>
      <c r="B127" s="256">
        <v>32814598</v>
      </c>
      <c r="C127" s="256">
        <v>1505215</v>
      </c>
      <c r="D127" s="256">
        <v>3896254</v>
      </c>
      <c r="E127" s="256">
        <v>10747186</v>
      </c>
      <c r="F127" s="256">
        <v>11041611</v>
      </c>
      <c r="G127" s="256">
        <v>3686476</v>
      </c>
      <c r="H127" s="256">
        <v>1103930</v>
      </c>
      <c r="I127" s="256">
        <v>694376</v>
      </c>
      <c r="J127" s="256">
        <v>121746</v>
      </c>
      <c r="K127" s="256">
        <v>13892</v>
      </c>
      <c r="L127" s="257">
        <v>3912</v>
      </c>
    </row>
    <row r="128" spans="1:12" ht="15" customHeight="1" x14ac:dyDescent="0.2">
      <c r="A128" s="266" t="s">
        <v>1133</v>
      </c>
      <c r="B128" s="256">
        <v>4654990</v>
      </c>
      <c r="C128" s="256">
        <v>1860</v>
      </c>
      <c r="D128" s="256">
        <v>14870</v>
      </c>
      <c r="E128" s="256">
        <v>1449650</v>
      </c>
      <c r="F128" s="256">
        <v>1993490</v>
      </c>
      <c r="G128" s="256">
        <v>694060</v>
      </c>
      <c r="H128" s="256">
        <v>258940</v>
      </c>
      <c r="I128" s="256">
        <v>197570</v>
      </c>
      <c r="J128" s="256">
        <v>37420</v>
      </c>
      <c r="K128" s="256">
        <v>4840</v>
      </c>
      <c r="L128" s="257">
        <v>2290</v>
      </c>
    </row>
    <row r="129" spans="1:12" ht="15" customHeight="1" x14ac:dyDescent="0.2">
      <c r="A129" s="253" t="s">
        <v>130</v>
      </c>
      <c r="B129" s="256">
        <v>3666084</v>
      </c>
      <c r="C129" s="256">
        <v>1474</v>
      </c>
      <c r="D129" s="256">
        <v>8070</v>
      </c>
      <c r="E129" s="256">
        <v>805527</v>
      </c>
      <c r="F129" s="256">
        <v>1296928</v>
      </c>
      <c r="G129" s="256">
        <v>659770</v>
      </c>
      <c r="H129" s="256">
        <v>332910</v>
      </c>
      <c r="I129" s="256">
        <v>388348</v>
      </c>
      <c r="J129" s="256">
        <v>134729</v>
      </c>
      <c r="K129" s="256">
        <v>25531</v>
      </c>
      <c r="L129" s="257">
        <v>12797</v>
      </c>
    </row>
    <row r="130" spans="1:12" ht="15" customHeight="1" x14ac:dyDescent="0.2">
      <c r="A130" s="258" t="s">
        <v>1134</v>
      </c>
      <c r="B130" s="256">
        <v>143785130</v>
      </c>
      <c r="C130" s="256">
        <v>919070</v>
      </c>
      <c r="D130" s="256">
        <v>17032330</v>
      </c>
      <c r="E130" s="256">
        <v>29774560</v>
      </c>
      <c r="F130" s="256">
        <v>35058760</v>
      </c>
      <c r="G130" s="256">
        <v>20428340</v>
      </c>
      <c r="H130" s="256">
        <v>13269580</v>
      </c>
      <c r="I130" s="256">
        <v>19674490</v>
      </c>
      <c r="J130" s="256">
        <v>6156620</v>
      </c>
      <c r="K130" s="256">
        <v>980940</v>
      </c>
      <c r="L130" s="257">
        <v>490440</v>
      </c>
    </row>
    <row r="131" spans="1:12" ht="15" customHeight="1" x14ac:dyDescent="0.2">
      <c r="A131" s="253" t="s">
        <v>130</v>
      </c>
      <c r="B131" s="256">
        <v>1941684251</v>
      </c>
      <c r="C131" s="256">
        <v>6472660</v>
      </c>
      <c r="D131" s="256">
        <v>16391642</v>
      </c>
      <c r="E131" s="256">
        <v>92971552</v>
      </c>
      <c r="F131" s="256">
        <v>152016836</v>
      </c>
      <c r="G131" s="256">
        <v>147641604</v>
      </c>
      <c r="H131" s="256">
        <v>142917743</v>
      </c>
      <c r="I131" s="256">
        <v>382385605</v>
      </c>
      <c r="J131" s="256">
        <v>343103021</v>
      </c>
      <c r="K131" s="256">
        <v>168886375</v>
      </c>
      <c r="L131" s="257">
        <v>488897213</v>
      </c>
    </row>
    <row r="132" spans="1:12" ht="15" customHeight="1" x14ac:dyDescent="0.2">
      <c r="A132" s="253" t="s">
        <v>1135</v>
      </c>
      <c r="B132" s="256">
        <v>26838260</v>
      </c>
      <c r="C132" s="256">
        <v>181960</v>
      </c>
      <c r="D132" s="256">
        <v>6347050</v>
      </c>
      <c r="E132" s="256">
        <v>12048880</v>
      </c>
      <c r="F132" s="256">
        <v>8113640</v>
      </c>
      <c r="G132" s="256">
        <v>146740</v>
      </c>
      <c r="H132" s="256">
        <v>0</v>
      </c>
      <c r="I132" s="256">
        <v>0</v>
      </c>
      <c r="J132" s="256">
        <v>0</v>
      </c>
      <c r="K132" s="256">
        <v>0</v>
      </c>
      <c r="L132" s="257">
        <v>0</v>
      </c>
    </row>
    <row r="133" spans="1:12" ht="15" customHeight="1" x14ac:dyDescent="0.2">
      <c r="A133" s="253" t="s">
        <v>1136</v>
      </c>
      <c r="B133" s="256">
        <v>65334130</v>
      </c>
      <c r="C133" s="256">
        <v>208954</v>
      </c>
      <c r="D133" s="256">
        <v>7154125</v>
      </c>
      <c r="E133" s="256">
        <v>40414985</v>
      </c>
      <c r="F133" s="256">
        <v>17503804</v>
      </c>
      <c r="G133" s="256">
        <v>52262</v>
      </c>
      <c r="H133" s="256">
        <v>0</v>
      </c>
      <c r="I133" s="256">
        <v>0</v>
      </c>
      <c r="J133" s="256">
        <v>0</v>
      </c>
      <c r="K133" s="256">
        <v>0</v>
      </c>
      <c r="L133" s="257">
        <v>0</v>
      </c>
    </row>
    <row r="134" spans="1:12" ht="15" customHeight="1" x14ac:dyDescent="0.2">
      <c r="A134" s="258" t="s">
        <v>1137</v>
      </c>
      <c r="B134" s="256">
        <v>22749580</v>
      </c>
      <c r="C134" s="256">
        <v>116780</v>
      </c>
      <c r="D134" s="256">
        <v>5365680</v>
      </c>
      <c r="E134" s="256">
        <v>10576960</v>
      </c>
      <c r="F134" s="256">
        <v>6591600</v>
      </c>
      <c r="G134" s="256">
        <v>98570</v>
      </c>
      <c r="H134" s="256">
        <v>0</v>
      </c>
      <c r="I134" s="256">
        <v>0</v>
      </c>
      <c r="J134" s="256">
        <v>0</v>
      </c>
      <c r="K134" s="256">
        <v>0</v>
      </c>
      <c r="L134" s="257">
        <v>0</v>
      </c>
    </row>
    <row r="135" spans="1:12" ht="15" customHeight="1" x14ac:dyDescent="0.2">
      <c r="A135" s="265" t="s">
        <v>1136</v>
      </c>
      <c r="B135" s="256">
        <v>55833625</v>
      </c>
      <c r="C135" s="256">
        <v>141144</v>
      </c>
      <c r="D135" s="256">
        <v>6128145</v>
      </c>
      <c r="E135" s="256">
        <v>35217046</v>
      </c>
      <c r="F135" s="256">
        <v>14310148</v>
      </c>
      <c r="G135" s="256">
        <v>37142</v>
      </c>
      <c r="H135" s="256">
        <v>0</v>
      </c>
      <c r="I135" s="256">
        <v>0</v>
      </c>
      <c r="J135" s="256">
        <v>0</v>
      </c>
      <c r="K135" s="256">
        <v>0</v>
      </c>
      <c r="L135" s="257">
        <v>0</v>
      </c>
    </row>
    <row r="136" spans="1:12" ht="15" customHeight="1" x14ac:dyDescent="0.2">
      <c r="A136" s="253" t="s">
        <v>1138</v>
      </c>
      <c r="B136" s="256">
        <v>17892310</v>
      </c>
      <c r="C136" s="256">
        <v>76420</v>
      </c>
      <c r="D136" s="256">
        <v>1861240</v>
      </c>
      <c r="E136" s="256">
        <v>8704690</v>
      </c>
      <c r="F136" s="256">
        <v>6161670</v>
      </c>
      <c r="G136" s="256">
        <v>914500</v>
      </c>
      <c r="H136" s="256">
        <v>131820</v>
      </c>
      <c r="I136" s="260">
        <v>41980</v>
      </c>
      <c r="J136" s="260">
        <v>0</v>
      </c>
      <c r="K136" s="256">
        <v>0</v>
      </c>
      <c r="L136" s="257">
        <v>0</v>
      </c>
    </row>
    <row r="137" spans="1:12" ht="15" customHeight="1" x14ac:dyDescent="0.2">
      <c r="A137" s="265" t="s">
        <v>130</v>
      </c>
      <c r="B137" s="256">
        <v>23861880</v>
      </c>
      <c r="C137" s="256">
        <v>119676</v>
      </c>
      <c r="D137" s="256">
        <v>1271804</v>
      </c>
      <c r="E137" s="256">
        <v>11993302</v>
      </c>
      <c r="F137" s="256">
        <v>8929457</v>
      </c>
      <c r="G137" s="256">
        <v>1271725</v>
      </c>
      <c r="H137" s="256">
        <v>206359</v>
      </c>
      <c r="I137" s="260">
        <v>69557</v>
      </c>
      <c r="J137" s="260">
        <v>0</v>
      </c>
      <c r="K137" s="256">
        <v>0</v>
      </c>
      <c r="L137" s="257">
        <v>0</v>
      </c>
    </row>
    <row r="138" spans="1:12" ht="15" customHeight="1" x14ac:dyDescent="0.2">
      <c r="A138" s="262" t="s">
        <v>1139</v>
      </c>
      <c r="B138" s="256">
        <v>8028050</v>
      </c>
      <c r="C138" s="256">
        <v>92840</v>
      </c>
      <c r="D138" s="256">
        <v>775290</v>
      </c>
      <c r="E138" s="256">
        <v>1959350</v>
      </c>
      <c r="F138" s="256">
        <v>1830190</v>
      </c>
      <c r="G138" s="256">
        <v>1058650</v>
      </c>
      <c r="H138" s="256">
        <v>796870</v>
      </c>
      <c r="I138" s="256">
        <v>1514860</v>
      </c>
      <c r="J138" s="256">
        <v>0</v>
      </c>
      <c r="K138" s="256">
        <v>0</v>
      </c>
      <c r="L138" s="257">
        <v>0</v>
      </c>
    </row>
    <row r="139" spans="1:12" ht="15" customHeight="1" x14ac:dyDescent="0.2">
      <c r="A139" s="265" t="s">
        <v>130</v>
      </c>
      <c r="B139" s="256">
        <v>7120297</v>
      </c>
      <c r="C139" s="256">
        <v>87341</v>
      </c>
      <c r="D139" s="256">
        <v>666607</v>
      </c>
      <c r="E139" s="256">
        <v>1669305</v>
      </c>
      <c r="F139" s="256">
        <v>1565289</v>
      </c>
      <c r="G139" s="256">
        <v>958004</v>
      </c>
      <c r="H139" s="256">
        <v>726779</v>
      </c>
      <c r="I139" s="256">
        <v>1446972</v>
      </c>
      <c r="J139" s="256">
        <v>0</v>
      </c>
      <c r="K139" s="256">
        <v>0</v>
      </c>
      <c r="L139" s="257">
        <v>0</v>
      </c>
    </row>
    <row r="140" spans="1:12" ht="15" customHeight="1" x14ac:dyDescent="0.2">
      <c r="A140" s="253" t="s">
        <v>1140</v>
      </c>
      <c r="B140" s="256">
        <v>2316780</v>
      </c>
      <c r="C140" s="256">
        <v>151100</v>
      </c>
      <c r="D140" s="256">
        <v>418160</v>
      </c>
      <c r="E140" s="256">
        <v>1009880</v>
      </c>
      <c r="F140" s="256">
        <v>606430</v>
      </c>
      <c r="G140" s="256">
        <v>111990</v>
      </c>
      <c r="H140" s="256">
        <v>17400</v>
      </c>
      <c r="I140" s="256">
        <v>1820</v>
      </c>
      <c r="J140" s="256">
        <v>0</v>
      </c>
      <c r="K140" s="256">
        <v>0</v>
      </c>
      <c r="L140" s="257">
        <v>0</v>
      </c>
    </row>
    <row r="141" spans="1:12" ht="15" customHeight="1" x14ac:dyDescent="0.2">
      <c r="A141" s="265" t="s">
        <v>130</v>
      </c>
      <c r="B141" s="256">
        <v>1852412</v>
      </c>
      <c r="C141" s="256">
        <v>166164</v>
      </c>
      <c r="D141" s="256">
        <v>256510</v>
      </c>
      <c r="E141" s="256">
        <v>658120</v>
      </c>
      <c r="F141" s="256">
        <v>583584</v>
      </c>
      <c r="G141" s="256">
        <v>155689</v>
      </c>
      <c r="H141" s="256">
        <v>28446</v>
      </c>
      <c r="I141" s="256">
        <v>3899</v>
      </c>
      <c r="J141" s="256">
        <v>0</v>
      </c>
      <c r="K141" s="256">
        <v>0</v>
      </c>
      <c r="L141" s="257">
        <v>0</v>
      </c>
    </row>
    <row r="142" spans="1:12" ht="15" customHeight="1" x14ac:dyDescent="0.2">
      <c r="A142" s="258" t="s">
        <v>1141</v>
      </c>
      <c r="B142" s="256">
        <v>107576550</v>
      </c>
      <c r="C142" s="256">
        <v>37720</v>
      </c>
      <c r="D142" s="256">
        <v>2226090</v>
      </c>
      <c r="E142" s="256">
        <v>16425530</v>
      </c>
      <c r="F142" s="256">
        <v>28571520</v>
      </c>
      <c r="G142" s="256">
        <v>19657610</v>
      </c>
      <c r="H142" s="256">
        <v>13220070</v>
      </c>
      <c r="I142" s="256">
        <v>19745940</v>
      </c>
      <c r="J142" s="256">
        <v>6208550</v>
      </c>
      <c r="K142" s="256">
        <v>989880</v>
      </c>
      <c r="L142" s="257">
        <v>493650</v>
      </c>
    </row>
    <row r="143" spans="1:12" ht="15" customHeight="1" x14ac:dyDescent="0.2">
      <c r="A143" s="253" t="s">
        <v>130</v>
      </c>
      <c r="B143" s="256">
        <v>1589760706</v>
      </c>
      <c r="C143" s="256">
        <v>193108</v>
      </c>
      <c r="D143" s="256">
        <v>441714</v>
      </c>
      <c r="E143" s="256">
        <v>11791776</v>
      </c>
      <c r="F143" s="256">
        <v>72072868</v>
      </c>
      <c r="G143" s="256">
        <v>107200213</v>
      </c>
      <c r="H143" s="256">
        <v>114425369</v>
      </c>
      <c r="I143" s="256">
        <v>342379700</v>
      </c>
      <c r="J143" s="256">
        <v>338649611</v>
      </c>
      <c r="K143" s="256">
        <v>166661913</v>
      </c>
      <c r="L143" s="257">
        <v>435944434</v>
      </c>
    </row>
    <row r="144" spans="1:12" ht="15" customHeight="1" x14ac:dyDescent="0.2">
      <c r="A144" s="258" t="s">
        <v>1142</v>
      </c>
      <c r="B144" s="256">
        <v>116802320</v>
      </c>
      <c r="C144" s="256">
        <v>328140</v>
      </c>
      <c r="D144" s="256">
        <v>5140000</v>
      </c>
      <c r="E144" s="256">
        <v>20418430</v>
      </c>
      <c r="F144" s="256">
        <v>30182290</v>
      </c>
      <c r="G144" s="256">
        <v>19961800</v>
      </c>
      <c r="H144" s="256">
        <v>13280410</v>
      </c>
      <c r="I144" s="256">
        <v>19782610</v>
      </c>
      <c r="J144" s="256">
        <v>6221520</v>
      </c>
      <c r="K144" s="256">
        <v>992170</v>
      </c>
      <c r="L144" s="257">
        <v>494950</v>
      </c>
    </row>
    <row r="145" spans="1:12" ht="15" customHeight="1" x14ac:dyDescent="0.2">
      <c r="A145" s="253" t="s">
        <v>130</v>
      </c>
      <c r="B145" s="256">
        <v>1696149449</v>
      </c>
      <c r="C145" s="256">
        <v>1001025</v>
      </c>
      <c r="D145" s="256">
        <v>2737333</v>
      </c>
      <c r="E145" s="256">
        <v>21216794</v>
      </c>
      <c r="F145" s="256">
        <v>82033647</v>
      </c>
      <c r="G145" s="256">
        <v>114712591</v>
      </c>
      <c r="H145" s="256">
        <v>120838706</v>
      </c>
      <c r="I145" s="256">
        <v>357660678</v>
      </c>
      <c r="J145" s="256">
        <v>355932956</v>
      </c>
      <c r="K145" s="256">
        <v>176846907</v>
      </c>
      <c r="L145" s="257">
        <v>463168812</v>
      </c>
    </row>
    <row r="146" spans="1:12" ht="15" customHeight="1" x14ac:dyDescent="0.2">
      <c r="A146" s="253" t="s">
        <v>1143</v>
      </c>
      <c r="B146" s="256">
        <v>4034160</v>
      </c>
      <c r="C146" s="256">
        <v>13390</v>
      </c>
      <c r="D146" s="256">
        <v>1220</v>
      </c>
      <c r="E146" s="256">
        <v>2690</v>
      </c>
      <c r="F146" s="256">
        <v>5840</v>
      </c>
      <c r="G146" s="256">
        <v>5760</v>
      </c>
      <c r="H146" s="256">
        <v>8340</v>
      </c>
      <c r="I146" s="256">
        <v>204870</v>
      </c>
      <c r="J146" s="256">
        <v>2739450</v>
      </c>
      <c r="K146" s="256">
        <v>708310</v>
      </c>
      <c r="L146" s="257">
        <v>344300</v>
      </c>
    </row>
    <row r="147" spans="1:12" ht="15" customHeight="1" x14ac:dyDescent="0.2">
      <c r="A147" s="268" t="s">
        <v>130</v>
      </c>
      <c r="B147" s="256">
        <v>8673612</v>
      </c>
      <c r="C147" s="256">
        <v>28199</v>
      </c>
      <c r="D147" s="256">
        <v>1317</v>
      </c>
      <c r="E147" s="256">
        <v>2934</v>
      </c>
      <c r="F147" s="256">
        <v>7266</v>
      </c>
      <c r="G147" s="256">
        <v>6435</v>
      </c>
      <c r="H147" s="256">
        <v>6956</v>
      </c>
      <c r="I147" s="256">
        <v>64662</v>
      </c>
      <c r="J147" s="256">
        <v>2116038</v>
      </c>
      <c r="K147" s="256">
        <v>2232867</v>
      </c>
      <c r="L147" s="257">
        <v>4206938</v>
      </c>
    </row>
    <row r="148" spans="1:12" ht="15" customHeight="1" x14ac:dyDescent="0.2">
      <c r="A148" s="253" t="s">
        <v>1144</v>
      </c>
      <c r="B148" s="256">
        <v>4525030</v>
      </c>
      <c r="C148" s="256">
        <v>3550</v>
      </c>
      <c r="D148" s="256">
        <v>1950</v>
      </c>
      <c r="E148" s="256">
        <v>2310</v>
      </c>
      <c r="F148" s="256">
        <v>4800</v>
      </c>
      <c r="G148" s="256">
        <v>5190</v>
      </c>
      <c r="H148" s="256">
        <v>5920</v>
      </c>
      <c r="I148" s="256">
        <v>94730</v>
      </c>
      <c r="J148" s="256">
        <v>3092840</v>
      </c>
      <c r="K148" s="256">
        <v>861160</v>
      </c>
      <c r="L148" s="257">
        <v>452590</v>
      </c>
    </row>
    <row r="149" spans="1:12" ht="15" customHeight="1" x14ac:dyDescent="0.2">
      <c r="A149" s="268" t="s">
        <v>130</v>
      </c>
      <c r="B149" s="256">
        <v>25522042</v>
      </c>
      <c r="C149" s="256">
        <v>41688</v>
      </c>
      <c r="D149" s="256">
        <v>12094</v>
      </c>
      <c r="E149" s="256">
        <v>13521</v>
      </c>
      <c r="F149" s="256">
        <v>18808</v>
      </c>
      <c r="G149" s="256">
        <v>18463</v>
      </c>
      <c r="H149" s="256">
        <v>17070</v>
      </c>
      <c r="I149" s="256">
        <v>92068</v>
      </c>
      <c r="J149" s="256">
        <v>3300439</v>
      </c>
      <c r="K149" s="256">
        <v>3743938</v>
      </c>
      <c r="L149" s="257">
        <v>18263953</v>
      </c>
    </row>
    <row r="150" spans="1:12" ht="15" customHeight="1" x14ac:dyDescent="0.2">
      <c r="A150" s="258" t="s">
        <v>1145</v>
      </c>
      <c r="B150" s="256">
        <v>30931860</v>
      </c>
      <c r="C150" s="256">
        <v>191420</v>
      </c>
      <c r="D150" s="256">
        <v>2122240</v>
      </c>
      <c r="E150" s="256">
        <v>3396590</v>
      </c>
      <c r="F150" s="256">
        <v>5647950</v>
      </c>
      <c r="G150" s="256">
        <v>4939900</v>
      </c>
      <c r="H150" s="256">
        <v>3655770</v>
      </c>
      <c r="I150" s="256">
        <v>7032930</v>
      </c>
      <c r="J150" s="256">
        <v>3197420</v>
      </c>
      <c r="K150" s="256">
        <v>542750</v>
      </c>
      <c r="L150" s="257">
        <v>204900</v>
      </c>
    </row>
    <row r="151" spans="1:12" ht="15" customHeight="1" x14ac:dyDescent="0.2">
      <c r="A151" s="253" t="s">
        <v>130</v>
      </c>
      <c r="B151" s="256">
        <v>180977680</v>
      </c>
      <c r="C151" s="256">
        <v>389346</v>
      </c>
      <c r="D151" s="256">
        <v>1045338</v>
      </c>
      <c r="E151" s="256">
        <v>3856409</v>
      </c>
      <c r="F151" s="256">
        <v>9385043</v>
      </c>
      <c r="G151" s="256">
        <v>11741500</v>
      </c>
      <c r="H151" s="256">
        <v>11142668</v>
      </c>
      <c r="I151" s="256">
        <v>34299414</v>
      </c>
      <c r="J151" s="256">
        <v>43922821</v>
      </c>
      <c r="K151" s="256">
        <v>23972906</v>
      </c>
      <c r="L151" s="257">
        <v>41222235</v>
      </c>
    </row>
    <row r="152" spans="1:12" ht="15" customHeight="1" x14ac:dyDescent="0.2">
      <c r="A152" s="258" t="s">
        <v>1146</v>
      </c>
      <c r="B152" s="256">
        <v>116526500</v>
      </c>
      <c r="C152" s="256">
        <v>829800</v>
      </c>
      <c r="D152" s="256">
        <v>15854510</v>
      </c>
      <c r="E152" s="256">
        <v>27513880</v>
      </c>
      <c r="F152" s="256">
        <v>30195460</v>
      </c>
      <c r="G152" s="256">
        <v>15819100</v>
      </c>
      <c r="H152" s="256">
        <v>9766770</v>
      </c>
      <c r="I152" s="256">
        <v>12806390</v>
      </c>
      <c r="J152" s="256">
        <v>3007160</v>
      </c>
      <c r="K152" s="256">
        <v>445120</v>
      </c>
      <c r="L152" s="257">
        <v>288310</v>
      </c>
    </row>
    <row r="153" spans="1:12" ht="15" customHeight="1" x14ac:dyDescent="0.2">
      <c r="A153" s="253" t="s">
        <v>130</v>
      </c>
      <c r="B153" s="256">
        <v>421439708</v>
      </c>
      <c r="C153" s="256">
        <v>5862115</v>
      </c>
      <c r="D153" s="256">
        <v>14496300</v>
      </c>
      <c r="E153" s="256">
        <v>75475038</v>
      </c>
      <c r="F153" s="256">
        <v>78933973</v>
      </c>
      <c r="G153" s="256">
        <v>44190492</v>
      </c>
      <c r="H153" s="256">
        <v>32954340</v>
      </c>
      <c r="I153" s="256">
        <v>58488191</v>
      </c>
      <c r="J153" s="256">
        <v>30576554</v>
      </c>
      <c r="K153" s="256">
        <v>15724100</v>
      </c>
      <c r="L153" s="257">
        <v>64738605</v>
      </c>
    </row>
    <row r="154" spans="1:12" ht="15" customHeight="1" x14ac:dyDescent="0.2">
      <c r="A154" s="253" t="s">
        <v>1147</v>
      </c>
      <c r="B154" s="256">
        <v>113470180</v>
      </c>
      <c r="C154" s="256">
        <v>772340</v>
      </c>
      <c r="D154" s="256">
        <v>15766320</v>
      </c>
      <c r="E154" s="256">
        <v>27346900</v>
      </c>
      <c r="F154" s="256">
        <v>29897250</v>
      </c>
      <c r="G154" s="256">
        <v>15487140</v>
      </c>
      <c r="H154" s="256">
        <v>9452110</v>
      </c>
      <c r="I154" s="256">
        <v>12061100</v>
      </c>
      <c r="J154" s="256">
        <v>2379630</v>
      </c>
      <c r="K154" s="256">
        <v>214840</v>
      </c>
      <c r="L154" s="257">
        <v>92560</v>
      </c>
    </row>
    <row r="155" spans="1:12" ht="15" customHeight="1" x14ac:dyDescent="0.2">
      <c r="A155" s="268" t="s">
        <v>130</v>
      </c>
      <c r="B155" s="256">
        <v>336086491</v>
      </c>
      <c r="C155" s="256">
        <v>4066981</v>
      </c>
      <c r="D155" s="256">
        <v>14290436</v>
      </c>
      <c r="E155" s="256">
        <v>75023415</v>
      </c>
      <c r="F155" s="256">
        <v>77975003</v>
      </c>
      <c r="G155" s="256">
        <v>42990601</v>
      </c>
      <c r="H155" s="256">
        <v>31588906</v>
      </c>
      <c r="I155" s="256">
        <v>52904958</v>
      </c>
      <c r="J155" s="256">
        <v>19297685</v>
      </c>
      <c r="K155" s="256">
        <v>5521380</v>
      </c>
      <c r="L155" s="257">
        <v>12427126</v>
      </c>
    </row>
    <row r="156" spans="1:12" ht="15" customHeight="1" x14ac:dyDescent="0.2">
      <c r="A156" s="253" t="s">
        <v>1148</v>
      </c>
      <c r="B156" s="256">
        <v>3890090</v>
      </c>
      <c r="C156" s="256">
        <v>72610</v>
      </c>
      <c r="D156" s="256">
        <v>111680</v>
      </c>
      <c r="E156" s="256">
        <v>229440</v>
      </c>
      <c r="F156" s="256">
        <v>410260</v>
      </c>
      <c r="G156" s="256">
        <v>440340</v>
      </c>
      <c r="H156" s="256">
        <v>411340</v>
      </c>
      <c r="I156" s="256">
        <v>971370</v>
      </c>
      <c r="J156" s="256">
        <v>761310</v>
      </c>
      <c r="K156" s="256">
        <v>262560</v>
      </c>
      <c r="L156" s="257">
        <v>219190</v>
      </c>
    </row>
    <row r="157" spans="1:12" ht="15" customHeight="1" x14ac:dyDescent="0.2">
      <c r="A157" s="268" t="s">
        <v>130</v>
      </c>
      <c r="B157" s="269">
        <v>85353222</v>
      </c>
      <c r="C157" s="269">
        <v>1795138</v>
      </c>
      <c r="D157" s="269">
        <v>205861</v>
      </c>
      <c r="E157" s="269">
        <v>451625</v>
      </c>
      <c r="F157" s="269">
        <v>958968</v>
      </c>
      <c r="G157" s="269">
        <v>1199887</v>
      </c>
      <c r="H157" s="269">
        <v>1365436</v>
      </c>
      <c r="I157" s="269">
        <v>5583239</v>
      </c>
      <c r="J157" s="269">
        <v>11278867</v>
      </c>
      <c r="K157" s="269">
        <v>10202714</v>
      </c>
      <c r="L157" s="270">
        <v>52311487</v>
      </c>
    </row>
    <row r="158" spans="1:12" ht="39" customHeight="1" x14ac:dyDescent="0.2">
      <c r="A158" s="271" t="s">
        <v>1149</v>
      </c>
      <c r="B158" s="271"/>
      <c r="C158" s="271"/>
      <c r="D158" s="271"/>
      <c r="E158" s="271"/>
      <c r="F158" s="271"/>
      <c r="G158" s="271"/>
      <c r="H158" s="271"/>
      <c r="I158" s="271"/>
      <c r="J158" s="271"/>
      <c r="K158" s="271"/>
      <c r="L158" s="271"/>
    </row>
    <row r="159" spans="1:12" s="273" customFormat="1" ht="15" customHeight="1" x14ac:dyDescent="0.2">
      <c r="A159" s="272" t="s">
        <v>1150</v>
      </c>
      <c r="B159" s="272"/>
      <c r="C159" s="272"/>
      <c r="D159" s="272"/>
      <c r="E159" s="272"/>
      <c r="F159" s="272"/>
      <c r="G159" s="272"/>
      <c r="H159" s="272"/>
      <c r="I159" s="272"/>
      <c r="J159" s="272"/>
      <c r="K159" s="272"/>
      <c r="L159" s="272"/>
    </row>
    <row r="160" spans="1:12" s="273" customFormat="1" ht="59.25" customHeight="1" x14ac:dyDescent="0.2">
      <c r="A160" s="272" t="s">
        <v>1151</v>
      </c>
      <c r="B160" s="272"/>
      <c r="C160" s="272"/>
      <c r="D160" s="272"/>
      <c r="E160" s="272"/>
      <c r="F160" s="272"/>
      <c r="G160" s="272"/>
      <c r="H160" s="272"/>
      <c r="I160" s="272"/>
      <c r="J160" s="272"/>
      <c r="K160" s="272"/>
      <c r="L160" s="272"/>
    </row>
    <row r="161" spans="1:12" s="273" customFormat="1" ht="24" customHeight="1" x14ac:dyDescent="0.2">
      <c r="A161" s="272" t="s">
        <v>1152</v>
      </c>
      <c r="B161" s="272"/>
      <c r="C161" s="272"/>
      <c r="D161" s="272"/>
      <c r="E161" s="272"/>
      <c r="F161" s="272"/>
      <c r="G161" s="272"/>
      <c r="H161" s="272"/>
      <c r="I161" s="272"/>
      <c r="J161" s="272"/>
      <c r="K161" s="272"/>
      <c r="L161" s="272"/>
    </row>
    <row r="162" spans="1:12" s="273" customFormat="1" ht="15" customHeight="1" x14ac:dyDescent="0.2">
      <c r="A162" s="272" t="s">
        <v>1153</v>
      </c>
      <c r="B162" s="272"/>
      <c r="C162" s="272"/>
      <c r="D162" s="272"/>
      <c r="E162" s="272"/>
      <c r="F162" s="272"/>
      <c r="G162" s="272"/>
      <c r="H162" s="272"/>
      <c r="I162" s="272"/>
      <c r="J162" s="272"/>
      <c r="K162" s="272"/>
      <c r="L162" s="272"/>
    </row>
    <row r="163" spans="1:12" s="273" customFormat="1" ht="15" customHeight="1" x14ac:dyDescent="0.2">
      <c r="A163" s="274" t="s">
        <v>1154</v>
      </c>
      <c r="B163" s="274"/>
      <c r="C163" s="274"/>
      <c r="D163" s="274"/>
      <c r="E163" s="274"/>
      <c r="F163" s="274"/>
      <c r="G163" s="274"/>
      <c r="H163" s="274"/>
      <c r="I163" s="274"/>
      <c r="J163" s="274"/>
      <c r="K163" s="274"/>
      <c r="L163" s="274"/>
    </row>
    <row r="164" spans="1:12" s="273" customFormat="1" ht="37.5" customHeight="1" x14ac:dyDescent="0.2">
      <c r="A164" s="274" t="s">
        <v>1155</v>
      </c>
      <c r="B164" s="274"/>
      <c r="C164" s="274"/>
      <c r="D164" s="274"/>
      <c r="E164" s="274"/>
      <c r="F164" s="274"/>
      <c r="G164" s="274"/>
      <c r="H164" s="274"/>
      <c r="I164" s="274"/>
      <c r="J164" s="274"/>
      <c r="K164" s="274"/>
      <c r="L164" s="274"/>
    </row>
    <row r="165" spans="1:12" s="273" customFormat="1" ht="39" customHeight="1" x14ac:dyDescent="0.2">
      <c r="A165" s="274" t="s">
        <v>1156</v>
      </c>
      <c r="B165" s="274"/>
      <c r="C165" s="274"/>
      <c r="D165" s="274"/>
      <c r="E165" s="274"/>
      <c r="F165" s="274"/>
      <c r="G165" s="274"/>
      <c r="H165" s="274"/>
      <c r="I165" s="274"/>
      <c r="J165" s="274"/>
      <c r="K165" s="274"/>
      <c r="L165" s="274"/>
    </row>
    <row r="166" spans="1:12" s="275" customFormat="1" ht="39.75" customHeight="1" x14ac:dyDescent="0.2">
      <c r="A166" s="274" t="s">
        <v>1157</v>
      </c>
      <c r="B166" s="274"/>
      <c r="C166" s="274"/>
      <c r="D166" s="274"/>
      <c r="E166" s="274"/>
      <c r="F166" s="274"/>
      <c r="G166" s="274"/>
      <c r="H166" s="274"/>
      <c r="I166" s="274"/>
      <c r="J166" s="274"/>
      <c r="K166" s="274"/>
      <c r="L166" s="274"/>
    </row>
    <row r="167" spans="1:12" s="275" customFormat="1" ht="37.5" customHeight="1" x14ac:dyDescent="0.2">
      <c r="A167" s="276" t="s">
        <v>1158</v>
      </c>
      <c r="B167" s="276"/>
      <c r="C167" s="276"/>
      <c r="D167" s="276"/>
      <c r="E167" s="276"/>
      <c r="F167" s="276"/>
      <c r="G167" s="276"/>
      <c r="H167" s="276"/>
      <c r="I167" s="276"/>
      <c r="J167" s="276"/>
      <c r="K167" s="276"/>
      <c r="L167" s="276"/>
    </row>
    <row r="168" spans="1:12" s="275" customFormat="1" ht="28.5" customHeight="1" x14ac:dyDescent="0.2">
      <c r="A168" s="276" t="s">
        <v>1159</v>
      </c>
      <c r="B168" s="276"/>
      <c r="C168" s="276"/>
      <c r="D168" s="276"/>
      <c r="E168" s="276"/>
      <c r="F168" s="276"/>
      <c r="G168" s="276"/>
      <c r="H168" s="276"/>
      <c r="I168" s="276"/>
      <c r="J168" s="276"/>
      <c r="K168" s="276"/>
      <c r="L168" s="276"/>
    </row>
    <row r="169" spans="1:12" s="273" customFormat="1" ht="62.25" customHeight="1" x14ac:dyDescent="0.2">
      <c r="A169" s="277" t="s">
        <v>1160</v>
      </c>
      <c r="B169" s="277"/>
      <c r="C169" s="277"/>
      <c r="D169" s="277"/>
      <c r="E169" s="277"/>
      <c r="F169" s="277"/>
      <c r="G169" s="277"/>
      <c r="H169" s="277"/>
      <c r="I169" s="277"/>
      <c r="J169" s="277"/>
      <c r="K169" s="277"/>
      <c r="L169" s="277"/>
    </row>
    <row r="170" spans="1:12" s="275" customFormat="1" ht="48.75" customHeight="1" x14ac:dyDescent="0.2">
      <c r="A170" s="278" t="s">
        <v>1161</v>
      </c>
      <c r="B170" s="278"/>
      <c r="C170" s="278"/>
      <c r="D170" s="278"/>
      <c r="E170" s="278"/>
      <c r="F170" s="278"/>
      <c r="G170" s="278"/>
      <c r="H170" s="278"/>
      <c r="I170" s="278"/>
      <c r="J170" s="278"/>
      <c r="K170" s="278"/>
      <c r="L170" s="278"/>
    </row>
    <row r="171" spans="1:12" s="275" customFormat="1" ht="37.5" customHeight="1" x14ac:dyDescent="0.2">
      <c r="A171" s="276" t="s">
        <v>1162</v>
      </c>
      <c r="B171" s="276"/>
      <c r="C171" s="276"/>
      <c r="D171" s="276"/>
      <c r="E171" s="276"/>
      <c r="F171" s="276"/>
      <c r="G171" s="276"/>
      <c r="H171" s="276"/>
      <c r="I171" s="276"/>
      <c r="J171" s="276"/>
      <c r="K171" s="276"/>
      <c r="L171" s="276"/>
    </row>
    <row r="172" spans="1:12" s="275" customFormat="1" ht="72.75" customHeight="1" x14ac:dyDescent="0.2">
      <c r="A172" s="279" t="s">
        <v>1163</v>
      </c>
      <c r="B172" s="279"/>
      <c r="C172" s="279"/>
      <c r="D172" s="279"/>
      <c r="E172" s="279"/>
      <c r="F172" s="279"/>
      <c r="G172" s="279"/>
      <c r="H172" s="279"/>
      <c r="I172" s="279"/>
      <c r="J172" s="279"/>
      <c r="K172" s="279"/>
      <c r="L172" s="279"/>
    </row>
    <row r="173" spans="1:12" s="275" customFormat="1" ht="48.75" customHeight="1" x14ac:dyDescent="0.2">
      <c r="A173" s="279" t="s">
        <v>1164</v>
      </c>
      <c r="B173" s="279"/>
      <c r="C173" s="279"/>
      <c r="D173" s="279"/>
      <c r="E173" s="279"/>
      <c r="F173" s="279"/>
      <c r="G173" s="279"/>
      <c r="H173" s="279"/>
      <c r="I173" s="279"/>
      <c r="J173" s="279"/>
      <c r="K173" s="279"/>
      <c r="L173" s="279"/>
    </row>
    <row r="174" spans="1:12" s="275" customFormat="1" ht="26.25" customHeight="1" x14ac:dyDescent="0.2">
      <c r="A174" s="279" t="s">
        <v>1165</v>
      </c>
      <c r="B174" s="279"/>
      <c r="C174" s="279"/>
      <c r="D174" s="279"/>
      <c r="E174" s="279"/>
      <c r="F174" s="279"/>
      <c r="G174" s="279"/>
      <c r="H174" s="279"/>
      <c r="I174" s="279"/>
      <c r="J174" s="279"/>
      <c r="K174" s="279"/>
      <c r="L174" s="279"/>
    </row>
    <row r="175" spans="1:12" s="273" customFormat="1" ht="72.75" customHeight="1" x14ac:dyDescent="0.2">
      <c r="A175" s="277" t="s">
        <v>1166</v>
      </c>
      <c r="B175" s="277"/>
      <c r="C175" s="277"/>
      <c r="D175" s="277"/>
      <c r="E175" s="277"/>
      <c r="F175" s="277"/>
      <c r="G175" s="277"/>
      <c r="H175" s="277"/>
      <c r="I175" s="277"/>
      <c r="J175" s="277"/>
      <c r="K175" s="277"/>
      <c r="L175" s="277"/>
    </row>
    <row r="176" spans="1:12" s="273" customFormat="1" ht="82.5" customHeight="1" x14ac:dyDescent="0.2">
      <c r="A176" s="279" t="s">
        <v>1167</v>
      </c>
      <c r="B176" s="279"/>
      <c r="C176" s="279"/>
      <c r="D176" s="279"/>
      <c r="E176" s="279"/>
      <c r="F176" s="279"/>
      <c r="G176" s="279"/>
      <c r="H176" s="279"/>
      <c r="I176" s="279"/>
      <c r="J176" s="279"/>
      <c r="K176" s="279"/>
      <c r="L176" s="279"/>
    </row>
    <row r="177" spans="1:12" s="275" customFormat="1" ht="37.5" customHeight="1" x14ac:dyDescent="0.2">
      <c r="A177" s="279" t="s">
        <v>1168</v>
      </c>
      <c r="B177" s="279"/>
      <c r="C177" s="279"/>
      <c r="D177" s="279"/>
      <c r="E177" s="279"/>
      <c r="F177" s="279"/>
      <c r="G177" s="279"/>
      <c r="H177" s="279"/>
      <c r="I177" s="279"/>
      <c r="J177" s="279"/>
      <c r="K177" s="279"/>
      <c r="L177" s="279"/>
    </row>
    <row r="178" spans="1:12" s="275" customFormat="1" ht="24.75" customHeight="1" x14ac:dyDescent="0.2">
      <c r="A178" s="279" t="s">
        <v>1169</v>
      </c>
      <c r="B178" s="279"/>
      <c r="C178" s="279"/>
      <c r="D178" s="279"/>
      <c r="E178" s="279"/>
      <c r="F178" s="279"/>
      <c r="G178" s="279"/>
      <c r="H178" s="279"/>
      <c r="I178" s="279"/>
      <c r="J178" s="279"/>
      <c r="K178" s="279"/>
      <c r="L178" s="279"/>
    </row>
    <row r="179" spans="1:12" s="275" customFormat="1" ht="72" customHeight="1" x14ac:dyDescent="0.2">
      <c r="A179" s="279" t="s">
        <v>1170</v>
      </c>
      <c r="B179" s="279"/>
      <c r="C179" s="279"/>
      <c r="D179" s="279"/>
      <c r="E179" s="279"/>
      <c r="F179" s="279"/>
      <c r="G179" s="279"/>
      <c r="H179" s="279"/>
      <c r="I179" s="279"/>
      <c r="J179" s="279"/>
      <c r="K179" s="279"/>
      <c r="L179" s="279"/>
    </row>
    <row r="180" spans="1:12" s="275" customFormat="1" ht="12.75" customHeight="1" x14ac:dyDescent="0.2">
      <c r="A180" s="277" t="s">
        <v>1171</v>
      </c>
      <c r="B180" s="277"/>
      <c r="C180" s="277"/>
      <c r="D180" s="277"/>
      <c r="E180" s="277"/>
      <c r="F180" s="277"/>
      <c r="G180" s="277"/>
      <c r="H180" s="277"/>
      <c r="I180" s="277"/>
      <c r="J180" s="277"/>
      <c r="K180" s="277"/>
      <c r="L180" s="277"/>
    </row>
    <row r="181" spans="1:12" s="275" customFormat="1" ht="49.5" customHeight="1" x14ac:dyDescent="0.2">
      <c r="A181" s="279" t="s">
        <v>1172</v>
      </c>
      <c r="B181" s="279"/>
      <c r="C181" s="279"/>
      <c r="D181" s="279"/>
      <c r="E181" s="279"/>
      <c r="F181" s="279"/>
      <c r="G181" s="279"/>
      <c r="H181" s="279"/>
      <c r="I181" s="279"/>
      <c r="J181" s="279"/>
      <c r="K181" s="279"/>
      <c r="L181" s="279"/>
    </row>
    <row r="182" spans="1:12" s="275" customFormat="1" ht="106.5" customHeight="1" x14ac:dyDescent="0.2">
      <c r="A182" s="279" t="s">
        <v>1173</v>
      </c>
      <c r="B182" s="279"/>
      <c r="C182" s="279"/>
      <c r="D182" s="279"/>
      <c r="E182" s="279"/>
      <c r="F182" s="279"/>
      <c r="G182" s="279"/>
      <c r="H182" s="279"/>
      <c r="I182" s="279"/>
      <c r="J182" s="279"/>
      <c r="K182" s="279"/>
      <c r="L182" s="279"/>
    </row>
    <row r="183" spans="1:12" s="275" customFormat="1" ht="63" customHeight="1" x14ac:dyDescent="0.2">
      <c r="A183" s="279" t="s">
        <v>1174</v>
      </c>
      <c r="B183" s="279"/>
      <c r="C183" s="279"/>
      <c r="D183" s="279"/>
      <c r="E183" s="279"/>
      <c r="F183" s="279"/>
      <c r="G183" s="279"/>
      <c r="H183" s="279"/>
      <c r="I183" s="279"/>
      <c r="J183" s="279"/>
      <c r="K183" s="279"/>
      <c r="L183" s="279"/>
    </row>
    <row r="184" spans="1:12" s="275" customFormat="1" ht="71.25" customHeight="1" x14ac:dyDescent="0.2">
      <c r="A184" s="279" t="s">
        <v>1175</v>
      </c>
      <c r="B184" s="279"/>
      <c r="C184" s="279"/>
      <c r="D184" s="279"/>
      <c r="E184" s="279"/>
      <c r="F184" s="279"/>
      <c r="G184" s="279"/>
      <c r="H184" s="279"/>
      <c r="I184" s="279"/>
      <c r="J184" s="279"/>
      <c r="K184" s="279"/>
      <c r="L184" s="279"/>
    </row>
    <row r="185" spans="1:12" s="273" customFormat="1" ht="27" customHeight="1" x14ac:dyDescent="0.2">
      <c r="A185" s="279" t="s">
        <v>1176</v>
      </c>
      <c r="B185" s="279"/>
      <c r="C185" s="279"/>
      <c r="D185" s="279"/>
      <c r="E185" s="279"/>
      <c r="F185" s="279"/>
      <c r="G185" s="279"/>
      <c r="H185" s="279"/>
      <c r="I185" s="279"/>
      <c r="J185" s="279"/>
      <c r="K185" s="279"/>
      <c r="L185" s="279"/>
    </row>
    <row r="186" spans="1:12" s="280" customFormat="1" ht="26.25" customHeight="1" x14ac:dyDescent="0.2">
      <c r="A186" s="279" t="s">
        <v>1177</v>
      </c>
      <c r="B186" s="279"/>
      <c r="C186" s="279"/>
      <c r="D186" s="279"/>
      <c r="E186" s="279"/>
      <c r="F186" s="279"/>
      <c r="G186" s="279"/>
      <c r="H186" s="279"/>
      <c r="I186" s="279"/>
      <c r="J186" s="279"/>
      <c r="K186" s="279"/>
      <c r="L186" s="279"/>
    </row>
  </sheetData>
  <mergeCells count="44">
    <mergeCell ref="A183:L183"/>
    <mergeCell ref="A184:L184"/>
    <mergeCell ref="A185:L185"/>
    <mergeCell ref="A186:L186"/>
    <mergeCell ref="A177:L177"/>
    <mergeCell ref="A178:L178"/>
    <mergeCell ref="A179:L179"/>
    <mergeCell ref="A180:L180"/>
    <mergeCell ref="A181:L181"/>
    <mergeCell ref="A182:L182"/>
    <mergeCell ref="A171:L171"/>
    <mergeCell ref="A172:L172"/>
    <mergeCell ref="A173:L173"/>
    <mergeCell ref="A174:L174"/>
    <mergeCell ref="A175:L175"/>
    <mergeCell ref="A176:L176"/>
    <mergeCell ref="A165:L165"/>
    <mergeCell ref="A166:L166"/>
    <mergeCell ref="A167:L167"/>
    <mergeCell ref="A168:L168"/>
    <mergeCell ref="A169:L169"/>
    <mergeCell ref="A170:L170"/>
    <mergeCell ref="A159:L159"/>
    <mergeCell ref="A160:L160"/>
    <mergeCell ref="A161:L161"/>
    <mergeCell ref="A162:L162"/>
    <mergeCell ref="A163:L163"/>
    <mergeCell ref="A164:L164"/>
    <mergeCell ref="H4:H6"/>
    <mergeCell ref="I4:I6"/>
    <mergeCell ref="J4:J6"/>
    <mergeCell ref="K4:K6"/>
    <mergeCell ref="L4:L6"/>
    <mergeCell ref="A158:L158"/>
    <mergeCell ref="A1:L1"/>
    <mergeCell ref="A2:L2"/>
    <mergeCell ref="A3:A6"/>
    <mergeCell ref="B3:B6"/>
    <mergeCell ref="C3:L3"/>
    <mergeCell ref="C4:C6"/>
    <mergeCell ref="D4:D6"/>
    <mergeCell ref="E4:E6"/>
    <mergeCell ref="F4:F6"/>
    <mergeCell ref="G4:G6"/>
  </mergeCells>
  <pageMargins left="0.5" right="0.5" top="0.5" bottom="0.5" header="0.5" footer="0.5"/>
  <pageSetup scale="69" orientation="portrait" horizontalDpi="1200" verticalDpi="12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2F374-C431-4F7F-A5B7-909F69B5229C}">
  <dimension ref="B1:B41"/>
  <sheetViews>
    <sheetView tabSelected="1" topLeftCell="A10" workbookViewId="0">
      <selection activeCell="B41" sqref="B41"/>
    </sheetView>
  </sheetViews>
  <sheetFormatPr defaultRowHeight="15" x14ac:dyDescent="0.25"/>
  <sheetData>
    <row r="1" spans="2:2" s="282" customFormat="1" x14ac:dyDescent="0.25">
      <c r="B1" s="281" t="s">
        <v>1183</v>
      </c>
    </row>
    <row r="22" spans="2:2" x14ac:dyDescent="0.25">
      <c r="B22" t="s">
        <v>1178</v>
      </c>
    </row>
    <row r="23" spans="2:2" x14ac:dyDescent="0.25">
      <c r="B23" t="s">
        <v>1179</v>
      </c>
    </row>
    <row r="24" spans="2:2" x14ac:dyDescent="0.25">
      <c r="B24" t="s">
        <v>1180</v>
      </c>
    </row>
    <row r="25" spans="2:2" x14ac:dyDescent="0.25">
      <c r="B25" t="s">
        <v>1181</v>
      </c>
    </row>
    <row r="29" spans="2:2" s="282" customFormat="1" x14ac:dyDescent="0.25">
      <c r="B29" s="281" t="s">
        <v>1182</v>
      </c>
    </row>
    <row r="40" spans="2:2" x14ac:dyDescent="0.25">
      <c r="B40" t="s">
        <v>1184</v>
      </c>
    </row>
    <row r="41" spans="2:2" x14ac:dyDescent="0.25">
      <c r="B41" t="s">
        <v>1185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2779C-0029-4B32-9AE6-661D95AE9C5E}">
  <dimension ref="A2:Q50"/>
  <sheetViews>
    <sheetView topLeftCell="A19" workbookViewId="0">
      <selection activeCell="D34" sqref="D34"/>
    </sheetView>
  </sheetViews>
  <sheetFormatPr defaultRowHeight="15" x14ac:dyDescent="0.25"/>
  <cols>
    <col min="1" max="1" width="13.7109375" bestFit="1" customWidth="1"/>
    <col min="4" max="4" width="27" bestFit="1" customWidth="1"/>
    <col min="7" max="7" width="27" bestFit="1" customWidth="1"/>
    <col min="17" max="17" width="9" customWidth="1"/>
  </cols>
  <sheetData>
    <row r="2" spans="1:17" x14ac:dyDescent="0.25">
      <c r="A2" t="s">
        <v>621</v>
      </c>
    </row>
    <row r="6" spans="1:17" x14ac:dyDescent="0.25">
      <c r="A6" t="s">
        <v>632</v>
      </c>
      <c r="B6" t="s">
        <v>633</v>
      </c>
      <c r="C6" t="s">
        <v>635</v>
      </c>
      <c r="D6" t="s">
        <v>15</v>
      </c>
      <c r="F6" t="s">
        <v>622</v>
      </c>
      <c r="G6" t="s">
        <v>15</v>
      </c>
      <c r="J6" t="s">
        <v>631</v>
      </c>
      <c r="K6" t="s">
        <v>15</v>
      </c>
      <c r="P6" t="s">
        <v>632</v>
      </c>
      <c r="Q6" t="s">
        <v>15</v>
      </c>
    </row>
    <row r="7" spans="1:17" x14ac:dyDescent="0.25">
      <c r="A7">
        <v>0</v>
      </c>
      <c r="B7" s="124">
        <v>0</v>
      </c>
      <c r="C7" s="124">
        <v>0</v>
      </c>
      <c r="D7" t="s">
        <v>137</v>
      </c>
      <c r="F7">
        <v>0</v>
      </c>
      <c r="G7" t="s">
        <v>137</v>
      </c>
      <c r="J7">
        <v>0</v>
      </c>
      <c r="K7" t="s">
        <v>137</v>
      </c>
      <c r="P7">
        <v>0</v>
      </c>
      <c r="Q7" t="s">
        <v>137</v>
      </c>
    </row>
    <row r="8" spans="1:17" x14ac:dyDescent="0.25">
      <c r="A8">
        <v>1</v>
      </c>
      <c r="B8" s="124" t="s">
        <v>634</v>
      </c>
      <c r="C8" s="124">
        <v>1</v>
      </c>
      <c r="D8" t="s">
        <v>623</v>
      </c>
      <c r="F8">
        <v>1</v>
      </c>
      <c r="G8" t="s">
        <v>181</v>
      </c>
      <c r="J8">
        <v>1</v>
      </c>
      <c r="K8" t="s">
        <v>623</v>
      </c>
      <c r="P8">
        <v>1</v>
      </c>
      <c r="Q8" t="s">
        <v>623</v>
      </c>
    </row>
    <row r="9" spans="1:17" x14ac:dyDescent="0.25">
      <c r="A9">
        <f>+A8+1</f>
        <v>2</v>
      </c>
      <c r="B9" s="124">
        <v>3</v>
      </c>
      <c r="C9" s="124">
        <v>2</v>
      </c>
      <c r="D9" t="s">
        <v>120</v>
      </c>
      <c r="F9">
        <v>2</v>
      </c>
      <c r="G9" t="s">
        <v>121</v>
      </c>
      <c r="J9">
        <v>2</v>
      </c>
      <c r="K9" t="s">
        <v>120</v>
      </c>
      <c r="P9">
        <f>+P8+1</f>
        <v>2</v>
      </c>
      <c r="Q9" t="s">
        <v>120</v>
      </c>
    </row>
    <row r="10" spans="1:17" x14ac:dyDescent="0.25">
      <c r="A10">
        <f t="shared" ref="A10:A25" si="0">+A9+1</f>
        <v>3</v>
      </c>
      <c r="B10" s="124">
        <v>4</v>
      </c>
      <c r="C10" s="124">
        <v>3</v>
      </c>
      <c r="D10" t="s">
        <v>119</v>
      </c>
      <c r="F10">
        <v>3</v>
      </c>
      <c r="G10" t="s">
        <v>120</v>
      </c>
      <c r="J10">
        <v>3</v>
      </c>
      <c r="K10" t="s">
        <v>119</v>
      </c>
      <c r="P10">
        <f t="shared" ref="P10:P25" si="1">+P9+1</f>
        <v>3</v>
      </c>
      <c r="Q10" t="s">
        <v>119</v>
      </c>
    </row>
    <row r="11" spans="1:17" x14ac:dyDescent="0.25">
      <c r="A11">
        <f t="shared" si="0"/>
        <v>4</v>
      </c>
      <c r="B11" s="124">
        <v>5</v>
      </c>
      <c r="C11" s="124">
        <v>4</v>
      </c>
      <c r="D11" t="s">
        <v>118</v>
      </c>
      <c r="F11">
        <v>4</v>
      </c>
      <c r="G11" t="s">
        <v>119</v>
      </c>
      <c r="J11">
        <v>4</v>
      </c>
      <c r="K11" t="s">
        <v>118</v>
      </c>
      <c r="P11">
        <f t="shared" si="1"/>
        <v>4</v>
      </c>
      <c r="Q11" t="s">
        <v>118</v>
      </c>
    </row>
    <row r="12" spans="1:17" x14ac:dyDescent="0.25">
      <c r="A12">
        <f t="shared" si="0"/>
        <v>5</v>
      </c>
      <c r="B12" s="124">
        <v>6</v>
      </c>
      <c r="C12" s="124">
        <v>5</v>
      </c>
      <c r="D12" t="s">
        <v>117</v>
      </c>
      <c r="F12">
        <v>5</v>
      </c>
      <c r="G12" t="s">
        <v>118</v>
      </c>
      <c r="J12">
        <v>5</v>
      </c>
      <c r="K12" t="s">
        <v>117</v>
      </c>
      <c r="P12">
        <f t="shared" si="1"/>
        <v>5</v>
      </c>
      <c r="Q12" t="s">
        <v>117</v>
      </c>
    </row>
    <row r="13" spans="1:17" x14ac:dyDescent="0.25">
      <c r="A13">
        <f t="shared" si="0"/>
        <v>6</v>
      </c>
      <c r="B13" s="124">
        <v>7</v>
      </c>
      <c r="C13" s="124">
        <v>6</v>
      </c>
      <c r="D13" t="s">
        <v>116</v>
      </c>
      <c r="F13">
        <v>6</v>
      </c>
      <c r="G13" t="s">
        <v>117</v>
      </c>
      <c r="J13">
        <v>6</v>
      </c>
      <c r="K13" t="s">
        <v>116</v>
      </c>
      <c r="P13">
        <f t="shared" si="1"/>
        <v>6</v>
      </c>
      <c r="Q13" t="s">
        <v>116</v>
      </c>
    </row>
    <row r="14" spans="1:17" x14ac:dyDescent="0.25">
      <c r="A14">
        <f t="shared" si="0"/>
        <v>7</v>
      </c>
      <c r="B14" s="124">
        <v>8</v>
      </c>
      <c r="C14" s="124" t="s">
        <v>636</v>
      </c>
      <c r="D14" t="s">
        <v>115</v>
      </c>
      <c r="F14">
        <v>7</v>
      </c>
      <c r="G14" t="s">
        <v>116</v>
      </c>
      <c r="J14">
        <v>7</v>
      </c>
      <c r="K14" t="s">
        <v>624</v>
      </c>
      <c r="P14">
        <f t="shared" si="1"/>
        <v>7</v>
      </c>
      <c r="Q14" t="s">
        <v>115</v>
      </c>
    </row>
    <row r="15" spans="1:17" x14ac:dyDescent="0.25">
      <c r="A15">
        <f t="shared" si="0"/>
        <v>8</v>
      </c>
      <c r="B15" s="124">
        <v>9</v>
      </c>
      <c r="C15" s="124" t="s">
        <v>637</v>
      </c>
      <c r="D15" t="s">
        <v>114</v>
      </c>
      <c r="F15">
        <v>8</v>
      </c>
      <c r="G15" t="s">
        <v>115</v>
      </c>
      <c r="J15">
        <v>8</v>
      </c>
      <c r="K15" t="s">
        <v>625</v>
      </c>
      <c r="P15">
        <f t="shared" si="1"/>
        <v>8</v>
      </c>
      <c r="Q15" t="s">
        <v>114</v>
      </c>
    </row>
    <row r="16" spans="1:17" x14ac:dyDescent="0.25">
      <c r="A16">
        <f t="shared" si="0"/>
        <v>9</v>
      </c>
      <c r="B16" s="124">
        <v>10</v>
      </c>
      <c r="C16" s="124" t="s">
        <v>638</v>
      </c>
      <c r="D16" t="s">
        <v>113</v>
      </c>
      <c r="F16">
        <v>9</v>
      </c>
      <c r="G16" t="s">
        <v>114</v>
      </c>
      <c r="J16">
        <v>9</v>
      </c>
      <c r="K16" t="s">
        <v>626</v>
      </c>
      <c r="P16">
        <f t="shared" si="1"/>
        <v>9</v>
      </c>
      <c r="Q16" t="s">
        <v>113</v>
      </c>
    </row>
    <row r="17" spans="1:17" x14ac:dyDescent="0.25">
      <c r="A17">
        <f t="shared" si="0"/>
        <v>10</v>
      </c>
      <c r="B17" s="124">
        <v>11</v>
      </c>
      <c r="C17" s="124">
        <v>14</v>
      </c>
      <c r="D17" t="s">
        <v>112</v>
      </c>
      <c r="F17">
        <v>10</v>
      </c>
      <c r="G17" t="s">
        <v>113</v>
      </c>
      <c r="J17">
        <v>10</v>
      </c>
      <c r="K17" t="s">
        <v>627</v>
      </c>
      <c r="P17">
        <f t="shared" si="1"/>
        <v>10</v>
      </c>
      <c r="Q17" t="s">
        <v>112</v>
      </c>
    </row>
    <row r="18" spans="1:17" x14ac:dyDescent="0.25">
      <c r="A18">
        <f t="shared" si="0"/>
        <v>11</v>
      </c>
      <c r="B18" s="124">
        <v>12</v>
      </c>
      <c r="C18" s="124">
        <v>15</v>
      </c>
      <c r="D18" t="s">
        <v>111</v>
      </c>
      <c r="F18">
        <v>11</v>
      </c>
      <c r="G18" t="s">
        <v>112</v>
      </c>
      <c r="J18">
        <v>11</v>
      </c>
      <c r="K18" t="s">
        <v>628</v>
      </c>
      <c r="P18">
        <f t="shared" si="1"/>
        <v>11</v>
      </c>
      <c r="Q18" t="s">
        <v>111</v>
      </c>
    </row>
    <row r="19" spans="1:17" x14ac:dyDescent="0.25">
      <c r="A19">
        <f t="shared" si="0"/>
        <v>12</v>
      </c>
      <c r="B19" s="124">
        <v>13</v>
      </c>
      <c r="C19" s="124">
        <v>16</v>
      </c>
      <c r="D19" t="s">
        <v>110</v>
      </c>
      <c r="F19">
        <v>12</v>
      </c>
      <c r="G19" t="s">
        <v>111</v>
      </c>
      <c r="J19">
        <v>12</v>
      </c>
      <c r="K19" t="s">
        <v>629</v>
      </c>
      <c r="P19">
        <f t="shared" si="1"/>
        <v>12</v>
      </c>
      <c r="Q19" t="s">
        <v>110</v>
      </c>
    </row>
    <row r="20" spans="1:17" x14ac:dyDescent="0.25">
      <c r="A20">
        <f t="shared" si="0"/>
        <v>13</v>
      </c>
      <c r="B20" s="124">
        <v>14</v>
      </c>
      <c r="C20" s="124">
        <v>17</v>
      </c>
      <c r="D20" t="s">
        <v>109</v>
      </c>
      <c r="F20">
        <v>13</v>
      </c>
      <c r="G20" t="s">
        <v>110</v>
      </c>
      <c r="J20">
        <v>13</v>
      </c>
      <c r="K20" t="s">
        <v>630</v>
      </c>
      <c r="P20">
        <f t="shared" si="1"/>
        <v>13</v>
      </c>
      <c r="Q20" t="s">
        <v>109</v>
      </c>
    </row>
    <row r="21" spans="1:17" x14ac:dyDescent="0.25">
      <c r="A21">
        <f t="shared" si="0"/>
        <v>14</v>
      </c>
      <c r="B21" s="124">
        <v>15</v>
      </c>
      <c r="C21" s="124">
        <v>18</v>
      </c>
      <c r="D21" t="s">
        <v>128</v>
      </c>
      <c r="F21">
        <v>14</v>
      </c>
      <c r="G21" t="s">
        <v>109</v>
      </c>
      <c r="J21">
        <v>14</v>
      </c>
      <c r="K21" t="s">
        <v>112</v>
      </c>
      <c r="P21">
        <f t="shared" si="1"/>
        <v>14</v>
      </c>
      <c r="Q21" t="s">
        <v>128</v>
      </c>
    </row>
    <row r="22" spans="1:17" x14ac:dyDescent="0.25">
      <c r="A22">
        <f t="shared" si="0"/>
        <v>15</v>
      </c>
      <c r="B22" s="124">
        <v>16</v>
      </c>
      <c r="C22" s="124">
        <v>19</v>
      </c>
      <c r="D22" t="s">
        <v>127</v>
      </c>
      <c r="F22">
        <v>15</v>
      </c>
      <c r="G22" t="s">
        <v>128</v>
      </c>
      <c r="J22">
        <v>15</v>
      </c>
      <c r="K22" t="s">
        <v>111</v>
      </c>
      <c r="P22">
        <f t="shared" si="1"/>
        <v>15</v>
      </c>
      <c r="Q22" t="s">
        <v>127</v>
      </c>
    </row>
    <row r="23" spans="1:17" x14ac:dyDescent="0.25">
      <c r="A23">
        <f t="shared" si="0"/>
        <v>16</v>
      </c>
      <c r="B23" s="124">
        <v>17</v>
      </c>
      <c r="C23" s="124">
        <v>20</v>
      </c>
      <c r="D23" t="s">
        <v>126</v>
      </c>
      <c r="F23">
        <v>16</v>
      </c>
      <c r="G23" t="s">
        <v>127</v>
      </c>
      <c r="J23">
        <v>16</v>
      </c>
      <c r="K23" t="s">
        <v>110</v>
      </c>
      <c r="P23">
        <f t="shared" si="1"/>
        <v>16</v>
      </c>
      <c r="Q23" t="s">
        <v>126</v>
      </c>
    </row>
    <row r="24" spans="1:17" x14ac:dyDescent="0.25">
      <c r="A24">
        <f t="shared" si="0"/>
        <v>17</v>
      </c>
      <c r="B24" s="124">
        <v>18</v>
      </c>
      <c r="C24" s="124">
        <v>21</v>
      </c>
      <c r="D24" t="s">
        <v>125</v>
      </c>
      <c r="F24">
        <v>17</v>
      </c>
      <c r="G24" t="s">
        <v>126</v>
      </c>
      <c r="J24">
        <v>17</v>
      </c>
      <c r="K24" t="s">
        <v>109</v>
      </c>
      <c r="P24">
        <f t="shared" si="1"/>
        <v>17</v>
      </c>
      <c r="Q24" t="s">
        <v>125</v>
      </c>
    </row>
    <row r="25" spans="1:17" x14ac:dyDescent="0.25">
      <c r="A25">
        <f t="shared" si="0"/>
        <v>18</v>
      </c>
      <c r="B25" s="124">
        <v>19</v>
      </c>
      <c r="C25" s="124">
        <v>22</v>
      </c>
      <c r="D25" t="s">
        <v>124</v>
      </c>
      <c r="F25">
        <v>18</v>
      </c>
      <c r="G25" t="s">
        <v>125</v>
      </c>
      <c r="J25">
        <v>18</v>
      </c>
      <c r="K25" t="s">
        <v>128</v>
      </c>
      <c r="P25">
        <f t="shared" si="1"/>
        <v>18</v>
      </c>
      <c r="Q25" t="s">
        <v>124</v>
      </c>
    </row>
    <row r="26" spans="1:17" x14ac:dyDescent="0.25">
      <c r="F26">
        <v>19</v>
      </c>
      <c r="G26" t="s">
        <v>124</v>
      </c>
      <c r="J26">
        <v>19</v>
      </c>
      <c r="K26" t="s">
        <v>127</v>
      </c>
    </row>
    <row r="27" spans="1:17" x14ac:dyDescent="0.25">
      <c r="J27">
        <v>20</v>
      </c>
      <c r="K27" t="s">
        <v>126</v>
      </c>
    </row>
    <row r="28" spans="1:17" x14ac:dyDescent="0.25">
      <c r="J28">
        <v>21</v>
      </c>
      <c r="K28" t="s">
        <v>125</v>
      </c>
    </row>
    <row r="29" spans="1:17" x14ac:dyDescent="0.25">
      <c r="J29">
        <v>22</v>
      </c>
      <c r="K29" t="s">
        <v>124</v>
      </c>
    </row>
    <row r="31" spans="1:17" x14ac:dyDescent="0.25">
      <c r="A31" t="s">
        <v>648</v>
      </c>
      <c r="B31" t="s">
        <v>647</v>
      </c>
      <c r="C31" t="s">
        <v>632</v>
      </c>
      <c r="D31" t="s">
        <v>15</v>
      </c>
      <c r="F31" t="s">
        <v>647</v>
      </c>
      <c r="G31" t="s">
        <v>646</v>
      </c>
      <c r="J31" t="s">
        <v>632</v>
      </c>
      <c r="K31" t="s">
        <v>15</v>
      </c>
    </row>
    <row r="32" spans="1:17" x14ac:dyDescent="0.25">
      <c r="A32">
        <v>0</v>
      </c>
      <c r="B32">
        <v>0</v>
      </c>
      <c r="C32">
        <v>0</v>
      </c>
      <c r="D32" t="s">
        <v>137</v>
      </c>
      <c r="F32">
        <v>0</v>
      </c>
      <c r="G32" t="s">
        <v>642</v>
      </c>
      <c r="J32">
        <v>0</v>
      </c>
      <c r="K32" t="s">
        <v>137</v>
      </c>
    </row>
    <row r="33" spans="1:11" x14ac:dyDescent="0.25">
      <c r="A33">
        <v>1</v>
      </c>
      <c r="B33" t="s">
        <v>650</v>
      </c>
      <c r="C33" t="s">
        <v>650</v>
      </c>
      <c r="D33" t="s">
        <v>649</v>
      </c>
      <c r="F33">
        <v>1</v>
      </c>
      <c r="G33" t="s">
        <v>643</v>
      </c>
      <c r="J33">
        <v>1</v>
      </c>
      <c r="K33" t="s">
        <v>623</v>
      </c>
    </row>
    <row r="34" spans="1:11" x14ac:dyDescent="0.25">
      <c r="A34">
        <v>2</v>
      </c>
      <c r="B34">
        <v>3</v>
      </c>
      <c r="C34" s="124" t="s">
        <v>651</v>
      </c>
      <c r="D34" t="s">
        <v>644</v>
      </c>
      <c r="F34">
        <v>2</v>
      </c>
      <c r="G34" t="s">
        <v>179</v>
      </c>
      <c r="J34">
        <f>+J33+1</f>
        <v>2</v>
      </c>
      <c r="K34" t="s">
        <v>120</v>
      </c>
    </row>
    <row r="35" spans="1:11" x14ac:dyDescent="0.25">
      <c r="A35">
        <v>3</v>
      </c>
      <c r="B35">
        <v>4</v>
      </c>
      <c r="C35" s="124" t="s">
        <v>652</v>
      </c>
      <c r="D35" t="s">
        <v>645</v>
      </c>
      <c r="F35">
        <v>3</v>
      </c>
      <c r="G35" t="s">
        <v>644</v>
      </c>
      <c r="J35">
        <f t="shared" ref="J35:J50" si="2">+J34+1</f>
        <v>3</v>
      </c>
      <c r="K35" t="s">
        <v>119</v>
      </c>
    </row>
    <row r="36" spans="1:11" x14ac:dyDescent="0.25">
      <c r="A36">
        <v>4</v>
      </c>
      <c r="B36">
        <v>5</v>
      </c>
      <c r="C36" s="124">
        <v>9</v>
      </c>
      <c r="D36" t="s">
        <v>113</v>
      </c>
      <c r="F36">
        <v>4</v>
      </c>
      <c r="G36" t="s">
        <v>645</v>
      </c>
      <c r="J36">
        <f t="shared" si="2"/>
        <v>4</v>
      </c>
      <c r="K36" t="s">
        <v>118</v>
      </c>
    </row>
    <row r="37" spans="1:11" x14ac:dyDescent="0.25">
      <c r="A37">
        <v>5</v>
      </c>
      <c r="B37">
        <v>6</v>
      </c>
      <c r="C37" s="124">
        <v>10</v>
      </c>
      <c r="D37" t="s">
        <v>112</v>
      </c>
      <c r="F37">
        <v>5</v>
      </c>
      <c r="G37" t="s">
        <v>113</v>
      </c>
      <c r="J37">
        <f t="shared" si="2"/>
        <v>5</v>
      </c>
      <c r="K37" t="s">
        <v>117</v>
      </c>
    </row>
    <row r="38" spans="1:11" x14ac:dyDescent="0.25">
      <c r="A38">
        <v>6</v>
      </c>
      <c r="B38">
        <v>7</v>
      </c>
      <c r="C38" s="124">
        <v>11</v>
      </c>
      <c r="D38" t="s">
        <v>111</v>
      </c>
      <c r="F38">
        <v>6</v>
      </c>
      <c r="G38" t="s">
        <v>112</v>
      </c>
      <c r="J38">
        <f t="shared" si="2"/>
        <v>6</v>
      </c>
      <c r="K38" t="s">
        <v>116</v>
      </c>
    </row>
    <row r="39" spans="1:11" x14ac:dyDescent="0.25">
      <c r="A39">
        <v>7</v>
      </c>
      <c r="B39">
        <v>8</v>
      </c>
      <c r="C39" s="124">
        <v>12</v>
      </c>
      <c r="D39" t="s">
        <v>110</v>
      </c>
      <c r="F39">
        <v>7</v>
      </c>
      <c r="G39" t="s">
        <v>111</v>
      </c>
      <c r="J39">
        <f t="shared" si="2"/>
        <v>7</v>
      </c>
      <c r="K39" t="s">
        <v>115</v>
      </c>
    </row>
    <row r="40" spans="1:11" x14ac:dyDescent="0.25">
      <c r="A40">
        <v>8</v>
      </c>
      <c r="B40">
        <v>9</v>
      </c>
      <c r="C40" s="124">
        <v>13</v>
      </c>
      <c r="D40" t="s">
        <v>109</v>
      </c>
      <c r="F40">
        <v>8</v>
      </c>
      <c r="G40" t="s">
        <v>110</v>
      </c>
      <c r="J40">
        <f t="shared" si="2"/>
        <v>8</v>
      </c>
      <c r="K40" t="s">
        <v>114</v>
      </c>
    </row>
    <row r="41" spans="1:11" x14ac:dyDescent="0.25">
      <c r="A41">
        <v>9</v>
      </c>
      <c r="B41">
        <v>10</v>
      </c>
      <c r="C41" s="124" t="s">
        <v>653</v>
      </c>
      <c r="D41" t="s">
        <v>108</v>
      </c>
      <c r="F41">
        <v>9</v>
      </c>
      <c r="G41" t="s">
        <v>109</v>
      </c>
      <c r="J41">
        <f t="shared" si="2"/>
        <v>9</v>
      </c>
      <c r="K41" t="s">
        <v>113</v>
      </c>
    </row>
    <row r="42" spans="1:11" x14ac:dyDescent="0.25">
      <c r="B42" s="124"/>
      <c r="C42" s="124"/>
      <c r="F42">
        <v>10</v>
      </c>
      <c r="G42" t="s">
        <v>108</v>
      </c>
      <c r="J42">
        <f t="shared" si="2"/>
        <v>10</v>
      </c>
      <c r="K42" t="s">
        <v>112</v>
      </c>
    </row>
    <row r="43" spans="1:11" x14ac:dyDescent="0.25">
      <c r="B43" s="124"/>
      <c r="C43" s="124"/>
      <c r="J43">
        <f t="shared" si="2"/>
        <v>11</v>
      </c>
      <c r="K43" t="s">
        <v>111</v>
      </c>
    </row>
    <row r="44" spans="1:11" x14ac:dyDescent="0.25">
      <c r="B44" s="124"/>
      <c r="C44" s="124"/>
      <c r="J44">
        <f t="shared" si="2"/>
        <v>12</v>
      </c>
      <c r="K44" t="s">
        <v>110</v>
      </c>
    </row>
    <row r="45" spans="1:11" x14ac:dyDescent="0.25">
      <c r="B45" s="124"/>
      <c r="C45" s="124"/>
      <c r="J45">
        <f t="shared" si="2"/>
        <v>13</v>
      </c>
      <c r="K45" t="s">
        <v>109</v>
      </c>
    </row>
    <row r="46" spans="1:11" x14ac:dyDescent="0.25">
      <c r="B46" s="124"/>
      <c r="C46" s="124"/>
      <c r="J46">
        <f t="shared" si="2"/>
        <v>14</v>
      </c>
      <c r="K46" t="s">
        <v>128</v>
      </c>
    </row>
    <row r="47" spans="1:11" x14ac:dyDescent="0.25">
      <c r="B47" s="124"/>
      <c r="C47" s="124"/>
      <c r="J47">
        <f t="shared" si="2"/>
        <v>15</v>
      </c>
      <c r="K47" t="s">
        <v>127</v>
      </c>
    </row>
    <row r="48" spans="1:11" x14ac:dyDescent="0.25">
      <c r="B48" s="124"/>
      <c r="C48" s="124"/>
      <c r="J48">
        <f t="shared" si="2"/>
        <v>16</v>
      </c>
      <c r="K48" t="s">
        <v>126</v>
      </c>
    </row>
    <row r="49" spans="2:11" x14ac:dyDescent="0.25">
      <c r="B49" s="124"/>
      <c r="C49" s="124"/>
      <c r="J49">
        <f t="shared" si="2"/>
        <v>17</v>
      </c>
      <c r="K49" t="s">
        <v>125</v>
      </c>
    </row>
    <row r="50" spans="2:11" x14ac:dyDescent="0.25">
      <c r="B50" s="124"/>
      <c r="C50" s="124"/>
      <c r="J50">
        <f t="shared" si="2"/>
        <v>18</v>
      </c>
      <c r="K50" t="s">
        <v>124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1DB15-14EC-4134-A809-1608C8626089}">
  <dimension ref="A5:EQ155"/>
  <sheetViews>
    <sheetView workbookViewId="0">
      <selection activeCell="A140" sqref="A9:A140"/>
    </sheetView>
  </sheetViews>
  <sheetFormatPr defaultRowHeight="15" x14ac:dyDescent="0.25"/>
  <sheetData>
    <row r="5" spans="1:147" x14ac:dyDescent="0.25">
      <c r="A5" s="2" t="str">
        <f>MID(ADDRESS(ROW(),COLUMN()),2,SEARCH("$",ADDRESS(ROW(),COLUMN()),2)-2)</f>
        <v>A</v>
      </c>
      <c r="B5" s="2" t="str">
        <f t="shared" ref="B5:BM5" si="0">MID(ADDRESS(ROW(),COLUMN()),2,SEARCH("$",ADDRESS(ROW(),COLUMN()),2)-2)</f>
        <v>B</v>
      </c>
      <c r="C5" s="2" t="str">
        <f t="shared" si="0"/>
        <v>C</v>
      </c>
      <c r="D5" s="2" t="str">
        <f t="shared" si="0"/>
        <v>D</v>
      </c>
      <c r="E5" s="2" t="str">
        <f t="shared" si="0"/>
        <v>E</v>
      </c>
      <c r="F5" s="2" t="str">
        <f t="shared" si="0"/>
        <v>F</v>
      </c>
      <c r="G5" s="2" t="str">
        <f t="shared" si="0"/>
        <v>G</v>
      </c>
      <c r="H5" s="2" t="str">
        <f t="shared" si="0"/>
        <v>H</v>
      </c>
      <c r="I5" s="2" t="str">
        <f t="shared" si="0"/>
        <v>I</v>
      </c>
      <c r="J5" s="2" t="str">
        <f t="shared" si="0"/>
        <v>J</v>
      </c>
      <c r="K5" s="2" t="str">
        <f t="shared" si="0"/>
        <v>K</v>
      </c>
      <c r="L5" s="2" t="str">
        <f t="shared" si="0"/>
        <v>L</v>
      </c>
      <c r="M5" s="2" t="str">
        <f t="shared" si="0"/>
        <v>M</v>
      </c>
      <c r="N5" s="2" t="str">
        <f t="shared" si="0"/>
        <v>N</v>
      </c>
      <c r="O5" s="2" t="str">
        <f t="shared" si="0"/>
        <v>O</v>
      </c>
      <c r="P5" s="2" t="str">
        <f t="shared" si="0"/>
        <v>P</v>
      </c>
      <c r="Q5" s="2" t="str">
        <f t="shared" si="0"/>
        <v>Q</v>
      </c>
      <c r="R5" s="2" t="str">
        <f t="shared" si="0"/>
        <v>R</v>
      </c>
      <c r="S5" s="2" t="str">
        <f t="shared" si="0"/>
        <v>S</v>
      </c>
      <c r="T5" s="2" t="str">
        <f t="shared" si="0"/>
        <v>T</v>
      </c>
      <c r="U5" s="2" t="str">
        <f t="shared" si="0"/>
        <v>U</v>
      </c>
      <c r="V5" s="2" t="str">
        <f t="shared" si="0"/>
        <v>V</v>
      </c>
      <c r="W5" s="2" t="str">
        <f t="shared" si="0"/>
        <v>W</v>
      </c>
      <c r="X5" s="2" t="str">
        <f t="shared" si="0"/>
        <v>X</v>
      </c>
      <c r="Y5" s="2" t="str">
        <f t="shared" si="0"/>
        <v>Y</v>
      </c>
      <c r="Z5" s="2" t="str">
        <f t="shared" si="0"/>
        <v>Z</v>
      </c>
      <c r="AA5" s="2" t="str">
        <f t="shared" si="0"/>
        <v>AA</v>
      </c>
      <c r="AB5" s="2" t="str">
        <f t="shared" si="0"/>
        <v>AB</v>
      </c>
      <c r="AC5" s="2" t="str">
        <f t="shared" si="0"/>
        <v>AC</v>
      </c>
      <c r="AD5" s="2" t="str">
        <f t="shared" si="0"/>
        <v>AD</v>
      </c>
      <c r="AE5" s="2" t="str">
        <f t="shared" si="0"/>
        <v>AE</v>
      </c>
      <c r="AF5" s="2" t="str">
        <f t="shared" si="0"/>
        <v>AF</v>
      </c>
      <c r="AG5" s="2" t="str">
        <f t="shared" si="0"/>
        <v>AG</v>
      </c>
      <c r="AH5" s="2" t="str">
        <f t="shared" si="0"/>
        <v>AH</v>
      </c>
      <c r="AI5" s="2" t="str">
        <f t="shared" si="0"/>
        <v>AI</v>
      </c>
      <c r="AJ5" s="2" t="str">
        <f t="shared" si="0"/>
        <v>AJ</v>
      </c>
      <c r="AK5" s="2" t="str">
        <f t="shared" si="0"/>
        <v>AK</v>
      </c>
      <c r="AL5" s="2" t="str">
        <f t="shared" si="0"/>
        <v>AL</v>
      </c>
      <c r="AM5" s="2" t="str">
        <f t="shared" si="0"/>
        <v>AM</v>
      </c>
      <c r="AN5" s="2" t="str">
        <f t="shared" si="0"/>
        <v>AN</v>
      </c>
      <c r="AO5" s="2" t="str">
        <f t="shared" si="0"/>
        <v>AO</v>
      </c>
      <c r="AP5" s="2" t="str">
        <f t="shared" si="0"/>
        <v>AP</v>
      </c>
      <c r="AQ5" s="2" t="str">
        <f t="shared" si="0"/>
        <v>AQ</v>
      </c>
      <c r="AR5" s="2" t="str">
        <f t="shared" si="0"/>
        <v>AR</v>
      </c>
      <c r="AS5" s="2" t="str">
        <f t="shared" si="0"/>
        <v>AS</v>
      </c>
      <c r="AT5" s="2" t="str">
        <f t="shared" si="0"/>
        <v>AT</v>
      </c>
      <c r="AU5" s="2" t="str">
        <f t="shared" si="0"/>
        <v>AU</v>
      </c>
      <c r="AV5" s="2" t="str">
        <f t="shared" si="0"/>
        <v>AV</v>
      </c>
      <c r="AW5" s="2" t="str">
        <f t="shared" si="0"/>
        <v>AW</v>
      </c>
      <c r="AX5" s="2" t="str">
        <f t="shared" si="0"/>
        <v>AX</v>
      </c>
      <c r="AY5" s="2" t="str">
        <f t="shared" si="0"/>
        <v>AY</v>
      </c>
      <c r="AZ5" s="2" t="str">
        <f t="shared" si="0"/>
        <v>AZ</v>
      </c>
      <c r="BA5" s="2" t="str">
        <f t="shared" si="0"/>
        <v>BA</v>
      </c>
      <c r="BB5" s="2" t="str">
        <f t="shared" si="0"/>
        <v>BB</v>
      </c>
      <c r="BC5" s="2" t="str">
        <f t="shared" si="0"/>
        <v>BC</v>
      </c>
      <c r="BD5" s="2" t="str">
        <f t="shared" si="0"/>
        <v>BD</v>
      </c>
      <c r="BE5" s="2" t="str">
        <f t="shared" si="0"/>
        <v>BE</v>
      </c>
      <c r="BF5" s="2" t="str">
        <f t="shared" si="0"/>
        <v>BF</v>
      </c>
      <c r="BG5" s="2" t="str">
        <f t="shared" si="0"/>
        <v>BG</v>
      </c>
      <c r="BH5" s="2" t="str">
        <f t="shared" si="0"/>
        <v>BH</v>
      </c>
      <c r="BI5" s="2" t="str">
        <f t="shared" si="0"/>
        <v>BI</v>
      </c>
      <c r="BJ5" s="2" t="str">
        <f t="shared" si="0"/>
        <v>BJ</v>
      </c>
      <c r="BK5" s="2" t="str">
        <f t="shared" si="0"/>
        <v>BK</v>
      </c>
      <c r="BL5" s="2" t="str">
        <f t="shared" si="0"/>
        <v>BL</v>
      </c>
      <c r="BM5" s="2" t="str">
        <f t="shared" si="0"/>
        <v>BM</v>
      </c>
      <c r="BN5" s="2" t="str">
        <f t="shared" ref="BN5:DY5" si="1">MID(ADDRESS(ROW(),COLUMN()),2,SEARCH("$",ADDRESS(ROW(),COLUMN()),2)-2)</f>
        <v>BN</v>
      </c>
      <c r="BO5" s="2" t="str">
        <f t="shared" si="1"/>
        <v>BO</v>
      </c>
      <c r="BP5" s="2" t="str">
        <f t="shared" si="1"/>
        <v>BP</v>
      </c>
      <c r="BQ5" s="2" t="str">
        <f t="shared" si="1"/>
        <v>BQ</v>
      </c>
      <c r="BR5" s="2" t="str">
        <f t="shared" si="1"/>
        <v>BR</v>
      </c>
      <c r="BS5" s="2" t="str">
        <f t="shared" si="1"/>
        <v>BS</v>
      </c>
      <c r="BT5" s="2" t="str">
        <f t="shared" si="1"/>
        <v>BT</v>
      </c>
      <c r="BU5" s="2" t="str">
        <f t="shared" si="1"/>
        <v>BU</v>
      </c>
      <c r="BV5" s="2" t="str">
        <f t="shared" si="1"/>
        <v>BV</v>
      </c>
      <c r="BW5" s="2" t="str">
        <f t="shared" si="1"/>
        <v>BW</v>
      </c>
      <c r="BX5" s="2" t="str">
        <f t="shared" si="1"/>
        <v>BX</v>
      </c>
      <c r="BY5" s="2" t="str">
        <f t="shared" si="1"/>
        <v>BY</v>
      </c>
      <c r="BZ5" s="2" t="str">
        <f t="shared" si="1"/>
        <v>BZ</v>
      </c>
      <c r="CA5" s="2" t="str">
        <f t="shared" si="1"/>
        <v>CA</v>
      </c>
      <c r="CB5" s="2" t="str">
        <f t="shared" si="1"/>
        <v>CB</v>
      </c>
      <c r="CC5" s="2" t="str">
        <f t="shared" si="1"/>
        <v>CC</v>
      </c>
      <c r="CD5" s="2" t="str">
        <f t="shared" si="1"/>
        <v>CD</v>
      </c>
      <c r="CE5" s="2" t="str">
        <f t="shared" si="1"/>
        <v>CE</v>
      </c>
      <c r="CF5" s="2" t="str">
        <f t="shared" si="1"/>
        <v>CF</v>
      </c>
      <c r="CG5" s="2" t="str">
        <f t="shared" si="1"/>
        <v>CG</v>
      </c>
      <c r="CH5" s="2" t="str">
        <f t="shared" si="1"/>
        <v>CH</v>
      </c>
      <c r="CI5" s="2" t="str">
        <f t="shared" si="1"/>
        <v>CI</v>
      </c>
      <c r="CJ5" s="2" t="str">
        <f t="shared" si="1"/>
        <v>CJ</v>
      </c>
      <c r="CK5" s="2" t="str">
        <f t="shared" si="1"/>
        <v>CK</v>
      </c>
      <c r="CL5" s="2" t="str">
        <f t="shared" si="1"/>
        <v>CL</v>
      </c>
      <c r="CM5" s="2" t="str">
        <f t="shared" si="1"/>
        <v>CM</v>
      </c>
      <c r="CN5" s="2" t="str">
        <f t="shared" si="1"/>
        <v>CN</v>
      </c>
      <c r="CO5" s="2" t="str">
        <f t="shared" si="1"/>
        <v>CO</v>
      </c>
      <c r="CP5" s="2" t="str">
        <f t="shared" si="1"/>
        <v>CP</v>
      </c>
      <c r="CQ5" s="2" t="str">
        <f t="shared" si="1"/>
        <v>CQ</v>
      </c>
      <c r="CR5" s="2" t="str">
        <f t="shared" si="1"/>
        <v>CR</v>
      </c>
      <c r="CS5" s="2" t="str">
        <f t="shared" si="1"/>
        <v>CS</v>
      </c>
      <c r="CT5" s="2" t="str">
        <f t="shared" si="1"/>
        <v>CT</v>
      </c>
      <c r="CU5" s="2" t="str">
        <f t="shared" si="1"/>
        <v>CU</v>
      </c>
      <c r="CV5" s="2" t="str">
        <f t="shared" si="1"/>
        <v>CV</v>
      </c>
      <c r="CW5" s="2" t="str">
        <f t="shared" si="1"/>
        <v>CW</v>
      </c>
      <c r="CX5" s="2" t="str">
        <f t="shared" si="1"/>
        <v>CX</v>
      </c>
      <c r="CY5" s="2" t="str">
        <f t="shared" si="1"/>
        <v>CY</v>
      </c>
      <c r="CZ5" s="2" t="str">
        <f t="shared" si="1"/>
        <v>CZ</v>
      </c>
      <c r="DA5" s="2" t="str">
        <f t="shared" si="1"/>
        <v>DA</v>
      </c>
      <c r="DB5" s="2" t="str">
        <f t="shared" si="1"/>
        <v>DB</v>
      </c>
      <c r="DC5" s="2" t="str">
        <f t="shared" si="1"/>
        <v>DC</v>
      </c>
      <c r="DD5" s="2" t="str">
        <f t="shared" si="1"/>
        <v>DD</v>
      </c>
      <c r="DE5" s="2" t="str">
        <f t="shared" si="1"/>
        <v>DE</v>
      </c>
      <c r="DF5" s="2" t="str">
        <f t="shared" si="1"/>
        <v>DF</v>
      </c>
      <c r="DG5" s="2" t="str">
        <f t="shared" si="1"/>
        <v>DG</v>
      </c>
      <c r="DH5" s="2" t="str">
        <f t="shared" si="1"/>
        <v>DH</v>
      </c>
      <c r="DI5" s="2" t="str">
        <f t="shared" si="1"/>
        <v>DI</v>
      </c>
      <c r="DJ5" s="2" t="str">
        <f t="shared" si="1"/>
        <v>DJ</v>
      </c>
      <c r="DK5" s="2" t="str">
        <f t="shared" si="1"/>
        <v>DK</v>
      </c>
      <c r="DL5" s="2" t="str">
        <f t="shared" si="1"/>
        <v>DL</v>
      </c>
      <c r="DM5" s="2" t="str">
        <f t="shared" si="1"/>
        <v>DM</v>
      </c>
      <c r="DN5" s="2" t="str">
        <f t="shared" si="1"/>
        <v>DN</v>
      </c>
      <c r="DO5" s="2" t="str">
        <f t="shared" si="1"/>
        <v>DO</v>
      </c>
      <c r="DP5" s="2" t="str">
        <f t="shared" si="1"/>
        <v>DP</v>
      </c>
      <c r="DQ5" s="2" t="str">
        <f t="shared" si="1"/>
        <v>DQ</v>
      </c>
      <c r="DR5" s="2" t="str">
        <f t="shared" si="1"/>
        <v>DR</v>
      </c>
      <c r="DS5" s="2" t="str">
        <f t="shared" si="1"/>
        <v>DS</v>
      </c>
      <c r="DT5" s="2" t="str">
        <f t="shared" si="1"/>
        <v>DT</v>
      </c>
      <c r="DU5" s="2" t="str">
        <f t="shared" si="1"/>
        <v>DU</v>
      </c>
      <c r="DV5" s="2" t="str">
        <f t="shared" si="1"/>
        <v>DV</v>
      </c>
      <c r="DW5" s="2" t="str">
        <f t="shared" si="1"/>
        <v>DW</v>
      </c>
      <c r="DX5" s="2" t="str">
        <f t="shared" si="1"/>
        <v>DX</v>
      </c>
      <c r="DY5" s="2" t="str">
        <f t="shared" si="1"/>
        <v>DY</v>
      </c>
      <c r="DZ5" s="2" t="str">
        <f t="shared" ref="DZ5:EQ5" si="2">MID(ADDRESS(ROW(),COLUMN()),2,SEARCH("$",ADDRESS(ROW(),COLUMN()),2)-2)</f>
        <v>DZ</v>
      </c>
      <c r="EA5" s="2" t="str">
        <f t="shared" si="2"/>
        <v>EA</v>
      </c>
      <c r="EB5" s="2" t="str">
        <f t="shared" si="2"/>
        <v>EB</v>
      </c>
      <c r="EC5" s="2" t="str">
        <f t="shared" si="2"/>
        <v>EC</v>
      </c>
      <c r="ED5" s="2" t="str">
        <f t="shared" si="2"/>
        <v>ED</v>
      </c>
      <c r="EE5" s="2" t="str">
        <f t="shared" si="2"/>
        <v>EE</v>
      </c>
      <c r="EF5" s="2" t="str">
        <f t="shared" si="2"/>
        <v>EF</v>
      </c>
      <c r="EG5" s="2" t="str">
        <f t="shared" si="2"/>
        <v>EG</v>
      </c>
      <c r="EH5" s="2" t="str">
        <f t="shared" si="2"/>
        <v>EH</v>
      </c>
      <c r="EI5" s="2" t="str">
        <f t="shared" si="2"/>
        <v>EI</v>
      </c>
      <c r="EJ5" s="2" t="str">
        <f t="shared" si="2"/>
        <v>EJ</v>
      </c>
      <c r="EK5" s="2" t="str">
        <f t="shared" si="2"/>
        <v>EK</v>
      </c>
      <c r="EL5" s="2" t="str">
        <f t="shared" si="2"/>
        <v>EL</v>
      </c>
      <c r="EM5" s="2" t="str">
        <f t="shared" si="2"/>
        <v>EM</v>
      </c>
      <c r="EN5" s="2" t="str">
        <f t="shared" si="2"/>
        <v>EN</v>
      </c>
      <c r="EO5" s="2" t="str">
        <f t="shared" si="2"/>
        <v>EO</v>
      </c>
      <c r="EP5" s="2" t="str">
        <f t="shared" si="2"/>
        <v>EP</v>
      </c>
      <c r="EQ5" s="2" t="str">
        <f t="shared" si="2"/>
        <v>EQ</v>
      </c>
    </row>
    <row r="7" spans="1:147" x14ac:dyDescent="0.25">
      <c r="A7" t="s">
        <v>14</v>
      </c>
      <c r="B7" t="s">
        <v>6</v>
      </c>
      <c r="C7" t="s">
        <v>35</v>
      </c>
      <c r="D7" t="s">
        <v>7</v>
      </c>
      <c r="E7" t="s">
        <v>36</v>
      </c>
      <c r="F7" t="s">
        <v>37</v>
      </c>
      <c r="G7" t="s">
        <v>38</v>
      </c>
      <c r="H7" t="s">
        <v>39</v>
      </c>
      <c r="I7" t="s">
        <v>40</v>
      </c>
      <c r="J7" t="s">
        <v>41</v>
      </c>
      <c r="K7" t="s">
        <v>8</v>
      </c>
      <c r="L7" t="s">
        <v>9</v>
      </c>
      <c r="M7" t="s">
        <v>42</v>
      </c>
      <c r="N7" t="s">
        <v>28</v>
      </c>
      <c r="O7" t="s">
        <v>43</v>
      </c>
      <c r="P7" t="s">
        <v>44</v>
      </c>
      <c r="Q7" t="s">
        <v>27</v>
      </c>
      <c r="R7" t="s">
        <v>45</v>
      </c>
      <c r="S7" t="s">
        <v>46</v>
      </c>
      <c r="T7" t="s">
        <v>47</v>
      </c>
      <c r="U7" t="s">
        <v>48</v>
      </c>
      <c r="V7" t="s">
        <v>49</v>
      </c>
      <c r="W7" t="s">
        <v>50</v>
      </c>
      <c r="X7" t="s">
        <v>51</v>
      </c>
      <c r="Y7" t="s">
        <v>52</v>
      </c>
      <c r="Z7" t="s">
        <v>53</v>
      </c>
      <c r="AA7" t="s">
        <v>54</v>
      </c>
      <c r="AB7" t="s">
        <v>55</v>
      </c>
      <c r="AC7" t="s">
        <v>56</v>
      </c>
      <c r="AD7" t="s">
        <v>57</v>
      </c>
      <c r="AE7" t="s">
        <v>58</v>
      </c>
      <c r="AF7" t="s">
        <v>59</v>
      </c>
      <c r="AG7" t="s">
        <v>60</v>
      </c>
      <c r="AH7" t="s">
        <v>61</v>
      </c>
      <c r="AI7" t="s">
        <v>62</v>
      </c>
      <c r="AJ7" t="s">
        <v>63</v>
      </c>
      <c r="AK7" t="s">
        <v>64</v>
      </c>
      <c r="AL7" t="s">
        <v>65</v>
      </c>
      <c r="AM7" t="s">
        <v>66</v>
      </c>
      <c r="AN7" t="s">
        <v>67</v>
      </c>
      <c r="AO7" t="s">
        <v>68</v>
      </c>
      <c r="AP7" t="s">
        <v>69</v>
      </c>
      <c r="AQ7" t="s">
        <v>70</v>
      </c>
      <c r="AR7" t="s">
        <v>71</v>
      </c>
      <c r="AS7" t="s">
        <v>72</v>
      </c>
      <c r="AT7" t="s">
        <v>73</v>
      </c>
      <c r="AU7" t="s">
        <v>74</v>
      </c>
      <c r="AV7" t="s">
        <v>75</v>
      </c>
      <c r="AW7" t="s">
        <v>76</v>
      </c>
      <c r="AX7" t="s">
        <v>77</v>
      </c>
      <c r="AY7" t="s">
        <v>78</v>
      </c>
      <c r="AZ7" t="s">
        <v>79</v>
      </c>
      <c r="BA7" t="s">
        <v>80</v>
      </c>
      <c r="BB7" t="s">
        <v>81</v>
      </c>
      <c r="BC7" t="s">
        <v>82</v>
      </c>
      <c r="BD7" t="s">
        <v>83</v>
      </c>
      <c r="BE7" t="s">
        <v>84</v>
      </c>
      <c r="BF7" t="s">
        <v>85</v>
      </c>
      <c r="BG7" t="s">
        <v>86</v>
      </c>
      <c r="BH7" t="s">
        <v>87</v>
      </c>
      <c r="BI7" t="s">
        <v>88</v>
      </c>
      <c r="BJ7" t="s">
        <v>289</v>
      </c>
      <c r="BK7" t="s">
        <v>290</v>
      </c>
      <c r="BL7" t="s">
        <v>291</v>
      </c>
      <c r="BM7" t="s">
        <v>292</v>
      </c>
      <c r="BN7" t="s">
        <v>293</v>
      </c>
      <c r="BO7" t="s">
        <v>294</v>
      </c>
      <c r="BP7" t="s">
        <v>295</v>
      </c>
      <c r="BQ7" t="s">
        <v>296</v>
      </c>
      <c r="BR7" t="s">
        <v>297</v>
      </c>
      <c r="BS7" t="s">
        <v>298</v>
      </c>
      <c r="BT7" t="s">
        <v>299</v>
      </c>
      <c r="BU7" t="s">
        <v>300</v>
      </c>
      <c r="BV7" t="s">
        <v>301</v>
      </c>
      <c r="BW7" t="s">
        <v>302</v>
      </c>
      <c r="BX7" t="s">
        <v>303</v>
      </c>
      <c r="BY7" t="s">
        <v>304</v>
      </c>
      <c r="BZ7" t="s">
        <v>305</v>
      </c>
      <c r="CA7" t="s">
        <v>306</v>
      </c>
      <c r="CB7" t="s">
        <v>307</v>
      </c>
      <c r="CC7" t="s">
        <v>308</v>
      </c>
      <c r="CD7" t="s">
        <v>309</v>
      </c>
      <c r="CE7" t="s">
        <v>310</v>
      </c>
      <c r="CF7" t="s">
        <v>311</v>
      </c>
      <c r="CG7" t="s">
        <v>312</v>
      </c>
      <c r="CH7" t="s">
        <v>313</v>
      </c>
      <c r="CI7" t="s">
        <v>314</v>
      </c>
      <c r="CJ7" t="s">
        <v>315</v>
      </c>
      <c r="CK7" t="s">
        <v>316</v>
      </c>
      <c r="CL7" t="s">
        <v>317</v>
      </c>
      <c r="CM7" t="s">
        <v>318</v>
      </c>
      <c r="CN7" t="s">
        <v>319</v>
      </c>
      <c r="CO7" t="s">
        <v>320</v>
      </c>
      <c r="CP7" t="s">
        <v>321</v>
      </c>
      <c r="CQ7" t="s">
        <v>322</v>
      </c>
      <c r="CR7" t="s">
        <v>323</v>
      </c>
      <c r="CS7" t="s">
        <v>324</v>
      </c>
      <c r="CT7" t="s">
        <v>325</v>
      </c>
      <c r="CU7" t="s">
        <v>326</v>
      </c>
      <c r="CV7" t="s">
        <v>327</v>
      </c>
      <c r="CW7" t="s">
        <v>328</v>
      </c>
      <c r="CX7" t="s">
        <v>329</v>
      </c>
      <c r="CY7" t="s">
        <v>330</v>
      </c>
      <c r="CZ7" t="s">
        <v>331</v>
      </c>
      <c r="DA7" t="s">
        <v>332</v>
      </c>
      <c r="DB7" t="s">
        <v>333</v>
      </c>
      <c r="DC7" t="s">
        <v>334</v>
      </c>
      <c r="DD7" t="s">
        <v>335</v>
      </c>
      <c r="DE7" t="s">
        <v>336</v>
      </c>
      <c r="DF7" t="s">
        <v>337</v>
      </c>
      <c r="DG7" t="s">
        <v>338</v>
      </c>
      <c r="DH7" t="s">
        <v>339</v>
      </c>
      <c r="DI7" t="s">
        <v>340</v>
      </c>
      <c r="DJ7" t="s">
        <v>341</v>
      </c>
      <c r="DK7" t="s">
        <v>342</v>
      </c>
      <c r="DL7" t="s">
        <v>343</v>
      </c>
      <c r="DM7" t="s">
        <v>344</v>
      </c>
      <c r="DN7" t="s">
        <v>345</v>
      </c>
      <c r="DO7" t="s">
        <v>346</v>
      </c>
      <c r="DP7" t="s">
        <v>347</v>
      </c>
      <c r="DQ7" t="s">
        <v>348</v>
      </c>
      <c r="DR7" t="s">
        <v>349</v>
      </c>
      <c r="DS7" t="s">
        <v>350</v>
      </c>
      <c r="DT7" t="s">
        <v>351</v>
      </c>
      <c r="DU7" t="s">
        <v>352</v>
      </c>
      <c r="DV7" t="s">
        <v>353</v>
      </c>
      <c r="DW7" t="s">
        <v>354</v>
      </c>
      <c r="DX7" t="s">
        <v>355</v>
      </c>
      <c r="DY7" t="s">
        <v>356</v>
      </c>
      <c r="DZ7" t="s">
        <v>357</v>
      </c>
      <c r="EA7" t="s">
        <v>358</v>
      </c>
      <c r="EB7" t="s">
        <v>359</v>
      </c>
      <c r="EC7" t="s">
        <v>360</v>
      </c>
      <c r="ED7" t="s">
        <v>361</v>
      </c>
      <c r="EE7" t="s">
        <v>362</v>
      </c>
      <c r="EF7" t="s">
        <v>363</v>
      </c>
      <c r="EG7" t="s">
        <v>364</v>
      </c>
      <c r="EH7" t="s">
        <v>365</v>
      </c>
      <c r="EI7" t="s">
        <v>366</v>
      </c>
      <c r="EJ7" t="s">
        <v>367</v>
      </c>
      <c r="EK7" t="s">
        <v>368</v>
      </c>
      <c r="EL7" t="s">
        <v>369</v>
      </c>
      <c r="EM7" t="s">
        <v>370</v>
      </c>
      <c r="EN7" t="s">
        <v>371</v>
      </c>
      <c r="EO7" t="s">
        <v>372</v>
      </c>
      <c r="EP7" t="s">
        <v>373</v>
      </c>
      <c r="EQ7" t="s">
        <v>374</v>
      </c>
    </row>
    <row r="9" spans="1:147" x14ac:dyDescent="0.25">
      <c r="A9" t="s">
        <v>14</v>
      </c>
    </row>
    <row r="10" spans="1:147" x14ac:dyDescent="0.25">
      <c r="A10" t="s">
        <v>6</v>
      </c>
    </row>
    <row r="11" spans="1:147" x14ac:dyDescent="0.25">
      <c r="A11" t="s">
        <v>35</v>
      </c>
    </row>
    <row r="12" spans="1:147" x14ac:dyDescent="0.25">
      <c r="A12" t="s">
        <v>7</v>
      </c>
    </row>
    <row r="13" spans="1:147" x14ac:dyDescent="0.25">
      <c r="A13" t="s">
        <v>36</v>
      </c>
    </row>
    <row r="14" spans="1:147" x14ac:dyDescent="0.25">
      <c r="A14" t="s">
        <v>37</v>
      </c>
    </row>
    <row r="15" spans="1:147" x14ac:dyDescent="0.25">
      <c r="A15" t="s">
        <v>38</v>
      </c>
    </row>
    <row r="16" spans="1:147" x14ac:dyDescent="0.25">
      <c r="A16" t="s">
        <v>39</v>
      </c>
    </row>
    <row r="17" spans="1:1" x14ac:dyDescent="0.25">
      <c r="A17" t="s">
        <v>40</v>
      </c>
    </row>
    <row r="18" spans="1:1" x14ac:dyDescent="0.25">
      <c r="A18" t="s">
        <v>41</v>
      </c>
    </row>
    <row r="19" spans="1:1" x14ac:dyDescent="0.25">
      <c r="A19" t="s">
        <v>8</v>
      </c>
    </row>
    <row r="20" spans="1:1" x14ac:dyDescent="0.25">
      <c r="A20" t="s">
        <v>9</v>
      </c>
    </row>
    <row r="21" spans="1:1" x14ac:dyDescent="0.25">
      <c r="A21" t="s">
        <v>42</v>
      </c>
    </row>
    <row r="22" spans="1:1" x14ac:dyDescent="0.25">
      <c r="A22" t="s">
        <v>28</v>
      </c>
    </row>
    <row r="23" spans="1:1" x14ac:dyDescent="0.25">
      <c r="A23" t="s">
        <v>43</v>
      </c>
    </row>
    <row r="24" spans="1:1" x14ac:dyDescent="0.25">
      <c r="A24" t="s">
        <v>44</v>
      </c>
    </row>
    <row r="25" spans="1:1" x14ac:dyDescent="0.25">
      <c r="A25" t="s">
        <v>27</v>
      </c>
    </row>
    <row r="26" spans="1:1" x14ac:dyDescent="0.25">
      <c r="A26" t="s">
        <v>45</v>
      </c>
    </row>
    <row r="27" spans="1:1" x14ac:dyDescent="0.25">
      <c r="A27" t="s">
        <v>46</v>
      </c>
    </row>
    <row r="28" spans="1:1" x14ac:dyDescent="0.25">
      <c r="A28" t="s">
        <v>47</v>
      </c>
    </row>
    <row r="29" spans="1:1" x14ac:dyDescent="0.25">
      <c r="A29" t="s">
        <v>48</v>
      </c>
    </row>
    <row r="30" spans="1:1" x14ac:dyDescent="0.25">
      <c r="A30" t="s">
        <v>49</v>
      </c>
    </row>
    <row r="31" spans="1:1" x14ac:dyDescent="0.25">
      <c r="A31" t="s">
        <v>50</v>
      </c>
    </row>
    <row r="32" spans="1:1" x14ac:dyDescent="0.25">
      <c r="A32" t="s">
        <v>51</v>
      </c>
    </row>
    <row r="33" spans="1:1" x14ac:dyDescent="0.25">
      <c r="A33" t="s">
        <v>52</v>
      </c>
    </row>
    <row r="34" spans="1:1" x14ac:dyDescent="0.25">
      <c r="A34" t="s">
        <v>53</v>
      </c>
    </row>
    <row r="35" spans="1:1" x14ac:dyDescent="0.25">
      <c r="A35" t="s">
        <v>54</v>
      </c>
    </row>
    <row r="36" spans="1:1" x14ac:dyDescent="0.25">
      <c r="A36" t="s">
        <v>55</v>
      </c>
    </row>
    <row r="37" spans="1:1" x14ac:dyDescent="0.25">
      <c r="A37" t="s">
        <v>56</v>
      </c>
    </row>
    <row r="38" spans="1:1" x14ac:dyDescent="0.25">
      <c r="A38" t="s">
        <v>57</v>
      </c>
    </row>
    <row r="39" spans="1:1" x14ac:dyDescent="0.25">
      <c r="A39" t="s">
        <v>58</v>
      </c>
    </row>
    <row r="40" spans="1:1" x14ac:dyDescent="0.25">
      <c r="A40" t="s">
        <v>59</v>
      </c>
    </row>
    <row r="41" spans="1:1" x14ac:dyDescent="0.25">
      <c r="A41" t="s">
        <v>60</v>
      </c>
    </row>
    <row r="42" spans="1:1" x14ac:dyDescent="0.25">
      <c r="A42" t="s">
        <v>61</v>
      </c>
    </row>
    <row r="43" spans="1:1" x14ac:dyDescent="0.25">
      <c r="A43" t="s">
        <v>62</v>
      </c>
    </row>
    <row r="44" spans="1:1" x14ac:dyDescent="0.25">
      <c r="A44" t="s">
        <v>63</v>
      </c>
    </row>
    <row r="45" spans="1:1" x14ac:dyDescent="0.25">
      <c r="A45" t="s">
        <v>64</v>
      </c>
    </row>
    <row r="46" spans="1:1" x14ac:dyDescent="0.25">
      <c r="A46" t="s">
        <v>65</v>
      </c>
    </row>
    <row r="47" spans="1:1" x14ac:dyDescent="0.25">
      <c r="A47" t="s">
        <v>66</v>
      </c>
    </row>
    <row r="48" spans="1:1" x14ac:dyDescent="0.25">
      <c r="A48" t="s">
        <v>67</v>
      </c>
    </row>
    <row r="49" spans="1:1" x14ac:dyDescent="0.25">
      <c r="A49" t="s">
        <v>68</v>
      </c>
    </row>
    <row r="50" spans="1:1" x14ac:dyDescent="0.25">
      <c r="A50" t="s">
        <v>69</v>
      </c>
    </row>
    <row r="51" spans="1:1" x14ac:dyDescent="0.25">
      <c r="A51" t="s">
        <v>70</v>
      </c>
    </row>
    <row r="52" spans="1:1" x14ac:dyDescent="0.25">
      <c r="A52" t="s">
        <v>71</v>
      </c>
    </row>
    <row r="53" spans="1:1" x14ac:dyDescent="0.25">
      <c r="A53" t="s">
        <v>72</v>
      </c>
    </row>
    <row r="54" spans="1:1" x14ac:dyDescent="0.25">
      <c r="A54" t="s">
        <v>73</v>
      </c>
    </row>
    <row r="55" spans="1:1" x14ac:dyDescent="0.25">
      <c r="A55" t="s">
        <v>74</v>
      </c>
    </row>
    <row r="56" spans="1:1" x14ac:dyDescent="0.25">
      <c r="A56" t="s">
        <v>75</v>
      </c>
    </row>
    <row r="57" spans="1:1" x14ac:dyDescent="0.25">
      <c r="A57" t="s">
        <v>76</v>
      </c>
    </row>
    <row r="58" spans="1:1" x14ac:dyDescent="0.25">
      <c r="A58" t="s">
        <v>77</v>
      </c>
    </row>
    <row r="59" spans="1:1" x14ac:dyDescent="0.25">
      <c r="A59" t="s">
        <v>78</v>
      </c>
    </row>
    <row r="60" spans="1:1" x14ac:dyDescent="0.25">
      <c r="A60" t="s">
        <v>79</v>
      </c>
    </row>
    <row r="61" spans="1:1" x14ac:dyDescent="0.25">
      <c r="A61" t="s">
        <v>80</v>
      </c>
    </row>
    <row r="62" spans="1:1" x14ac:dyDescent="0.25">
      <c r="A62" t="s">
        <v>81</v>
      </c>
    </row>
    <row r="63" spans="1:1" x14ac:dyDescent="0.25">
      <c r="A63" t="s">
        <v>82</v>
      </c>
    </row>
    <row r="64" spans="1:1" x14ac:dyDescent="0.25">
      <c r="A64" t="s">
        <v>83</v>
      </c>
    </row>
    <row r="65" spans="1:1" x14ac:dyDescent="0.25">
      <c r="A65" t="s">
        <v>84</v>
      </c>
    </row>
    <row r="66" spans="1:1" x14ac:dyDescent="0.25">
      <c r="A66" t="s">
        <v>85</v>
      </c>
    </row>
    <row r="67" spans="1:1" x14ac:dyDescent="0.25">
      <c r="A67" t="s">
        <v>86</v>
      </c>
    </row>
    <row r="68" spans="1:1" x14ac:dyDescent="0.25">
      <c r="A68" t="s">
        <v>87</v>
      </c>
    </row>
    <row r="69" spans="1:1" x14ac:dyDescent="0.25">
      <c r="A69" t="s">
        <v>88</v>
      </c>
    </row>
    <row r="70" spans="1:1" x14ac:dyDescent="0.25">
      <c r="A70" t="s">
        <v>289</v>
      </c>
    </row>
    <row r="71" spans="1:1" x14ac:dyDescent="0.25">
      <c r="A71" t="s">
        <v>290</v>
      </c>
    </row>
    <row r="72" spans="1:1" x14ac:dyDescent="0.25">
      <c r="A72" t="s">
        <v>291</v>
      </c>
    </row>
    <row r="73" spans="1:1" x14ac:dyDescent="0.25">
      <c r="A73" t="s">
        <v>292</v>
      </c>
    </row>
    <row r="74" spans="1:1" x14ac:dyDescent="0.25">
      <c r="A74" t="s">
        <v>293</v>
      </c>
    </row>
    <row r="75" spans="1:1" x14ac:dyDescent="0.25">
      <c r="A75" t="s">
        <v>294</v>
      </c>
    </row>
    <row r="76" spans="1:1" x14ac:dyDescent="0.25">
      <c r="A76" t="s">
        <v>295</v>
      </c>
    </row>
    <row r="77" spans="1:1" x14ac:dyDescent="0.25">
      <c r="A77" t="s">
        <v>296</v>
      </c>
    </row>
    <row r="78" spans="1:1" x14ac:dyDescent="0.25">
      <c r="A78" t="s">
        <v>297</v>
      </c>
    </row>
    <row r="79" spans="1:1" x14ac:dyDescent="0.25">
      <c r="A79" t="s">
        <v>298</v>
      </c>
    </row>
    <row r="80" spans="1:1" x14ac:dyDescent="0.25">
      <c r="A80" t="s">
        <v>299</v>
      </c>
    </row>
    <row r="81" spans="1:1" x14ac:dyDescent="0.25">
      <c r="A81" t="s">
        <v>300</v>
      </c>
    </row>
    <row r="82" spans="1:1" x14ac:dyDescent="0.25">
      <c r="A82" t="s">
        <v>301</v>
      </c>
    </row>
    <row r="83" spans="1:1" x14ac:dyDescent="0.25">
      <c r="A83" t="s">
        <v>302</v>
      </c>
    </row>
    <row r="84" spans="1:1" x14ac:dyDescent="0.25">
      <c r="A84" t="s">
        <v>303</v>
      </c>
    </row>
    <row r="85" spans="1:1" x14ac:dyDescent="0.25">
      <c r="A85" t="s">
        <v>304</v>
      </c>
    </row>
    <row r="86" spans="1:1" x14ac:dyDescent="0.25">
      <c r="A86" t="s">
        <v>305</v>
      </c>
    </row>
    <row r="87" spans="1:1" x14ac:dyDescent="0.25">
      <c r="A87" t="s">
        <v>306</v>
      </c>
    </row>
    <row r="88" spans="1:1" x14ac:dyDescent="0.25">
      <c r="A88" t="s">
        <v>307</v>
      </c>
    </row>
    <row r="89" spans="1:1" x14ac:dyDescent="0.25">
      <c r="A89" t="s">
        <v>308</v>
      </c>
    </row>
    <row r="90" spans="1:1" x14ac:dyDescent="0.25">
      <c r="A90" t="s">
        <v>309</v>
      </c>
    </row>
    <row r="91" spans="1:1" x14ac:dyDescent="0.25">
      <c r="A91" t="s">
        <v>310</v>
      </c>
    </row>
    <row r="92" spans="1:1" x14ac:dyDescent="0.25">
      <c r="A92" t="s">
        <v>311</v>
      </c>
    </row>
    <row r="93" spans="1:1" x14ac:dyDescent="0.25">
      <c r="A93" t="s">
        <v>312</v>
      </c>
    </row>
    <row r="94" spans="1:1" x14ac:dyDescent="0.25">
      <c r="A94" t="s">
        <v>313</v>
      </c>
    </row>
    <row r="95" spans="1:1" x14ac:dyDescent="0.25">
      <c r="A95" t="s">
        <v>314</v>
      </c>
    </row>
    <row r="96" spans="1:1" x14ac:dyDescent="0.25">
      <c r="A96" t="s">
        <v>315</v>
      </c>
    </row>
    <row r="97" spans="1:1" x14ac:dyDescent="0.25">
      <c r="A97" t="s">
        <v>316</v>
      </c>
    </row>
    <row r="98" spans="1:1" x14ac:dyDescent="0.25">
      <c r="A98" t="s">
        <v>317</v>
      </c>
    </row>
    <row r="99" spans="1:1" x14ac:dyDescent="0.25">
      <c r="A99" t="s">
        <v>318</v>
      </c>
    </row>
    <row r="100" spans="1:1" x14ac:dyDescent="0.25">
      <c r="A100" t="s">
        <v>319</v>
      </c>
    </row>
    <row r="101" spans="1:1" x14ac:dyDescent="0.25">
      <c r="A101" t="s">
        <v>320</v>
      </c>
    </row>
    <row r="102" spans="1:1" x14ac:dyDescent="0.25">
      <c r="A102" t="s">
        <v>321</v>
      </c>
    </row>
    <row r="103" spans="1:1" x14ac:dyDescent="0.25">
      <c r="A103" t="s">
        <v>322</v>
      </c>
    </row>
    <row r="104" spans="1:1" x14ac:dyDescent="0.25">
      <c r="A104" t="s">
        <v>323</v>
      </c>
    </row>
    <row r="105" spans="1:1" x14ac:dyDescent="0.25">
      <c r="A105" t="s">
        <v>324</v>
      </c>
    </row>
    <row r="106" spans="1:1" x14ac:dyDescent="0.25">
      <c r="A106" t="s">
        <v>325</v>
      </c>
    </row>
    <row r="107" spans="1:1" x14ac:dyDescent="0.25">
      <c r="A107" t="s">
        <v>326</v>
      </c>
    </row>
    <row r="108" spans="1:1" x14ac:dyDescent="0.25">
      <c r="A108" t="s">
        <v>327</v>
      </c>
    </row>
    <row r="109" spans="1:1" x14ac:dyDescent="0.25">
      <c r="A109" t="s">
        <v>328</v>
      </c>
    </row>
    <row r="110" spans="1:1" x14ac:dyDescent="0.25">
      <c r="A110" t="s">
        <v>329</v>
      </c>
    </row>
    <row r="111" spans="1:1" x14ac:dyDescent="0.25">
      <c r="A111" t="s">
        <v>330</v>
      </c>
    </row>
    <row r="112" spans="1:1" x14ac:dyDescent="0.25">
      <c r="A112" t="s">
        <v>331</v>
      </c>
    </row>
    <row r="113" spans="1:1" x14ac:dyDescent="0.25">
      <c r="A113" t="s">
        <v>332</v>
      </c>
    </row>
    <row r="114" spans="1:1" x14ac:dyDescent="0.25">
      <c r="A114" t="s">
        <v>333</v>
      </c>
    </row>
    <row r="115" spans="1:1" x14ac:dyDescent="0.25">
      <c r="A115" t="s">
        <v>334</v>
      </c>
    </row>
    <row r="116" spans="1:1" x14ac:dyDescent="0.25">
      <c r="A116" t="s">
        <v>335</v>
      </c>
    </row>
    <row r="117" spans="1:1" x14ac:dyDescent="0.25">
      <c r="A117" t="s">
        <v>336</v>
      </c>
    </row>
    <row r="118" spans="1:1" x14ac:dyDescent="0.25">
      <c r="A118" t="s">
        <v>337</v>
      </c>
    </row>
    <row r="119" spans="1:1" x14ac:dyDescent="0.25">
      <c r="A119" t="s">
        <v>338</v>
      </c>
    </row>
    <row r="120" spans="1:1" x14ac:dyDescent="0.25">
      <c r="A120" t="s">
        <v>339</v>
      </c>
    </row>
    <row r="121" spans="1:1" x14ac:dyDescent="0.25">
      <c r="A121" t="s">
        <v>340</v>
      </c>
    </row>
    <row r="122" spans="1:1" x14ac:dyDescent="0.25">
      <c r="A122" t="s">
        <v>341</v>
      </c>
    </row>
    <row r="123" spans="1:1" x14ac:dyDescent="0.25">
      <c r="A123" t="s">
        <v>342</v>
      </c>
    </row>
    <row r="124" spans="1:1" x14ac:dyDescent="0.25">
      <c r="A124" t="s">
        <v>343</v>
      </c>
    </row>
    <row r="125" spans="1:1" x14ac:dyDescent="0.25">
      <c r="A125" t="s">
        <v>344</v>
      </c>
    </row>
    <row r="126" spans="1:1" x14ac:dyDescent="0.25">
      <c r="A126" t="s">
        <v>345</v>
      </c>
    </row>
    <row r="127" spans="1:1" x14ac:dyDescent="0.25">
      <c r="A127" t="s">
        <v>346</v>
      </c>
    </row>
    <row r="128" spans="1:1" x14ac:dyDescent="0.25">
      <c r="A128" t="s">
        <v>347</v>
      </c>
    </row>
    <row r="129" spans="1:1" x14ac:dyDescent="0.25">
      <c r="A129" t="s">
        <v>348</v>
      </c>
    </row>
    <row r="130" spans="1:1" x14ac:dyDescent="0.25">
      <c r="A130" t="s">
        <v>349</v>
      </c>
    </row>
    <row r="131" spans="1:1" x14ac:dyDescent="0.25">
      <c r="A131" t="s">
        <v>350</v>
      </c>
    </row>
    <row r="132" spans="1:1" x14ac:dyDescent="0.25">
      <c r="A132" t="s">
        <v>351</v>
      </c>
    </row>
    <row r="133" spans="1:1" x14ac:dyDescent="0.25">
      <c r="A133" t="s">
        <v>352</v>
      </c>
    </row>
    <row r="134" spans="1:1" x14ac:dyDescent="0.25">
      <c r="A134" t="s">
        <v>353</v>
      </c>
    </row>
    <row r="135" spans="1:1" x14ac:dyDescent="0.25">
      <c r="A135" t="s">
        <v>354</v>
      </c>
    </row>
    <row r="136" spans="1:1" x14ac:dyDescent="0.25">
      <c r="A136" t="s">
        <v>355</v>
      </c>
    </row>
    <row r="137" spans="1:1" x14ac:dyDescent="0.25">
      <c r="A137" t="s">
        <v>356</v>
      </c>
    </row>
    <row r="138" spans="1:1" x14ac:dyDescent="0.25">
      <c r="A138" t="s">
        <v>357</v>
      </c>
    </row>
    <row r="139" spans="1:1" x14ac:dyDescent="0.25">
      <c r="A139" t="s">
        <v>358</v>
      </c>
    </row>
    <row r="140" spans="1:1" x14ac:dyDescent="0.25">
      <c r="A140" t="s">
        <v>359</v>
      </c>
    </row>
    <row r="141" spans="1:1" x14ac:dyDescent="0.25">
      <c r="A141" t="s">
        <v>360</v>
      </c>
    </row>
    <row r="142" spans="1:1" x14ac:dyDescent="0.25">
      <c r="A142" t="s">
        <v>361</v>
      </c>
    </row>
    <row r="143" spans="1:1" x14ac:dyDescent="0.25">
      <c r="A143" t="s">
        <v>362</v>
      </c>
    </row>
    <row r="144" spans="1:1" x14ac:dyDescent="0.25">
      <c r="A144" t="s">
        <v>363</v>
      </c>
    </row>
    <row r="145" spans="1:1" x14ac:dyDescent="0.25">
      <c r="A145" t="s">
        <v>364</v>
      </c>
    </row>
    <row r="146" spans="1:1" x14ac:dyDescent="0.25">
      <c r="A146" t="s">
        <v>365</v>
      </c>
    </row>
    <row r="147" spans="1:1" x14ac:dyDescent="0.25">
      <c r="A147" t="s">
        <v>366</v>
      </c>
    </row>
    <row r="148" spans="1:1" x14ac:dyDescent="0.25">
      <c r="A148" t="s">
        <v>367</v>
      </c>
    </row>
    <row r="149" spans="1:1" x14ac:dyDescent="0.25">
      <c r="A149" t="s">
        <v>368</v>
      </c>
    </row>
    <row r="150" spans="1:1" x14ac:dyDescent="0.25">
      <c r="A150" t="s">
        <v>369</v>
      </c>
    </row>
    <row r="151" spans="1:1" x14ac:dyDescent="0.25">
      <c r="A151" t="s">
        <v>370</v>
      </c>
    </row>
    <row r="152" spans="1:1" x14ac:dyDescent="0.25">
      <c r="A152" t="s">
        <v>371</v>
      </c>
    </row>
    <row r="153" spans="1:1" x14ac:dyDescent="0.25">
      <c r="A153" t="s">
        <v>372</v>
      </c>
    </row>
    <row r="154" spans="1:1" x14ac:dyDescent="0.25">
      <c r="A154" t="s">
        <v>373</v>
      </c>
    </row>
    <row r="155" spans="1:1" x14ac:dyDescent="0.25">
      <c r="A155" t="s">
        <v>374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A95F9-59E2-4411-9645-F7C450470A42}">
  <dimension ref="B2"/>
  <sheetViews>
    <sheetView workbookViewId="0">
      <selection activeCell="I4" sqref="I4"/>
    </sheetView>
  </sheetViews>
  <sheetFormatPr defaultRowHeight="15" x14ac:dyDescent="0.25"/>
  <sheetData>
    <row r="2" spans="2:2" x14ac:dyDescent="0.25">
      <c r="B2" t="s">
        <v>654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3E9CC-6C5D-4205-B620-9EC680BD24F1}">
  <dimension ref="A1:FZ9"/>
  <sheetViews>
    <sheetView workbookViewId="0">
      <selection activeCell="E4" sqref="E4"/>
    </sheetView>
  </sheetViews>
  <sheetFormatPr defaultRowHeight="15" x14ac:dyDescent="0.25"/>
  <cols>
    <col min="1" max="1" width="17.42578125" customWidth="1"/>
    <col min="2" max="2" width="27.28515625" customWidth="1"/>
    <col min="3" max="3" width="24.42578125" customWidth="1"/>
    <col min="4" max="4" width="37.5703125" customWidth="1"/>
    <col min="5" max="5" width="29.85546875" customWidth="1"/>
    <col min="6" max="6" width="45.85546875" customWidth="1"/>
  </cols>
  <sheetData>
    <row r="1" spans="1:182" x14ac:dyDescent="0.25">
      <c r="A1" s="3" t="s">
        <v>655</v>
      </c>
      <c r="C1" s="3"/>
      <c r="D1" s="3"/>
      <c r="E1" s="3"/>
      <c r="F1" s="3"/>
    </row>
    <row r="2" spans="1:182" x14ac:dyDescent="0.25">
      <c r="A2" s="3" t="s">
        <v>667</v>
      </c>
      <c r="B2" s="3" t="s">
        <v>656</v>
      </c>
      <c r="C2" s="3" t="s">
        <v>664</v>
      </c>
      <c r="D2" s="3" t="s">
        <v>661</v>
      </c>
      <c r="E2" s="3" t="s">
        <v>657</v>
      </c>
      <c r="F2" s="3" t="s">
        <v>662</v>
      </c>
    </row>
    <row r="3" spans="1:182" s="125" customFormat="1" ht="90" x14ac:dyDescent="0.25">
      <c r="A3" s="127" t="s">
        <v>668</v>
      </c>
      <c r="B3" s="131" t="s">
        <v>669</v>
      </c>
      <c r="C3" s="127"/>
      <c r="D3" s="127" t="s">
        <v>678</v>
      </c>
      <c r="E3" s="131" t="s">
        <v>659</v>
      </c>
      <c r="F3" s="127" t="s">
        <v>665</v>
      </c>
    </row>
    <row r="4" spans="1:182" s="1" customFormat="1" ht="120" x14ac:dyDescent="0.25">
      <c r="A4" s="128" t="s">
        <v>673</v>
      </c>
      <c r="B4" s="132" t="s">
        <v>241</v>
      </c>
      <c r="C4" s="128" t="s">
        <v>659</v>
      </c>
      <c r="D4" s="128" t="s">
        <v>672</v>
      </c>
      <c r="E4" s="128" t="s">
        <v>679</v>
      </c>
      <c r="F4" s="128" t="s">
        <v>666</v>
      </c>
    </row>
    <row r="5" spans="1:182" s="1" customFormat="1" ht="60" x14ac:dyDescent="0.25">
      <c r="A5" s="126" t="s">
        <v>670</v>
      </c>
      <c r="B5" s="133" t="s">
        <v>29</v>
      </c>
      <c r="C5" s="126" t="s">
        <v>30</v>
      </c>
      <c r="D5" s="126" t="s">
        <v>677</v>
      </c>
      <c r="E5" s="126" t="s">
        <v>686</v>
      </c>
      <c r="F5" s="126" t="s">
        <v>658</v>
      </c>
    </row>
    <row r="6" spans="1:182" s="130" customFormat="1" ht="90" x14ac:dyDescent="0.25">
      <c r="A6" s="129" t="s">
        <v>674</v>
      </c>
      <c r="B6" s="134" t="s">
        <v>26</v>
      </c>
      <c r="C6" s="129" t="s">
        <v>32</v>
      </c>
      <c r="D6" s="129" t="s">
        <v>671</v>
      </c>
      <c r="E6" s="129"/>
      <c r="F6" s="129" t="s">
        <v>682</v>
      </c>
      <c r="G6" s="125"/>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c r="AG6" s="125"/>
      <c r="AH6" s="125"/>
      <c r="AI6" s="125"/>
      <c r="AJ6" s="125"/>
      <c r="AK6" s="125"/>
      <c r="AL6" s="125"/>
      <c r="AM6" s="125"/>
      <c r="AN6" s="125"/>
      <c r="AO6" s="125"/>
      <c r="AP6" s="125"/>
      <c r="AQ6" s="125"/>
      <c r="AR6" s="125"/>
      <c r="AS6" s="125"/>
      <c r="AT6" s="125"/>
      <c r="AU6" s="125"/>
      <c r="AV6" s="125"/>
      <c r="AW6" s="125"/>
      <c r="AX6" s="125"/>
      <c r="AY6" s="125"/>
      <c r="AZ6" s="125"/>
      <c r="BA6" s="125"/>
      <c r="BB6" s="125"/>
      <c r="BC6" s="125"/>
      <c r="BD6" s="125"/>
      <c r="BE6" s="125"/>
      <c r="BF6" s="125"/>
      <c r="BG6" s="125"/>
      <c r="BH6" s="125"/>
      <c r="BI6" s="125"/>
      <c r="BJ6" s="125"/>
      <c r="BK6" s="125"/>
      <c r="BL6" s="125"/>
      <c r="BM6" s="125"/>
      <c r="BN6" s="125"/>
      <c r="BO6" s="125"/>
      <c r="BP6" s="125"/>
      <c r="BQ6" s="125"/>
      <c r="BR6" s="125"/>
      <c r="BS6" s="125"/>
      <c r="BT6" s="125"/>
      <c r="BU6" s="125"/>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c r="CW6" s="125"/>
      <c r="CX6" s="125"/>
      <c r="CY6" s="125"/>
      <c r="CZ6" s="125"/>
      <c r="DA6" s="125"/>
      <c r="DB6" s="125"/>
      <c r="DC6" s="125"/>
      <c r="DD6" s="125"/>
      <c r="DE6" s="125"/>
      <c r="DF6" s="125"/>
      <c r="DG6" s="125"/>
      <c r="DH6" s="125"/>
      <c r="DI6" s="125"/>
      <c r="DJ6" s="125"/>
      <c r="DK6" s="125"/>
      <c r="DL6" s="125"/>
      <c r="DM6" s="125"/>
      <c r="DN6" s="125"/>
      <c r="DO6" s="125"/>
      <c r="DP6" s="125"/>
      <c r="DQ6" s="125"/>
      <c r="DR6" s="125"/>
      <c r="DS6" s="125"/>
      <c r="DT6" s="125"/>
      <c r="DU6" s="125"/>
      <c r="DV6" s="125"/>
      <c r="DW6" s="125"/>
      <c r="DX6" s="125"/>
      <c r="DY6" s="125"/>
      <c r="DZ6" s="125"/>
      <c r="EA6" s="125"/>
      <c r="EB6" s="125"/>
      <c r="EC6" s="125"/>
      <c r="ED6" s="125"/>
      <c r="EE6" s="125"/>
      <c r="EF6" s="125"/>
      <c r="EG6" s="125"/>
      <c r="EH6" s="125"/>
      <c r="EI6" s="125"/>
      <c r="EJ6" s="125"/>
      <c r="EK6" s="125"/>
      <c r="EL6" s="125"/>
      <c r="EM6" s="125"/>
      <c r="EN6" s="125"/>
      <c r="EO6" s="125"/>
      <c r="EP6" s="125"/>
      <c r="EQ6" s="125"/>
      <c r="ER6" s="125"/>
      <c r="ES6" s="125"/>
      <c r="ET6" s="125"/>
      <c r="EU6" s="125"/>
      <c r="EV6" s="125"/>
      <c r="EW6" s="125"/>
      <c r="EX6" s="125"/>
      <c r="EY6" s="125"/>
      <c r="EZ6" s="125"/>
      <c r="FA6" s="125"/>
      <c r="FB6" s="125"/>
      <c r="FC6" s="125"/>
      <c r="FD6" s="125"/>
      <c r="FE6" s="125"/>
      <c r="FF6" s="125"/>
      <c r="FG6" s="125"/>
      <c r="FH6" s="125"/>
      <c r="FI6" s="125"/>
      <c r="FJ6" s="125"/>
      <c r="FK6" s="125"/>
      <c r="FL6" s="125"/>
      <c r="FM6" s="125"/>
      <c r="FN6" s="125"/>
      <c r="FO6" s="125"/>
      <c r="FP6" s="125"/>
      <c r="FQ6" s="125"/>
      <c r="FR6" s="125"/>
      <c r="FS6" s="125"/>
      <c r="FT6" s="125"/>
      <c r="FU6" s="125"/>
      <c r="FV6" s="125"/>
      <c r="FW6" s="125"/>
      <c r="FX6" s="125"/>
      <c r="FY6" s="125"/>
      <c r="FZ6" s="125"/>
    </row>
    <row r="7" spans="1:182" s="130" customFormat="1" ht="75" x14ac:dyDescent="0.25">
      <c r="A7" s="129" t="s">
        <v>675</v>
      </c>
      <c r="B7" s="134" t="s">
        <v>660</v>
      </c>
      <c r="C7" s="129" t="s">
        <v>680</v>
      </c>
      <c r="D7" s="129" t="s">
        <v>676</v>
      </c>
      <c r="E7" s="129"/>
      <c r="F7" s="129" t="s">
        <v>681</v>
      </c>
      <c r="G7" s="125"/>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c r="AG7" s="125"/>
      <c r="AH7" s="125"/>
      <c r="AI7" s="125"/>
      <c r="AJ7" s="125"/>
      <c r="AK7" s="125"/>
      <c r="AL7" s="125"/>
      <c r="AM7" s="125"/>
      <c r="AN7" s="125"/>
      <c r="AO7" s="125"/>
      <c r="AP7" s="125"/>
      <c r="AQ7" s="125"/>
      <c r="AR7" s="125"/>
      <c r="AS7" s="125"/>
      <c r="AT7" s="125"/>
      <c r="AU7" s="125"/>
      <c r="AV7" s="125"/>
      <c r="AW7" s="125"/>
      <c r="AX7" s="125"/>
      <c r="AY7" s="125"/>
      <c r="AZ7" s="125"/>
      <c r="BA7" s="125"/>
      <c r="BB7" s="125"/>
      <c r="BC7" s="125"/>
      <c r="BD7" s="125"/>
      <c r="BE7" s="125"/>
      <c r="BF7" s="125"/>
      <c r="BG7" s="125"/>
      <c r="BH7" s="125"/>
      <c r="BI7" s="125"/>
      <c r="BJ7" s="125"/>
      <c r="BK7" s="125"/>
      <c r="BL7" s="125"/>
      <c r="BM7" s="125"/>
      <c r="BN7" s="125"/>
      <c r="BO7" s="125"/>
      <c r="BP7" s="125"/>
      <c r="BQ7" s="125"/>
      <c r="BR7" s="125"/>
      <c r="BS7" s="125"/>
      <c r="BT7" s="125"/>
      <c r="BU7" s="125"/>
      <c r="BV7" s="125"/>
      <c r="BW7" s="125"/>
      <c r="BX7" s="125"/>
      <c r="BY7" s="125"/>
      <c r="BZ7" s="125"/>
      <c r="CA7" s="125"/>
      <c r="CB7" s="125"/>
      <c r="CC7" s="125"/>
      <c r="CD7" s="125"/>
      <c r="CE7" s="125"/>
      <c r="CF7" s="125"/>
      <c r="CG7" s="125"/>
      <c r="CH7" s="125"/>
      <c r="CI7" s="125"/>
      <c r="CJ7" s="125"/>
      <c r="CK7" s="125"/>
      <c r="CL7" s="125"/>
      <c r="CM7" s="125"/>
      <c r="CN7" s="125"/>
      <c r="CO7" s="125"/>
      <c r="CP7" s="125"/>
      <c r="CQ7" s="125"/>
      <c r="CR7" s="125"/>
      <c r="CS7" s="125"/>
      <c r="CT7" s="125"/>
      <c r="CU7" s="125"/>
      <c r="CV7" s="125"/>
      <c r="CW7" s="125"/>
      <c r="CX7" s="125"/>
      <c r="CY7" s="125"/>
      <c r="CZ7" s="125"/>
      <c r="DA7" s="125"/>
      <c r="DB7" s="125"/>
      <c r="DC7" s="125"/>
      <c r="DD7" s="125"/>
      <c r="DE7" s="125"/>
      <c r="DF7" s="125"/>
      <c r="DG7" s="125"/>
      <c r="DH7" s="125"/>
      <c r="DI7" s="125"/>
      <c r="DJ7" s="125"/>
      <c r="DK7" s="125"/>
      <c r="DL7" s="125"/>
      <c r="DM7" s="125"/>
      <c r="DN7" s="125"/>
      <c r="DO7" s="125"/>
      <c r="DP7" s="125"/>
      <c r="DQ7" s="125"/>
      <c r="DR7" s="125"/>
      <c r="DS7" s="125"/>
      <c r="DT7" s="125"/>
      <c r="DU7" s="125"/>
      <c r="DV7" s="125"/>
      <c r="DW7" s="125"/>
      <c r="DX7" s="125"/>
      <c r="DY7" s="125"/>
      <c r="DZ7" s="125"/>
      <c r="EA7" s="125"/>
      <c r="EB7" s="125"/>
      <c r="EC7" s="125"/>
      <c r="ED7" s="125"/>
      <c r="EE7" s="125"/>
      <c r="EF7" s="125"/>
      <c r="EG7" s="125"/>
      <c r="EH7" s="125"/>
      <c r="EI7" s="125"/>
      <c r="EJ7" s="125"/>
      <c r="EK7" s="125"/>
      <c r="EL7" s="125"/>
      <c r="EM7" s="125"/>
      <c r="EN7" s="125"/>
      <c r="EO7" s="125"/>
      <c r="EP7" s="125"/>
      <c r="EQ7" s="125"/>
      <c r="ER7" s="125"/>
      <c r="ES7" s="125"/>
      <c r="ET7" s="125"/>
      <c r="EU7" s="125"/>
      <c r="EV7" s="125"/>
      <c r="EW7" s="125"/>
      <c r="EX7" s="125"/>
      <c r="EY7" s="125"/>
      <c r="EZ7" s="125"/>
      <c r="FA7" s="125"/>
      <c r="FB7" s="125"/>
      <c r="FC7" s="125"/>
      <c r="FD7" s="125"/>
      <c r="FE7" s="125"/>
      <c r="FF7" s="125"/>
      <c r="FG7" s="125"/>
      <c r="FH7" s="125"/>
      <c r="FI7" s="125"/>
      <c r="FJ7" s="125"/>
      <c r="FK7" s="125"/>
      <c r="FL7" s="125"/>
      <c r="FM7" s="125"/>
      <c r="FN7" s="125"/>
      <c r="FO7" s="125"/>
      <c r="FP7" s="125"/>
      <c r="FQ7" s="125"/>
      <c r="FR7" s="125"/>
      <c r="FS7" s="125"/>
      <c r="FT7" s="125"/>
      <c r="FU7" s="125"/>
      <c r="FV7" s="125"/>
      <c r="FW7" s="125"/>
      <c r="FX7" s="125"/>
      <c r="FY7" s="125"/>
      <c r="FZ7" s="125"/>
    </row>
    <row r="9" spans="1:182" x14ac:dyDescent="0.25">
      <c r="B9" s="3" t="s">
        <v>663</v>
      </c>
      <c r="C9" s="3"/>
    </row>
  </sheetData>
  <pageMargins left="0.7" right="0.7" top="0.75" bottom="0.75" header="0.3" footer="0.3"/>
  <pageSetup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3CD54-65E5-4F01-AE16-C5A3CFB3130D}">
  <dimension ref="A1:E5"/>
  <sheetViews>
    <sheetView workbookViewId="0">
      <pane xSplit="3" ySplit="1" topLeftCell="D2" activePane="bottomRight" state="frozen"/>
      <selection pane="topRight" activeCell="D1" sqref="D1"/>
      <selection pane="bottomLeft" activeCell="A2" sqref="A2"/>
      <selection pane="bottomRight" activeCell="B5" sqref="B5"/>
    </sheetView>
  </sheetViews>
  <sheetFormatPr defaultRowHeight="15" x14ac:dyDescent="0.25"/>
  <cols>
    <col min="2" max="2" width="15.85546875" customWidth="1"/>
    <col min="3" max="3" width="38.7109375" customWidth="1"/>
  </cols>
  <sheetData>
    <row r="1" spans="1:5" x14ac:dyDescent="0.25">
      <c r="A1" s="3" t="s">
        <v>0</v>
      </c>
      <c r="B1" s="3" t="s">
        <v>1</v>
      </c>
      <c r="C1" s="3" t="s">
        <v>209</v>
      </c>
      <c r="D1" s="3" t="s">
        <v>2</v>
      </c>
      <c r="E1" s="3" t="s">
        <v>3</v>
      </c>
    </row>
    <row r="2" spans="1:5" ht="45" x14ac:dyDescent="0.25">
      <c r="A2" t="s">
        <v>4</v>
      </c>
      <c r="B2" t="s">
        <v>543</v>
      </c>
      <c r="C2" s="1" t="s">
        <v>287</v>
      </c>
      <c r="D2">
        <v>10</v>
      </c>
      <c r="E2">
        <v>29</v>
      </c>
    </row>
    <row r="3" spans="1:5" ht="60" x14ac:dyDescent="0.25">
      <c r="A3" t="s">
        <v>21</v>
      </c>
      <c r="B3" t="s">
        <v>544</v>
      </c>
      <c r="C3" s="1" t="s">
        <v>288</v>
      </c>
      <c r="D3">
        <v>9</v>
      </c>
      <c r="E3">
        <v>28</v>
      </c>
    </row>
    <row r="4" spans="1:5" ht="45" x14ac:dyDescent="0.25">
      <c r="A4" t="s">
        <v>285</v>
      </c>
      <c r="B4" t="s">
        <v>545</v>
      </c>
      <c r="C4" s="1" t="s">
        <v>464</v>
      </c>
      <c r="D4">
        <v>9</v>
      </c>
      <c r="E4">
        <v>28</v>
      </c>
    </row>
    <row r="5" spans="1:5" ht="75" x14ac:dyDescent="0.25">
      <c r="A5" t="s">
        <v>462</v>
      </c>
      <c r="B5" t="s">
        <v>546</v>
      </c>
      <c r="C5" s="1" t="s">
        <v>463</v>
      </c>
      <c r="D5">
        <v>10</v>
      </c>
      <c r="E5">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034EE-75DE-47A1-880B-E0354840F255}">
  <dimension ref="A1:M357"/>
  <sheetViews>
    <sheetView workbookViewId="0">
      <pane xSplit="4" ySplit="1" topLeftCell="E87" activePane="bottomRight" state="frozen"/>
      <selection pane="topRight" activeCell="E1" sqref="E1"/>
      <selection pane="bottomLeft" activeCell="A2" sqref="A2"/>
      <selection pane="bottomRight" activeCell="D106" sqref="D106"/>
    </sheetView>
  </sheetViews>
  <sheetFormatPr defaultRowHeight="15" x14ac:dyDescent="0.25"/>
  <cols>
    <col min="3" max="3" width="20" customWidth="1"/>
    <col min="4" max="4" width="64.5703125" style="1" customWidth="1"/>
  </cols>
  <sheetData>
    <row r="1" spans="1:6" s="3" customFormat="1" x14ac:dyDescent="0.25">
      <c r="A1" s="3" t="s">
        <v>0</v>
      </c>
      <c r="B1" s="3" t="s">
        <v>10</v>
      </c>
      <c r="C1" s="3" t="s">
        <v>11</v>
      </c>
      <c r="D1" s="4" t="s">
        <v>210</v>
      </c>
      <c r="E1" s="3" t="s">
        <v>12</v>
      </c>
      <c r="F1" s="3" t="s">
        <v>13</v>
      </c>
    </row>
    <row r="2" spans="1:6" x14ac:dyDescent="0.25">
      <c r="A2" t="s">
        <v>4</v>
      </c>
      <c r="B2" t="s">
        <v>14</v>
      </c>
      <c r="C2" t="s">
        <v>15</v>
      </c>
      <c r="D2" s="1" t="s">
        <v>25</v>
      </c>
      <c r="E2">
        <v>0</v>
      </c>
    </row>
    <row r="3" spans="1:6" x14ac:dyDescent="0.25">
      <c r="A3" t="s">
        <v>4</v>
      </c>
      <c r="B3" t="s">
        <v>6</v>
      </c>
      <c r="C3" t="s">
        <v>16</v>
      </c>
      <c r="D3" s="1" t="s">
        <v>20</v>
      </c>
      <c r="E3">
        <v>1</v>
      </c>
    </row>
    <row r="4" spans="1:6" x14ac:dyDescent="0.25">
      <c r="A4" t="s">
        <v>4</v>
      </c>
      <c r="B4" t="s">
        <v>7</v>
      </c>
      <c r="C4" t="s">
        <v>17</v>
      </c>
      <c r="D4" s="1" t="s">
        <v>33</v>
      </c>
      <c r="E4">
        <v>1000</v>
      </c>
    </row>
    <row r="5" spans="1:6" x14ac:dyDescent="0.25">
      <c r="A5" t="s">
        <v>4</v>
      </c>
      <c r="B5" t="s">
        <v>38</v>
      </c>
      <c r="C5" t="s">
        <v>572</v>
      </c>
      <c r="D5" s="1" t="s">
        <v>474</v>
      </c>
      <c r="E5">
        <v>1</v>
      </c>
    </row>
    <row r="6" spans="1:6" x14ac:dyDescent="0.25">
      <c r="A6" t="s">
        <v>4</v>
      </c>
      <c r="B6" t="s">
        <v>9</v>
      </c>
      <c r="C6" t="s">
        <v>9</v>
      </c>
      <c r="E6">
        <v>1000</v>
      </c>
    </row>
    <row r="7" spans="1:6" x14ac:dyDescent="0.25">
      <c r="A7" t="s">
        <v>4</v>
      </c>
      <c r="B7" t="s">
        <v>43</v>
      </c>
      <c r="C7" t="s">
        <v>43</v>
      </c>
      <c r="E7">
        <v>1000</v>
      </c>
    </row>
    <row r="8" spans="1:6" x14ac:dyDescent="0.25">
      <c r="A8" t="s">
        <v>4</v>
      </c>
      <c r="B8" t="s">
        <v>27</v>
      </c>
      <c r="C8" t="s">
        <v>27</v>
      </c>
      <c r="E8">
        <v>1000</v>
      </c>
    </row>
    <row r="10" spans="1:6" x14ac:dyDescent="0.25">
      <c r="A10" t="s">
        <v>21</v>
      </c>
      <c r="B10" t="s">
        <v>14</v>
      </c>
      <c r="C10" t="s">
        <v>15</v>
      </c>
      <c r="D10" s="1" t="s">
        <v>25</v>
      </c>
      <c r="E10">
        <v>0</v>
      </c>
    </row>
    <row r="11" spans="1:6" x14ac:dyDescent="0.25">
      <c r="A11" t="s">
        <v>21</v>
      </c>
      <c r="B11" t="s">
        <v>6</v>
      </c>
      <c r="C11" t="s">
        <v>16</v>
      </c>
      <c r="D11" s="1" t="s">
        <v>20</v>
      </c>
      <c r="E11">
        <v>1</v>
      </c>
    </row>
    <row r="12" spans="1:6" x14ac:dyDescent="0.25">
      <c r="A12" t="s">
        <v>21</v>
      </c>
      <c r="B12" t="s">
        <v>35</v>
      </c>
      <c r="C12" t="s">
        <v>17</v>
      </c>
      <c r="D12" s="1" t="s">
        <v>33</v>
      </c>
      <c r="E12">
        <v>1000</v>
      </c>
    </row>
    <row r="13" spans="1:6" x14ac:dyDescent="0.25">
      <c r="A13" t="s">
        <v>21</v>
      </c>
      <c r="B13" t="s">
        <v>7</v>
      </c>
      <c r="C13" t="s">
        <v>573</v>
      </c>
      <c r="D13" s="1" t="s">
        <v>574</v>
      </c>
      <c r="E13">
        <v>1000</v>
      </c>
    </row>
    <row r="14" spans="1:6" x14ac:dyDescent="0.25">
      <c r="A14" t="s">
        <v>21</v>
      </c>
      <c r="B14" t="s">
        <v>36</v>
      </c>
      <c r="C14" t="s">
        <v>94</v>
      </c>
      <c r="D14" s="1" t="s">
        <v>91</v>
      </c>
      <c r="E14">
        <v>1</v>
      </c>
    </row>
    <row r="15" spans="1:6" x14ac:dyDescent="0.25">
      <c r="A15" t="s">
        <v>21</v>
      </c>
      <c r="B15" t="s">
        <v>37</v>
      </c>
      <c r="C15" t="s">
        <v>95</v>
      </c>
      <c r="D15" s="1" t="s">
        <v>89</v>
      </c>
      <c r="E15">
        <v>1000</v>
      </c>
    </row>
    <row r="16" spans="1:6" x14ac:dyDescent="0.25">
      <c r="A16" t="s">
        <v>21</v>
      </c>
      <c r="B16" t="s">
        <v>38</v>
      </c>
      <c r="C16" t="s">
        <v>96</v>
      </c>
      <c r="D16" s="1" t="s">
        <v>92</v>
      </c>
      <c r="E16">
        <v>1</v>
      </c>
    </row>
    <row r="17" spans="1:5" x14ac:dyDescent="0.25">
      <c r="A17" t="s">
        <v>21</v>
      </c>
      <c r="B17" t="s">
        <v>39</v>
      </c>
      <c r="C17" t="s">
        <v>97</v>
      </c>
      <c r="D17" s="1" t="s">
        <v>90</v>
      </c>
      <c r="E17">
        <v>1000</v>
      </c>
    </row>
    <row r="18" spans="1:5" x14ac:dyDescent="0.25">
      <c r="A18" t="s">
        <v>21</v>
      </c>
      <c r="B18" t="s">
        <v>40</v>
      </c>
      <c r="C18" t="s">
        <v>18</v>
      </c>
      <c r="D18" s="1" t="s">
        <v>34</v>
      </c>
      <c r="E18">
        <v>1</v>
      </c>
    </row>
    <row r="19" spans="1:5" x14ac:dyDescent="0.25">
      <c r="A19" t="s">
        <v>21</v>
      </c>
      <c r="B19" t="s">
        <v>41</v>
      </c>
      <c r="C19" t="s">
        <v>19</v>
      </c>
      <c r="D19" s="1" t="s">
        <v>31</v>
      </c>
      <c r="E19">
        <v>1000</v>
      </c>
    </row>
    <row r="20" spans="1:5" x14ac:dyDescent="0.25">
      <c r="A20" t="s">
        <v>21</v>
      </c>
      <c r="B20" t="s">
        <v>8</v>
      </c>
      <c r="C20" t="s">
        <v>98</v>
      </c>
      <c r="D20" s="1" t="s">
        <v>93</v>
      </c>
      <c r="E20">
        <v>1</v>
      </c>
    </row>
    <row r="21" spans="1:5" x14ac:dyDescent="0.25">
      <c r="A21" t="s">
        <v>21</v>
      </c>
      <c r="B21" t="s">
        <v>9</v>
      </c>
      <c r="C21" t="s">
        <v>30</v>
      </c>
      <c r="D21" s="1" t="s">
        <v>29</v>
      </c>
      <c r="E21">
        <v>1000</v>
      </c>
    </row>
    <row r="22" spans="1:5" x14ac:dyDescent="0.25">
      <c r="A22" t="s">
        <v>21</v>
      </c>
      <c r="B22" t="s">
        <v>42</v>
      </c>
      <c r="C22" t="s">
        <v>99</v>
      </c>
      <c r="D22" s="1" t="s">
        <v>100</v>
      </c>
      <c r="E22">
        <v>1</v>
      </c>
    </row>
    <row r="23" spans="1:5" x14ac:dyDescent="0.25">
      <c r="A23" t="s">
        <v>21</v>
      </c>
      <c r="B23" t="s">
        <v>28</v>
      </c>
      <c r="C23" t="s">
        <v>32</v>
      </c>
      <c r="D23" s="1" t="s">
        <v>26</v>
      </c>
      <c r="E23">
        <v>1000</v>
      </c>
    </row>
    <row r="24" spans="1:5" ht="30" x14ac:dyDescent="0.25">
      <c r="A24" t="s">
        <v>21</v>
      </c>
      <c r="B24" t="s">
        <v>43</v>
      </c>
      <c r="C24" t="s">
        <v>101</v>
      </c>
      <c r="D24" s="1" t="s">
        <v>196</v>
      </c>
      <c r="E24">
        <v>1</v>
      </c>
    </row>
    <row r="25" spans="1:5" ht="30" x14ac:dyDescent="0.25">
      <c r="A25" t="s">
        <v>21</v>
      </c>
      <c r="B25" t="s">
        <v>44</v>
      </c>
      <c r="C25" t="s">
        <v>102</v>
      </c>
      <c r="D25" s="1" t="s">
        <v>199</v>
      </c>
      <c r="E25">
        <v>1000</v>
      </c>
    </row>
    <row r="26" spans="1:5" x14ac:dyDescent="0.25">
      <c r="A26" t="s">
        <v>21</v>
      </c>
      <c r="B26" t="s">
        <v>27</v>
      </c>
      <c r="C26" t="s">
        <v>27</v>
      </c>
    </row>
    <row r="27" spans="1:5" x14ac:dyDescent="0.25">
      <c r="A27" t="s">
        <v>21</v>
      </c>
      <c r="B27" t="s">
        <v>45</v>
      </c>
      <c r="C27" t="s">
        <v>45</v>
      </c>
    </row>
    <row r="28" spans="1:5" x14ac:dyDescent="0.25">
      <c r="A28" t="s">
        <v>21</v>
      </c>
      <c r="B28" t="s">
        <v>46</v>
      </c>
      <c r="C28" t="s">
        <v>46</v>
      </c>
    </row>
    <row r="29" spans="1:5" x14ac:dyDescent="0.25">
      <c r="A29" t="s">
        <v>21</v>
      </c>
      <c r="B29" t="s">
        <v>47</v>
      </c>
      <c r="C29" t="s">
        <v>47</v>
      </c>
    </row>
    <row r="30" spans="1:5" x14ac:dyDescent="0.25">
      <c r="A30" t="s">
        <v>21</v>
      </c>
      <c r="B30" t="s">
        <v>48</v>
      </c>
      <c r="C30" t="s">
        <v>48</v>
      </c>
    </row>
    <row r="31" spans="1:5" x14ac:dyDescent="0.25">
      <c r="A31" t="s">
        <v>21</v>
      </c>
      <c r="B31" t="s">
        <v>49</v>
      </c>
      <c r="C31" t="s">
        <v>49</v>
      </c>
    </row>
    <row r="32" spans="1:5" x14ac:dyDescent="0.25">
      <c r="A32" t="s">
        <v>21</v>
      </c>
      <c r="B32" t="s">
        <v>50</v>
      </c>
      <c r="C32" t="s">
        <v>50</v>
      </c>
    </row>
    <row r="33" spans="1:5" x14ac:dyDescent="0.25">
      <c r="A33" t="s">
        <v>21</v>
      </c>
      <c r="B33" t="s">
        <v>51</v>
      </c>
      <c r="C33" t="s">
        <v>51</v>
      </c>
    </row>
    <row r="34" spans="1:5" x14ac:dyDescent="0.25">
      <c r="A34" t="s">
        <v>21</v>
      </c>
      <c r="B34" t="s">
        <v>52</v>
      </c>
      <c r="C34" t="s">
        <v>52</v>
      </c>
    </row>
    <row r="35" spans="1:5" x14ac:dyDescent="0.25">
      <c r="A35" t="s">
        <v>21</v>
      </c>
      <c r="B35" t="s">
        <v>53</v>
      </c>
      <c r="C35" t="s">
        <v>53</v>
      </c>
    </row>
    <row r="36" spans="1:5" x14ac:dyDescent="0.25">
      <c r="A36" t="s">
        <v>21</v>
      </c>
      <c r="B36" t="s">
        <v>54</v>
      </c>
      <c r="C36" t="s">
        <v>54</v>
      </c>
      <c r="E36">
        <v>1</v>
      </c>
    </row>
    <row r="37" spans="1:5" x14ac:dyDescent="0.25">
      <c r="A37" t="s">
        <v>21</v>
      </c>
      <c r="B37" t="s">
        <v>55</v>
      </c>
      <c r="C37" t="s">
        <v>197</v>
      </c>
      <c r="D37" s="1" t="s">
        <v>195</v>
      </c>
    </row>
    <row r="38" spans="1:5" ht="30" x14ac:dyDescent="0.25">
      <c r="A38" t="s">
        <v>21</v>
      </c>
      <c r="B38" t="s">
        <v>56</v>
      </c>
      <c r="C38" t="s">
        <v>198</v>
      </c>
      <c r="D38" s="1" t="s">
        <v>200</v>
      </c>
      <c r="E38">
        <v>1000</v>
      </c>
    </row>
    <row r="39" spans="1:5" x14ac:dyDescent="0.25">
      <c r="A39" t="s">
        <v>21</v>
      </c>
      <c r="B39" t="s">
        <v>57</v>
      </c>
      <c r="C39" t="s">
        <v>57</v>
      </c>
    </row>
    <row r="40" spans="1:5" x14ac:dyDescent="0.25">
      <c r="A40" t="s">
        <v>21</v>
      </c>
      <c r="B40" t="s">
        <v>58</v>
      </c>
      <c r="C40" t="s">
        <v>58</v>
      </c>
    </row>
    <row r="41" spans="1:5" x14ac:dyDescent="0.25">
      <c r="A41" t="s">
        <v>21</v>
      </c>
      <c r="B41" t="s">
        <v>59</v>
      </c>
      <c r="C41" t="s">
        <v>59</v>
      </c>
    </row>
    <row r="42" spans="1:5" x14ac:dyDescent="0.25">
      <c r="A42" t="s">
        <v>21</v>
      </c>
      <c r="B42" t="s">
        <v>60</v>
      </c>
      <c r="C42" t="s">
        <v>60</v>
      </c>
    </row>
    <row r="43" spans="1:5" x14ac:dyDescent="0.25">
      <c r="A43" t="s">
        <v>21</v>
      </c>
      <c r="B43" t="s">
        <v>61</v>
      </c>
      <c r="C43" t="s">
        <v>61</v>
      </c>
    </row>
    <row r="44" spans="1:5" x14ac:dyDescent="0.25">
      <c r="A44" t="s">
        <v>21</v>
      </c>
      <c r="B44" t="s">
        <v>62</v>
      </c>
      <c r="C44" t="s">
        <v>62</v>
      </c>
    </row>
    <row r="45" spans="1:5" x14ac:dyDescent="0.25">
      <c r="A45" t="s">
        <v>21</v>
      </c>
      <c r="B45" t="s">
        <v>63</v>
      </c>
      <c r="C45" t="s">
        <v>63</v>
      </c>
    </row>
    <row r="46" spans="1:5" x14ac:dyDescent="0.25">
      <c r="A46" t="s">
        <v>21</v>
      </c>
      <c r="B46" t="s">
        <v>64</v>
      </c>
      <c r="C46" t="s">
        <v>64</v>
      </c>
    </row>
    <row r="47" spans="1:5" x14ac:dyDescent="0.25">
      <c r="A47" t="s">
        <v>21</v>
      </c>
      <c r="B47" t="s">
        <v>65</v>
      </c>
      <c r="C47" t="s">
        <v>65</v>
      </c>
    </row>
    <row r="48" spans="1:5" x14ac:dyDescent="0.25">
      <c r="A48" t="s">
        <v>21</v>
      </c>
      <c r="B48" t="s">
        <v>66</v>
      </c>
      <c r="C48" t="s">
        <v>66</v>
      </c>
    </row>
    <row r="49" spans="1:5" x14ac:dyDescent="0.25">
      <c r="A49" t="s">
        <v>21</v>
      </c>
      <c r="B49" t="s">
        <v>67</v>
      </c>
      <c r="C49" t="s">
        <v>67</v>
      </c>
    </row>
    <row r="50" spans="1:5" x14ac:dyDescent="0.25">
      <c r="A50" t="s">
        <v>21</v>
      </c>
      <c r="B50" t="s">
        <v>68</v>
      </c>
      <c r="C50" t="s">
        <v>201</v>
      </c>
      <c r="D50" s="1" t="s">
        <v>203</v>
      </c>
      <c r="E50">
        <v>1</v>
      </c>
    </row>
    <row r="51" spans="1:5" x14ac:dyDescent="0.25">
      <c r="A51" t="s">
        <v>21</v>
      </c>
      <c r="B51" t="s">
        <v>69</v>
      </c>
      <c r="C51" t="s">
        <v>202</v>
      </c>
      <c r="D51" s="1" t="s">
        <v>204</v>
      </c>
      <c r="E51">
        <v>1000</v>
      </c>
    </row>
    <row r="52" spans="1:5" x14ac:dyDescent="0.25">
      <c r="A52" t="s">
        <v>21</v>
      </c>
      <c r="B52" t="s">
        <v>70</v>
      </c>
      <c r="C52" t="s">
        <v>70</v>
      </c>
    </row>
    <row r="53" spans="1:5" x14ac:dyDescent="0.25">
      <c r="A53" t="s">
        <v>21</v>
      </c>
      <c r="B53" t="s">
        <v>71</v>
      </c>
      <c r="C53" t="s">
        <v>71</v>
      </c>
    </row>
    <row r="54" spans="1:5" x14ac:dyDescent="0.25">
      <c r="A54" t="s">
        <v>21</v>
      </c>
      <c r="B54" t="s">
        <v>72</v>
      </c>
      <c r="C54" t="s">
        <v>72</v>
      </c>
    </row>
    <row r="55" spans="1:5" x14ac:dyDescent="0.25">
      <c r="A55" t="s">
        <v>21</v>
      </c>
      <c r="B55" t="s">
        <v>73</v>
      </c>
      <c r="C55" t="s">
        <v>73</v>
      </c>
    </row>
    <row r="56" spans="1:5" x14ac:dyDescent="0.25">
      <c r="A56" t="s">
        <v>21</v>
      </c>
      <c r="B56" t="s">
        <v>74</v>
      </c>
      <c r="C56" t="s">
        <v>74</v>
      </c>
    </row>
    <row r="57" spans="1:5" x14ac:dyDescent="0.25">
      <c r="A57" t="s">
        <v>21</v>
      </c>
      <c r="B57" t="s">
        <v>75</v>
      </c>
      <c r="C57" t="s">
        <v>75</v>
      </c>
    </row>
    <row r="58" spans="1:5" x14ac:dyDescent="0.25">
      <c r="A58" t="s">
        <v>21</v>
      </c>
      <c r="B58" t="s">
        <v>76</v>
      </c>
      <c r="C58" t="s">
        <v>76</v>
      </c>
    </row>
    <row r="59" spans="1:5" x14ac:dyDescent="0.25">
      <c r="A59" t="s">
        <v>21</v>
      </c>
      <c r="B59" t="s">
        <v>77</v>
      </c>
      <c r="C59" t="s">
        <v>77</v>
      </c>
    </row>
    <row r="60" spans="1:5" x14ac:dyDescent="0.25">
      <c r="A60" t="s">
        <v>21</v>
      </c>
      <c r="B60" t="s">
        <v>78</v>
      </c>
      <c r="C60" t="s">
        <v>78</v>
      </c>
    </row>
    <row r="61" spans="1:5" x14ac:dyDescent="0.25">
      <c r="A61" t="s">
        <v>21</v>
      </c>
      <c r="B61" t="s">
        <v>79</v>
      </c>
      <c r="C61" t="s">
        <v>79</v>
      </c>
    </row>
    <row r="62" spans="1:5" x14ac:dyDescent="0.25">
      <c r="A62" t="s">
        <v>21</v>
      </c>
      <c r="B62" t="s">
        <v>80</v>
      </c>
      <c r="C62" t="s">
        <v>80</v>
      </c>
    </row>
    <row r="63" spans="1:5" x14ac:dyDescent="0.25">
      <c r="A63" t="s">
        <v>21</v>
      </c>
      <c r="B63" t="s">
        <v>81</v>
      </c>
      <c r="C63" t="s">
        <v>208</v>
      </c>
      <c r="D63" s="1" t="s">
        <v>205</v>
      </c>
      <c r="E63">
        <v>1</v>
      </c>
    </row>
    <row r="64" spans="1:5" x14ac:dyDescent="0.25">
      <c r="A64" t="s">
        <v>21</v>
      </c>
      <c r="B64" t="s">
        <v>82</v>
      </c>
      <c r="C64" t="s">
        <v>207</v>
      </c>
      <c r="D64" s="1" t="s">
        <v>206</v>
      </c>
      <c r="E64">
        <v>1000</v>
      </c>
    </row>
    <row r="65" spans="1:5" x14ac:dyDescent="0.25">
      <c r="A65" t="s">
        <v>21</v>
      </c>
      <c r="B65" t="s">
        <v>83</v>
      </c>
      <c r="C65" t="s">
        <v>83</v>
      </c>
    </row>
    <row r="66" spans="1:5" x14ac:dyDescent="0.25">
      <c r="A66" t="s">
        <v>21</v>
      </c>
      <c r="B66" t="s">
        <v>84</v>
      </c>
      <c r="C66" t="s">
        <v>84</v>
      </c>
    </row>
    <row r="67" spans="1:5" x14ac:dyDescent="0.25">
      <c r="A67" t="s">
        <v>21</v>
      </c>
      <c r="B67" t="s">
        <v>85</v>
      </c>
      <c r="C67" t="s">
        <v>85</v>
      </c>
    </row>
    <row r="68" spans="1:5" x14ac:dyDescent="0.25">
      <c r="A68" t="s">
        <v>21</v>
      </c>
      <c r="B68" t="s">
        <v>86</v>
      </c>
      <c r="C68" t="s">
        <v>86</v>
      </c>
    </row>
    <row r="69" spans="1:5" x14ac:dyDescent="0.25">
      <c r="A69" t="s">
        <v>21</v>
      </c>
      <c r="B69" t="s">
        <v>87</v>
      </c>
      <c r="C69" t="s">
        <v>87</v>
      </c>
    </row>
    <row r="70" spans="1:5" x14ac:dyDescent="0.25">
      <c r="A70" t="s">
        <v>21</v>
      </c>
      <c r="B70" t="s">
        <v>88</v>
      </c>
      <c r="C70" t="s">
        <v>88</v>
      </c>
    </row>
    <row r="71" spans="1:5" x14ac:dyDescent="0.25">
      <c r="A71" t="s">
        <v>21</v>
      </c>
      <c r="B71" t="s">
        <v>289</v>
      </c>
      <c r="C71" t="s">
        <v>289</v>
      </c>
    </row>
    <row r="72" spans="1:5" x14ac:dyDescent="0.25">
      <c r="A72" t="s">
        <v>21</v>
      </c>
      <c r="B72" t="s">
        <v>290</v>
      </c>
      <c r="C72" t="s">
        <v>290</v>
      </c>
    </row>
    <row r="73" spans="1:5" x14ac:dyDescent="0.25">
      <c r="A73" t="s">
        <v>21</v>
      </c>
      <c r="B73" t="s">
        <v>291</v>
      </c>
      <c r="C73" t="s">
        <v>291</v>
      </c>
    </row>
    <row r="74" spans="1:5" x14ac:dyDescent="0.25">
      <c r="A74" t="s">
        <v>21</v>
      </c>
      <c r="B74" t="s">
        <v>292</v>
      </c>
      <c r="C74" t="s">
        <v>292</v>
      </c>
    </row>
    <row r="75" spans="1:5" x14ac:dyDescent="0.25">
      <c r="A75" t="s">
        <v>21</v>
      </c>
      <c r="B75" t="s">
        <v>293</v>
      </c>
      <c r="C75" t="s">
        <v>293</v>
      </c>
    </row>
    <row r="77" spans="1:5" s="121" customFormat="1" x14ac:dyDescent="0.25">
      <c r="D77" s="122"/>
    </row>
    <row r="78" spans="1:5" x14ac:dyDescent="0.25">
      <c r="A78" t="s">
        <v>285</v>
      </c>
      <c r="B78" t="s">
        <v>14</v>
      </c>
      <c r="C78" t="s">
        <v>15</v>
      </c>
      <c r="D78" s="1" t="s">
        <v>25</v>
      </c>
      <c r="E78">
        <v>0</v>
      </c>
    </row>
    <row r="79" spans="1:5" x14ac:dyDescent="0.25">
      <c r="A79" t="s">
        <v>285</v>
      </c>
      <c r="B79" t="s">
        <v>6</v>
      </c>
      <c r="C79" t="s">
        <v>16</v>
      </c>
      <c r="D79" s="1" t="s">
        <v>20</v>
      </c>
      <c r="E79">
        <v>1</v>
      </c>
    </row>
    <row r="80" spans="1:5" x14ac:dyDescent="0.25">
      <c r="A80" t="s">
        <v>285</v>
      </c>
      <c r="B80" t="s">
        <v>35</v>
      </c>
      <c r="C80" t="s">
        <v>17</v>
      </c>
      <c r="D80" s="1" t="s">
        <v>33</v>
      </c>
      <c r="E80">
        <v>1000</v>
      </c>
    </row>
    <row r="81" spans="1:5" x14ac:dyDescent="0.25">
      <c r="A81" t="s">
        <v>285</v>
      </c>
      <c r="B81" t="s">
        <v>7</v>
      </c>
      <c r="C81" t="s">
        <v>7</v>
      </c>
    </row>
    <row r="82" spans="1:5" x14ac:dyDescent="0.25">
      <c r="A82" t="s">
        <v>285</v>
      </c>
      <c r="B82" t="s">
        <v>36</v>
      </c>
      <c r="C82" t="s">
        <v>36</v>
      </c>
    </row>
    <row r="83" spans="1:5" x14ac:dyDescent="0.25">
      <c r="A83" t="s">
        <v>285</v>
      </c>
      <c r="B83" t="s">
        <v>37</v>
      </c>
      <c r="C83" t="s">
        <v>375</v>
      </c>
      <c r="D83" s="1" t="s">
        <v>377</v>
      </c>
      <c r="E83">
        <v>1</v>
      </c>
    </row>
    <row r="84" spans="1:5" x14ac:dyDescent="0.25">
      <c r="A84" t="s">
        <v>285</v>
      </c>
      <c r="B84" t="s">
        <v>38</v>
      </c>
      <c r="C84" t="s">
        <v>376</v>
      </c>
      <c r="D84" s="1" t="s">
        <v>280</v>
      </c>
      <c r="E84">
        <v>1000</v>
      </c>
    </row>
    <row r="85" spans="1:5" x14ac:dyDescent="0.25">
      <c r="A85" t="s">
        <v>285</v>
      </c>
      <c r="B85" t="s">
        <v>39</v>
      </c>
      <c r="C85" t="s">
        <v>379</v>
      </c>
      <c r="D85" s="1" t="s">
        <v>378</v>
      </c>
      <c r="E85">
        <v>1</v>
      </c>
    </row>
    <row r="86" spans="1:5" x14ac:dyDescent="0.25">
      <c r="A86" t="s">
        <v>285</v>
      </c>
      <c r="B86" t="s">
        <v>40</v>
      </c>
      <c r="C86" t="s">
        <v>380</v>
      </c>
      <c r="D86" s="1" t="s">
        <v>279</v>
      </c>
      <c r="E86">
        <v>1000</v>
      </c>
    </row>
    <row r="87" spans="1:5" x14ac:dyDescent="0.25">
      <c r="A87" t="s">
        <v>285</v>
      </c>
      <c r="B87" t="s">
        <v>41</v>
      </c>
      <c r="C87" t="s">
        <v>575</v>
      </c>
      <c r="D87" s="1" t="s">
        <v>577</v>
      </c>
      <c r="E87">
        <v>1</v>
      </c>
    </row>
    <row r="88" spans="1:5" x14ac:dyDescent="0.25">
      <c r="A88" t="s">
        <v>285</v>
      </c>
      <c r="B88" t="s">
        <v>8</v>
      </c>
      <c r="C88" t="s">
        <v>576</v>
      </c>
      <c r="D88" s="1" t="s">
        <v>578</v>
      </c>
      <c r="E88">
        <v>1000</v>
      </c>
    </row>
    <row r="89" spans="1:5" x14ac:dyDescent="0.25">
      <c r="A89" t="s">
        <v>285</v>
      </c>
      <c r="B89" t="s">
        <v>9</v>
      </c>
      <c r="C89" t="s">
        <v>476</v>
      </c>
      <c r="D89" s="1" t="s">
        <v>477</v>
      </c>
      <c r="E89">
        <v>1</v>
      </c>
    </row>
    <row r="90" spans="1:5" x14ac:dyDescent="0.25">
      <c r="A90" t="s">
        <v>285</v>
      </c>
      <c r="B90" t="s">
        <v>42</v>
      </c>
      <c r="C90" t="s">
        <v>475</v>
      </c>
      <c r="D90" s="1" t="s">
        <v>277</v>
      </c>
      <c r="E90">
        <v>1000</v>
      </c>
    </row>
    <row r="91" spans="1:5" x14ac:dyDescent="0.25">
      <c r="A91" t="s">
        <v>285</v>
      </c>
      <c r="B91" t="s">
        <v>28</v>
      </c>
      <c r="C91" t="s">
        <v>383</v>
      </c>
      <c r="D91" s="1" t="s">
        <v>382</v>
      </c>
      <c r="E91">
        <v>1</v>
      </c>
    </row>
    <row r="92" spans="1:5" x14ac:dyDescent="0.25">
      <c r="A92" t="s">
        <v>285</v>
      </c>
      <c r="B92" t="s">
        <v>43</v>
      </c>
      <c r="C92" t="s">
        <v>384</v>
      </c>
      <c r="D92" s="1" t="s">
        <v>381</v>
      </c>
      <c r="E92">
        <v>1000</v>
      </c>
    </row>
    <row r="93" spans="1:5" x14ac:dyDescent="0.25">
      <c r="A93" t="s">
        <v>285</v>
      </c>
      <c r="B93" t="s">
        <v>44</v>
      </c>
      <c r="C93" t="s">
        <v>44</v>
      </c>
    </row>
    <row r="94" spans="1:5" x14ac:dyDescent="0.25">
      <c r="A94" t="s">
        <v>285</v>
      </c>
      <c r="B94" t="s">
        <v>27</v>
      </c>
      <c r="C94" t="s">
        <v>27</v>
      </c>
    </row>
    <row r="95" spans="1:5" x14ac:dyDescent="0.25">
      <c r="A95" t="s">
        <v>285</v>
      </c>
      <c r="B95" t="s">
        <v>45</v>
      </c>
      <c r="C95" t="s">
        <v>45</v>
      </c>
    </row>
    <row r="96" spans="1:5" x14ac:dyDescent="0.25">
      <c r="A96" t="s">
        <v>285</v>
      </c>
      <c r="B96" t="s">
        <v>46</v>
      </c>
      <c r="C96" t="s">
        <v>46</v>
      </c>
    </row>
    <row r="97" spans="1:5" x14ac:dyDescent="0.25">
      <c r="A97" t="s">
        <v>285</v>
      </c>
      <c r="B97" t="s">
        <v>47</v>
      </c>
      <c r="C97" t="s">
        <v>581</v>
      </c>
      <c r="D97" s="1" t="s">
        <v>579</v>
      </c>
    </row>
    <row r="98" spans="1:5" x14ac:dyDescent="0.25">
      <c r="A98" t="s">
        <v>285</v>
      </c>
      <c r="B98" t="s">
        <v>48</v>
      </c>
      <c r="C98" t="s">
        <v>582</v>
      </c>
      <c r="D98" s="1" t="s">
        <v>583</v>
      </c>
    </row>
    <row r="99" spans="1:5" x14ac:dyDescent="0.25">
      <c r="A99" t="s">
        <v>285</v>
      </c>
      <c r="B99" t="s">
        <v>49</v>
      </c>
      <c r="C99" t="s">
        <v>585</v>
      </c>
      <c r="D99" s="1" t="s">
        <v>580</v>
      </c>
    </row>
    <row r="100" spans="1:5" x14ac:dyDescent="0.25">
      <c r="A100" t="s">
        <v>285</v>
      </c>
      <c r="B100" t="s">
        <v>50</v>
      </c>
      <c r="C100" t="s">
        <v>586</v>
      </c>
      <c r="D100" s="1" t="s">
        <v>584</v>
      </c>
    </row>
    <row r="101" spans="1:5" x14ac:dyDescent="0.25">
      <c r="A101" t="s">
        <v>285</v>
      </c>
      <c r="B101" t="s">
        <v>51</v>
      </c>
      <c r="C101" t="s">
        <v>587</v>
      </c>
      <c r="D101" s="1" t="s">
        <v>589</v>
      </c>
    </row>
    <row r="102" spans="1:5" x14ac:dyDescent="0.25">
      <c r="A102" t="s">
        <v>285</v>
      </c>
      <c r="B102" t="s">
        <v>52</v>
      </c>
      <c r="C102" t="s">
        <v>588</v>
      </c>
      <c r="D102" s="1" t="s">
        <v>590</v>
      </c>
    </row>
    <row r="103" spans="1:5" x14ac:dyDescent="0.25">
      <c r="A103" t="s">
        <v>285</v>
      </c>
      <c r="B103" t="s">
        <v>53</v>
      </c>
      <c r="C103" t="s">
        <v>479</v>
      </c>
      <c r="D103" s="1" t="s">
        <v>482</v>
      </c>
      <c r="E103">
        <v>1</v>
      </c>
    </row>
    <row r="104" spans="1:5" x14ac:dyDescent="0.25">
      <c r="A104" t="s">
        <v>285</v>
      </c>
      <c r="B104" t="s">
        <v>54</v>
      </c>
      <c r="C104" t="s">
        <v>478</v>
      </c>
      <c r="D104" s="1" t="s">
        <v>481</v>
      </c>
      <c r="E104">
        <v>1000</v>
      </c>
    </row>
    <row r="105" spans="1:5" x14ac:dyDescent="0.25">
      <c r="A105" t="s">
        <v>285</v>
      </c>
      <c r="B105" t="s">
        <v>55</v>
      </c>
      <c r="C105" t="s">
        <v>485</v>
      </c>
      <c r="D105" s="1" t="s">
        <v>480</v>
      </c>
      <c r="E105">
        <v>1</v>
      </c>
    </row>
    <row r="106" spans="1:5" x14ac:dyDescent="0.25">
      <c r="A106" t="s">
        <v>285</v>
      </c>
      <c r="B106" t="s">
        <v>56</v>
      </c>
      <c r="C106" t="s">
        <v>484</v>
      </c>
      <c r="D106" s="1" t="s">
        <v>483</v>
      </c>
      <c r="E106">
        <v>1000</v>
      </c>
    </row>
    <row r="107" spans="1:5" x14ac:dyDescent="0.25">
      <c r="A107" t="s">
        <v>285</v>
      </c>
      <c r="B107" t="s">
        <v>57</v>
      </c>
      <c r="C107" t="s">
        <v>57</v>
      </c>
    </row>
    <row r="108" spans="1:5" x14ac:dyDescent="0.25">
      <c r="A108" t="s">
        <v>285</v>
      </c>
      <c r="B108" t="s">
        <v>58</v>
      </c>
      <c r="C108" t="s">
        <v>58</v>
      </c>
    </row>
    <row r="109" spans="1:5" x14ac:dyDescent="0.25">
      <c r="A109" t="s">
        <v>285</v>
      </c>
      <c r="B109" t="s">
        <v>59</v>
      </c>
      <c r="C109" t="s">
        <v>59</v>
      </c>
    </row>
    <row r="110" spans="1:5" x14ac:dyDescent="0.25">
      <c r="A110" t="s">
        <v>285</v>
      </c>
      <c r="B110" t="s">
        <v>60</v>
      </c>
      <c r="C110" t="s">
        <v>60</v>
      </c>
    </row>
    <row r="111" spans="1:5" x14ac:dyDescent="0.25">
      <c r="A111" t="s">
        <v>285</v>
      </c>
      <c r="B111" t="s">
        <v>61</v>
      </c>
      <c r="C111" t="s">
        <v>591</v>
      </c>
      <c r="D111" s="1" t="s">
        <v>594</v>
      </c>
      <c r="E111">
        <v>1</v>
      </c>
    </row>
    <row r="112" spans="1:5" x14ac:dyDescent="0.25">
      <c r="A112" t="s">
        <v>285</v>
      </c>
      <c r="B112" t="s">
        <v>62</v>
      </c>
      <c r="C112" t="s">
        <v>592</v>
      </c>
      <c r="D112" s="1" t="s">
        <v>593</v>
      </c>
      <c r="E112">
        <v>1000</v>
      </c>
    </row>
    <row r="113" spans="1:5" ht="30" x14ac:dyDescent="0.25">
      <c r="A113" t="s">
        <v>285</v>
      </c>
      <c r="B113" t="s">
        <v>63</v>
      </c>
      <c r="C113" t="s">
        <v>597</v>
      </c>
      <c r="D113" s="1" t="s">
        <v>595</v>
      </c>
      <c r="E113">
        <v>1</v>
      </c>
    </row>
    <row r="114" spans="1:5" x14ac:dyDescent="0.25">
      <c r="A114" t="s">
        <v>285</v>
      </c>
      <c r="B114" t="s">
        <v>64</v>
      </c>
      <c r="C114" t="s">
        <v>598</v>
      </c>
      <c r="D114" s="1" t="s">
        <v>596</v>
      </c>
      <c r="E114">
        <v>1000</v>
      </c>
    </row>
    <row r="115" spans="1:5" x14ac:dyDescent="0.25">
      <c r="A115" t="s">
        <v>285</v>
      </c>
      <c r="B115" t="s">
        <v>65</v>
      </c>
      <c r="C115" t="s">
        <v>601</v>
      </c>
      <c r="D115" s="1" t="s">
        <v>599</v>
      </c>
      <c r="E115">
        <v>1</v>
      </c>
    </row>
    <row r="116" spans="1:5" x14ac:dyDescent="0.25">
      <c r="A116" t="s">
        <v>285</v>
      </c>
      <c r="B116" t="s">
        <v>66</v>
      </c>
      <c r="C116" t="s">
        <v>602</v>
      </c>
      <c r="D116" s="1" t="s">
        <v>600</v>
      </c>
      <c r="E116">
        <v>1000</v>
      </c>
    </row>
    <row r="117" spans="1:5" x14ac:dyDescent="0.25">
      <c r="A117" t="s">
        <v>285</v>
      </c>
      <c r="B117" t="s">
        <v>67</v>
      </c>
      <c r="C117" t="s">
        <v>67</v>
      </c>
    </row>
    <row r="118" spans="1:5" x14ac:dyDescent="0.25">
      <c r="A118" t="s">
        <v>285</v>
      </c>
      <c r="B118" t="s">
        <v>68</v>
      </c>
      <c r="C118" t="s">
        <v>68</v>
      </c>
    </row>
    <row r="119" spans="1:5" x14ac:dyDescent="0.25">
      <c r="A119" t="s">
        <v>285</v>
      </c>
      <c r="B119" t="s">
        <v>69</v>
      </c>
      <c r="C119" t="s">
        <v>69</v>
      </c>
    </row>
    <row r="120" spans="1:5" x14ac:dyDescent="0.25">
      <c r="A120" t="s">
        <v>285</v>
      </c>
      <c r="B120" t="s">
        <v>70</v>
      </c>
      <c r="C120" t="s">
        <v>70</v>
      </c>
    </row>
    <row r="121" spans="1:5" x14ac:dyDescent="0.25">
      <c r="A121" t="s">
        <v>285</v>
      </c>
      <c r="B121" t="s">
        <v>71</v>
      </c>
      <c r="C121" t="s">
        <v>71</v>
      </c>
    </row>
    <row r="122" spans="1:5" x14ac:dyDescent="0.25">
      <c r="A122" t="s">
        <v>285</v>
      </c>
      <c r="B122" t="s">
        <v>72</v>
      </c>
      <c r="C122" t="s">
        <v>72</v>
      </c>
    </row>
    <row r="123" spans="1:5" x14ac:dyDescent="0.25">
      <c r="A123" t="s">
        <v>285</v>
      </c>
      <c r="B123" t="s">
        <v>73</v>
      </c>
      <c r="C123" t="s">
        <v>73</v>
      </c>
    </row>
    <row r="124" spans="1:5" x14ac:dyDescent="0.25">
      <c r="A124" t="s">
        <v>285</v>
      </c>
      <c r="B124" t="s">
        <v>74</v>
      </c>
      <c r="C124" t="s">
        <v>74</v>
      </c>
    </row>
    <row r="125" spans="1:5" x14ac:dyDescent="0.25">
      <c r="A125" t="s">
        <v>285</v>
      </c>
      <c r="B125" t="s">
        <v>75</v>
      </c>
      <c r="C125" t="s">
        <v>75</v>
      </c>
    </row>
    <row r="126" spans="1:5" x14ac:dyDescent="0.25">
      <c r="A126" t="s">
        <v>285</v>
      </c>
      <c r="B126" t="s">
        <v>76</v>
      </c>
      <c r="C126" t="s">
        <v>76</v>
      </c>
    </row>
    <row r="127" spans="1:5" x14ac:dyDescent="0.25">
      <c r="A127" t="s">
        <v>285</v>
      </c>
      <c r="B127" t="s">
        <v>77</v>
      </c>
      <c r="C127" t="s">
        <v>77</v>
      </c>
    </row>
    <row r="128" spans="1:5" x14ac:dyDescent="0.25">
      <c r="A128" t="s">
        <v>285</v>
      </c>
      <c r="B128" t="s">
        <v>78</v>
      </c>
      <c r="C128" t="s">
        <v>78</v>
      </c>
    </row>
    <row r="129" spans="1:5" x14ac:dyDescent="0.25">
      <c r="A129" t="s">
        <v>285</v>
      </c>
      <c r="B129" t="s">
        <v>79</v>
      </c>
      <c r="C129" t="s">
        <v>79</v>
      </c>
    </row>
    <row r="130" spans="1:5" x14ac:dyDescent="0.25">
      <c r="A130" t="s">
        <v>285</v>
      </c>
      <c r="B130" t="s">
        <v>80</v>
      </c>
      <c r="C130" t="s">
        <v>80</v>
      </c>
    </row>
    <row r="131" spans="1:5" x14ac:dyDescent="0.25">
      <c r="A131" t="s">
        <v>285</v>
      </c>
      <c r="B131" t="s">
        <v>81</v>
      </c>
      <c r="C131" t="s">
        <v>81</v>
      </c>
    </row>
    <row r="132" spans="1:5" x14ac:dyDescent="0.25">
      <c r="A132" t="s">
        <v>285</v>
      </c>
      <c r="B132" t="s">
        <v>82</v>
      </c>
      <c r="C132" t="s">
        <v>82</v>
      </c>
    </row>
    <row r="133" spans="1:5" x14ac:dyDescent="0.25">
      <c r="A133" t="s">
        <v>285</v>
      </c>
      <c r="B133" t="s">
        <v>83</v>
      </c>
      <c r="C133" s="1" t="s">
        <v>606</v>
      </c>
      <c r="D133" s="1" t="s">
        <v>603</v>
      </c>
      <c r="E133">
        <v>1</v>
      </c>
    </row>
    <row r="134" spans="1:5" x14ac:dyDescent="0.25">
      <c r="A134" t="s">
        <v>285</v>
      </c>
      <c r="B134" t="s">
        <v>84</v>
      </c>
      <c r="C134" t="s">
        <v>605</v>
      </c>
      <c r="D134" s="1" t="s">
        <v>604</v>
      </c>
      <c r="E134">
        <v>1000</v>
      </c>
    </row>
    <row r="135" spans="1:5" x14ac:dyDescent="0.25">
      <c r="A135" t="s">
        <v>285</v>
      </c>
      <c r="B135" t="s">
        <v>85</v>
      </c>
      <c r="C135" t="s">
        <v>607</v>
      </c>
      <c r="D135" s="1" t="s">
        <v>609</v>
      </c>
      <c r="E135">
        <v>1</v>
      </c>
    </row>
    <row r="136" spans="1:5" x14ac:dyDescent="0.25">
      <c r="A136" t="s">
        <v>285</v>
      </c>
      <c r="B136" t="s">
        <v>86</v>
      </c>
      <c r="C136" t="s">
        <v>608</v>
      </c>
      <c r="D136" s="1" t="s">
        <v>610</v>
      </c>
      <c r="E136">
        <v>1000</v>
      </c>
    </row>
    <row r="137" spans="1:5" x14ac:dyDescent="0.25">
      <c r="A137" t="s">
        <v>285</v>
      </c>
      <c r="B137" t="s">
        <v>87</v>
      </c>
      <c r="C137" t="s">
        <v>87</v>
      </c>
    </row>
    <row r="138" spans="1:5" x14ac:dyDescent="0.25">
      <c r="A138" t="s">
        <v>285</v>
      </c>
      <c r="B138" t="s">
        <v>88</v>
      </c>
      <c r="C138" t="s">
        <v>88</v>
      </c>
    </row>
    <row r="139" spans="1:5" x14ac:dyDescent="0.25">
      <c r="A139" t="s">
        <v>285</v>
      </c>
      <c r="B139" t="s">
        <v>289</v>
      </c>
      <c r="C139" t="s">
        <v>289</v>
      </c>
    </row>
    <row r="140" spans="1:5" x14ac:dyDescent="0.25">
      <c r="A140" t="s">
        <v>285</v>
      </c>
      <c r="B140" t="s">
        <v>290</v>
      </c>
      <c r="C140" t="s">
        <v>290</v>
      </c>
    </row>
    <row r="141" spans="1:5" x14ac:dyDescent="0.25">
      <c r="A141" t="s">
        <v>285</v>
      </c>
      <c r="B141" t="s">
        <v>291</v>
      </c>
      <c r="C141" t="s">
        <v>291</v>
      </c>
    </row>
    <row r="142" spans="1:5" x14ac:dyDescent="0.25">
      <c r="A142" t="s">
        <v>285</v>
      </c>
      <c r="B142" t="s">
        <v>292</v>
      </c>
      <c r="C142" t="s">
        <v>292</v>
      </c>
    </row>
    <row r="143" spans="1:5" x14ac:dyDescent="0.25">
      <c r="A143" t="s">
        <v>285</v>
      </c>
      <c r="B143" t="s">
        <v>293</v>
      </c>
      <c r="C143" t="s">
        <v>293</v>
      </c>
    </row>
    <row r="144" spans="1:5" x14ac:dyDescent="0.25">
      <c r="A144" t="s">
        <v>285</v>
      </c>
      <c r="B144" t="s">
        <v>294</v>
      </c>
      <c r="C144" t="s">
        <v>294</v>
      </c>
    </row>
    <row r="145" spans="1:5" x14ac:dyDescent="0.25">
      <c r="A145" t="s">
        <v>285</v>
      </c>
      <c r="B145" t="s">
        <v>295</v>
      </c>
      <c r="C145" t="s">
        <v>295</v>
      </c>
      <c r="D145" t="s">
        <v>295</v>
      </c>
    </row>
    <row r="146" spans="1:5" x14ac:dyDescent="0.25">
      <c r="A146" t="s">
        <v>285</v>
      </c>
      <c r="B146" t="s">
        <v>296</v>
      </c>
      <c r="C146" t="s">
        <v>296</v>
      </c>
      <c r="D146" t="s">
        <v>296</v>
      </c>
    </row>
    <row r="147" spans="1:5" x14ac:dyDescent="0.25">
      <c r="A147" t="s">
        <v>285</v>
      </c>
      <c r="B147" t="s">
        <v>297</v>
      </c>
      <c r="C147" t="s">
        <v>491</v>
      </c>
      <c r="D147" s="1" t="s">
        <v>386</v>
      </c>
      <c r="E147">
        <v>1</v>
      </c>
    </row>
    <row r="148" spans="1:5" x14ac:dyDescent="0.25">
      <c r="A148" t="s">
        <v>285</v>
      </c>
      <c r="B148" t="s">
        <v>298</v>
      </c>
      <c r="C148" t="s">
        <v>490</v>
      </c>
      <c r="D148" s="1" t="s">
        <v>385</v>
      </c>
      <c r="E148">
        <v>1000</v>
      </c>
    </row>
    <row r="149" spans="1:5" x14ac:dyDescent="0.25">
      <c r="A149" t="s">
        <v>285</v>
      </c>
      <c r="B149" t="s">
        <v>299</v>
      </c>
      <c r="C149" t="s">
        <v>611</v>
      </c>
      <c r="D149" s="1" t="s">
        <v>613</v>
      </c>
      <c r="E149">
        <v>1</v>
      </c>
    </row>
    <row r="150" spans="1:5" x14ac:dyDescent="0.25">
      <c r="A150" t="s">
        <v>285</v>
      </c>
      <c r="B150" t="s">
        <v>300</v>
      </c>
      <c r="C150" t="s">
        <v>612</v>
      </c>
      <c r="D150" s="1" t="s">
        <v>614</v>
      </c>
      <c r="E150">
        <v>1000</v>
      </c>
    </row>
    <row r="151" spans="1:5" x14ac:dyDescent="0.25">
      <c r="A151" t="s">
        <v>285</v>
      </c>
      <c r="B151" t="s">
        <v>301</v>
      </c>
      <c r="C151" t="s">
        <v>301</v>
      </c>
    </row>
    <row r="152" spans="1:5" x14ac:dyDescent="0.25">
      <c r="A152" t="s">
        <v>285</v>
      </c>
      <c r="B152" t="s">
        <v>302</v>
      </c>
      <c r="C152" t="s">
        <v>302</v>
      </c>
    </row>
    <row r="153" spans="1:5" x14ac:dyDescent="0.25">
      <c r="A153" t="s">
        <v>285</v>
      </c>
      <c r="B153" t="s">
        <v>303</v>
      </c>
      <c r="C153" t="s">
        <v>303</v>
      </c>
    </row>
    <row r="154" spans="1:5" x14ac:dyDescent="0.25">
      <c r="A154" t="s">
        <v>285</v>
      </c>
      <c r="B154" t="s">
        <v>304</v>
      </c>
      <c r="C154" t="s">
        <v>304</v>
      </c>
    </row>
    <row r="155" spans="1:5" x14ac:dyDescent="0.25">
      <c r="A155" t="s">
        <v>285</v>
      </c>
      <c r="B155" t="s">
        <v>305</v>
      </c>
      <c r="C155" t="s">
        <v>305</v>
      </c>
    </row>
    <row r="156" spans="1:5" x14ac:dyDescent="0.25">
      <c r="A156" t="s">
        <v>285</v>
      </c>
      <c r="B156" t="s">
        <v>306</v>
      </c>
      <c r="C156" t="s">
        <v>306</v>
      </c>
    </row>
    <row r="157" spans="1:5" x14ac:dyDescent="0.25">
      <c r="A157" t="s">
        <v>285</v>
      </c>
      <c r="B157" t="s">
        <v>307</v>
      </c>
      <c r="C157" t="s">
        <v>307</v>
      </c>
    </row>
    <row r="158" spans="1:5" x14ac:dyDescent="0.25">
      <c r="A158" t="s">
        <v>285</v>
      </c>
      <c r="B158" t="s">
        <v>308</v>
      </c>
      <c r="C158" t="s">
        <v>308</v>
      </c>
    </row>
    <row r="159" spans="1:5" x14ac:dyDescent="0.25">
      <c r="A159" t="s">
        <v>285</v>
      </c>
      <c r="B159" t="s">
        <v>309</v>
      </c>
      <c r="C159" t="s">
        <v>309</v>
      </c>
    </row>
    <row r="160" spans="1:5" x14ac:dyDescent="0.25">
      <c r="A160" t="s">
        <v>285</v>
      </c>
      <c r="B160" t="s">
        <v>310</v>
      </c>
      <c r="C160" t="s">
        <v>310</v>
      </c>
    </row>
    <row r="161" spans="1:3" x14ac:dyDescent="0.25">
      <c r="A161" t="s">
        <v>285</v>
      </c>
      <c r="B161" t="s">
        <v>311</v>
      </c>
      <c r="C161" t="s">
        <v>311</v>
      </c>
    </row>
    <row r="162" spans="1:3" x14ac:dyDescent="0.25">
      <c r="A162" t="s">
        <v>285</v>
      </c>
      <c r="B162" t="s">
        <v>312</v>
      </c>
      <c r="C162" t="s">
        <v>312</v>
      </c>
    </row>
    <row r="163" spans="1:3" x14ac:dyDescent="0.25">
      <c r="A163" t="s">
        <v>285</v>
      </c>
      <c r="B163" t="s">
        <v>313</v>
      </c>
      <c r="C163" t="s">
        <v>313</v>
      </c>
    </row>
    <row r="164" spans="1:3" x14ac:dyDescent="0.25">
      <c r="A164" t="s">
        <v>285</v>
      </c>
      <c r="B164" t="s">
        <v>314</v>
      </c>
      <c r="C164" t="s">
        <v>314</v>
      </c>
    </row>
    <row r="165" spans="1:3" x14ac:dyDescent="0.25">
      <c r="A165" t="s">
        <v>285</v>
      </c>
      <c r="B165" t="s">
        <v>315</v>
      </c>
      <c r="C165" t="s">
        <v>315</v>
      </c>
    </row>
    <row r="166" spans="1:3" x14ac:dyDescent="0.25">
      <c r="A166" t="s">
        <v>285</v>
      </c>
      <c r="B166" t="s">
        <v>316</v>
      </c>
      <c r="C166" t="s">
        <v>316</v>
      </c>
    </row>
    <row r="167" spans="1:3" x14ac:dyDescent="0.25">
      <c r="A167" t="s">
        <v>285</v>
      </c>
      <c r="B167" t="s">
        <v>317</v>
      </c>
      <c r="C167" t="s">
        <v>317</v>
      </c>
    </row>
    <row r="168" spans="1:3" x14ac:dyDescent="0.25">
      <c r="A168" t="s">
        <v>285</v>
      </c>
      <c r="B168" t="s">
        <v>318</v>
      </c>
      <c r="C168" t="s">
        <v>318</v>
      </c>
    </row>
    <row r="169" spans="1:3" x14ac:dyDescent="0.25">
      <c r="A169" t="s">
        <v>285</v>
      </c>
      <c r="B169" t="s">
        <v>319</v>
      </c>
      <c r="C169" t="s">
        <v>319</v>
      </c>
    </row>
    <row r="170" spans="1:3" x14ac:dyDescent="0.25">
      <c r="A170" t="s">
        <v>285</v>
      </c>
      <c r="B170" t="s">
        <v>320</v>
      </c>
      <c r="C170" t="s">
        <v>320</v>
      </c>
    </row>
    <row r="171" spans="1:3" x14ac:dyDescent="0.25">
      <c r="A171" t="s">
        <v>285</v>
      </c>
      <c r="B171" t="s">
        <v>321</v>
      </c>
      <c r="C171" t="s">
        <v>321</v>
      </c>
    </row>
    <row r="172" spans="1:3" x14ac:dyDescent="0.25">
      <c r="A172" t="s">
        <v>285</v>
      </c>
      <c r="B172" t="s">
        <v>322</v>
      </c>
      <c r="C172" t="s">
        <v>322</v>
      </c>
    </row>
    <row r="173" spans="1:3" x14ac:dyDescent="0.25">
      <c r="A173" t="s">
        <v>285</v>
      </c>
      <c r="B173" t="s">
        <v>323</v>
      </c>
      <c r="C173" t="s">
        <v>323</v>
      </c>
    </row>
    <row r="174" spans="1:3" x14ac:dyDescent="0.25">
      <c r="A174" t="s">
        <v>285</v>
      </c>
      <c r="B174" t="s">
        <v>324</v>
      </c>
      <c r="C174" t="s">
        <v>324</v>
      </c>
    </row>
    <row r="175" spans="1:3" x14ac:dyDescent="0.25">
      <c r="A175" t="s">
        <v>285</v>
      </c>
      <c r="B175" t="s">
        <v>325</v>
      </c>
      <c r="C175" t="s">
        <v>325</v>
      </c>
    </row>
    <row r="176" spans="1:3" x14ac:dyDescent="0.25">
      <c r="A176" t="s">
        <v>285</v>
      </c>
      <c r="B176" t="s">
        <v>326</v>
      </c>
      <c r="C176" t="s">
        <v>326</v>
      </c>
    </row>
    <row r="177" spans="1:3" x14ac:dyDescent="0.25">
      <c r="A177" t="s">
        <v>285</v>
      </c>
      <c r="B177" t="s">
        <v>327</v>
      </c>
      <c r="C177" t="s">
        <v>327</v>
      </c>
    </row>
    <row r="178" spans="1:3" x14ac:dyDescent="0.25">
      <c r="A178" t="s">
        <v>285</v>
      </c>
      <c r="B178" t="s">
        <v>328</v>
      </c>
      <c r="C178" t="s">
        <v>328</v>
      </c>
    </row>
    <row r="179" spans="1:3" x14ac:dyDescent="0.25">
      <c r="A179" t="s">
        <v>285</v>
      </c>
      <c r="B179" t="s">
        <v>329</v>
      </c>
      <c r="C179" t="s">
        <v>329</v>
      </c>
    </row>
    <row r="180" spans="1:3" x14ac:dyDescent="0.25">
      <c r="A180" t="s">
        <v>285</v>
      </c>
      <c r="B180" t="s">
        <v>330</v>
      </c>
      <c r="C180" t="s">
        <v>330</v>
      </c>
    </row>
    <row r="181" spans="1:3" x14ac:dyDescent="0.25">
      <c r="A181" t="s">
        <v>285</v>
      </c>
      <c r="B181" t="s">
        <v>331</v>
      </c>
      <c r="C181" t="s">
        <v>331</v>
      </c>
    </row>
    <row r="182" spans="1:3" x14ac:dyDescent="0.25">
      <c r="A182" t="s">
        <v>285</v>
      </c>
      <c r="B182" t="s">
        <v>332</v>
      </c>
      <c r="C182" t="s">
        <v>332</v>
      </c>
    </row>
    <row r="183" spans="1:3" x14ac:dyDescent="0.25">
      <c r="A183" t="s">
        <v>285</v>
      </c>
      <c r="B183" t="s">
        <v>333</v>
      </c>
      <c r="C183" t="s">
        <v>333</v>
      </c>
    </row>
    <row r="184" spans="1:3" x14ac:dyDescent="0.25">
      <c r="A184" t="s">
        <v>285</v>
      </c>
      <c r="B184" t="s">
        <v>334</v>
      </c>
      <c r="C184" t="s">
        <v>334</v>
      </c>
    </row>
    <row r="185" spans="1:3" x14ac:dyDescent="0.25">
      <c r="A185" t="s">
        <v>285</v>
      </c>
      <c r="B185" t="s">
        <v>335</v>
      </c>
      <c r="C185" t="s">
        <v>335</v>
      </c>
    </row>
    <row r="186" spans="1:3" x14ac:dyDescent="0.25">
      <c r="A186" t="s">
        <v>285</v>
      </c>
      <c r="B186" t="s">
        <v>336</v>
      </c>
      <c r="C186" t="s">
        <v>336</v>
      </c>
    </row>
    <row r="187" spans="1:3" x14ac:dyDescent="0.25">
      <c r="A187" t="s">
        <v>285</v>
      </c>
      <c r="B187" t="s">
        <v>337</v>
      </c>
      <c r="C187" t="s">
        <v>337</v>
      </c>
    </row>
    <row r="188" spans="1:3" x14ac:dyDescent="0.25">
      <c r="A188" t="s">
        <v>285</v>
      </c>
      <c r="B188" t="s">
        <v>338</v>
      </c>
      <c r="C188" t="s">
        <v>338</v>
      </c>
    </row>
    <row r="189" spans="1:3" x14ac:dyDescent="0.25">
      <c r="A189" t="s">
        <v>285</v>
      </c>
      <c r="B189" t="s">
        <v>339</v>
      </c>
      <c r="C189" t="s">
        <v>339</v>
      </c>
    </row>
    <row r="190" spans="1:3" x14ac:dyDescent="0.25">
      <c r="A190" t="s">
        <v>285</v>
      </c>
      <c r="B190" t="s">
        <v>340</v>
      </c>
      <c r="C190" t="s">
        <v>340</v>
      </c>
    </row>
    <row r="191" spans="1:3" x14ac:dyDescent="0.25">
      <c r="A191" t="s">
        <v>285</v>
      </c>
      <c r="B191" t="s">
        <v>341</v>
      </c>
      <c r="C191" t="s">
        <v>341</v>
      </c>
    </row>
    <row r="192" spans="1:3" x14ac:dyDescent="0.25">
      <c r="A192" t="s">
        <v>285</v>
      </c>
      <c r="B192" t="s">
        <v>342</v>
      </c>
      <c r="C192" t="s">
        <v>342</v>
      </c>
    </row>
    <row r="193" spans="1:5" x14ac:dyDescent="0.25">
      <c r="A193" t="s">
        <v>285</v>
      </c>
      <c r="B193" t="s">
        <v>343</v>
      </c>
      <c r="C193" t="s">
        <v>343</v>
      </c>
    </row>
    <row r="194" spans="1:5" x14ac:dyDescent="0.25">
      <c r="A194" t="s">
        <v>285</v>
      </c>
      <c r="B194" t="s">
        <v>344</v>
      </c>
      <c r="C194" t="s">
        <v>344</v>
      </c>
    </row>
    <row r="195" spans="1:5" x14ac:dyDescent="0.25">
      <c r="A195" t="s">
        <v>285</v>
      </c>
      <c r="B195" t="s">
        <v>345</v>
      </c>
      <c r="C195" t="s">
        <v>345</v>
      </c>
    </row>
    <row r="196" spans="1:5" x14ac:dyDescent="0.25">
      <c r="A196" t="s">
        <v>285</v>
      </c>
      <c r="B196" t="s">
        <v>346</v>
      </c>
      <c r="C196" t="s">
        <v>346</v>
      </c>
    </row>
    <row r="197" spans="1:5" x14ac:dyDescent="0.25">
      <c r="A197" t="s">
        <v>285</v>
      </c>
      <c r="B197" t="s">
        <v>347</v>
      </c>
      <c r="C197" t="s">
        <v>347</v>
      </c>
    </row>
    <row r="198" spans="1:5" x14ac:dyDescent="0.25">
      <c r="A198" t="s">
        <v>285</v>
      </c>
      <c r="B198" t="s">
        <v>348</v>
      </c>
      <c r="C198" t="s">
        <v>348</v>
      </c>
    </row>
    <row r="199" spans="1:5" x14ac:dyDescent="0.25">
      <c r="A199" t="s">
        <v>285</v>
      </c>
      <c r="B199" t="s">
        <v>349</v>
      </c>
      <c r="C199" t="s">
        <v>349</v>
      </c>
    </row>
    <row r="200" spans="1:5" x14ac:dyDescent="0.25">
      <c r="A200" t="s">
        <v>285</v>
      </c>
      <c r="B200" t="s">
        <v>350</v>
      </c>
      <c r="C200" t="s">
        <v>350</v>
      </c>
    </row>
    <row r="201" spans="1:5" x14ac:dyDescent="0.25">
      <c r="A201" t="s">
        <v>285</v>
      </c>
      <c r="B201" t="s">
        <v>351</v>
      </c>
      <c r="C201" t="s">
        <v>351</v>
      </c>
    </row>
    <row r="202" spans="1:5" x14ac:dyDescent="0.25">
      <c r="A202" t="s">
        <v>285</v>
      </c>
      <c r="B202" t="s">
        <v>352</v>
      </c>
      <c r="C202" t="s">
        <v>352</v>
      </c>
    </row>
    <row r="203" spans="1:5" x14ac:dyDescent="0.25">
      <c r="A203" t="s">
        <v>285</v>
      </c>
      <c r="B203" t="s">
        <v>353</v>
      </c>
      <c r="C203" t="s">
        <v>353</v>
      </c>
    </row>
    <row r="204" spans="1:5" x14ac:dyDescent="0.25">
      <c r="A204" t="s">
        <v>285</v>
      </c>
      <c r="B204" t="s">
        <v>354</v>
      </c>
      <c r="C204" t="s">
        <v>354</v>
      </c>
    </row>
    <row r="205" spans="1:5" x14ac:dyDescent="0.25">
      <c r="A205" t="s">
        <v>285</v>
      </c>
      <c r="B205" t="s">
        <v>355</v>
      </c>
      <c r="C205" t="s">
        <v>355</v>
      </c>
    </row>
    <row r="206" spans="1:5" x14ac:dyDescent="0.25">
      <c r="A206" t="s">
        <v>285</v>
      </c>
      <c r="B206" t="s">
        <v>356</v>
      </c>
      <c r="C206" t="s">
        <v>356</v>
      </c>
    </row>
    <row r="207" spans="1:5" x14ac:dyDescent="0.25">
      <c r="A207" t="s">
        <v>285</v>
      </c>
      <c r="B207" t="s">
        <v>357</v>
      </c>
      <c r="C207" t="s">
        <v>472</v>
      </c>
      <c r="D207" s="1" t="s">
        <v>471</v>
      </c>
      <c r="E207">
        <v>1</v>
      </c>
    </row>
    <row r="208" spans="1:5" x14ac:dyDescent="0.25">
      <c r="A208" t="s">
        <v>285</v>
      </c>
      <c r="B208" t="s">
        <v>358</v>
      </c>
      <c r="C208" t="s">
        <v>473</v>
      </c>
      <c r="D208" s="1" t="s">
        <v>89</v>
      </c>
      <c r="E208">
        <v>1000</v>
      </c>
    </row>
    <row r="209" spans="1:5" x14ac:dyDescent="0.25">
      <c r="A209" t="s">
        <v>285</v>
      </c>
      <c r="B209" t="s">
        <v>359</v>
      </c>
      <c r="C209" t="s">
        <v>615</v>
      </c>
      <c r="D209" s="1" t="s">
        <v>616</v>
      </c>
      <c r="E209">
        <v>1</v>
      </c>
    </row>
    <row r="210" spans="1:5" x14ac:dyDescent="0.25">
      <c r="A210" t="s">
        <v>285</v>
      </c>
      <c r="B210" t="s">
        <v>360</v>
      </c>
      <c r="C210" t="s">
        <v>573</v>
      </c>
      <c r="D210" s="1" t="s">
        <v>574</v>
      </c>
      <c r="E210">
        <v>1000</v>
      </c>
    </row>
    <row r="211" spans="1:5" x14ac:dyDescent="0.25">
      <c r="A211" t="s">
        <v>285</v>
      </c>
      <c r="B211" t="s">
        <v>361</v>
      </c>
      <c r="C211" t="s">
        <v>361</v>
      </c>
    </row>
    <row r="212" spans="1:5" x14ac:dyDescent="0.25">
      <c r="A212" t="s">
        <v>285</v>
      </c>
      <c r="B212" t="s">
        <v>362</v>
      </c>
      <c r="C212" t="s">
        <v>362</v>
      </c>
    </row>
    <row r="213" spans="1:5" x14ac:dyDescent="0.25">
      <c r="A213" t="s">
        <v>285</v>
      </c>
      <c r="B213" t="s">
        <v>363</v>
      </c>
      <c r="C213" t="s">
        <v>363</v>
      </c>
    </row>
    <row r="214" spans="1:5" x14ac:dyDescent="0.25">
      <c r="A214" t="s">
        <v>285</v>
      </c>
      <c r="B214" t="s">
        <v>364</v>
      </c>
      <c r="C214" t="s">
        <v>364</v>
      </c>
    </row>
    <row r="215" spans="1:5" x14ac:dyDescent="0.25">
      <c r="A215" t="s">
        <v>285</v>
      </c>
      <c r="B215" t="s">
        <v>365</v>
      </c>
      <c r="C215" t="s">
        <v>497</v>
      </c>
      <c r="D215" s="1" t="s">
        <v>499</v>
      </c>
      <c r="E215">
        <v>1</v>
      </c>
    </row>
    <row r="216" spans="1:5" x14ac:dyDescent="0.25">
      <c r="A216" t="s">
        <v>285</v>
      </c>
      <c r="B216" t="s">
        <v>366</v>
      </c>
      <c r="C216" t="s">
        <v>498</v>
      </c>
      <c r="D216" s="1" t="s">
        <v>243</v>
      </c>
      <c r="E216">
        <v>1000</v>
      </c>
    </row>
    <row r="217" spans="1:5" x14ac:dyDescent="0.25">
      <c r="A217" t="s">
        <v>285</v>
      </c>
      <c r="B217" t="s">
        <v>367</v>
      </c>
      <c r="C217" t="s">
        <v>367</v>
      </c>
    </row>
    <row r="218" spans="1:5" x14ac:dyDescent="0.25">
      <c r="A218" t="s">
        <v>285</v>
      </c>
      <c r="B218" t="s">
        <v>368</v>
      </c>
      <c r="C218" t="s">
        <v>368</v>
      </c>
    </row>
    <row r="219" spans="1:5" ht="30" x14ac:dyDescent="0.25">
      <c r="A219" t="s">
        <v>285</v>
      </c>
      <c r="B219" t="s">
        <v>369</v>
      </c>
      <c r="C219" t="s">
        <v>685</v>
      </c>
      <c r="D219" s="1" t="s">
        <v>684</v>
      </c>
    </row>
    <row r="220" spans="1:5" x14ac:dyDescent="0.25">
      <c r="A220" t="s">
        <v>285</v>
      </c>
      <c r="B220" t="s">
        <v>370</v>
      </c>
      <c r="C220" t="s">
        <v>659</v>
      </c>
      <c r="D220" s="1" t="s">
        <v>683</v>
      </c>
    </row>
    <row r="221" spans="1:5" x14ac:dyDescent="0.25">
      <c r="A221" t="s">
        <v>285</v>
      </c>
      <c r="B221" t="s">
        <v>371</v>
      </c>
      <c r="C221" t="s">
        <v>371</v>
      </c>
    </row>
    <row r="222" spans="1:5" x14ac:dyDescent="0.25">
      <c r="A222" t="s">
        <v>285</v>
      </c>
      <c r="B222" t="s">
        <v>372</v>
      </c>
      <c r="C222" t="s">
        <v>372</v>
      </c>
    </row>
    <row r="223" spans="1:5" x14ac:dyDescent="0.25">
      <c r="A223" t="s">
        <v>285</v>
      </c>
      <c r="B223" t="s">
        <v>373</v>
      </c>
      <c r="C223" t="s">
        <v>373</v>
      </c>
    </row>
    <row r="224" spans="1:5" x14ac:dyDescent="0.25">
      <c r="A224" t="s">
        <v>285</v>
      </c>
      <c r="B224" t="s">
        <v>374</v>
      </c>
      <c r="C224" t="s">
        <v>374</v>
      </c>
    </row>
    <row r="225" spans="1:5" s="121" customFormat="1" x14ac:dyDescent="0.25">
      <c r="D225" s="122"/>
    </row>
    <row r="226" spans="1:5" x14ac:dyDescent="0.25">
      <c r="A226" t="s">
        <v>462</v>
      </c>
      <c r="B226" t="s">
        <v>14</v>
      </c>
      <c r="C226" t="s">
        <v>15</v>
      </c>
      <c r="D226" s="1" t="s">
        <v>542</v>
      </c>
    </row>
    <row r="227" spans="1:5" x14ac:dyDescent="0.25">
      <c r="A227" t="s">
        <v>462</v>
      </c>
      <c r="B227" t="s">
        <v>6</v>
      </c>
      <c r="C227" t="s">
        <v>472</v>
      </c>
      <c r="D227" s="1" t="s">
        <v>471</v>
      </c>
      <c r="E227">
        <v>1</v>
      </c>
    </row>
    <row r="228" spans="1:5" x14ac:dyDescent="0.25">
      <c r="A228" t="s">
        <v>462</v>
      </c>
      <c r="B228" t="s">
        <v>35</v>
      </c>
      <c r="C228" t="s">
        <v>35</v>
      </c>
    </row>
    <row r="229" spans="1:5" x14ac:dyDescent="0.25">
      <c r="A229" t="s">
        <v>462</v>
      </c>
      <c r="B229" t="s">
        <v>7</v>
      </c>
      <c r="C229" t="s">
        <v>7</v>
      </c>
    </row>
    <row r="230" spans="1:5" x14ac:dyDescent="0.25">
      <c r="A230" t="s">
        <v>462</v>
      </c>
      <c r="B230" t="s">
        <v>36</v>
      </c>
      <c r="C230" t="s">
        <v>36</v>
      </c>
    </row>
    <row r="231" spans="1:5" x14ac:dyDescent="0.25">
      <c r="A231" t="s">
        <v>462</v>
      </c>
      <c r="B231" t="s">
        <v>37</v>
      </c>
      <c r="C231" t="s">
        <v>37</v>
      </c>
    </row>
    <row r="232" spans="1:5" x14ac:dyDescent="0.25">
      <c r="A232" t="s">
        <v>462</v>
      </c>
      <c r="B232" t="s">
        <v>38</v>
      </c>
      <c r="C232" t="s">
        <v>38</v>
      </c>
    </row>
    <row r="233" spans="1:5" x14ac:dyDescent="0.25">
      <c r="A233" t="s">
        <v>462</v>
      </c>
      <c r="B233" t="s">
        <v>39</v>
      </c>
      <c r="C233" t="s">
        <v>39</v>
      </c>
    </row>
    <row r="234" spans="1:5" x14ac:dyDescent="0.25">
      <c r="A234" t="s">
        <v>462</v>
      </c>
      <c r="B234" t="s">
        <v>40</v>
      </c>
      <c r="C234" t="s">
        <v>40</v>
      </c>
    </row>
    <row r="235" spans="1:5" x14ac:dyDescent="0.25">
      <c r="A235" t="s">
        <v>462</v>
      </c>
      <c r="B235" t="s">
        <v>41</v>
      </c>
      <c r="C235" t="s">
        <v>41</v>
      </c>
    </row>
    <row r="236" spans="1:5" x14ac:dyDescent="0.25">
      <c r="A236" t="s">
        <v>462</v>
      </c>
      <c r="B236" t="s">
        <v>8</v>
      </c>
      <c r="C236" t="s">
        <v>8</v>
      </c>
    </row>
    <row r="237" spans="1:5" x14ac:dyDescent="0.25">
      <c r="A237" t="s">
        <v>462</v>
      </c>
      <c r="B237" t="s">
        <v>9</v>
      </c>
      <c r="C237" t="s">
        <v>9</v>
      </c>
    </row>
    <row r="238" spans="1:5" x14ac:dyDescent="0.25">
      <c r="A238" t="s">
        <v>462</v>
      </c>
      <c r="B238" t="s">
        <v>42</v>
      </c>
      <c r="C238" t="s">
        <v>42</v>
      </c>
    </row>
    <row r="239" spans="1:5" x14ac:dyDescent="0.25">
      <c r="A239" t="s">
        <v>462</v>
      </c>
      <c r="B239" t="s">
        <v>28</v>
      </c>
      <c r="C239" t="s">
        <v>28</v>
      </c>
    </row>
    <row r="240" spans="1:5" x14ac:dyDescent="0.25">
      <c r="A240" t="s">
        <v>462</v>
      </c>
      <c r="B240" t="s">
        <v>43</v>
      </c>
      <c r="C240" t="s">
        <v>43</v>
      </c>
    </row>
    <row r="241" spans="1:3" x14ac:dyDescent="0.25">
      <c r="A241" t="s">
        <v>462</v>
      </c>
      <c r="B241" t="s">
        <v>44</v>
      </c>
      <c r="C241" t="s">
        <v>44</v>
      </c>
    </row>
    <row r="242" spans="1:3" x14ac:dyDescent="0.25">
      <c r="A242" t="s">
        <v>462</v>
      </c>
      <c r="B242" t="s">
        <v>27</v>
      </c>
      <c r="C242" t="s">
        <v>27</v>
      </c>
    </row>
    <row r="243" spans="1:3" x14ac:dyDescent="0.25">
      <c r="A243" t="s">
        <v>462</v>
      </c>
      <c r="B243" t="s">
        <v>45</v>
      </c>
      <c r="C243" t="s">
        <v>45</v>
      </c>
    </row>
    <row r="244" spans="1:3" x14ac:dyDescent="0.25">
      <c r="A244" t="s">
        <v>462</v>
      </c>
      <c r="B244" t="s">
        <v>46</v>
      </c>
      <c r="C244" t="s">
        <v>46</v>
      </c>
    </row>
    <row r="245" spans="1:3" x14ac:dyDescent="0.25">
      <c r="A245" t="s">
        <v>462</v>
      </c>
      <c r="B245" t="s">
        <v>47</v>
      </c>
      <c r="C245" t="s">
        <v>47</v>
      </c>
    </row>
    <row r="246" spans="1:3" x14ac:dyDescent="0.25">
      <c r="A246" t="s">
        <v>462</v>
      </c>
      <c r="B246" t="s">
        <v>48</v>
      </c>
      <c r="C246" t="s">
        <v>48</v>
      </c>
    </row>
    <row r="247" spans="1:3" x14ac:dyDescent="0.25">
      <c r="A247" t="s">
        <v>462</v>
      </c>
      <c r="B247" t="s">
        <v>49</v>
      </c>
      <c r="C247" t="s">
        <v>49</v>
      </c>
    </row>
    <row r="248" spans="1:3" x14ac:dyDescent="0.25">
      <c r="A248" t="s">
        <v>462</v>
      </c>
      <c r="B248" t="s">
        <v>50</v>
      </c>
      <c r="C248" t="s">
        <v>50</v>
      </c>
    </row>
    <row r="249" spans="1:3" x14ac:dyDescent="0.25">
      <c r="A249" t="s">
        <v>462</v>
      </c>
      <c r="B249" t="s">
        <v>51</v>
      </c>
      <c r="C249" t="s">
        <v>51</v>
      </c>
    </row>
    <row r="250" spans="1:3" x14ac:dyDescent="0.25">
      <c r="A250" t="s">
        <v>462</v>
      </c>
      <c r="B250" t="s">
        <v>52</v>
      </c>
      <c r="C250" t="s">
        <v>52</v>
      </c>
    </row>
    <row r="251" spans="1:3" x14ac:dyDescent="0.25">
      <c r="A251" t="s">
        <v>462</v>
      </c>
      <c r="B251" t="s">
        <v>53</v>
      </c>
      <c r="C251" t="s">
        <v>53</v>
      </c>
    </row>
    <row r="252" spans="1:3" x14ac:dyDescent="0.25">
      <c r="A252" t="s">
        <v>462</v>
      </c>
      <c r="B252" t="s">
        <v>54</v>
      </c>
      <c r="C252" t="s">
        <v>54</v>
      </c>
    </row>
    <row r="253" spans="1:3" x14ac:dyDescent="0.25">
      <c r="A253" t="s">
        <v>462</v>
      </c>
      <c r="B253" t="s">
        <v>55</v>
      </c>
      <c r="C253" t="s">
        <v>55</v>
      </c>
    </row>
    <row r="254" spans="1:3" x14ac:dyDescent="0.25">
      <c r="A254" t="s">
        <v>462</v>
      </c>
      <c r="B254" t="s">
        <v>56</v>
      </c>
      <c r="C254" t="s">
        <v>56</v>
      </c>
    </row>
    <row r="255" spans="1:3" x14ac:dyDescent="0.25">
      <c r="A255" t="s">
        <v>462</v>
      </c>
      <c r="B255" t="s">
        <v>57</v>
      </c>
      <c r="C255" t="s">
        <v>57</v>
      </c>
    </row>
    <row r="256" spans="1:3" x14ac:dyDescent="0.25">
      <c r="A256" t="s">
        <v>462</v>
      </c>
      <c r="B256" t="s">
        <v>58</v>
      </c>
      <c r="C256" t="s">
        <v>58</v>
      </c>
    </row>
    <row r="257" spans="1:3" x14ac:dyDescent="0.25">
      <c r="A257" t="s">
        <v>462</v>
      </c>
      <c r="B257" t="s">
        <v>59</v>
      </c>
      <c r="C257" t="s">
        <v>59</v>
      </c>
    </row>
    <row r="258" spans="1:3" x14ac:dyDescent="0.25">
      <c r="A258" t="s">
        <v>462</v>
      </c>
      <c r="B258" t="s">
        <v>60</v>
      </c>
      <c r="C258" t="s">
        <v>60</v>
      </c>
    </row>
    <row r="259" spans="1:3" x14ac:dyDescent="0.25">
      <c r="A259" t="s">
        <v>462</v>
      </c>
      <c r="B259" t="s">
        <v>61</v>
      </c>
      <c r="C259" t="s">
        <v>61</v>
      </c>
    </row>
    <row r="260" spans="1:3" x14ac:dyDescent="0.25">
      <c r="A260" t="s">
        <v>462</v>
      </c>
      <c r="B260" t="s">
        <v>62</v>
      </c>
      <c r="C260" t="s">
        <v>62</v>
      </c>
    </row>
    <row r="261" spans="1:3" x14ac:dyDescent="0.25">
      <c r="A261" t="s">
        <v>462</v>
      </c>
      <c r="B261" t="s">
        <v>63</v>
      </c>
      <c r="C261" t="s">
        <v>63</v>
      </c>
    </row>
    <row r="262" spans="1:3" x14ac:dyDescent="0.25">
      <c r="A262" t="s">
        <v>462</v>
      </c>
      <c r="B262" t="s">
        <v>64</v>
      </c>
      <c r="C262" t="s">
        <v>64</v>
      </c>
    </row>
    <row r="263" spans="1:3" x14ac:dyDescent="0.25">
      <c r="A263" t="s">
        <v>462</v>
      </c>
      <c r="B263" t="s">
        <v>65</v>
      </c>
      <c r="C263" t="s">
        <v>65</v>
      </c>
    </row>
    <row r="264" spans="1:3" x14ac:dyDescent="0.25">
      <c r="A264" t="s">
        <v>462</v>
      </c>
      <c r="B264" t="s">
        <v>66</v>
      </c>
      <c r="C264" t="s">
        <v>66</v>
      </c>
    </row>
    <row r="265" spans="1:3" x14ac:dyDescent="0.25">
      <c r="A265" t="s">
        <v>462</v>
      </c>
      <c r="B265" t="s">
        <v>67</v>
      </c>
      <c r="C265" t="s">
        <v>67</v>
      </c>
    </row>
    <row r="266" spans="1:3" x14ac:dyDescent="0.25">
      <c r="A266" t="s">
        <v>462</v>
      </c>
      <c r="B266" t="s">
        <v>68</v>
      </c>
      <c r="C266" t="s">
        <v>68</v>
      </c>
    </row>
    <row r="267" spans="1:3" x14ac:dyDescent="0.25">
      <c r="A267" t="s">
        <v>462</v>
      </c>
      <c r="B267" t="s">
        <v>69</v>
      </c>
      <c r="C267" t="s">
        <v>69</v>
      </c>
    </row>
    <row r="268" spans="1:3" x14ac:dyDescent="0.25">
      <c r="A268" t="s">
        <v>462</v>
      </c>
      <c r="B268" t="s">
        <v>70</v>
      </c>
      <c r="C268" t="s">
        <v>70</v>
      </c>
    </row>
    <row r="269" spans="1:3" x14ac:dyDescent="0.25">
      <c r="A269" t="s">
        <v>462</v>
      </c>
      <c r="B269" t="s">
        <v>71</v>
      </c>
      <c r="C269" t="s">
        <v>71</v>
      </c>
    </row>
    <row r="270" spans="1:3" x14ac:dyDescent="0.25">
      <c r="A270" t="s">
        <v>462</v>
      </c>
      <c r="B270" t="s">
        <v>72</v>
      </c>
      <c r="C270" t="s">
        <v>72</v>
      </c>
    </row>
    <row r="271" spans="1:3" x14ac:dyDescent="0.25">
      <c r="A271" t="s">
        <v>462</v>
      </c>
      <c r="B271" t="s">
        <v>73</v>
      </c>
      <c r="C271" t="s">
        <v>73</v>
      </c>
    </row>
    <row r="272" spans="1:3" x14ac:dyDescent="0.25">
      <c r="A272" t="s">
        <v>462</v>
      </c>
      <c r="B272" t="s">
        <v>74</v>
      </c>
      <c r="C272" t="s">
        <v>74</v>
      </c>
    </row>
    <row r="273" spans="1:3" x14ac:dyDescent="0.25">
      <c r="A273" t="s">
        <v>462</v>
      </c>
      <c r="B273" t="s">
        <v>75</v>
      </c>
      <c r="C273" t="s">
        <v>75</v>
      </c>
    </row>
    <row r="274" spans="1:3" x14ac:dyDescent="0.25">
      <c r="A274" t="s">
        <v>462</v>
      </c>
      <c r="B274" t="s">
        <v>76</v>
      </c>
      <c r="C274" t="s">
        <v>76</v>
      </c>
    </row>
    <row r="275" spans="1:3" x14ac:dyDescent="0.25">
      <c r="A275" t="s">
        <v>462</v>
      </c>
      <c r="B275" t="s">
        <v>77</v>
      </c>
      <c r="C275" t="s">
        <v>77</v>
      </c>
    </row>
    <row r="276" spans="1:3" x14ac:dyDescent="0.25">
      <c r="A276" t="s">
        <v>462</v>
      </c>
      <c r="B276" t="s">
        <v>78</v>
      </c>
      <c r="C276" t="s">
        <v>78</v>
      </c>
    </row>
    <row r="277" spans="1:3" x14ac:dyDescent="0.25">
      <c r="A277" t="s">
        <v>462</v>
      </c>
      <c r="B277" t="s">
        <v>79</v>
      </c>
      <c r="C277" t="s">
        <v>79</v>
      </c>
    </row>
    <row r="278" spans="1:3" x14ac:dyDescent="0.25">
      <c r="A278" t="s">
        <v>462</v>
      </c>
      <c r="B278" t="s">
        <v>80</v>
      </c>
      <c r="C278" t="s">
        <v>80</v>
      </c>
    </row>
    <row r="279" spans="1:3" x14ac:dyDescent="0.25">
      <c r="A279" t="s">
        <v>462</v>
      </c>
      <c r="B279" t="s">
        <v>81</v>
      </c>
      <c r="C279" t="s">
        <v>81</v>
      </c>
    </row>
    <row r="280" spans="1:3" x14ac:dyDescent="0.25">
      <c r="A280" t="s">
        <v>462</v>
      </c>
      <c r="B280" t="s">
        <v>82</v>
      </c>
      <c r="C280" t="s">
        <v>82</v>
      </c>
    </row>
    <row r="281" spans="1:3" x14ac:dyDescent="0.25">
      <c r="A281" t="s">
        <v>462</v>
      </c>
      <c r="B281" t="s">
        <v>83</v>
      </c>
      <c r="C281" t="s">
        <v>83</v>
      </c>
    </row>
    <row r="282" spans="1:3" x14ac:dyDescent="0.25">
      <c r="A282" t="s">
        <v>462</v>
      </c>
      <c r="B282" t="s">
        <v>84</v>
      </c>
      <c r="C282" t="s">
        <v>84</v>
      </c>
    </row>
    <row r="283" spans="1:3" x14ac:dyDescent="0.25">
      <c r="A283" t="s">
        <v>462</v>
      </c>
      <c r="B283" t="s">
        <v>85</v>
      </c>
      <c r="C283" t="s">
        <v>85</v>
      </c>
    </row>
    <row r="284" spans="1:3" x14ac:dyDescent="0.25">
      <c r="A284" t="s">
        <v>462</v>
      </c>
      <c r="B284" t="s">
        <v>86</v>
      </c>
      <c r="C284" t="s">
        <v>86</v>
      </c>
    </row>
    <row r="285" spans="1:3" x14ac:dyDescent="0.25">
      <c r="A285" t="s">
        <v>462</v>
      </c>
      <c r="B285" t="s">
        <v>87</v>
      </c>
      <c r="C285" t="s">
        <v>87</v>
      </c>
    </row>
    <row r="286" spans="1:3" x14ac:dyDescent="0.25">
      <c r="A286" t="s">
        <v>462</v>
      </c>
      <c r="B286" t="s">
        <v>88</v>
      </c>
      <c r="C286" t="s">
        <v>88</v>
      </c>
    </row>
    <row r="287" spans="1:3" x14ac:dyDescent="0.25">
      <c r="A287" t="s">
        <v>462</v>
      </c>
      <c r="B287" t="s">
        <v>289</v>
      </c>
      <c r="C287" t="s">
        <v>289</v>
      </c>
    </row>
    <row r="288" spans="1:3" x14ac:dyDescent="0.25">
      <c r="A288" t="s">
        <v>462</v>
      </c>
      <c r="B288" t="s">
        <v>290</v>
      </c>
      <c r="C288" t="s">
        <v>290</v>
      </c>
    </row>
    <row r="289" spans="1:13" x14ac:dyDescent="0.25">
      <c r="A289" t="s">
        <v>462</v>
      </c>
      <c r="B289" t="s">
        <v>291</v>
      </c>
      <c r="C289" t="s">
        <v>291</v>
      </c>
    </row>
    <row r="290" spans="1:13" x14ac:dyDescent="0.25">
      <c r="A290" t="s">
        <v>462</v>
      </c>
      <c r="B290" t="s">
        <v>292</v>
      </c>
      <c r="C290" t="s">
        <v>506</v>
      </c>
      <c r="D290" s="1" t="s">
        <v>502</v>
      </c>
      <c r="E290">
        <v>1</v>
      </c>
    </row>
    <row r="291" spans="1:13" x14ac:dyDescent="0.25">
      <c r="A291" t="s">
        <v>462</v>
      </c>
      <c r="B291" t="s">
        <v>293</v>
      </c>
      <c r="C291" t="s">
        <v>507</v>
      </c>
      <c r="D291" s="1" t="s">
        <v>503</v>
      </c>
      <c r="E291">
        <v>1000</v>
      </c>
    </row>
    <row r="292" spans="1:13" x14ac:dyDescent="0.25">
      <c r="A292" t="s">
        <v>462</v>
      </c>
      <c r="B292" t="s">
        <v>294</v>
      </c>
      <c r="C292" t="s">
        <v>501</v>
      </c>
      <c r="D292" s="1" t="s">
        <v>504</v>
      </c>
      <c r="E292">
        <v>1</v>
      </c>
    </row>
    <row r="293" spans="1:13" x14ac:dyDescent="0.25">
      <c r="A293" t="s">
        <v>462</v>
      </c>
      <c r="B293" t="s">
        <v>295</v>
      </c>
      <c r="C293" t="s">
        <v>500</v>
      </c>
      <c r="D293" s="1" t="s">
        <v>505</v>
      </c>
      <c r="E293">
        <v>1000</v>
      </c>
    </row>
    <row r="294" spans="1:13" x14ac:dyDescent="0.25">
      <c r="A294" t="s">
        <v>462</v>
      </c>
      <c r="B294" t="s">
        <v>296</v>
      </c>
      <c r="C294" t="s">
        <v>296</v>
      </c>
    </row>
    <row r="295" spans="1:13" x14ac:dyDescent="0.25">
      <c r="A295" t="s">
        <v>462</v>
      </c>
      <c r="B295" t="s">
        <v>297</v>
      </c>
      <c r="C295" t="s">
        <v>297</v>
      </c>
    </row>
    <row r="296" spans="1:13" x14ac:dyDescent="0.25">
      <c r="A296" t="s">
        <v>462</v>
      </c>
      <c r="B296" t="s">
        <v>298</v>
      </c>
      <c r="C296" s="123" t="s">
        <v>509</v>
      </c>
      <c r="D296" s="123" t="s">
        <v>508</v>
      </c>
      <c r="E296">
        <v>1</v>
      </c>
    </row>
    <row r="297" spans="1:13" x14ac:dyDescent="0.25">
      <c r="A297" t="s">
        <v>462</v>
      </c>
      <c r="B297" t="s">
        <v>299</v>
      </c>
      <c r="C297" s="123" t="s">
        <v>510</v>
      </c>
      <c r="D297" s="123" t="s">
        <v>435</v>
      </c>
      <c r="E297">
        <v>1000</v>
      </c>
    </row>
    <row r="298" spans="1:13" x14ac:dyDescent="0.25">
      <c r="A298" t="s">
        <v>462</v>
      </c>
      <c r="B298" t="s">
        <v>300</v>
      </c>
      <c r="C298" s="123" t="s">
        <v>619</v>
      </c>
      <c r="D298" s="123" t="s">
        <v>617</v>
      </c>
      <c r="E298">
        <v>1</v>
      </c>
      <c r="L298" s="123"/>
      <c r="M298" s="123"/>
    </row>
    <row r="299" spans="1:13" x14ac:dyDescent="0.25">
      <c r="A299" t="s">
        <v>462</v>
      </c>
      <c r="B299" t="s">
        <v>301</v>
      </c>
      <c r="C299" s="123" t="s">
        <v>620</v>
      </c>
      <c r="D299" s="123" t="s">
        <v>618</v>
      </c>
      <c r="E299">
        <v>1000</v>
      </c>
      <c r="L299" s="123"/>
      <c r="M299" s="123"/>
    </row>
    <row r="300" spans="1:13" x14ac:dyDescent="0.25">
      <c r="A300" t="s">
        <v>462</v>
      </c>
      <c r="B300" t="s">
        <v>302</v>
      </c>
      <c r="C300" s="123" t="s">
        <v>515</v>
      </c>
      <c r="D300" s="123" t="s">
        <v>517</v>
      </c>
      <c r="E300">
        <v>1</v>
      </c>
      <c r="L300" s="123"/>
      <c r="M300" s="123"/>
    </row>
    <row r="301" spans="1:13" x14ac:dyDescent="0.25">
      <c r="A301" t="s">
        <v>462</v>
      </c>
      <c r="B301" t="s">
        <v>303</v>
      </c>
      <c r="C301" s="123" t="s">
        <v>516</v>
      </c>
      <c r="D301" s="123" t="s">
        <v>518</v>
      </c>
      <c r="E301">
        <v>1000</v>
      </c>
      <c r="L301" s="123"/>
      <c r="M301" s="123"/>
    </row>
    <row r="302" spans="1:13" x14ac:dyDescent="0.25">
      <c r="A302" t="s">
        <v>462</v>
      </c>
      <c r="B302" t="s">
        <v>304</v>
      </c>
      <c r="C302" s="123" t="s">
        <v>519</v>
      </c>
      <c r="D302" s="123" t="s">
        <v>524</v>
      </c>
      <c r="E302">
        <v>1</v>
      </c>
      <c r="L302" s="123"/>
      <c r="M302" s="123"/>
    </row>
    <row r="303" spans="1:13" x14ac:dyDescent="0.25">
      <c r="A303" t="s">
        <v>462</v>
      </c>
      <c r="B303" t="s">
        <v>305</v>
      </c>
      <c r="C303" s="123" t="s">
        <v>525</v>
      </c>
      <c r="D303" s="123" t="s">
        <v>526</v>
      </c>
      <c r="E303">
        <v>1000</v>
      </c>
      <c r="L303" s="123"/>
      <c r="M303" s="123"/>
    </row>
    <row r="304" spans="1:13" x14ac:dyDescent="0.25">
      <c r="A304" t="s">
        <v>462</v>
      </c>
      <c r="B304" t="s">
        <v>306</v>
      </c>
      <c r="C304" s="123" t="s">
        <v>527</v>
      </c>
      <c r="D304" s="123" t="s">
        <v>529</v>
      </c>
      <c r="E304">
        <v>1</v>
      </c>
      <c r="L304" s="123"/>
      <c r="M304" s="123"/>
    </row>
    <row r="305" spans="1:13" x14ac:dyDescent="0.25">
      <c r="A305" t="s">
        <v>462</v>
      </c>
      <c r="B305" t="s">
        <v>307</v>
      </c>
      <c r="C305" s="123" t="s">
        <v>528</v>
      </c>
      <c r="D305" s="123" t="s">
        <v>530</v>
      </c>
      <c r="E305">
        <v>1000</v>
      </c>
      <c r="L305" s="123"/>
      <c r="M305" s="123"/>
    </row>
    <row r="306" spans="1:13" x14ac:dyDescent="0.25">
      <c r="A306" t="s">
        <v>462</v>
      </c>
      <c r="B306" t="s">
        <v>308</v>
      </c>
      <c r="C306" t="s">
        <v>308</v>
      </c>
      <c r="L306" s="123"/>
      <c r="M306" s="123"/>
    </row>
    <row r="307" spans="1:13" x14ac:dyDescent="0.25">
      <c r="A307" t="s">
        <v>462</v>
      </c>
      <c r="B307" t="s">
        <v>309</v>
      </c>
      <c r="C307" t="s">
        <v>309</v>
      </c>
      <c r="L307" s="123"/>
      <c r="M307" s="123"/>
    </row>
    <row r="308" spans="1:13" x14ac:dyDescent="0.25">
      <c r="A308" t="s">
        <v>462</v>
      </c>
      <c r="B308" t="s">
        <v>310</v>
      </c>
      <c r="C308" t="s">
        <v>310</v>
      </c>
      <c r="L308" s="123"/>
      <c r="M308" s="123"/>
    </row>
    <row r="309" spans="1:13" x14ac:dyDescent="0.25">
      <c r="A309" t="s">
        <v>462</v>
      </c>
      <c r="B309" t="s">
        <v>311</v>
      </c>
      <c r="C309" t="s">
        <v>311</v>
      </c>
      <c r="L309" s="123"/>
      <c r="M309" s="123"/>
    </row>
    <row r="310" spans="1:13" x14ac:dyDescent="0.25">
      <c r="A310" t="s">
        <v>462</v>
      </c>
      <c r="B310" t="s">
        <v>312</v>
      </c>
      <c r="C310" t="s">
        <v>639</v>
      </c>
      <c r="D310" s="1" t="s">
        <v>641</v>
      </c>
      <c r="E310">
        <v>1</v>
      </c>
      <c r="L310" s="123"/>
      <c r="M310" s="123"/>
    </row>
    <row r="311" spans="1:13" x14ac:dyDescent="0.25">
      <c r="A311" t="s">
        <v>462</v>
      </c>
      <c r="B311" t="s">
        <v>313</v>
      </c>
      <c r="C311" t="s">
        <v>640</v>
      </c>
      <c r="D311" s="1" t="s">
        <v>434</v>
      </c>
      <c r="E311">
        <v>1000</v>
      </c>
      <c r="L311" s="123"/>
      <c r="M311" s="123"/>
    </row>
    <row r="312" spans="1:13" x14ac:dyDescent="0.25">
      <c r="A312" t="s">
        <v>462</v>
      </c>
      <c r="B312" t="s">
        <v>314</v>
      </c>
      <c r="C312" t="s">
        <v>535</v>
      </c>
      <c r="D312" s="1" t="s">
        <v>537</v>
      </c>
      <c r="E312">
        <v>1</v>
      </c>
      <c r="L312" s="123"/>
      <c r="M312" s="123"/>
    </row>
    <row r="313" spans="1:13" x14ac:dyDescent="0.25">
      <c r="A313" t="s">
        <v>462</v>
      </c>
      <c r="B313" t="s">
        <v>315</v>
      </c>
      <c r="C313" t="s">
        <v>536</v>
      </c>
      <c r="D313" s="1" t="s">
        <v>538</v>
      </c>
      <c r="E313">
        <v>1000</v>
      </c>
      <c r="L313" s="123"/>
      <c r="M313" s="123"/>
    </row>
    <row r="314" spans="1:13" x14ac:dyDescent="0.25">
      <c r="A314" t="s">
        <v>462</v>
      </c>
      <c r="B314" t="s">
        <v>316</v>
      </c>
      <c r="C314" t="s">
        <v>316</v>
      </c>
    </row>
    <row r="315" spans="1:13" x14ac:dyDescent="0.25">
      <c r="A315" t="s">
        <v>462</v>
      </c>
      <c r="B315" t="s">
        <v>317</v>
      </c>
      <c r="C315" t="s">
        <v>317</v>
      </c>
    </row>
    <row r="316" spans="1:13" x14ac:dyDescent="0.25">
      <c r="A316" t="s">
        <v>462</v>
      </c>
      <c r="B316" t="s">
        <v>318</v>
      </c>
      <c r="C316" t="s">
        <v>318</v>
      </c>
    </row>
    <row r="317" spans="1:13" x14ac:dyDescent="0.25">
      <c r="A317" t="s">
        <v>462</v>
      </c>
      <c r="B317" t="s">
        <v>319</v>
      </c>
      <c r="C317" t="s">
        <v>319</v>
      </c>
    </row>
    <row r="318" spans="1:13" x14ac:dyDescent="0.25">
      <c r="A318" t="s">
        <v>462</v>
      </c>
      <c r="B318" t="s">
        <v>320</v>
      </c>
      <c r="C318" t="s">
        <v>320</v>
      </c>
    </row>
    <row r="319" spans="1:13" x14ac:dyDescent="0.25">
      <c r="A319" t="s">
        <v>462</v>
      </c>
      <c r="B319" t="s">
        <v>321</v>
      </c>
      <c r="C319" t="s">
        <v>321</v>
      </c>
    </row>
    <row r="320" spans="1:13" x14ac:dyDescent="0.25">
      <c r="A320" t="s">
        <v>462</v>
      </c>
      <c r="B320" t="s">
        <v>322</v>
      </c>
      <c r="C320" t="s">
        <v>322</v>
      </c>
    </row>
    <row r="321" spans="1:5" x14ac:dyDescent="0.25">
      <c r="A321" t="s">
        <v>462</v>
      </c>
      <c r="B321" t="s">
        <v>323</v>
      </c>
      <c r="C321" t="s">
        <v>323</v>
      </c>
    </row>
    <row r="322" spans="1:5" x14ac:dyDescent="0.25">
      <c r="A322" t="s">
        <v>462</v>
      </c>
      <c r="B322" t="s">
        <v>324</v>
      </c>
      <c r="C322" t="s">
        <v>324</v>
      </c>
    </row>
    <row r="323" spans="1:5" x14ac:dyDescent="0.25">
      <c r="A323" t="s">
        <v>462</v>
      </c>
      <c r="B323" t="s">
        <v>325</v>
      </c>
      <c r="C323" t="s">
        <v>325</v>
      </c>
    </row>
    <row r="324" spans="1:5" x14ac:dyDescent="0.25">
      <c r="A324" t="s">
        <v>462</v>
      </c>
      <c r="B324" t="s">
        <v>326</v>
      </c>
      <c r="C324" t="s">
        <v>539</v>
      </c>
      <c r="D324" s="1" t="s">
        <v>541</v>
      </c>
      <c r="E324">
        <v>1</v>
      </c>
    </row>
    <row r="325" spans="1:5" x14ac:dyDescent="0.25">
      <c r="A325" t="s">
        <v>462</v>
      </c>
      <c r="B325" t="s">
        <v>327</v>
      </c>
      <c r="C325" t="s">
        <v>540</v>
      </c>
      <c r="D325" s="1" t="s">
        <v>433</v>
      </c>
      <c r="E325">
        <v>1000</v>
      </c>
    </row>
    <row r="326" spans="1:5" x14ac:dyDescent="0.25">
      <c r="A326" t="s">
        <v>462</v>
      </c>
      <c r="B326" t="s">
        <v>328</v>
      </c>
      <c r="C326" t="s">
        <v>328</v>
      </c>
    </row>
    <row r="327" spans="1:5" x14ac:dyDescent="0.25">
      <c r="A327" t="s">
        <v>462</v>
      </c>
      <c r="B327" t="s">
        <v>329</v>
      </c>
      <c r="C327" t="s">
        <v>329</v>
      </c>
    </row>
    <row r="328" spans="1:5" x14ac:dyDescent="0.25">
      <c r="A328" t="s">
        <v>462</v>
      </c>
      <c r="B328" t="s">
        <v>330</v>
      </c>
      <c r="C328" t="s">
        <v>330</v>
      </c>
    </row>
    <row r="329" spans="1:5" x14ac:dyDescent="0.25">
      <c r="A329" t="s">
        <v>462</v>
      </c>
      <c r="B329" t="s">
        <v>331</v>
      </c>
      <c r="C329" t="s">
        <v>331</v>
      </c>
    </row>
    <row r="330" spans="1:5" x14ac:dyDescent="0.25">
      <c r="A330" t="s">
        <v>462</v>
      </c>
      <c r="B330" t="s">
        <v>332</v>
      </c>
      <c r="C330" t="s">
        <v>332</v>
      </c>
    </row>
    <row r="331" spans="1:5" x14ac:dyDescent="0.25">
      <c r="A331" t="s">
        <v>462</v>
      </c>
      <c r="B331" t="s">
        <v>333</v>
      </c>
      <c r="C331" t="s">
        <v>333</v>
      </c>
    </row>
    <row r="332" spans="1:5" x14ac:dyDescent="0.25">
      <c r="A332" t="s">
        <v>462</v>
      </c>
      <c r="B332" t="s">
        <v>334</v>
      </c>
      <c r="C332" t="s">
        <v>334</v>
      </c>
    </row>
    <row r="333" spans="1:5" x14ac:dyDescent="0.25">
      <c r="A333" t="s">
        <v>462</v>
      </c>
      <c r="B333" t="s">
        <v>335</v>
      </c>
      <c r="C333" t="s">
        <v>335</v>
      </c>
    </row>
    <row r="334" spans="1:5" x14ac:dyDescent="0.25">
      <c r="A334" t="s">
        <v>462</v>
      </c>
      <c r="B334" t="s">
        <v>336</v>
      </c>
      <c r="C334" t="s">
        <v>336</v>
      </c>
    </row>
    <row r="335" spans="1:5" x14ac:dyDescent="0.25">
      <c r="A335" t="s">
        <v>462</v>
      </c>
      <c r="B335" t="s">
        <v>337</v>
      </c>
      <c r="C335" t="s">
        <v>337</v>
      </c>
    </row>
    <row r="336" spans="1:5" x14ac:dyDescent="0.25">
      <c r="A336" t="s">
        <v>462</v>
      </c>
      <c r="B336" t="s">
        <v>338</v>
      </c>
      <c r="C336" t="s">
        <v>338</v>
      </c>
    </row>
    <row r="337" spans="1:3" x14ac:dyDescent="0.25">
      <c r="A337" t="s">
        <v>462</v>
      </c>
      <c r="B337" t="s">
        <v>339</v>
      </c>
      <c r="C337" t="s">
        <v>339</v>
      </c>
    </row>
    <row r="338" spans="1:3" x14ac:dyDescent="0.25">
      <c r="A338" t="s">
        <v>462</v>
      </c>
      <c r="B338" t="s">
        <v>340</v>
      </c>
      <c r="C338" t="s">
        <v>340</v>
      </c>
    </row>
    <row r="339" spans="1:3" x14ac:dyDescent="0.25">
      <c r="A339" t="s">
        <v>462</v>
      </c>
      <c r="B339" t="s">
        <v>341</v>
      </c>
      <c r="C339" t="s">
        <v>341</v>
      </c>
    </row>
    <row r="340" spans="1:3" x14ac:dyDescent="0.25">
      <c r="A340" t="s">
        <v>462</v>
      </c>
      <c r="B340" t="s">
        <v>342</v>
      </c>
      <c r="C340" t="s">
        <v>342</v>
      </c>
    </row>
    <row r="341" spans="1:3" x14ac:dyDescent="0.25">
      <c r="A341" t="s">
        <v>462</v>
      </c>
      <c r="B341" t="s">
        <v>343</v>
      </c>
      <c r="C341" t="s">
        <v>343</v>
      </c>
    </row>
    <row r="342" spans="1:3" x14ac:dyDescent="0.25">
      <c r="A342" t="s">
        <v>462</v>
      </c>
      <c r="B342" t="s">
        <v>344</v>
      </c>
      <c r="C342" t="s">
        <v>344</v>
      </c>
    </row>
    <row r="343" spans="1:3" x14ac:dyDescent="0.25">
      <c r="A343" t="s">
        <v>462</v>
      </c>
      <c r="B343" t="s">
        <v>345</v>
      </c>
      <c r="C343" t="s">
        <v>345</v>
      </c>
    </row>
    <row r="344" spans="1:3" x14ac:dyDescent="0.25">
      <c r="A344" t="s">
        <v>462</v>
      </c>
      <c r="B344" t="s">
        <v>346</v>
      </c>
      <c r="C344" t="s">
        <v>346</v>
      </c>
    </row>
    <row r="345" spans="1:3" x14ac:dyDescent="0.25">
      <c r="A345" t="s">
        <v>462</v>
      </c>
      <c r="B345" t="s">
        <v>347</v>
      </c>
      <c r="C345" t="s">
        <v>347</v>
      </c>
    </row>
    <row r="346" spans="1:3" x14ac:dyDescent="0.25">
      <c r="A346" t="s">
        <v>462</v>
      </c>
      <c r="B346" t="s">
        <v>348</v>
      </c>
      <c r="C346" t="s">
        <v>348</v>
      </c>
    </row>
    <row r="347" spans="1:3" x14ac:dyDescent="0.25">
      <c r="A347" t="s">
        <v>462</v>
      </c>
      <c r="B347" t="s">
        <v>349</v>
      </c>
      <c r="C347" t="s">
        <v>349</v>
      </c>
    </row>
    <row r="348" spans="1:3" x14ac:dyDescent="0.25">
      <c r="A348" t="s">
        <v>462</v>
      </c>
      <c r="B348" t="s">
        <v>350</v>
      </c>
      <c r="C348" t="s">
        <v>350</v>
      </c>
    </row>
    <row r="349" spans="1:3" x14ac:dyDescent="0.25">
      <c r="A349" t="s">
        <v>462</v>
      </c>
      <c r="B349" t="s">
        <v>351</v>
      </c>
      <c r="C349" t="s">
        <v>351</v>
      </c>
    </row>
    <row r="350" spans="1:3" x14ac:dyDescent="0.25">
      <c r="A350" t="s">
        <v>462</v>
      </c>
      <c r="B350" t="s">
        <v>352</v>
      </c>
      <c r="C350" t="s">
        <v>352</v>
      </c>
    </row>
    <row r="351" spans="1:3" x14ac:dyDescent="0.25">
      <c r="A351" t="s">
        <v>462</v>
      </c>
      <c r="B351" t="s">
        <v>353</v>
      </c>
      <c r="C351" t="s">
        <v>353</v>
      </c>
    </row>
    <row r="352" spans="1:3" x14ac:dyDescent="0.25">
      <c r="A352" t="s">
        <v>462</v>
      </c>
      <c r="B352" t="s">
        <v>354</v>
      </c>
      <c r="C352" t="s">
        <v>354</v>
      </c>
    </row>
    <row r="353" spans="1:3" x14ac:dyDescent="0.25">
      <c r="A353" t="s">
        <v>462</v>
      </c>
      <c r="B353" t="s">
        <v>355</v>
      </c>
      <c r="C353" t="s">
        <v>355</v>
      </c>
    </row>
    <row r="354" spans="1:3" x14ac:dyDescent="0.25">
      <c r="A354" t="s">
        <v>462</v>
      </c>
      <c r="B354" t="s">
        <v>356</v>
      </c>
      <c r="C354" t="s">
        <v>356</v>
      </c>
    </row>
    <row r="355" spans="1:3" x14ac:dyDescent="0.25">
      <c r="A355" t="s">
        <v>462</v>
      </c>
      <c r="B355" t="s">
        <v>357</v>
      </c>
      <c r="C355" t="s">
        <v>357</v>
      </c>
    </row>
    <row r="356" spans="1:3" x14ac:dyDescent="0.25">
      <c r="A356" t="s">
        <v>462</v>
      </c>
      <c r="B356" t="s">
        <v>358</v>
      </c>
      <c r="C356" t="s">
        <v>358</v>
      </c>
    </row>
    <row r="357" spans="1:3" x14ac:dyDescent="0.25">
      <c r="A357" t="s">
        <v>462</v>
      </c>
      <c r="B357" t="s">
        <v>359</v>
      </c>
      <c r="C357" t="s">
        <v>359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B23BA-9E94-4916-92DD-36180E3CBC8D}">
  <dimension ref="A1:AB201"/>
  <sheetViews>
    <sheetView zoomScaleNormal="100" workbookViewId="0">
      <pane xSplit="1" ySplit="8" topLeftCell="K9" activePane="bottomRight" state="frozen"/>
      <selection pane="topRight" activeCell="B1" sqref="B1"/>
      <selection pane="bottomLeft" activeCell="A9" sqref="A9"/>
      <selection pane="bottomRight" activeCell="Q10" sqref="Q10"/>
    </sheetView>
  </sheetViews>
  <sheetFormatPr defaultRowHeight="11.65" customHeight="1" x14ac:dyDescent="0.15"/>
  <cols>
    <col min="1" max="1" width="76.7109375" style="34" customWidth="1"/>
    <col min="2" max="2" width="15.7109375" style="37" customWidth="1"/>
    <col min="3" max="3" width="15.7109375" style="38" customWidth="1"/>
    <col min="4" max="4" width="15.7109375" style="37" customWidth="1"/>
    <col min="5" max="5" width="15.7109375" style="38" customWidth="1"/>
    <col min="6" max="7" width="15.7109375" style="37" customWidth="1"/>
    <col min="8" max="8" width="15.7109375" style="38" customWidth="1"/>
    <col min="9" max="9" width="15.7109375" style="37" customWidth="1"/>
    <col min="10" max="10" width="15.7109375" style="38" customWidth="1"/>
    <col min="11" max="12" width="15.7109375" style="37" customWidth="1"/>
    <col min="13" max="13" width="15.7109375" style="38" customWidth="1"/>
    <col min="14" max="14" width="15.7109375" style="37" customWidth="1"/>
    <col min="15" max="15" width="15.7109375" style="35" customWidth="1"/>
    <col min="16" max="16" width="15.7109375" style="36" customWidth="1"/>
    <col min="17" max="17" width="15.7109375" style="35" customWidth="1"/>
    <col min="18" max="20" width="15.7109375" style="36" customWidth="1"/>
    <col min="21" max="21" width="15.7109375" style="35" customWidth="1"/>
    <col min="22" max="25" width="9.7109375" style="34" customWidth="1"/>
    <col min="26" max="16384" width="9.140625" style="34"/>
  </cols>
  <sheetData>
    <row r="1" spans="1:28" ht="25.5" customHeight="1" x14ac:dyDescent="0.2">
      <c r="A1" s="150" t="s">
        <v>548</v>
      </c>
      <c r="B1" s="150"/>
      <c r="C1" s="150"/>
      <c r="D1" s="150"/>
      <c r="E1" s="150"/>
      <c r="F1" s="150"/>
      <c r="G1" s="150"/>
      <c r="H1" s="150"/>
      <c r="I1" s="150"/>
      <c r="J1" s="150"/>
      <c r="K1" s="150"/>
      <c r="L1" s="150"/>
      <c r="M1" s="150"/>
      <c r="N1" s="150"/>
      <c r="O1" s="150"/>
      <c r="P1" s="150"/>
      <c r="Q1" s="150"/>
      <c r="R1" s="150"/>
      <c r="S1" s="150"/>
      <c r="T1" s="150"/>
      <c r="U1" s="150"/>
    </row>
    <row r="2" spans="1:28" ht="12.75" customHeight="1" thickBot="1" x14ac:dyDescent="0.2">
      <c r="A2" s="151" t="s">
        <v>193</v>
      </c>
      <c r="B2" s="151"/>
      <c r="C2" s="151"/>
      <c r="D2" s="151"/>
      <c r="E2" s="151"/>
      <c r="F2" s="151"/>
      <c r="G2" s="151"/>
      <c r="H2" s="151"/>
      <c r="I2" s="151"/>
      <c r="J2" s="151"/>
      <c r="K2" s="151"/>
      <c r="L2" s="151"/>
      <c r="M2" s="151"/>
      <c r="N2" s="151"/>
      <c r="O2" s="151"/>
      <c r="P2" s="151"/>
      <c r="Q2" s="151"/>
      <c r="R2" s="151"/>
      <c r="S2" s="151"/>
      <c r="T2" s="151"/>
      <c r="U2" s="151"/>
    </row>
    <row r="3" spans="1:28" s="6" customFormat="1" ht="15.95" customHeight="1" thickTop="1" x14ac:dyDescent="0.2">
      <c r="A3" s="156" t="s">
        <v>192</v>
      </c>
      <c r="B3" s="152" t="s">
        <v>137</v>
      </c>
      <c r="C3" s="153"/>
      <c r="D3" s="153"/>
      <c r="E3" s="153"/>
      <c r="F3" s="154"/>
      <c r="G3" s="152" t="s">
        <v>191</v>
      </c>
      <c r="H3" s="153"/>
      <c r="I3" s="153"/>
      <c r="J3" s="153"/>
      <c r="K3" s="153"/>
      <c r="L3" s="153"/>
      <c r="M3" s="153"/>
      <c r="N3" s="153"/>
      <c r="O3" s="153"/>
      <c r="P3" s="153"/>
      <c r="Q3" s="153"/>
      <c r="R3" s="153"/>
      <c r="S3" s="153"/>
      <c r="T3" s="153"/>
      <c r="U3" s="153"/>
    </row>
    <row r="4" spans="1:28" s="6" customFormat="1" ht="15.95" customHeight="1" x14ac:dyDescent="0.2">
      <c r="A4" s="157"/>
      <c r="B4" s="161" t="s">
        <v>131</v>
      </c>
      <c r="C4" s="144" t="s">
        <v>185</v>
      </c>
      <c r="D4" s="138" t="s">
        <v>23</v>
      </c>
      <c r="E4" s="158"/>
      <c r="F4" s="139"/>
      <c r="G4" s="161" t="s">
        <v>131</v>
      </c>
      <c r="H4" s="144" t="s">
        <v>185</v>
      </c>
      <c r="I4" s="138" t="s">
        <v>23</v>
      </c>
      <c r="J4" s="139"/>
      <c r="K4" s="142" t="s">
        <v>31</v>
      </c>
      <c r="L4" s="143"/>
      <c r="M4" s="155"/>
      <c r="N4" s="142" t="s">
        <v>29</v>
      </c>
      <c r="O4" s="143"/>
      <c r="P4" s="155"/>
      <c r="Q4" s="142" t="s">
        <v>26</v>
      </c>
      <c r="R4" s="143"/>
      <c r="S4" s="143"/>
      <c r="T4" s="143"/>
      <c r="U4" s="143"/>
    </row>
    <row r="5" spans="1:28" s="6" customFormat="1" ht="15.95" customHeight="1" x14ac:dyDescent="0.2">
      <c r="A5" s="157"/>
      <c r="B5" s="162"/>
      <c r="C5" s="164"/>
      <c r="D5" s="140"/>
      <c r="E5" s="159"/>
      <c r="F5" s="141"/>
      <c r="G5" s="162"/>
      <c r="H5" s="164"/>
      <c r="I5" s="140"/>
      <c r="J5" s="141"/>
      <c r="K5" s="161" t="s">
        <v>190</v>
      </c>
      <c r="L5" s="135" t="s">
        <v>130</v>
      </c>
      <c r="M5" s="144" t="s">
        <v>189</v>
      </c>
      <c r="N5" s="161" t="s">
        <v>190</v>
      </c>
      <c r="O5" s="135" t="s">
        <v>130</v>
      </c>
      <c r="P5" s="144" t="s">
        <v>189</v>
      </c>
      <c r="Q5" s="135" t="s">
        <v>130</v>
      </c>
      <c r="R5" s="142" t="s">
        <v>188</v>
      </c>
      <c r="S5" s="143"/>
      <c r="T5" s="155"/>
      <c r="U5" s="146" t="s">
        <v>187</v>
      </c>
    </row>
    <row r="6" spans="1:28" s="73" customFormat="1" ht="15.95" customHeight="1" x14ac:dyDescent="0.2">
      <c r="A6" s="157"/>
      <c r="B6" s="162"/>
      <c r="C6" s="164"/>
      <c r="D6" s="135" t="s">
        <v>130</v>
      </c>
      <c r="E6" s="144" t="s">
        <v>185</v>
      </c>
      <c r="F6" s="161" t="s">
        <v>186</v>
      </c>
      <c r="G6" s="162"/>
      <c r="H6" s="164"/>
      <c r="I6" s="135" t="s">
        <v>130</v>
      </c>
      <c r="J6" s="144" t="s">
        <v>185</v>
      </c>
      <c r="K6" s="162"/>
      <c r="L6" s="136"/>
      <c r="M6" s="164"/>
      <c r="N6" s="162"/>
      <c r="O6" s="136"/>
      <c r="P6" s="164"/>
      <c r="Q6" s="136"/>
      <c r="R6" s="160" t="s">
        <v>184</v>
      </c>
      <c r="S6" s="144" t="s">
        <v>183</v>
      </c>
      <c r="T6" s="144" t="s">
        <v>23</v>
      </c>
      <c r="U6" s="147"/>
      <c r="V6" s="6"/>
      <c r="W6" s="6"/>
      <c r="X6" s="6"/>
      <c r="Y6" s="6"/>
      <c r="Z6" s="6"/>
      <c r="AA6" s="6"/>
      <c r="AB6" s="6"/>
    </row>
    <row r="7" spans="1:28" s="6" customFormat="1" ht="15.95" customHeight="1" x14ac:dyDescent="0.2">
      <c r="A7" s="141"/>
      <c r="B7" s="163"/>
      <c r="C7" s="145"/>
      <c r="D7" s="137"/>
      <c r="E7" s="149"/>
      <c r="F7" s="163"/>
      <c r="G7" s="163"/>
      <c r="H7" s="145"/>
      <c r="I7" s="137"/>
      <c r="J7" s="149"/>
      <c r="K7" s="163"/>
      <c r="L7" s="137"/>
      <c r="M7" s="145"/>
      <c r="N7" s="163"/>
      <c r="O7" s="137"/>
      <c r="P7" s="145"/>
      <c r="Q7" s="137"/>
      <c r="R7" s="149"/>
      <c r="S7" s="145"/>
      <c r="T7" s="145"/>
      <c r="U7" s="148"/>
    </row>
    <row r="8" spans="1:28" s="6" customFormat="1" ht="15.95" customHeight="1" x14ac:dyDescent="0.2">
      <c r="A8" s="73"/>
      <c r="B8" s="72">
        <v>1</v>
      </c>
      <c r="C8" s="72">
        <v>2</v>
      </c>
      <c r="D8" s="72">
        <v>3</v>
      </c>
      <c r="E8" s="72">
        <v>4</v>
      </c>
      <c r="F8" s="72">
        <v>5</v>
      </c>
      <c r="G8" s="72">
        <v>6</v>
      </c>
      <c r="H8" s="72">
        <v>7</v>
      </c>
      <c r="I8" s="72">
        <v>8</v>
      </c>
      <c r="J8" s="72">
        <v>9</v>
      </c>
      <c r="K8" s="72">
        <v>10</v>
      </c>
      <c r="L8" s="72">
        <v>11</v>
      </c>
      <c r="M8" s="72">
        <v>12</v>
      </c>
      <c r="N8" s="72">
        <v>13</v>
      </c>
      <c r="O8" s="72">
        <v>14</v>
      </c>
      <c r="P8" s="72">
        <v>15</v>
      </c>
      <c r="Q8" s="72">
        <v>16</v>
      </c>
      <c r="R8" s="72">
        <v>17</v>
      </c>
      <c r="S8" s="72">
        <v>18</v>
      </c>
      <c r="T8" s="72">
        <v>19</v>
      </c>
      <c r="U8" s="72">
        <v>20</v>
      </c>
    </row>
    <row r="9" spans="1:28" s="6" customFormat="1" ht="15.95" customHeight="1" x14ac:dyDescent="0.2">
      <c r="A9" s="62" t="s">
        <v>25</v>
      </c>
      <c r="B9" s="112"/>
      <c r="C9" s="112"/>
      <c r="D9" s="112"/>
      <c r="E9" s="112"/>
      <c r="F9" s="112"/>
      <c r="G9" s="112"/>
      <c r="H9" s="112"/>
      <c r="I9" s="112"/>
      <c r="J9" s="112"/>
      <c r="K9" s="70"/>
      <c r="L9" s="70"/>
      <c r="M9" s="70"/>
      <c r="N9" s="70"/>
      <c r="O9" s="70"/>
      <c r="P9" s="70"/>
      <c r="Q9" s="70"/>
      <c r="R9" s="70"/>
      <c r="S9" s="70"/>
      <c r="T9" s="70"/>
      <c r="U9" s="70"/>
    </row>
    <row r="10" spans="1:28" s="6" customFormat="1" ht="15.95" customHeight="1" x14ac:dyDescent="0.2">
      <c r="A10" s="31" t="s">
        <v>137</v>
      </c>
      <c r="B10" s="68">
        <v>152903231</v>
      </c>
      <c r="C10" s="69">
        <v>100</v>
      </c>
      <c r="D10" s="68">
        <v>11009900155</v>
      </c>
      <c r="E10" s="69">
        <v>100</v>
      </c>
      <c r="F10" s="68">
        <v>72005.673673435973</v>
      </c>
      <c r="G10" s="68">
        <v>103747043</v>
      </c>
      <c r="H10" s="69">
        <v>100</v>
      </c>
      <c r="I10" s="68">
        <v>10395141681</v>
      </c>
      <c r="J10" s="69">
        <v>100</v>
      </c>
      <c r="K10" s="68">
        <v>103718925</v>
      </c>
      <c r="L10" s="68">
        <v>7857396108</v>
      </c>
      <c r="M10" s="69">
        <v>100</v>
      </c>
      <c r="N10" s="68">
        <v>103730070</v>
      </c>
      <c r="O10" s="68">
        <v>1581514014</v>
      </c>
      <c r="P10" s="69">
        <v>100</v>
      </c>
      <c r="Q10" s="68">
        <v>1605281768</v>
      </c>
      <c r="R10" s="69">
        <v>100</v>
      </c>
      <c r="S10" s="69">
        <v>20.430200360722349</v>
      </c>
      <c r="T10" s="69">
        <v>15.442615572369705</v>
      </c>
      <c r="U10" s="68">
        <v>15473.036354395181</v>
      </c>
    </row>
    <row r="11" spans="1:28" s="6" customFormat="1" ht="15.95" customHeight="1" x14ac:dyDescent="0.2">
      <c r="A11" s="50" t="s">
        <v>181</v>
      </c>
      <c r="B11" s="21">
        <v>2030316</v>
      </c>
      <c r="C11" s="49">
        <v>1.3278437523664886</v>
      </c>
      <c r="D11" s="21">
        <v>-232238464</v>
      </c>
      <c r="E11" s="49" t="s">
        <v>180</v>
      </c>
      <c r="F11" s="21">
        <v>-114385.37843370195</v>
      </c>
      <c r="G11" s="21">
        <v>3445</v>
      </c>
      <c r="H11" s="49" t="s">
        <v>161</v>
      </c>
      <c r="I11" s="21">
        <v>-11664646</v>
      </c>
      <c r="J11" s="49" t="s">
        <v>180</v>
      </c>
      <c r="K11" s="67">
        <v>0</v>
      </c>
      <c r="L11" s="67">
        <v>0</v>
      </c>
      <c r="M11" s="49">
        <v>0</v>
      </c>
      <c r="N11" s="21">
        <v>3436</v>
      </c>
      <c r="O11" s="21">
        <v>198231</v>
      </c>
      <c r="P11" s="49" t="s">
        <v>161</v>
      </c>
      <c r="Q11" s="21">
        <v>198770</v>
      </c>
      <c r="R11" s="49" t="s">
        <v>161</v>
      </c>
      <c r="S11" s="49" t="s">
        <v>180</v>
      </c>
      <c r="T11" s="49" t="s">
        <v>180</v>
      </c>
      <c r="U11" s="21">
        <v>57698.113207547169</v>
      </c>
    </row>
    <row r="12" spans="1:28" s="6" customFormat="1" ht="15.95" customHeight="1" x14ac:dyDescent="0.2">
      <c r="A12" s="50" t="s">
        <v>121</v>
      </c>
      <c r="B12" s="21">
        <v>9752106</v>
      </c>
      <c r="C12" s="49">
        <v>6.3779594036178349</v>
      </c>
      <c r="D12" s="21">
        <v>25230099</v>
      </c>
      <c r="E12" s="49">
        <v>0.22915829067298205</v>
      </c>
      <c r="F12" s="21">
        <v>2587.143638512543</v>
      </c>
      <c r="G12" s="21">
        <v>187314</v>
      </c>
      <c r="H12" s="49">
        <v>0.18054876031502895</v>
      </c>
      <c r="I12" s="21">
        <v>585986</v>
      </c>
      <c r="J12" s="49">
        <v>5.6371141248709638E-3</v>
      </c>
      <c r="K12" s="21">
        <v>186663</v>
      </c>
      <c r="L12" s="21">
        <v>271522</v>
      </c>
      <c r="M12" s="49" t="s">
        <v>161</v>
      </c>
      <c r="N12" s="21">
        <v>187314</v>
      </c>
      <c r="O12" s="21">
        <v>31956</v>
      </c>
      <c r="P12" s="49" t="s">
        <v>161</v>
      </c>
      <c r="Q12" s="21">
        <v>31956</v>
      </c>
      <c r="R12" s="49" t="s">
        <v>161</v>
      </c>
      <c r="S12" s="49">
        <v>11.769212071213381</v>
      </c>
      <c r="T12" s="49">
        <v>5.4533726061714782</v>
      </c>
      <c r="U12" s="21">
        <v>170.60123642653514</v>
      </c>
    </row>
    <row r="13" spans="1:28" s="6" customFormat="1" ht="15.95" customHeight="1" x14ac:dyDescent="0.2">
      <c r="A13" s="50" t="s">
        <v>120</v>
      </c>
      <c r="B13" s="21">
        <v>10789563</v>
      </c>
      <c r="C13" s="49">
        <v>7.0564650134829394</v>
      </c>
      <c r="D13" s="21">
        <v>81447661</v>
      </c>
      <c r="E13" s="49">
        <v>0.73976748066159004</v>
      </c>
      <c r="F13" s="21">
        <v>7548.7451159977463</v>
      </c>
      <c r="G13" s="21">
        <v>1922850</v>
      </c>
      <c r="H13" s="49">
        <v>1.8534022217866972</v>
      </c>
      <c r="I13" s="21">
        <v>15199933</v>
      </c>
      <c r="J13" s="49">
        <v>0.14622150872442735</v>
      </c>
      <c r="K13" s="21">
        <v>1922829</v>
      </c>
      <c r="L13" s="21">
        <v>3573583</v>
      </c>
      <c r="M13" s="49" t="s">
        <v>161</v>
      </c>
      <c r="N13" s="21">
        <v>1922850</v>
      </c>
      <c r="O13" s="21">
        <v>368064</v>
      </c>
      <c r="P13" s="49" t="s">
        <v>161</v>
      </c>
      <c r="Q13" s="21">
        <v>368064</v>
      </c>
      <c r="R13" s="49" t="s">
        <v>161</v>
      </c>
      <c r="S13" s="49">
        <v>10.299578882035201</v>
      </c>
      <c r="T13" s="49">
        <v>2.4214843578586827</v>
      </c>
      <c r="U13" s="21">
        <v>191.41586707231454</v>
      </c>
    </row>
    <row r="14" spans="1:28" s="6" customFormat="1" ht="15.95" customHeight="1" x14ac:dyDescent="0.2">
      <c r="A14" s="50" t="s">
        <v>119</v>
      </c>
      <c r="B14" s="21">
        <v>11594637</v>
      </c>
      <c r="C14" s="49">
        <v>7.5829901854722745</v>
      </c>
      <c r="D14" s="21">
        <v>145001169</v>
      </c>
      <c r="E14" s="49">
        <v>1.3170071204882785</v>
      </c>
      <c r="F14" s="21">
        <v>12505.882590373463</v>
      </c>
      <c r="G14" s="21">
        <v>4267204</v>
      </c>
      <c r="H14" s="49">
        <v>4.1130849387196511</v>
      </c>
      <c r="I14" s="21">
        <v>54861339</v>
      </c>
      <c r="J14" s="49">
        <v>0.52775941573046847</v>
      </c>
      <c r="K14" s="21">
        <v>4267143</v>
      </c>
      <c r="L14" s="21">
        <v>14937150</v>
      </c>
      <c r="M14" s="49">
        <v>0.1901030544303571</v>
      </c>
      <c r="N14" s="21">
        <v>4267204</v>
      </c>
      <c r="O14" s="21">
        <v>1391657</v>
      </c>
      <c r="P14" s="49">
        <v>8.7995236696018303E-2</v>
      </c>
      <c r="Q14" s="21">
        <v>1391657</v>
      </c>
      <c r="R14" s="49">
        <v>8.6692381844830121E-2</v>
      </c>
      <c r="S14" s="49">
        <v>9.3167505180037686</v>
      </c>
      <c r="T14" s="49">
        <v>2.5366807033273471</v>
      </c>
      <c r="U14" s="21">
        <v>326.12853756230078</v>
      </c>
    </row>
    <row r="15" spans="1:28" s="6" customFormat="1" ht="15.95" customHeight="1" x14ac:dyDescent="0.2">
      <c r="A15" s="50" t="s">
        <v>118</v>
      </c>
      <c r="B15" s="21">
        <v>10665270</v>
      </c>
      <c r="C15" s="49">
        <v>6.9751763453579345</v>
      </c>
      <c r="D15" s="21">
        <v>186097793</v>
      </c>
      <c r="E15" s="49">
        <v>1.6902768452035977</v>
      </c>
      <c r="F15" s="21">
        <v>17448.952816009347</v>
      </c>
      <c r="G15" s="21">
        <v>5223592</v>
      </c>
      <c r="H15" s="49">
        <v>5.0349309714783876</v>
      </c>
      <c r="I15" s="21">
        <v>91386716</v>
      </c>
      <c r="J15" s="49">
        <v>0.87912910477242012</v>
      </c>
      <c r="K15" s="21">
        <v>5223485</v>
      </c>
      <c r="L15" s="21">
        <v>36578638</v>
      </c>
      <c r="M15" s="49">
        <v>0.46553129684727862</v>
      </c>
      <c r="N15" s="21">
        <v>5223592</v>
      </c>
      <c r="O15" s="21">
        <v>3505521</v>
      </c>
      <c r="P15" s="49">
        <v>0.22165601878757682</v>
      </c>
      <c r="Q15" s="21">
        <v>3505521</v>
      </c>
      <c r="R15" s="49">
        <v>0.21837418638146522</v>
      </c>
      <c r="S15" s="49">
        <v>9.5835197581714233</v>
      </c>
      <c r="T15" s="49">
        <v>3.8359196537930087</v>
      </c>
      <c r="U15" s="21">
        <v>671.09395220759973</v>
      </c>
    </row>
    <row r="16" spans="1:28" s="6" customFormat="1" ht="15.95" customHeight="1" x14ac:dyDescent="0.2">
      <c r="A16" s="50" t="s">
        <v>117</v>
      </c>
      <c r="B16" s="21">
        <v>9983829</v>
      </c>
      <c r="C16" s="49">
        <v>6.5295081959386447</v>
      </c>
      <c r="D16" s="21">
        <v>224218126</v>
      </c>
      <c r="E16" s="49">
        <v>2.0365137089656016</v>
      </c>
      <c r="F16" s="21">
        <v>22458.129641443178</v>
      </c>
      <c r="G16" s="21">
        <v>5499627</v>
      </c>
      <c r="H16" s="49">
        <v>5.3009963859885625</v>
      </c>
      <c r="I16" s="21">
        <v>123950706</v>
      </c>
      <c r="J16" s="49">
        <v>1.1923907321682228</v>
      </c>
      <c r="K16" s="21">
        <v>5497581</v>
      </c>
      <c r="L16" s="21">
        <v>59374079</v>
      </c>
      <c r="M16" s="49">
        <v>0.75564574044508648</v>
      </c>
      <c r="N16" s="21">
        <v>5499627</v>
      </c>
      <c r="O16" s="21">
        <v>6314256</v>
      </c>
      <c r="P16" s="49">
        <v>0.39925387597608725</v>
      </c>
      <c r="Q16" s="21">
        <v>6314256</v>
      </c>
      <c r="R16" s="49">
        <v>0.39334253499102845</v>
      </c>
      <c r="S16" s="49">
        <v>10.634701382062701</v>
      </c>
      <c r="T16" s="49">
        <v>5.0941670312067444</v>
      </c>
      <c r="U16" s="21">
        <v>1148.124409164476</v>
      </c>
    </row>
    <row r="17" spans="1:21" s="6" customFormat="1" ht="15.95" customHeight="1" x14ac:dyDescent="0.2">
      <c r="A17" s="50" t="s">
        <v>116</v>
      </c>
      <c r="B17" s="21">
        <v>8824548</v>
      </c>
      <c r="C17" s="49">
        <v>5.7713286647291318</v>
      </c>
      <c r="D17" s="21">
        <v>242450897</v>
      </c>
      <c r="E17" s="49">
        <v>2.2021171271920585</v>
      </c>
      <c r="F17" s="21">
        <v>27474.596659228326</v>
      </c>
      <c r="G17" s="21">
        <v>5519831</v>
      </c>
      <c r="H17" s="49">
        <v>5.320470675969049</v>
      </c>
      <c r="I17" s="21">
        <v>151771531</v>
      </c>
      <c r="J17" s="49">
        <v>1.4600236885410085</v>
      </c>
      <c r="K17" s="21">
        <v>5519681</v>
      </c>
      <c r="L17" s="21">
        <v>80410993</v>
      </c>
      <c r="M17" s="49">
        <v>1.0233796526832806</v>
      </c>
      <c r="N17" s="21">
        <v>5519831</v>
      </c>
      <c r="O17" s="21">
        <v>9105303</v>
      </c>
      <c r="P17" s="49">
        <v>0.5757333112066878</v>
      </c>
      <c r="Q17" s="21">
        <v>9105303</v>
      </c>
      <c r="R17" s="49">
        <v>0.56720902096484782</v>
      </c>
      <c r="S17" s="49">
        <v>11.323455488231565</v>
      </c>
      <c r="T17" s="49">
        <v>5.9993484548824902</v>
      </c>
      <c r="U17" s="21">
        <v>1649.5619159354696</v>
      </c>
    </row>
    <row r="18" spans="1:21" s="6" customFormat="1" ht="15.95" customHeight="1" x14ac:dyDescent="0.2">
      <c r="A18" s="50" t="s">
        <v>115</v>
      </c>
      <c r="B18" s="21">
        <v>15209009</v>
      </c>
      <c r="C18" s="49">
        <v>9.9468198942113926</v>
      </c>
      <c r="D18" s="21">
        <v>529629959</v>
      </c>
      <c r="E18" s="49">
        <v>4.8104883018351048</v>
      </c>
      <c r="F18" s="21">
        <v>34823.436490832508</v>
      </c>
      <c r="G18" s="21">
        <v>10904828</v>
      </c>
      <c r="H18" s="49">
        <v>10.5109771658745</v>
      </c>
      <c r="I18" s="21">
        <v>381750852</v>
      </c>
      <c r="J18" s="49">
        <v>3.6723968149251434</v>
      </c>
      <c r="K18" s="21">
        <v>10904797</v>
      </c>
      <c r="L18" s="21">
        <v>227618768</v>
      </c>
      <c r="M18" s="49">
        <v>2.8968727663894933</v>
      </c>
      <c r="N18" s="21">
        <v>10904828</v>
      </c>
      <c r="O18" s="21">
        <v>26166552</v>
      </c>
      <c r="P18" s="49">
        <v>1.6545254590453473</v>
      </c>
      <c r="Q18" s="21">
        <v>26166606</v>
      </c>
      <c r="R18" s="49">
        <v>1.6300319683192215</v>
      </c>
      <c r="S18" s="49">
        <v>11.495803368903218</v>
      </c>
      <c r="T18" s="49">
        <v>6.8543674134353996</v>
      </c>
      <c r="U18" s="21">
        <v>2399.5432115022813</v>
      </c>
    </row>
    <row r="19" spans="1:21" s="6" customFormat="1" ht="15.95" customHeight="1" x14ac:dyDescent="0.2">
      <c r="A19" s="50" t="s">
        <v>114</v>
      </c>
      <c r="B19" s="21">
        <v>11915599</v>
      </c>
      <c r="C19" s="49">
        <v>7.7929020348824416</v>
      </c>
      <c r="D19" s="21">
        <v>533337760</v>
      </c>
      <c r="E19" s="49">
        <v>4.8441652739038847</v>
      </c>
      <c r="F19" s="21">
        <v>44759.626435901373</v>
      </c>
      <c r="G19" s="21">
        <v>9954688</v>
      </c>
      <c r="H19" s="49">
        <v>9.5951534734344186</v>
      </c>
      <c r="I19" s="21">
        <v>446595557</v>
      </c>
      <c r="J19" s="49">
        <v>4.2961949986336121</v>
      </c>
      <c r="K19" s="21">
        <v>9953452</v>
      </c>
      <c r="L19" s="21">
        <v>285750881</v>
      </c>
      <c r="M19" s="49">
        <v>3.6367121763030759</v>
      </c>
      <c r="N19" s="21">
        <v>9953676</v>
      </c>
      <c r="O19" s="21">
        <v>33590286</v>
      </c>
      <c r="P19" s="49">
        <v>2.1239322385163515</v>
      </c>
      <c r="Q19" s="21">
        <v>33590399</v>
      </c>
      <c r="R19" s="49">
        <v>2.092492400374661</v>
      </c>
      <c r="S19" s="49">
        <v>11.755134011292864</v>
      </c>
      <c r="T19" s="49">
        <v>7.5214360003138134</v>
      </c>
      <c r="U19" s="21">
        <v>3374.3296625670237</v>
      </c>
    </row>
    <row r="20" spans="1:21" s="6" customFormat="1" ht="15.95" customHeight="1" x14ac:dyDescent="0.2">
      <c r="A20" s="50" t="s">
        <v>113</v>
      </c>
      <c r="B20" s="21">
        <v>20958446</v>
      </c>
      <c r="C20" s="49">
        <v>13.707000082947888</v>
      </c>
      <c r="D20" s="21">
        <v>1286848073</v>
      </c>
      <c r="E20" s="49">
        <v>11.688099391306423</v>
      </c>
      <c r="F20" s="21">
        <v>61399.975599335943</v>
      </c>
      <c r="G20" s="21">
        <v>19556080</v>
      </c>
      <c r="H20" s="49">
        <v>18.849770976123146</v>
      </c>
      <c r="I20" s="21">
        <v>1204324559</v>
      </c>
      <c r="J20" s="49">
        <v>11.585455936605815</v>
      </c>
      <c r="K20" s="21">
        <v>19552854</v>
      </c>
      <c r="L20" s="21">
        <v>811534087</v>
      </c>
      <c r="M20" s="49">
        <v>10.32828275226875</v>
      </c>
      <c r="N20" s="21">
        <v>19556080</v>
      </c>
      <c r="O20" s="21">
        <v>105654965</v>
      </c>
      <c r="P20" s="49">
        <v>6.6806214845213496</v>
      </c>
      <c r="Q20" s="21">
        <v>105652826</v>
      </c>
      <c r="R20" s="49">
        <v>6.5815751543500989</v>
      </c>
      <c r="S20" s="49">
        <v>13.018901817244307</v>
      </c>
      <c r="T20" s="49">
        <v>8.7727868048898614</v>
      </c>
      <c r="U20" s="21">
        <v>5402.5564428044891</v>
      </c>
    </row>
    <row r="21" spans="1:21" s="6" customFormat="1" ht="15.95" customHeight="1" x14ac:dyDescent="0.2">
      <c r="A21" s="50" t="s">
        <v>112</v>
      </c>
      <c r="B21" s="21">
        <v>13508353</v>
      </c>
      <c r="C21" s="49">
        <v>8.8345765564626948</v>
      </c>
      <c r="D21" s="21">
        <v>1170354458</v>
      </c>
      <c r="E21" s="49">
        <v>10.630018815097966</v>
      </c>
      <c r="F21" s="21">
        <v>86639.315540540003</v>
      </c>
      <c r="G21" s="21">
        <v>13214138</v>
      </c>
      <c r="H21" s="49">
        <v>12.736881570687272</v>
      </c>
      <c r="I21" s="21">
        <v>1145274978</v>
      </c>
      <c r="J21" s="49">
        <v>11.017406141691239</v>
      </c>
      <c r="K21" s="21">
        <v>13213557</v>
      </c>
      <c r="L21" s="21">
        <v>812103261</v>
      </c>
      <c r="M21" s="49">
        <v>10.335526551514413</v>
      </c>
      <c r="N21" s="21">
        <v>13213827</v>
      </c>
      <c r="O21" s="21">
        <v>112966329</v>
      </c>
      <c r="P21" s="49">
        <v>7.1429230471554961</v>
      </c>
      <c r="Q21" s="21">
        <v>112966409</v>
      </c>
      <c r="R21" s="49">
        <v>7.0371701250144634</v>
      </c>
      <c r="S21" s="49">
        <v>13.91035037353458</v>
      </c>
      <c r="T21" s="49">
        <v>9.8636931016578977</v>
      </c>
      <c r="U21" s="21">
        <v>8548.9048926233409</v>
      </c>
    </row>
    <row r="22" spans="1:21" s="6" customFormat="1" ht="15.95" customHeight="1" x14ac:dyDescent="0.2">
      <c r="A22" s="50" t="s">
        <v>111</v>
      </c>
      <c r="B22" s="21">
        <v>19951450</v>
      </c>
      <c r="C22" s="49">
        <v>13.048416223460968</v>
      </c>
      <c r="D22" s="21">
        <v>2707840958</v>
      </c>
      <c r="E22" s="49">
        <v>24.594600494812571</v>
      </c>
      <c r="F22" s="21">
        <v>135721.51187006457</v>
      </c>
      <c r="G22" s="21">
        <v>19786590</v>
      </c>
      <c r="H22" s="49">
        <v>19.071955621906255</v>
      </c>
      <c r="I22" s="21">
        <v>2686884141</v>
      </c>
      <c r="J22" s="49">
        <v>25.847498989946665</v>
      </c>
      <c r="K22" s="21">
        <v>19778731</v>
      </c>
      <c r="L22" s="21">
        <v>2032168271</v>
      </c>
      <c r="M22" s="49">
        <v>25.863126194324732</v>
      </c>
      <c r="N22" s="21">
        <v>19784344</v>
      </c>
      <c r="O22" s="21">
        <v>340958752</v>
      </c>
      <c r="P22" s="49">
        <v>21.559009214065679</v>
      </c>
      <c r="Q22" s="21">
        <v>340992723</v>
      </c>
      <c r="R22" s="49">
        <v>21.241923368060082</v>
      </c>
      <c r="S22" s="49">
        <v>16.77974840302976</v>
      </c>
      <c r="T22" s="49">
        <v>12.691009552540287</v>
      </c>
      <c r="U22" s="21">
        <v>17233.526494459129</v>
      </c>
    </row>
    <row r="23" spans="1:21" s="6" customFormat="1" ht="15.95" customHeight="1" x14ac:dyDescent="0.2">
      <c r="A23" s="50" t="s">
        <v>110</v>
      </c>
      <c r="B23" s="21">
        <v>6215046</v>
      </c>
      <c r="C23" s="49">
        <v>4.0646923935832326</v>
      </c>
      <c r="D23" s="21">
        <v>1770815570</v>
      </c>
      <c r="E23" s="49">
        <v>16.083847674093644</v>
      </c>
      <c r="F23" s="21">
        <v>284923.96838253492</v>
      </c>
      <c r="G23" s="21">
        <v>6203409</v>
      </c>
      <c r="H23" s="49">
        <v>5.9793598165491808</v>
      </c>
      <c r="I23" s="21">
        <v>1767776027</v>
      </c>
      <c r="J23" s="49">
        <v>17.005790601498969</v>
      </c>
      <c r="K23" s="21">
        <v>6196535</v>
      </c>
      <c r="L23" s="21">
        <v>1449911100</v>
      </c>
      <c r="M23" s="49">
        <v>18.452819230072599</v>
      </c>
      <c r="N23" s="21">
        <v>6193043</v>
      </c>
      <c r="O23" s="21">
        <v>336733818</v>
      </c>
      <c r="P23" s="49">
        <v>21.291864316037607</v>
      </c>
      <c r="Q23" s="21">
        <v>339962887</v>
      </c>
      <c r="R23" s="49">
        <v>21.177770393764291</v>
      </c>
      <c r="S23" s="49">
        <v>23.447153897918295</v>
      </c>
      <c r="T23" s="49">
        <v>19.231106305753741</v>
      </c>
      <c r="U23" s="21">
        <v>54802.591123686994</v>
      </c>
    </row>
    <row r="24" spans="1:21" s="6" customFormat="1" ht="15.95" customHeight="1" x14ac:dyDescent="0.2">
      <c r="A24" s="50" t="s">
        <v>109</v>
      </c>
      <c r="B24" s="21">
        <v>1010203</v>
      </c>
      <c r="C24" s="49">
        <v>0.66068126447896969</v>
      </c>
      <c r="D24" s="21">
        <v>679941585</v>
      </c>
      <c r="E24" s="49">
        <v>6.1757288933379977</v>
      </c>
      <c r="F24" s="21">
        <v>673074.20884713274</v>
      </c>
      <c r="G24" s="21">
        <v>1009082</v>
      </c>
      <c r="H24" s="49">
        <v>0.97263687794937914</v>
      </c>
      <c r="I24" s="21">
        <v>679185290</v>
      </c>
      <c r="J24" s="49">
        <v>6.5336799713023561</v>
      </c>
      <c r="K24" s="21">
        <v>1008071</v>
      </c>
      <c r="L24" s="21">
        <v>595494762</v>
      </c>
      <c r="M24" s="49">
        <v>7.5787799649517176</v>
      </c>
      <c r="N24" s="21">
        <v>1007251</v>
      </c>
      <c r="O24" s="21">
        <v>169190566</v>
      </c>
      <c r="P24" s="49">
        <v>10.698012442651677</v>
      </c>
      <c r="Q24" s="21">
        <v>172977458</v>
      </c>
      <c r="R24" s="49">
        <v>10.775520002043654</v>
      </c>
      <c r="S24" s="49">
        <v>29.047687576469393</v>
      </c>
      <c r="T24" s="49">
        <v>25.468375205829325</v>
      </c>
      <c r="U24" s="21">
        <v>171420.61596579861</v>
      </c>
    </row>
    <row r="25" spans="1:21" s="6" customFormat="1" ht="15.95" customHeight="1" x14ac:dyDescent="0.2">
      <c r="A25" s="50" t="s">
        <v>128</v>
      </c>
      <c r="B25" s="21">
        <v>222611</v>
      </c>
      <c r="C25" s="49">
        <v>0.14558946762871217</v>
      </c>
      <c r="D25" s="21">
        <v>268740908</v>
      </c>
      <c r="E25" s="49">
        <v>2.4409023171563904</v>
      </c>
      <c r="F25" s="21">
        <v>1207222.0510217375</v>
      </c>
      <c r="G25" s="21">
        <v>222370</v>
      </c>
      <c r="H25" s="49">
        <v>0.21433863902993361</v>
      </c>
      <c r="I25" s="21">
        <v>268450210</v>
      </c>
      <c r="J25" s="49">
        <v>2.5824584044935825</v>
      </c>
      <c r="K25" s="21">
        <v>222016</v>
      </c>
      <c r="L25" s="21">
        <v>236891551</v>
      </c>
      <c r="M25" s="49">
        <v>3.0148862007708779</v>
      </c>
      <c r="N25" s="21">
        <v>221861</v>
      </c>
      <c r="O25" s="21">
        <v>72348263</v>
      </c>
      <c r="P25" s="49">
        <v>4.5746204181280179</v>
      </c>
      <c r="Q25" s="21">
        <v>74270402</v>
      </c>
      <c r="R25" s="49">
        <v>4.6266271430050905</v>
      </c>
      <c r="S25" s="49">
        <v>31.352068778510382</v>
      </c>
      <c r="T25" s="49">
        <v>27.666360179044002</v>
      </c>
      <c r="U25" s="21">
        <v>333994.70252282231</v>
      </c>
    </row>
    <row r="26" spans="1:21" s="6" customFormat="1" ht="15.95" customHeight="1" x14ac:dyDescent="0.2">
      <c r="A26" s="50" t="s">
        <v>127</v>
      </c>
      <c r="B26" s="21">
        <v>90527</v>
      </c>
      <c r="C26" s="49">
        <v>5.9205419929942493E-2</v>
      </c>
      <c r="D26" s="21">
        <v>155813355</v>
      </c>
      <c r="E26" s="49">
        <v>1.4152113353111511</v>
      </c>
      <c r="F26" s="21">
        <v>1721181.0288643166</v>
      </c>
      <c r="G26" s="21">
        <v>90443</v>
      </c>
      <c r="H26" s="49">
        <v>8.7176460537771658E-2</v>
      </c>
      <c r="I26" s="21">
        <v>155667802</v>
      </c>
      <c r="J26" s="49">
        <v>1.4975053421785103</v>
      </c>
      <c r="K26" s="21">
        <v>90314</v>
      </c>
      <c r="L26" s="21">
        <v>137549143</v>
      </c>
      <c r="M26" s="49">
        <v>1.7505690321499061</v>
      </c>
      <c r="N26" s="21">
        <v>90191</v>
      </c>
      <c r="O26" s="21">
        <v>42912660</v>
      </c>
      <c r="P26" s="49">
        <v>2.7133910683133537</v>
      </c>
      <c r="Q26" s="21">
        <v>44168337</v>
      </c>
      <c r="R26" s="49">
        <v>2.7514382758503988</v>
      </c>
      <c r="S26" s="49">
        <v>32.110950338672779</v>
      </c>
      <c r="T26" s="49">
        <v>28.37345708780548</v>
      </c>
      <c r="U26" s="21">
        <v>488355.50567760906</v>
      </c>
    </row>
    <row r="27" spans="1:21" s="6" customFormat="1" ht="15.95" customHeight="1" x14ac:dyDescent="0.2">
      <c r="A27" s="50" t="s">
        <v>126</v>
      </c>
      <c r="B27" s="21">
        <v>129868</v>
      </c>
      <c r="C27" s="49">
        <v>8.4934765047574426E-2</v>
      </c>
      <c r="D27" s="21">
        <v>386043696</v>
      </c>
      <c r="E27" s="49">
        <v>3.5063323968899338</v>
      </c>
      <c r="F27" s="21">
        <v>2972585.2095974372</v>
      </c>
      <c r="G27" s="21">
        <v>129741</v>
      </c>
      <c r="H27" s="49">
        <v>0.12505513048694794</v>
      </c>
      <c r="I27" s="21">
        <v>385644202</v>
      </c>
      <c r="J27" s="49">
        <v>3.7098503688975359</v>
      </c>
      <c r="K27" s="21">
        <v>129495</v>
      </c>
      <c r="L27" s="21">
        <v>340679096</v>
      </c>
      <c r="M27" s="49">
        <v>4.3357760168554815</v>
      </c>
      <c r="N27" s="21">
        <v>129442</v>
      </c>
      <c r="O27" s="21">
        <v>107262711</v>
      </c>
      <c r="P27" s="49">
        <v>6.7822801474081666</v>
      </c>
      <c r="Q27" s="21">
        <v>110730178</v>
      </c>
      <c r="R27" s="49">
        <v>6.8978655465549403</v>
      </c>
      <c r="S27" s="49">
        <v>32.502780270380896</v>
      </c>
      <c r="T27" s="49">
        <v>28.713041042945591</v>
      </c>
      <c r="U27" s="21">
        <v>853470.97679222457</v>
      </c>
    </row>
    <row r="28" spans="1:21" s="6" customFormat="1" ht="15.95" customHeight="1" x14ac:dyDescent="0.2">
      <c r="A28" s="50" t="s">
        <v>125</v>
      </c>
      <c r="B28" s="21">
        <v>31628</v>
      </c>
      <c r="C28" s="49" t="s">
        <v>161</v>
      </c>
      <c r="D28" s="21">
        <v>216163537</v>
      </c>
      <c r="E28" s="49">
        <v>1.9633560155568914</v>
      </c>
      <c r="F28" s="21">
        <v>6834562.3181990637</v>
      </c>
      <c r="G28" s="21">
        <v>31602</v>
      </c>
      <c r="H28" s="49" t="s">
        <v>161</v>
      </c>
      <c r="I28" s="21">
        <v>215996587</v>
      </c>
      <c r="J28" s="49">
        <v>2.0778609241545363</v>
      </c>
      <c r="K28" s="21">
        <v>31546</v>
      </c>
      <c r="L28" s="21">
        <v>190638120</v>
      </c>
      <c r="M28" s="49">
        <v>2.4262251435421716</v>
      </c>
      <c r="N28" s="21">
        <v>31521</v>
      </c>
      <c r="O28" s="21">
        <v>59176668</v>
      </c>
      <c r="P28" s="49">
        <v>3.7417732297122726</v>
      </c>
      <c r="Q28" s="21">
        <v>61274648</v>
      </c>
      <c r="R28" s="49">
        <v>3.8170649677496367</v>
      </c>
      <c r="S28" s="49">
        <v>32.141865435936943</v>
      </c>
      <c r="T28" s="49">
        <v>28.368340838644823</v>
      </c>
      <c r="U28" s="21">
        <v>1938948.4209860137</v>
      </c>
    </row>
    <row r="29" spans="1:21" s="6" customFormat="1" ht="15.95" customHeight="1" x14ac:dyDescent="0.2">
      <c r="A29" s="50" t="s">
        <v>124</v>
      </c>
      <c r="B29" s="21">
        <v>20223</v>
      </c>
      <c r="C29" s="49" t="s">
        <v>161</v>
      </c>
      <c r="D29" s="21">
        <v>632163016</v>
      </c>
      <c r="E29" s="49">
        <v>5.7417688362315582</v>
      </c>
      <c r="F29" s="21">
        <v>31259606.190970678</v>
      </c>
      <c r="G29" s="21">
        <v>20209</v>
      </c>
      <c r="H29" s="49" t="s">
        <v>161</v>
      </c>
      <c r="I29" s="21">
        <v>631499911</v>
      </c>
      <c r="J29" s="49">
        <v>6.0749524189193203</v>
      </c>
      <c r="K29" s="22">
        <v>20174</v>
      </c>
      <c r="L29" s="21">
        <v>541911101</v>
      </c>
      <c r="M29" s="49">
        <v>6.8968280783026037</v>
      </c>
      <c r="N29" s="21">
        <v>20151</v>
      </c>
      <c r="O29" s="21">
        <v>153637455</v>
      </c>
      <c r="P29" s="49">
        <v>9.7145806891345075</v>
      </c>
      <c r="Q29" s="21">
        <v>161613368</v>
      </c>
      <c r="R29" s="49">
        <v>10.067601291040141</v>
      </c>
      <c r="S29" s="49">
        <v>29.82285612931188</v>
      </c>
      <c r="T29" s="49">
        <v>25.591985871237917</v>
      </c>
      <c r="U29" s="21">
        <v>7997098.7183927959</v>
      </c>
    </row>
    <row r="30" spans="1:21" s="6" customFormat="1" ht="15.95" customHeight="1" x14ac:dyDescent="0.2">
      <c r="A30" s="62" t="s">
        <v>182</v>
      </c>
      <c r="B30" s="61"/>
      <c r="C30" s="60"/>
      <c r="D30" s="61"/>
      <c r="E30" s="60"/>
      <c r="F30" s="61"/>
      <c r="G30" s="58"/>
      <c r="H30" s="59"/>
      <c r="I30" s="58"/>
      <c r="J30" s="59"/>
      <c r="K30" s="58"/>
      <c r="L30" s="61"/>
      <c r="M30" s="60"/>
      <c r="N30" s="61"/>
      <c r="O30" s="58"/>
      <c r="P30" s="59"/>
      <c r="Q30" s="58"/>
      <c r="R30" s="59"/>
      <c r="S30" s="60"/>
      <c r="T30" s="59"/>
      <c r="U30" s="58"/>
    </row>
    <row r="31" spans="1:21" s="6" customFormat="1" ht="15.95" customHeight="1" x14ac:dyDescent="0.2">
      <c r="A31" s="57" t="s">
        <v>181</v>
      </c>
      <c r="B31" s="56">
        <v>2030316</v>
      </c>
      <c r="C31" s="55">
        <v>1.3278437523664886</v>
      </c>
      <c r="D31" s="56">
        <v>-232238464</v>
      </c>
      <c r="E31" s="55" t="s">
        <v>180</v>
      </c>
      <c r="F31" s="56">
        <v>-114385.37843370195</v>
      </c>
      <c r="G31" s="56">
        <v>3445</v>
      </c>
      <c r="H31" s="55" t="s">
        <v>161</v>
      </c>
      <c r="I31" s="56">
        <v>-11664646</v>
      </c>
      <c r="J31" s="55" t="s">
        <v>180</v>
      </c>
      <c r="K31" s="66">
        <v>0</v>
      </c>
      <c r="L31" s="66">
        <v>0</v>
      </c>
      <c r="M31" s="55">
        <v>0</v>
      </c>
      <c r="N31" s="56">
        <v>3436</v>
      </c>
      <c r="O31" s="56">
        <v>198231</v>
      </c>
      <c r="P31" s="55" t="s">
        <v>161</v>
      </c>
      <c r="Q31" s="56">
        <v>198770</v>
      </c>
      <c r="R31" s="55" t="s">
        <v>161</v>
      </c>
      <c r="S31" s="55" t="s">
        <v>180</v>
      </c>
      <c r="T31" s="55" t="s">
        <v>180</v>
      </c>
      <c r="U31" s="56">
        <v>57698.113207547169</v>
      </c>
    </row>
    <row r="32" spans="1:21" s="6" customFormat="1" ht="15.95" customHeight="1" x14ac:dyDescent="0.2">
      <c r="A32" s="50" t="s">
        <v>121</v>
      </c>
      <c r="B32" s="21">
        <v>9752106</v>
      </c>
      <c r="C32" s="49">
        <v>6.3779594036178349</v>
      </c>
      <c r="D32" s="21">
        <v>25230099</v>
      </c>
      <c r="E32" s="49">
        <v>0.22915829067298205</v>
      </c>
      <c r="F32" s="21">
        <v>2587.143638512543</v>
      </c>
      <c r="G32" s="21">
        <v>187314</v>
      </c>
      <c r="H32" s="49">
        <v>0.18054876031502895</v>
      </c>
      <c r="I32" s="21">
        <v>585986</v>
      </c>
      <c r="J32" s="49" t="s">
        <v>161</v>
      </c>
      <c r="K32" s="21">
        <v>186663</v>
      </c>
      <c r="L32" s="21">
        <v>271522</v>
      </c>
      <c r="M32" s="49" t="s">
        <v>161</v>
      </c>
      <c r="N32" s="21">
        <v>187314</v>
      </c>
      <c r="O32" s="21">
        <v>31956</v>
      </c>
      <c r="P32" s="49" t="s">
        <v>161</v>
      </c>
      <c r="Q32" s="21">
        <v>31956</v>
      </c>
      <c r="R32" s="49" t="s">
        <v>161</v>
      </c>
      <c r="S32" s="49">
        <v>11.769212071213381</v>
      </c>
      <c r="T32" s="49">
        <v>5.4533726061714782</v>
      </c>
      <c r="U32" s="21">
        <v>170.60123642653514</v>
      </c>
    </row>
    <row r="33" spans="1:21" s="6" customFormat="1" ht="15.95" customHeight="1" x14ac:dyDescent="0.2">
      <c r="A33" s="50" t="s">
        <v>179</v>
      </c>
      <c r="B33" s="21">
        <v>20541669</v>
      </c>
      <c r="C33" s="49">
        <v>13.434424417100773</v>
      </c>
      <c r="D33" s="21">
        <v>106677760</v>
      </c>
      <c r="E33" s="49">
        <v>0.96892577133457203</v>
      </c>
      <c r="F33" s="21">
        <v>5193.237219429443</v>
      </c>
      <c r="G33" s="21">
        <v>2110164</v>
      </c>
      <c r="H33" s="49">
        <v>2.0339509821017261</v>
      </c>
      <c r="I33" s="21">
        <v>15785919</v>
      </c>
      <c r="J33" s="49">
        <v>0.15185862284929832</v>
      </c>
      <c r="K33" s="21">
        <v>2109492</v>
      </c>
      <c r="L33" s="21">
        <v>3845105</v>
      </c>
      <c r="M33" s="49" t="s">
        <v>161</v>
      </c>
      <c r="N33" s="21">
        <v>2110164</v>
      </c>
      <c r="O33" s="21">
        <v>400020</v>
      </c>
      <c r="P33" s="49" t="s">
        <v>161</v>
      </c>
      <c r="Q33" s="21">
        <v>400020</v>
      </c>
      <c r="R33" s="49" t="s">
        <v>161</v>
      </c>
      <c r="S33" s="49">
        <v>10.403356995452659</v>
      </c>
      <c r="T33" s="49">
        <v>2.5340304862833771</v>
      </c>
      <c r="U33" s="21">
        <v>189.5682041774952</v>
      </c>
    </row>
    <row r="34" spans="1:21" s="6" customFormat="1" ht="15.95" customHeight="1" x14ac:dyDescent="0.2">
      <c r="A34" s="50" t="s">
        <v>178</v>
      </c>
      <c r="B34" s="21">
        <v>32136306</v>
      </c>
      <c r="C34" s="49">
        <v>21.017414602573048</v>
      </c>
      <c r="D34" s="21">
        <v>251678929</v>
      </c>
      <c r="E34" s="49">
        <v>2.2859328918228505</v>
      </c>
      <c r="F34" s="21">
        <v>7831.607310435742</v>
      </c>
      <c r="G34" s="21">
        <v>6377368</v>
      </c>
      <c r="H34" s="49">
        <v>6.1470359208213772</v>
      </c>
      <c r="I34" s="21">
        <v>70647258</v>
      </c>
      <c r="J34" s="49">
        <v>0.67961803857976677</v>
      </c>
      <c r="K34" s="21">
        <v>6376635</v>
      </c>
      <c r="L34" s="21">
        <v>18782255</v>
      </c>
      <c r="M34" s="49">
        <v>0.2390391771248094</v>
      </c>
      <c r="N34" s="21">
        <v>6377368</v>
      </c>
      <c r="O34" s="21">
        <v>1791677</v>
      </c>
      <c r="P34" s="49">
        <v>0.1132887210697837</v>
      </c>
      <c r="Q34" s="21">
        <v>1791677</v>
      </c>
      <c r="R34" s="49">
        <v>0.11161137164301239</v>
      </c>
      <c r="S34" s="49">
        <v>9.5392006976798047</v>
      </c>
      <c r="T34" s="49">
        <v>2.536088520236695</v>
      </c>
      <c r="U34" s="21">
        <v>280.94301599029569</v>
      </c>
    </row>
    <row r="35" spans="1:21" s="6" customFormat="1" ht="15.95" customHeight="1" x14ac:dyDescent="0.2">
      <c r="A35" s="50" t="s">
        <v>177</v>
      </c>
      <c r="B35" s="21">
        <v>42801576</v>
      </c>
      <c r="C35" s="49">
        <v>27.992590947930985</v>
      </c>
      <c r="D35" s="21">
        <v>437776722</v>
      </c>
      <c r="E35" s="49">
        <v>3.9762097370264482</v>
      </c>
      <c r="F35" s="21">
        <v>10228.051462404095</v>
      </c>
      <c r="G35" s="21">
        <v>11600960</v>
      </c>
      <c r="H35" s="49">
        <v>11.181966892299764</v>
      </c>
      <c r="I35" s="21">
        <v>162033974</v>
      </c>
      <c r="J35" s="49">
        <v>1.5587471433521869</v>
      </c>
      <c r="K35" s="21">
        <v>11600120</v>
      </c>
      <c r="L35" s="21">
        <v>55360893</v>
      </c>
      <c r="M35" s="49">
        <v>0.70457047397208805</v>
      </c>
      <c r="N35" s="21">
        <v>11600960</v>
      </c>
      <c r="O35" s="21">
        <v>5297198</v>
      </c>
      <c r="P35" s="49">
        <v>0.33494473985736051</v>
      </c>
      <c r="Q35" s="21">
        <v>5297198</v>
      </c>
      <c r="R35" s="49">
        <v>0.3299855580244776</v>
      </c>
      <c r="S35" s="49">
        <v>9.5684836586721964</v>
      </c>
      <c r="T35" s="49">
        <v>3.2691897070919214</v>
      </c>
      <c r="U35" s="21">
        <v>456.61721098943536</v>
      </c>
    </row>
    <row r="36" spans="1:21" s="6" customFormat="1" ht="15.95" customHeight="1" x14ac:dyDescent="0.2">
      <c r="A36" s="50" t="s">
        <v>176</v>
      </c>
      <c r="B36" s="21">
        <v>52785405</v>
      </c>
      <c r="C36" s="49">
        <v>34.522099143869625</v>
      </c>
      <c r="D36" s="21">
        <v>661994848</v>
      </c>
      <c r="E36" s="49">
        <v>6.0127234459920489</v>
      </c>
      <c r="F36" s="21">
        <v>12541.247869557881</v>
      </c>
      <c r="G36" s="21">
        <v>17100587</v>
      </c>
      <c r="H36" s="49">
        <v>16.482963278288327</v>
      </c>
      <c r="I36" s="21">
        <v>285984680</v>
      </c>
      <c r="J36" s="49">
        <v>2.7511378755204099</v>
      </c>
      <c r="K36" s="21">
        <v>17097701</v>
      </c>
      <c r="L36" s="21">
        <v>114734972</v>
      </c>
      <c r="M36" s="49">
        <v>1.4602162144171744</v>
      </c>
      <c r="N36" s="21">
        <v>17100587</v>
      </c>
      <c r="O36" s="21">
        <v>11611454</v>
      </c>
      <c r="P36" s="49">
        <v>0.73419861583344781</v>
      </c>
      <c r="Q36" s="21">
        <v>11611454</v>
      </c>
      <c r="R36" s="49">
        <v>0.72332809301550605</v>
      </c>
      <c r="S36" s="49">
        <v>10.120239537775806</v>
      </c>
      <c r="T36" s="49">
        <v>4.0601664396848109</v>
      </c>
      <c r="U36" s="21">
        <v>679.00908898624357</v>
      </c>
    </row>
    <row r="37" spans="1:21" s="6" customFormat="1" ht="15.95" customHeight="1" x14ac:dyDescent="0.2">
      <c r="A37" s="50" t="s">
        <v>175</v>
      </c>
      <c r="B37" s="21">
        <v>61609953</v>
      </c>
      <c r="C37" s="49">
        <v>40.293427808598757</v>
      </c>
      <c r="D37" s="21">
        <v>904445745</v>
      </c>
      <c r="E37" s="49">
        <v>8.2148405731841088</v>
      </c>
      <c r="F37" s="21">
        <v>14680.18884870761</v>
      </c>
      <c r="G37" s="21">
        <v>22620418</v>
      </c>
      <c r="H37" s="49">
        <v>21.803433954257375</v>
      </c>
      <c r="I37" s="21">
        <v>437756211</v>
      </c>
      <c r="J37" s="49">
        <v>4.2111615640614186</v>
      </c>
      <c r="K37" s="21">
        <v>22617382</v>
      </c>
      <c r="L37" s="21">
        <v>195145965</v>
      </c>
      <c r="M37" s="49">
        <v>2.4835958671004548</v>
      </c>
      <c r="N37" s="21">
        <v>22620418</v>
      </c>
      <c r="O37" s="21">
        <v>20716757</v>
      </c>
      <c r="P37" s="49">
        <v>1.3099319270401355</v>
      </c>
      <c r="Q37" s="21">
        <v>20716757</v>
      </c>
      <c r="R37" s="49">
        <v>1.2905371139803539</v>
      </c>
      <c r="S37" s="49">
        <v>10.616031440875553</v>
      </c>
      <c r="T37" s="49">
        <v>4.7324872793181223</v>
      </c>
      <c r="U37" s="21">
        <v>915.84324392237136</v>
      </c>
    </row>
    <row r="38" spans="1:21" s="6" customFormat="1" ht="15.95" customHeight="1" x14ac:dyDescent="0.2">
      <c r="A38" s="50" t="s">
        <v>174</v>
      </c>
      <c r="B38" s="21">
        <v>76818962</v>
      </c>
      <c r="C38" s="49">
        <v>50.240247702810152</v>
      </c>
      <c r="D38" s="21">
        <v>1434075704</v>
      </c>
      <c r="E38" s="49">
        <v>13.025328875019213</v>
      </c>
      <c r="F38" s="21">
        <v>18668.251518420675</v>
      </c>
      <c r="G38" s="21">
        <v>33525246</v>
      </c>
      <c r="H38" s="49">
        <v>32.314411120131872</v>
      </c>
      <c r="I38" s="21">
        <v>819507063</v>
      </c>
      <c r="J38" s="49">
        <v>7.883558378986562</v>
      </c>
      <c r="K38" s="21">
        <v>33522179</v>
      </c>
      <c r="L38" s="21">
        <v>422764733</v>
      </c>
      <c r="M38" s="49">
        <v>5.380468633489949</v>
      </c>
      <c r="N38" s="21">
        <v>33525246</v>
      </c>
      <c r="O38" s="21">
        <v>46883309</v>
      </c>
      <c r="P38" s="49">
        <v>2.964457386085483</v>
      </c>
      <c r="Q38" s="21">
        <v>46883363</v>
      </c>
      <c r="R38" s="49">
        <v>2.9205690822995756</v>
      </c>
      <c r="S38" s="49">
        <v>11.089705299519389</v>
      </c>
      <c r="T38" s="49">
        <v>5.7209223833132476</v>
      </c>
      <c r="U38" s="21">
        <v>1398.4494849045998</v>
      </c>
    </row>
    <row r="39" spans="1:21" s="6" customFormat="1" ht="15.95" customHeight="1" x14ac:dyDescent="0.2">
      <c r="A39" s="50" t="s">
        <v>173</v>
      </c>
      <c r="B39" s="21">
        <v>88734561</v>
      </c>
      <c r="C39" s="49">
        <v>58.03314973769259</v>
      </c>
      <c r="D39" s="21">
        <v>1967413464</v>
      </c>
      <c r="E39" s="49">
        <v>17.869494148923096</v>
      </c>
      <c r="F39" s="21">
        <v>22171.896066516856</v>
      </c>
      <c r="G39" s="21">
        <v>43479934</v>
      </c>
      <c r="H39" s="49">
        <v>41.909564593566294</v>
      </c>
      <c r="I39" s="21">
        <v>1266102620</v>
      </c>
      <c r="J39" s="49">
        <v>12.179753377620175</v>
      </c>
      <c r="K39" s="21">
        <v>43475631</v>
      </c>
      <c r="L39" s="21">
        <v>708515614</v>
      </c>
      <c r="M39" s="49">
        <v>9.0171808097930235</v>
      </c>
      <c r="N39" s="21">
        <v>43478922</v>
      </c>
      <c r="O39" s="21">
        <v>80473595</v>
      </c>
      <c r="P39" s="49">
        <v>5.0883896246018345</v>
      </c>
      <c r="Q39" s="21">
        <v>80473762</v>
      </c>
      <c r="R39" s="49">
        <v>5.013061482674237</v>
      </c>
      <c r="S39" s="49">
        <v>11.358078835507499</v>
      </c>
      <c r="T39" s="49">
        <v>6.3560220734714221</v>
      </c>
      <c r="U39" s="21">
        <v>1850.8253025407075</v>
      </c>
    </row>
    <row r="40" spans="1:21" s="6" customFormat="1" ht="15.95" customHeight="1" x14ac:dyDescent="0.2">
      <c r="A40" s="50" t="s">
        <v>172</v>
      </c>
      <c r="B40" s="21">
        <v>109693007</v>
      </c>
      <c r="C40" s="49">
        <v>71.740149820640482</v>
      </c>
      <c r="D40" s="21">
        <v>3254261537</v>
      </c>
      <c r="E40" s="49">
        <v>29.557593540229522</v>
      </c>
      <c r="F40" s="21">
        <v>29666.991780068533</v>
      </c>
      <c r="G40" s="21">
        <v>63036014</v>
      </c>
      <c r="H40" s="49">
        <v>60.759335569689441</v>
      </c>
      <c r="I40" s="21">
        <v>2470427179</v>
      </c>
      <c r="J40" s="49">
        <v>23.765209314225988</v>
      </c>
      <c r="K40" s="21">
        <v>63028485</v>
      </c>
      <c r="L40" s="21">
        <v>1520049701</v>
      </c>
      <c r="M40" s="49">
        <v>19.345463562061774</v>
      </c>
      <c r="N40" s="21">
        <v>63035002</v>
      </c>
      <c r="O40" s="21">
        <v>186128560</v>
      </c>
      <c r="P40" s="49">
        <v>11.769011109123184</v>
      </c>
      <c r="Q40" s="21">
        <v>186126588</v>
      </c>
      <c r="R40" s="49">
        <v>11.594636637024337</v>
      </c>
      <c r="S40" s="49">
        <v>12.244769883350019</v>
      </c>
      <c r="T40" s="49">
        <v>7.5341863780555505</v>
      </c>
      <c r="U40" s="21">
        <v>2952.7023710604544</v>
      </c>
    </row>
    <row r="41" spans="1:21" s="6" customFormat="1" ht="15.95" customHeight="1" x14ac:dyDescent="0.2">
      <c r="A41" s="50" t="s">
        <v>171</v>
      </c>
      <c r="B41" s="21">
        <v>123201360</v>
      </c>
      <c r="C41" s="49">
        <v>80.574726377103175</v>
      </c>
      <c r="D41" s="21">
        <v>4424615995</v>
      </c>
      <c r="E41" s="49">
        <v>40.187612355327488</v>
      </c>
      <c r="F41" s="21">
        <v>35913.694418633044</v>
      </c>
      <c r="G41" s="21">
        <v>76250152</v>
      </c>
      <c r="H41" s="49">
        <v>73.496217140376714</v>
      </c>
      <c r="I41" s="21">
        <v>3615702157</v>
      </c>
      <c r="J41" s="49">
        <v>34.782615455917224</v>
      </c>
      <c r="K41" s="21">
        <v>76242042</v>
      </c>
      <c r="L41" s="21">
        <v>2332152962</v>
      </c>
      <c r="M41" s="49">
        <v>29.680990113576183</v>
      </c>
      <c r="N41" s="21">
        <v>76248829</v>
      </c>
      <c r="O41" s="21">
        <v>299094889</v>
      </c>
      <c r="P41" s="49">
        <v>18.911934156278683</v>
      </c>
      <c r="Q41" s="21">
        <v>299092997</v>
      </c>
      <c r="R41" s="49">
        <v>18.631806762038799</v>
      </c>
      <c r="S41" s="49">
        <v>12.824759004808364</v>
      </c>
      <c r="T41" s="49">
        <v>8.2720584830516497</v>
      </c>
      <c r="U41" s="21">
        <v>3922.5232888716077</v>
      </c>
    </row>
    <row r="42" spans="1:21" s="6" customFormat="1" ht="15.95" customHeight="1" x14ac:dyDescent="0.2">
      <c r="A42" s="50" t="s">
        <v>170</v>
      </c>
      <c r="B42" s="21">
        <v>143152810</v>
      </c>
      <c r="C42" s="49">
        <v>93.623142600564151</v>
      </c>
      <c r="D42" s="21">
        <v>7132456953</v>
      </c>
      <c r="E42" s="49">
        <v>64.782212850140056</v>
      </c>
      <c r="F42" s="21">
        <v>49824.079268859619</v>
      </c>
      <c r="G42" s="21">
        <v>96036742</v>
      </c>
      <c r="H42" s="49">
        <v>92.56817276228297</v>
      </c>
      <c r="I42" s="21">
        <v>6302586298</v>
      </c>
      <c r="J42" s="49">
        <v>60.630114445863889</v>
      </c>
      <c r="K42" s="21">
        <v>96020773</v>
      </c>
      <c r="L42" s="21">
        <v>4364321233</v>
      </c>
      <c r="M42" s="49">
        <v>55.544116307900914</v>
      </c>
      <c r="N42" s="21">
        <v>96033173</v>
      </c>
      <c r="O42" s="21">
        <v>640053641</v>
      </c>
      <c r="P42" s="49">
        <v>40.470943370344365</v>
      </c>
      <c r="Q42" s="21">
        <v>640085720</v>
      </c>
      <c r="R42" s="49">
        <v>39.873730130098878</v>
      </c>
      <c r="S42" s="49">
        <v>14.666329214268451</v>
      </c>
      <c r="T42" s="49">
        <v>10.155921549271264</v>
      </c>
      <c r="U42" s="21">
        <v>6665.008690111541</v>
      </c>
    </row>
    <row r="43" spans="1:21" s="6" customFormat="1" ht="15.95" customHeight="1" x14ac:dyDescent="0.2">
      <c r="A43" s="50" t="s">
        <v>169</v>
      </c>
      <c r="B43" s="21">
        <v>149367856</v>
      </c>
      <c r="C43" s="49">
        <v>97.68783499414738</v>
      </c>
      <c r="D43" s="21">
        <v>8903272523</v>
      </c>
      <c r="E43" s="49">
        <v>80.866060524233703</v>
      </c>
      <c r="F43" s="21">
        <v>59606.348791670411</v>
      </c>
      <c r="G43" s="21">
        <v>102240151</v>
      </c>
      <c r="H43" s="49">
        <v>98.547532578832147</v>
      </c>
      <c r="I43" s="21">
        <v>8070362325</v>
      </c>
      <c r="J43" s="49">
        <v>77.635905047362868</v>
      </c>
      <c r="K43" s="21">
        <v>102217308</v>
      </c>
      <c r="L43" s="21">
        <v>5814232333</v>
      </c>
      <c r="M43" s="49">
        <v>73.996935537973513</v>
      </c>
      <c r="N43" s="21">
        <v>102226216</v>
      </c>
      <c r="O43" s="21">
        <v>976787459</v>
      </c>
      <c r="P43" s="49">
        <v>61.762807686381969</v>
      </c>
      <c r="Q43" s="21">
        <v>980048607</v>
      </c>
      <c r="R43" s="49">
        <v>61.051500523863176</v>
      </c>
      <c r="S43" s="49">
        <v>16.856027603807831</v>
      </c>
      <c r="T43" s="49">
        <v>12.143799342986746</v>
      </c>
      <c r="U43" s="21">
        <v>9585.7507780871729</v>
      </c>
    </row>
    <row r="44" spans="1:21" s="6" customFormat="1" ht="15.95" customHeight="1" x14ac:dyDescent="0.2">
      <c r="A44" s="50" t="s">
        <v>168</v>
      </c>
      <c r="B44" s="21">
        <v>150378059</v>
      </c>
      <c r="C44" s="49">
        <v>98.348516258626347</v>
      </c>
      <c r="D44" s="21">
        <v>9583214108</v>
      </c>
      <c r="E44" s="49">
        <v>87.041789417571707</v>
      </c>
      <c r="F44" s="21">
        <v>63727.475748307137</v>
      </c>
      <c r="G44" s="21">
        <v>103249233</v>
      </c>
      <c r="H44" s="49">
        <v>99.520169456781531</v>
      </c>
      <c r="I44" s="21">
        <v>8749547615</v>
      </c>
      <c r="J44" s="49">
        <v>84.169585018665217</v>
      </c>
      <c r="K44" s="21">
        <v>103225379</v>
      </c>
      <c r="L44" s="21">
        <v>6409727095</v>
      </c>
      <c r="M44" s="49">
        <v>81.575715502925235</v>
      </c>
      <c r="N44" s="21">
        <v>103233467</v>
      </c>
      <c r="O44" s="21">
        <v>1145978025</v>
      </c>
      <c r="P44" s="49">
        <v>72.46082012903365</v>
      </c>
      <c r="Q44" s="21">
        <v>1153026065</v>
      </c>
      <c r="R44" s="49">
        <v>71.827020525906832</v>
      </c>
      <c r="S44" s="49">
        <v>17.988691997502272</v>
      </c>
      <c r="T44" s="49">
        <v>13.17812206682871</v>
      </c>
      <c r="U44" s="21">
        <v>11167.405621308586</v>
      </c>
    </row>
    <row r="45" spans="1:21" s="6" customFormat="1" ht="15.95" customHeight="1" x14ac:dyDescent="0.2">
      <c r="A45" s="50" t="s">
        <v>167</v>
      </c>
      <c r="B45" s="21">
        <v>150600670</v>
      </c>
      <c r="C45" s="49">
        <v>98.494105726255057</v>
      </c>
      <c r="D45" s="21">
        <v>9851955016</v>
      </c>
      <c r="E45" s="49">
        <v>89.482691734728093</v>
      </c>
      <c r="F45" s="21">
        <v>65417.736959603164</v>
      </c>
      <c r="G45" s="21">
        <v>103471603</v>
      </c>
      <c r="H45" s="49">
        <v>99.734508095811464</v>
      </c>
      <c r="I45" s="21">
        <v>9017997825</v>
      </c>
      <c r="J45" s="49">
        <v>86.75204342315881</v>
      </c>
      <c r="K45" s="21">
        <v>103447395</v>
      </c>
      <c r="L45" s="21">
        <v>6646618646</v>
      </c>
      <c r="M45" s="49">
        <v>84.590601703696109</v>
      </c>
      <c r="N45" s="21">
        <v>103455328</v>
      </c>
      <c r="O45" s="21">
        <v>1218326288</v>
      </c>
      <c r="P45" s="49">
        <v>77.035440547161656</v>
      </c>
      <c r="Q45" s="21">
        <v>1227296467</v>
      </c>
      <c r="R45" s="49">
        <v>76.453647668911913</v>
      </c>
      <c r="S45" s="49">
        <v>18.464974934865548</v>
      </c>
      <c r="T45" s="49">
        <v>13.609411876299715</v>
      </c>
      <c r="U45" s="21">
        <v>11861.191200449461</v>
      </c>
    </row>
    <row r="46" spans="1:21" s="6" customFormat="1" ht="15.95" customHeight="1" x14ac:dyDescent="0.2">
      <c r="A46" s="50" t="s">
        <v>166</v>
      </c>
      <c r="B46" s="21">
        <v>150691197</v>
      </c>
      <c r="C46" s="49">
        <v>98.553311146184996</v>
      </c>
      <c r="D46" s="21">
        <v>10007768371</v>
      </c>
      <c r="E46" s="49">
        <v>90.897903070039249</v>
      </c>
      <c r="F46" s="21">
        <v>66412.428663633225</v>
      </c>
      <c r="G46" s="21">
        <v>103562046</v>
      </c>
      <c r="H46" s="49">
        <v>99.821684556349226</v>
      </c>
      <c r="I46" s="21">
        <v>9173665627</v>
      </c>
      <c r="J46" s="49">
        <v>88.249548765337309</v>
      </c>
      <c r="K46" s="21">
        <v>103537709</v>
      </c>
      <c r="L46" s="21">
        <v>6784167789</v>
      </c>
      <c r="M46" s="49">
        <v>86.341170735846021</v>
      </c>
      <c r="N46" s="21">
        <v>103545519</v>
      </c>
      <c r="O46" s="21">
        <v>1261238948</v>
      </c>
      <c r="P46" s="49">
        <v>79.748831615475012</v>
      </c>
      <c r="Q46" s="21">
        <v>1271464804</v>
      </c>
      <c r="R46" s="49">
        <v>79.205085944762317</v>
      </c>
      <c r="S46" s="49">
        <v>18.741647369948325</v>
      </c>
      <c r="T46" s="49">
        <v>13.859942750232964</v>
      </c>
      <c r="U46" s="21">
        <v>12277.324107714132</v>
      </c>
    </row>
    <row r="47" spans="1:21" s="6" customFormat="1" ht="15.95" customHeight="1" x14ac:dyDescent="0.2">
      <c r="A47" s="50" t="s">
        <v>165</v>
      </c>
      <c r="B47" s="21">
        <v>150821065</v>
      </c>
      <c r="C47" s="49">
        <v>98.638245911232588</v>
      </c>
      <c r="D47" s="21">
        <v>10393812067</v>
      </c>
      <c r="E47" s="49">
        <v>94.40423546692918</v>
      </c>
      <c r="F47" s="21">
        <v>68914.856601761829</v>
      </c>
      <c r="G47" s="21">
        <v>103691787</v>
      </c>
      <c r="H47" s="49">
        <v>99.946739686836182</v>
      </c>
      <c r="I47" s="21">
        <v>9559309829</v>
      </c>
      <c r="J47" s="49">
        <v>91.959399134234857</v>
      </c>
      <c r="K47" s="21">
        <v>103667204</v>
      </c>
      <c r="L47" s="21">
        <v>7124846885</v>
      </c>
      <c r="M47" s="49">
        <v>90.676946752701497</v>
      </c>
      <c r="N47" s="21">
        <v>103674961</v>
      </c>
      <c r="O47" s="21">
        <v>1368501659</v>
      </c>
      <c r="P47" s="49">
        <v>86.531111762883185</v>
      </c>
      <c r="Q47" s="21">
        <v>1382194982</v>
      </c>
      <c r="R47" s="49">
        <v>86.102951491317256</v>
      </c>
      <c r="S47" s="49">
        <v>19.399644712505285</v>
      </c>
      <c r="T47" s="49">
        <v>14.45915036467221</v>
      </c>
      <c r="U47" s="21">
        <v>13329.840501253972</v>
      </c>
    </row>
    <row r="48" spans="1:21" s="6" customFormat="1" ht="15.95" customHeight="1" x14ac:dyDescent="0.2">
      <c r="A48" s="50" t="s">
        <v>164</v>
      </c>
      <c r="B48" s="21">
        <v>150852693</v>
      </c>
      <c r="C48" s="49">
        <v>98.658930889432938</v>
      </c>
      <c r="D48" s="21">
        <v>10609975604</v>
      </c>
      <c r="E48" s="49">
        <v>96.367591482486063</v>
      </c>
      <c r="F48" s="21">
        <v>70333.352312112853</v>
      </c>
      <c r="G48" s="21">
        <v>103723389</v>
      </c>
      <c r="H48" s="49">
        <v>99.977200314036907</v>
      </c>
      <c r="I48" s="21">
        <v>9775306416</v>
      </c>
      <c r="J48" s="49">
        <v>94.037260058389379</v>
      </c>
      <c r="K48" s="21">
        <v>103698750</v>
      </c>
      <c r="L48" s="21">
        <v>7315485005</v>
      </c>
      <c r="M48" s="49">
        <v>93.10317189624368</v>
      </c>
      <c r="N48" s="21">
        <v>103706482</v>
      </c>
      <c r="O48" s="21">
        <v>1427678327</v>
      </c>
      <c r="P48" s="49">
        <v>90.272884992595465</v>
      </c>
      <c r="Q48" s="21">
        <v>1443469630</v>
      </c>
      <c r="R48" s="49">
        <v>89.920016459066886</v>
      </c>
      <c r="S48" s="49">
        <v>19.731701028891656</v>
      </c>
      <c r="T48" s="49">
        <v>14.766489852812814</v>
      </c>
      <c r="U48" s="21">
        <v>13916.529761672171</v>
      </c>
    </row>
    <row r="49" spans="1:21" s="6" customFormat="1" ht="15.95" customHeight="1" x14ac:dyDescent="0.2">
      <c r="A49" s="50" t="s">
        <v>146</v>
      </c>
      <c r="B49" s="21">
        <v>150872916</v>
      </c>
      <c r="C49" s="49">
        <v>98.672156901641927</v>
      </c>
      <c r="D49" s="21">
        <v>11242138620</v>
      </c>
      <c r="E49" s="49">
        <v>102.10936031871762</v>
      </c>
      <c r="F49" s="21">
        <v>74513.961273208231</v>
      </c>
      <c r="G49" s="21">
        <v>103743598</v>
      </c>
      <c r="H49" s="49">
        <v>99.996679423431857</v>
      </c>
      <c r="I49" s="21">
        <v>10406806327</v>
      </c>
      <c r="J49" s="49">
        <v>100.1122124773087</v>
      </c>
      <c r="K49" s="21">
        <v>103718924</v>
      </c>
      <c r="L49" s="21">
        <v>7857396106</v>
      </c>
      <c r="M49" s="49">
        <v>99.99999997454627</v>
      </c>
      <c r="N49" s="21">
        <v>103726633</v>
      </c>
      <c r="O49" s="21">
        <v>1581315782</v>
      </c>
      <c r="P49" s="49">
        <v>99.987465681729958</v>
      </c>
      <c r="Q49" s="21">
        <v>1605082998</v>
      </c>
      <c r="R49" s="49">
        <v>99.987617750107034</v>
      </c>
      <c r="S49" s="49">
        <v>20.427670647459657</v>
      </c>
      <c r="T49" s="49">
        <v>15.423396453873488</v>
      </c>
      <c r="U49" s="21">
        <v>15471.634191827432</v>
      </c>
    </row>
    <row r="50" spans="1:21" s="6" customFormat="1" ht="15.95" customHeight="1" x14ac:dyDescent="0.2">
      <c r="A50" s="64" t="s">
        <v>137</v>
      </c>
      <c r="B50" s="26">
        <v>152903231</v>
      </c>
      <c r="C50" s="63">
        <v>100</v>
      </c>
      <c r="D50" s="26">
        <v>11009900155</v>
      </c>
      <c r="E50" s="63">
        <v>100</v>
      </c>
      <c r="F50" s="26">
        <v>72005.673673435973</v>
      </c>
      <c r="G50" s="26">
        <v>103747043</v>
      </c>
      <c r="H50" s="63">
        <v>100</v>
      </c>
      <c r="I50" s="26">
        <v>10395141681</v>
      </c>
      <c r="J50" s="63">
        <v>100</v>
      </c>
      <c r="K50" s="26">
        <v>103718925</v>
      </c>
      <c r="L50" s="26">
        <v>7857396108</v>
      </c>
      <c r="M50" s="63">
        <v>100</v>
      </c>
      <c r="N50" s="26">
        <v>103730070</v>
      </c>
      <c r="O50" s="26">
        <v>1581514014</v>
      </c>
      <c r="P50" s="63">
        <v>100</v>
      </c>
      <c r="Q50" s="26">
        <v>1605281768</v>
      </c>
      <c r="R50" s="63">
        <v>100</v>
      </c>
      <c r="S50" s="63">
        <v>20.430200360722349</v>
      </c>
      <c r="T50" s="63">
        <v>15.442615572369705</v>
      </c>
      <c r="U50" s="26">
        <v>15473.036354395181</v>
      </c>
    </row>
    <row r="51" spans="1:21" s="6" customFormat="1" ht="15.95" customHeight="1" x14ac:dyDescent="0.2">
      <c r="A51" s="62" t="s">
        <v>163</v>
      </c>
      <c r="B51" s="61"/>
      <c r="C51" s="60"/>
      <c r="D51" s="61"/>
      <c r="E51" s="60"/>
      <c r="F51" s="61"/>
      <c r="G51" s="58"/>
      <c r="H51" s="59"/>
      <c r="I51" s="58"/>
      <c r="J51" s="59"/>
      <c r="K51" s="58"/>
      <c r="L51" s="61"/>
      <c r="M51" s="60"/>
      <c r="N51" s="61"/>
      <c r="O51" s="58"/>
      <c r="P51" s="59"/>
      <c r="Q51" s="58"/>
      <c r="R51" s="59"/>
      <c r="S51" s="60"/>
      <c r="T51" s="59"/>
      <c r="U51" s="58"/>
    </row>
    <row r="52" spans="1:21" s="6" customFormat="1" ht="15.95" customHeight="1" x14ac:dyDescent="0.2">
      <c r="A52" s="57" t="s">
        <v>124</v>
      </c>
      <c r="B52" s="56">
        <v>20223</v>
      </c>
      <c r="C52" s="55" t="s">
        <v>161</v>
      </c>
      <c r="D52" s="56">
        <v>632163016</v>
      </c>
      <c r="E52" s="55">
        <v>5.7417688362315582</v>
      </c>
      <c r="F52" s="56">
        <v>31259606.190970678</v>
      </c>
      <c r="G52" s="56">
        <v>20209</v>
      </c>
      <c r="H52" s="55" t="s">
        <v>161</v>
      </c>
      <c r="I52" s="56">
        <v>631499911</v>
      </c>
      <c r="J52" s="55">
        <v>6.0749524189193203</v>
      </c>
      <c r="K52" s="53">
        <v>20174</v>
      </c>
      <c r="L52" s="53">
        <v>541911101</v>
      </c>
      <c r="M52" s="54">
        <v>6.8968280783026037</v>
      </c>
      <c r="N52" s="53">
        <v>20151</v>
      </c>
      <c r="O52" s="53">
        <v>153637455</v>
      </c>
      <c r="P52" s="54">
        <v>9.7145806891345075</v>
      </c>
      <c r="Q52" s="53">
        <v>161613368</v>
      </c>
      <c r="R52" s="54">
        <v>10.067601291040141</v>
      </c>
      <c r="S52" s="54">
        <v>29.82285612931188</v>
      </c>
      <c r="T52" s="54">
        <v>25.591985871237917</v>
      </c>
      <c r="U52" s="53">
        <v>7997098.7183927959</v>
      </c>
    </row>
    <row r="53" spans="1:21" s="6" customFormat="1" ht="15.95" customHeight="1" x14ac:dyDescent="0.2">
      <c r="A53" s="50" t="s">
        <v>162</v>
      </c>
      <c r="B53" s="21">
        <v>51851</v>
      </c>
      <c r="C53" s="49" t="s">
        <v>161</v>
      </c>
      <c r="D53" s="21">
        <v>848326553</v>
      </c>
      <c r="E53" s="49">
        <v>7.7051248517884492</v>
      </c>
      <c r="F53" s="21">
        <v>16360852.307573624</v>
      </c>
      <c r="G53" s="21">
        <v>51811</v>
      </c>
      <c r="H53" s="49" t="s">
        <v>161</v>
      </c>
      <c r="I53" s="21">
        <v>847496498</v>
      </c>
      <c r="J53" s="49">
        <v>8.1528133430738574</v>
      </c>
      <c r="K53" s="51">
        <v>51720</v>
      </c>
      <c r="L53" s="51">
        <v>732549221</v>
      </c>
      <c r="M53" s="52">
        <v>9.3230532218447753</v>
      </c>
      <c r="N53" s="51">
        <v>51672</v>
      </c>
      <c r="O53" s="51">
        <v>212814123</v>
      </c>
      <c r="P53" s="52">
        <v>13.456353918846778</v>
      </c>
      <c r="Q53" s="51">
        <v>222888016</v>
      </c>
      <c r="R53" s="52">
        <v>13.884666258789776</v>
      </c>
      <c r="S53" s="52">
        <v>30.426353562390862</v>
      </c>
      <c r="T53" s="52">
        <v>26.299579588351289</v>
      </c>
      <c r="U53" s="51">
        <v>4301943.9115245799</v>
      </c>
    </row>
    <row r="54" spans="1:21" s="6" customFormat="1" ht="15.95" customHeight="1" x14ac:dyDescent="0.2">
      <c r="A54" s="50" t="s">
        <v>160</v>
      </c>
      <c r="B54" s="21">
        <v>181719</v>
      </c>
      <c r="C54" s="49">
        <v>0.11884575545692687</v>
      </c>
      <c r="D54" s="21">
        <v>1234370249</v>
      </c>
      <c r="E54" s="49">
        <v>11.211457248678384</v>
      </c>
      <c r="F54" s="21">
        <v>6792741.8101574415</v>
      </c>
      <c r="G54" s="21">
        <v>181552</v>
      </c>
      <c r="H54" s="49">
        <v>0.17499486708262132</v>
      </c>
      <c r="I54" s="21">
        <v>1233140700</v>
      </c>
      <c r="J54" s="49">
        <v>11.862663711971393</v>
      </c>
      <c r="K54" s="51">
        <v>181215</v>
      </c>
      <c r="L54" s="51">
        <v>1073228317</v>
      </c>
      <c r="M54" s="52">
        <v>13.658829238700257</v>
      </c>
      <c r="N54" s="51">
        <v>181114</v>
      </c>
      <c r="O54" s="51">
        <v>320076834</v>
      </c>
      <c r="P54" s="52">
        <v>20.238634066254946</v>
      </c>
      <c r="Q54" s="51">
        <v>333618194</v>
      </c>
      <c r="R54" s="52">
        <v>20.782531805344718</v>
      </c>
      <c r="S54" s="52">
        <v>31.085481878875921</v>
      </c>
      <c r="T54" s="52">
        <v>27.054349434740089</v>
      </c>
      <c r="U54" s="51">
        <v>1837590.2991980258</v>
      </c>
    </row>
    <row r="55" spans="1:21" s="6" customFormat="1" ht="15.95" customHeight="1" x14ac:dyDescent="0.2">
      <c r="A55" s="50" t="s">
        <v>159</v>
      </c>
      <c r="B55" s="21">
        <v>272246</v>
      </c>
      <c r="C55" s="49">
        <v>0.17805117538686938</v>
      </c>
      <c r="D55" s="21">
        <v>1390183604</v>
      </c>
      <c r="E55" s="49">
        <v>12.626668583989535</v>
      </c>
      <c r="F55" s="21">
        <v>5106350.8885346334</v>
      </c>
      <c r="G55" s="21">
        <v>271995</v>
      </c>
      <c r="H55" s="49">
        <v>0.26217132762039297</v>
      </c>
      <c r="I55" s="21">
        <v>1388808502</v>
      </c>
      <c r="J55" s="49">
        <v>13.360169054149903</v>
      </c>
      <c r="K55" s="51">
        <v>271529</v>
      </c>
      <c r="L55" s="51">
        <v>1210777460</v>
      </c>
      <c r="M55" s="52">
        <v>15.409398270850163</v>
      </c>
      <c r="N55" s="51">
        <v>271305</v>
      </c>
      <c r="O55" s="51">
        <v>362989494</v>
      </c>
      <c r="P55" s="52">
        <v>22.952025134568299</v>
      </c>
      <c r="Q55" s="51">
        <v>377786531</v>
      </c>
      <c r="R55" s="52">
        <v>23.533970081195115</v>
      </c>
      <c r="S55" s="52">
        <v>31.201979181211385</v>
      </c>
      <c r="T55" s="52">
        <v>27.202204656434343</v>
      </c>
      <c r="U55" s="51">
        <v>1388946.6019595948</v>
      </c>
    </row>
    <row r="56" spans="1:21" s="6" customFormat="1" ht="15.95" customHeight="1" x14ac:dyDescent="0.2">
      <c r="A56" s="50" t="s">
        <v>108</v>
      </c>
      <c r="B56" s="21">
        <v>494857</v>
      </c>
      <c r="C56" s="49">
        <v>0.32364064301558154</v>
      </c>
      <c r="D56" s="21">
        <v>1658924512</v>
      </c>
      <c r="E56" s="49">
        <v>15.067570901145924</v>
      </c>
      <c r="F56" s="21">
        <v>3352331.101712212</v>
      </c>
      <c r="G56" s="21">
        <v>494365</v>
      </c>
      <c r="H56" s="49">
        <v>0.47650996665032658</v>
      </c>
      <c r="I56" s="21">
        <v>1657258712</v>
      </c>
      <c r="J56" s="49">
        <v>15.942627458643486</v>
      </c>
      <c r="K56" s="21">
        <v>493545</v>
      </c>
      <c r="L56" s="21">
        <v>1447669011</v>
      </c>
      <c r="M56" s="49">
        <v>18.424284471621043</v>
      </c>
      <c r="N56" s="21">
        <v>493166</v>
      </c>
      <c r="O56" s="21">
        <v>435337757</v>
      </c>
      <c r="P56" s="49">
        <v>27.526645552696316</v>
      </c>
      <c r="Q56" s="21">
        <v>452056933</v>
      </c>
      <c r="R56" s="49">
        <v>28.160597224200206</v>
      </c>
      <c r="S56" s="49">
        <v>31.226539323911794</v>
      </c>
      <c r="T56" s="49">
        <v>27.277390652811967</v>
      </c>
      <c r="U56" s="21">
        <v>914419.37232611526</v>
      </c>
    </row>
    <row r="57" spans="1:21" s="12" customFormat="1" ht="15.95" customHeight="1" x14ac:dyDescent="0.2">
      <c r="A57" s="50" t="s">
        <v>158</v>
      </c>
      <c r="B57" s="21">
        <v>1505060</v>
      </c>
      <c r="C57" s="49">
        <v>0.98432190749455117</v>
      </c>
      <c r="D57" s="21">
        <v>2338866097</v>
      </c>
      <c r="E57" s="49">
        <v>21.243299794483921</v>
      </c>
      <c r="F57" s="21">
        <v>1554001.898263192</v>
      </c>
      <c r="G57" s="21">
        <v>1503447</v>
      </c>
      <c r="H57" s="49">
        <v>1.449146844599706</v>
      </c>
      <c r="I57" s="21">
        <v>2336444002</v>
      </c>
      <c r="J57" s="49">
        <v>22.476307429945841</v>
      </c>
      <c r="K57" s="21">
        <v>1501616</v>
      </c>
      <c r="L57" s="21">
        <v>2043163773</v>
      </c>
      <c r="M57" s="49">
        <v>26.00306443657276</v>
      </c>
      <c r="N57" s="21">
        <v>1500417</v>
      </c>
      <c r="O57" s="21">
        <v>604528323</v>
      </c>
      <c r="P57" s="49">
        <v>38.224657995347997</v>
      </c>
      <c r="Q57" s="21">
        <v>625034391</v>
      </c>
      <c r="R57" s="49">
        <v>38.936117226243859</v>
      </c>
      <c r="S57" s="49">
        <v>30.591497326827362</v>
      </c>
      <c r="T57" s="49">
        <v>26.751524558901025</v>
      </c>
      <c r="U57" s="21">
        <v>415734.23672400822</v>
      </c>
    </row>
    <row r="58" spans="1:21" s="6" customFormat="1" ht="15.95" customHeight="1" x14ac:dyDescent="0.2">
      <c r="A58" s="50" t="s">
        <v>157</v>
      </c>
      <c r="B58" s="21">
        <v>7720106</v>
      </c>
      <c r="C58" s="49">
        <v>5.0490143010777846</v>
      </c>
      <c r="D58" s="21">
        <v>4109681667</v>
      </c>
      <c r="E58" s="49">
        <v>37.327147468577564</v>
      </c>
      <c r="F58" s="21">
        <v>532334.87558331457</v>
      </c>
      <c r="G58" s="21">
        <v>7706856</v>
      </c>
      <c r="H58" s="49">
        <v>7.4285066611488872</v>
      </c>
      <c r="I58" s="21">
        <v>4104220029</v>
      </c>
      <c r="J58" s="49">
        <v>39.482098031444814</v>
      </c>
      <c r="K58" s="21">
        <v>7698151</v>
      </c>
      <c r="L58" s="21">
        <v>3493074873</v>
      </c>
      <c r="M58" s="49">
        <v>44.455883666645356</v>
      </c>
      <c r="N58" s="21">
        <v>7693460</v>
      </c>
      <c r="O58" s="21">
        <v>941262141</v>
      </c>
      <c r="P58" s="49">
        <v>59.5165223113856</v>
      </c>
      <c r="Q58" s="21">
        <v>964997278</v>
      </c>
      <c r="R58" s="49">
        <v>60.113887620008157</v>
      </c>
      <c r="S58" s="49">
        <v>27.62601184014185</v>
      </c>
      <c r="T58" s="49">
        <v>23.512318325563143</v>
      </c>
      <c r="U58" s="21">
        <v>125212.8336120462</v>
      </c>
    </row>
    <row r="59" spans="1:21" s="6" customFormat="1" ht="15.95" customHeight="1" x14ac:dyDescent="0.2">
      <c r="A59" s="50" t="s">
        <v>156</v>
      </c>
      <c r="B59" s="21">
        <v>27671556</v>
      </c>
      <c r="C59" s="49">
        <v>18.097430524538751</v>
      </c>
      <c r="D59" s="21">
        <v>6817522625</v>
      </c>
      <c r="E59" s="49">
        <v>61.921747963390139</v>
      </c>
      <c r="F59" s="21">
        <v>246372.94068320552</v>
      </c>
      <c r="G59" s="21">
        <v>27493446</v>
      </c>
      <c r="H59" s="49">
        <v>26.500462283055143</v>
      </c>
      <c r="I59" s="21">
        <v>6791104170</v>
      </c>
      <c r="J59" s="49">
        <v>65.329597021391479</v>
      </c>
      <c r="K59" s="21">
        <v>27476882</v>
      </c>
      <c r="L59" s="21">
        <v>5525243144</v>
      </c>
      <c r="M59" s="49">
        <v>70.319009860970098</v>
      </c>
      <c r="N59" s="21">
        <v>27477804</v>
      </c>
      <c r="O59" s="21">
        <v>1282220893</v>
      </c>
      <c r="P59" s="49">
        <v>81.075531525451282</v>
      </c>
      <c r="Q59" s="21">
        <v>1305990001</v>
      </c>
      <c r="R59" s="49">
        <v>81.355810988068228</v>
      </c>
      <c r="S59" s="49">
        <v>23.636787865493435</v>
      </c>
      <c r="T59" s="49">
        <v>19.230893361484103</v>
      </c>
      <c r="U59" s="21">
        <v>47501.866481197016</v>
      </c>
    </row>
    <row r="60" spans="1:21" s="6" customFormat="1" ht="15.95" customHeight="1" x14ac:dyDescent="0.2">
      <c r="A60" s="50" t="s">
        <v>155</v>
      </c>
      <c r="B60" s="21">
        <v>41179909</v>
      </c>
      <c r="C60" s="49">
        <v>26.932007081001448</v>
      </c>
      <c r="D60" s="21">
        <v>7987877083</v>
      </c>
      <c r="E60" s="49">
        <v>72.551766778488101</v>
      </c>
      <c r="F60" s="21">
        <v>193975.10283473428</v>
      </c>
      <c r="G60" s="21">
        <v>40707584</v>
      </c>
      <c r="H60" s="49">
        <v>39.237343853742409</v>
      </c>
      <c r="I60" s="21">
        <v>7936379148</v>
      </c>
      <c r="J60" s="49">
        <v>76.347003163082718</v>
      </c>
      <c r="K60" s="21">
        <v>40690439</v>
      </c>
      <c r="L60" s="21">
        <v>6337346405</v>
      </c>
      <c r="M60" s="49">
        <v>80.654536412484504</v>
      </c>
      <c r="N60" s="21">
        <v>40691631</v>
      </c>
      <c r="O60" s="21">
        <v>1395187222</v>
      </c>
      <c r="P60" s="49">
        <v>88.218454572606774</v>
      </c>
      <c r="Q60" s="21">
        <v>1418956410</v>
      </c>
      <c r="R60" s="49">
        <v>88.392981113082698</v>
      </c>
      <c r="S60" s="49">
        <v>22.39038738486002</v>
      </c>
      <c r="T60" s="49">
        <v>17.879140897112794</v>
      </c>
      <c r="U60" s="21">
        <v>34857.298581021169</v>
      </c>
    </row>
    <row r="61" spans="1:21" s="6" customFormat="1" ht="15.95" customHeight="1" x14ac:dyDescent="0.2">
      <c r="A61" s="50" t="s">
        <v>154</v>
      </c>
      <c r="B61" s="21">
        <v>62138355</v>
      </c>
      <c r="C61" s="49">
        <v>40.639007163949337</v>
      </c>
      <c r="D61" s="21">
        <v>9274725156</v>
      </c>
      <c r="E61" s="49">
        <v>84.239866169794524</v>
      </c>
      <c r="F61" s="21">
        <v>149259.26436256641</v>
      </c>
      <c r="G61" s="21">
        <v>60263664</v>
      </c>
      <c r="H61" s="49">
        <v>58.087114829865563</v>
      </c>
      <c r="I61" s="21">
        <v>9140703707</v>
      </c>
      <c r="J61" s="49">
        <v>87.932459099688529</v>
      </c>
      <c r="K61" s="21">
        <v>60243293</v>
      </c>
      <c r="L61" s="21">
        <v>7148880492</v>
      </c>
      <c r="M61" s="49">
        <v>90.982819164753252</v>
      </c>
      <c r="N61" s="21">
        <v>60247711</v>
      </c>
      <c r="O61" s="21">
        <v>1500842187</v>
      </c>
      <c r="P61" s="49">
        <v>94.899076057128127</v>
      </c>
      <c r="Q61" s="21">
        <v>1524609236</v>
      </c>
      <c r="R61" s="49">
        <v>94.974556267432803</v>
      </c>
      <c r="S61" s="49">
        <v>21.326545292037313</v>
      </c>
      <c r="T61" s="49">
        <v>16.679342038320812</v>
      </c>
      <c r="U61" s="21">
        <v>25298.980095202976</v>
      </c>
    </row>
    <row r="62" spans="1:21" s="6" customFormat="1" ht="15.95" customHeight="1" x14ac:dyDescent="0.2">
      <c r="A62" s="50" t="s">
        <v>153</v>
      </c>
      <c r="B62" s="21">
        <v>74053954</v>
      </c>
      <c r="C62" s="49">
        <v>48.431909198831775</v>
      </c>
      <c r="D62" s="21">
        <v>9808062916</v>
      </c>
      <c r="E62" s="49">
        <v>89.084031443698407</v>
      </c>
      <c r="F62" s="21">
        <v>132444.82416158359</v>
      </c>
      <c r="G62" s="21">
        <v>70218352</v>
      </c>
      <c r="H62" s="49">
        <v>67.682268303299978</v>
      </c>
      <c r="I62" s="21">
        <v>9587299264</v>
      </c>
      <c r="J62" s="49">
        <v>92.228654098322153</v>
      </c>
      <c r="K62" s="21">
        <v>70196745</v>
      </c>
      <c r="L62" s="21">
        <v>7434631373</v>
      </c>
      <c r="M62" s="49">
        <v>94.61953134105633</v>
      </c>
      <c r="N62" s="21">
        <v>70201387</v>
      </c>
      <c r="O62" s="21">
        <v>1534432473</v>
      </c>
      <c r="P62" s="49">
        <v>97.023008295644473</v>
      </c>
      <c r="Q62" s="21">
        <v>1558199635</v>
      </c>
      <c r="R62" s="49">
        <v>97.067048667807455</v>
      </c>
      <c r="S62" s="49">
        <v>20.958667038406777</v>
      </c>
      <c r="T62" s="49">
        <v>16.252748475798491</v>
      </c>
      <c r="U62" s="21">
        <v>22190.774784916626</v>
      </c>
    </row>
    <row r="63" spans="1:21" s="6" customFormat="1" ht="15.95" customHeight="1" x14ac:dyDescent="0.2">
      <c r="A63" s="50" t="s">
        <v>152</v>
      </c>
      <c r="B63" s="21">
        <v>89262963</v>
      </c>
      <c r="C63" s="49">
        <v>58.378729093043169</v>
      </c>
      <c r="D63" s="21">
        <v>10337692875</v>
      </c>
      <c r="E63" s="49">
        <v>93.894519745533515</v>
      </c>
      <c r="F63" s="21">
        <v>115811.67068137768</v>
      </c>
      <c r="G63" s="21">
        <v>81123180</v>
      </c>
      <c r="H63" s="49">
        <v>78.193245469174471</v>
      </c>
      <c r="I63" s="21">
        <v>9969050116</v>
      </c>
      <c r="J63" s="49">
        <v>95.901050913247289</v>
      </c>
      <c r="K63" s="21">
        <v>81101542</v>
      </c>
      <c r="L63" s="21">
        <v>7662250141</v>
      </c>
      <c r="M63" s="49">
        <v>97.516404107445823</v>
      </c>
      <c r="N63" s="21">
        <v>81106215</v>
      </c>
      <c r="O63" s="21">
        <v>1560599025</v>
      </c>
      <c r="P63" s="49">
        <v>98.677533754689833</v>
      </c>
      <c r="Q63" s="21">
        <v>1584366241</v>
      </c>
      <c r="R63" s="49">
        <v>98.697080636126671</v>
      </c>
      <c r="S63" s="49">
        <v>20.677558313088753</v>
      </c>
      <c r="T63" s="49">
        <v>15.892850598244499</v>
      </c>
      <c r="U63" s="21">
        <v>19530.376410293582</v>
      </c>
    </row>
    <row r="64" spans="1:21" s="6" customFormat="1" ht="15.95" customHeight="1" x14ac:dyDescent="0.2">
      <c r="A64" s="50" t="s">
        <v>151</v>
      </c>
      <c r="B64" s="21">
        <v>98087511</v>
      </c>
      <c r="C64" s="49">
        <v>64.150057757772302</v>
      </c>
      <c r="D64" s="21">
        <v>10580143772</v>
      </c>
      <c r="E64" s="49">
        <v>96.096636872725568</v>
      </c>
      <c r="F64" s="21">
        <v>107864.33118891151</v>
      </c>
      <c r="G64" s="21">
        <v>86643011</v>
      </c>
      <c r="H64" s="49">
        <v>83.513716145143533</v>
      </c>
      <c r="I64" s="21">
        <v>10120821647</v>
      </c>
      <c r="J64" s="49">
        <v>97.361074601788303</v>
      </c>
      <c r="K64" s="21">
        <v>86621223</v>
      </c>
      <c r="L64" s="21">
        <v>7742661134</v>
      </c>
      <c r="M64" s="49">
        <v>98.539783760129097</v>
      </c>
      <c r="N64" s="21">
        <v>86626046</v>
      </c>
      <c r="O64" s="21">
        <v>1569704328</v>
      </c>
      <c r="P64" s="49">
        <v>99.253267065896509</v>
      </c>
      <c r="Q64" s="21">
        <v>1593471544</v>
      </c>
      <c r="R64" s="49">
        <v>99.264289657091524</v>
      </c>
      <c r="S64" s="49">
        <v>20.580411778615236</v>
      </c>
      <c r="T64" s="49">
        <v>15.744487943548879</v>
      </c>
      <c r="U64" s="21">
        <v>18391.230009307965</v>
      </c>
    </row>
    <row r="65" spans="1:21" s="6" customFormat="1" ht="15.95" customHeight="1" x14ac:dyDescent="0.2">
      <c r="A65" s="50" t="s">
        <v>150</v>
      </c>
      <c r="B65" s="21">
        <v>108071340</v>
      </c>
      <c r="C65" s="49">
        <v>70.679565953710949</v>
      </c>
      <c r="D65" s="21">
        <v>10804361898</v>
      </c>
      <c r="E65" s="49">
        <v>98.133150581691169</v>
      </c>
      <c r="F65" s="21">
        <v>99974.349332579761</v>
      </c>
      <c r="G65" s="21">
        <v>92142638</v>
      </c>
      <c r="H65" s="49">
        <v>88.814712531132088</v>
      </c>
      <c r="I65" s="21">
        <v>10244772353</v>
      </c>
      <c r="J65" s="49">
        <v>98.553465333956524</v>
      </c>
      <c r="K65" s="21">
        <v>92118804</v>
      </c>
      <c r="L65" s="21">
        <v>7802035213</v>
      </c>
      <c r="M65" s="49">
        <v>99.295429500574187</v>
      </c>
      <c r="N65" s="21">
        <v>92125673</v>
      </c>
      <c r="O65" s="21">
        <v>1576018584</v>
      </c>
      <c r="P65" s="49">
        <v>99.652520941872609</v>
      </c>
      <c r="Q65" s="21">
        <v>1599785800</v>
      </c>
      <c r="R65" s="49">
        <v>99.657632192082559</v>
      </c>
      <c r="S65" s="49">
        <v>20.504724169078166</v>
      </c>
      <c r="T65" s="49">
        <v>15.615630536988274</v>
      </c>
      <c r="U65" s="21">
        <v>17362.057726196206</v>
      </c>
    </row>
    <row r="66" spans="1:21" s="6" customFormat="1" ht="15.95" customHeight="1" x14ac:dyDescent="0.2">
      <c r="A66" s="50" t="s">
        <v>149</v>
      </c>
      <c r="B66" s="21">
        <v>118736610</v>
      </c>
      <c r="C66" s="49">
        <v>77.654742299068886</v>
      </c>
      <c r="D66" s="21">
        <v>10990459691</v>
      </c>
      <c r="E66" s="49">
        <v>99.823427426894767</v>
      </c>
      <c r="F66" s="21">
        <v>92561.676562940454</v>
      </c>
      <c r="G66" s="21">
        <v>97366230</v>
      </c>
      <c r="H66" s="49">
        <v>93.849643502610476</v>
      </c>
      <c r="I66" s="21">
        <v>10336159069</v>
      </c>
      <c r="J66" s="49">
        <v>99.432594438728941</v>
      </c>
      <c r="K66" s="21">
        <v>97342289</v>
      </c>
      <c r="L66" s="21">
        <v>7838613851</v>
      </c>
      <c r="M66" s="49">
        <v>99.760960797421461</v>
      </c>
      <c r="N66" s="21">
        <v>97349265</v>
      </c>
      <c r="O66" s="21">
        <v>1579524105</v>
      </c>
      <c r="P66" s="49">
        <v>99.874176960660179</v>
      </c>
      <c r="Q66" s="21">
        <v>1603291321</v>
      </c>
      <c r="R66" s="49">
        <v>99.876006378464027</v>
      </c>
      <c r="S66" s="49">
        <v>20.453760721935073</v>
      </c>
      <c r="T66" s="49">
        <v>15.511480718292727</v>
      </c>
      <c r="U66" s="21">
        <v>16466.605731781954</v>
      </c>
    </row>
    <row r="67" spans="1:21" s="6" customFormat="1" ht="15.95" customHeight="1" x14ac:dyDescent="0.2">
      <c r="A67" s="50" t="s">
        <v>148</v>
      </c>
      <c r="B67" s="21">
        <v>130331247</v>
      </c>
      <c r="C67" s="49">
        <v>85.237732484541155</v>
      </c>
      <c r="D67" s="21">
        <v>11135460860</v>
      </c>
      <c r="E67" s="49">
        <v>101.14043454738304</v>
      </c>
      <c r="F67" s="21">
        <v>85439.68630945425</v>
      </c>
      <c r="G67" s="21">
        <v>101633434</v>
      </c>
      <c r="H67" s="49">
        <v>97.962728441330128</v>
      </c>
      <c r="I67" s="21">
        <v>10391020408</v>
      </c>
      <c r="J67" s="49">
        <v>99.960353854459399</v>
      </c>
      <c r="K67" s="21">
        <v>101609432</v>
      </c>
      <c r="L67" s="21">
        <v>7853551001</v>
      </c>
      <c r="M67" s="49">
        <v>99.951063851851814</v>
      </c>
      <c r="N67" s="21">
        <v>101616469</v>
      </c>
      <c r="O67" s="21">
        <v>1580915762</v>
      </c>
      <c r="P67" s="49">
        <v>99.962172197356196</v>
      </c>
      <c r="Q67" s="21">
        <v>1604682978</v>
      </c>
      <c r="R67" s="49">
        <v>99.962698760308854</v>
      </c>
      <c r="S67" s="49">
        <v>20.432578559630851</v>
      </c>
      <c r="T67" s="49">
        <v>15.442977830787068</v>
      </c>
      <c r="U67" s="21">
        <v>15788.92806081904</v>
      </c>
    </row>
    <row r="68" spans="1:21" s="6" customFormat="1" ht="15.95" customHeight="1" x14ac:dyDescent="0.2">
      <c r="A68" s="50" t="s">
        <v>147</v>
      </c>
      <c r="B68" s="21">
        <v>141120810</v>
      </c>
      <c r="C68" s="49">
        <v>92.29419749802409</v>
      </c>
      <c r="D68" s="21">
        <v>11216908521</v>
      </c>
      <c r="E68" s="49">
        <v>101.88020202804464</v>
      </c>
      <c r="F68" s="21">
        <v>79484.439757679967</v>
      </c>
      <c r="G68" s="21">
        <v>103556284</v>
      </c>
      <c r="H68" s="49">
        <v>99.816130663116837</v>
      </c>
      <c r="I68" s="21">
        <v>10406220341</v>
      </c>
      <c r="J68" s="49">
        <v>100.10657536318384</v>
      </c>
      <c r="K68" s="21">
        <v>103532261</v>
      </c>
      <c r="L68" s="21">
        <v>7857124584</v>
      </c>
      <c r="M68" s="49">
        <v>99.996544351382212</v>
      </c>
      <c r="N68" s="21">
        <v>103539319</v>
      </c>
      <c r="O68" s="21">
        <v>1581283826</v>
      </c>
      <c r="P68" s="49">
        <v>99.985445086293112</v>
      </c>
      <c r="Q68" s="21">
        <v>1605051042</v>
      </c>
      <c r="R68" s="49">
        <v>99.985627071545977</v>
      </c>
      <c r="S68" s="49">
        <v>20.427969861499655</v>
      </c>
      <c r="T68" s="49">
        <v>15.423957877157157</v>
      </c>
      <c r="U68" s="21">
        <v>15499.31090613487</v>
      </c>
    </row>
    <row r="69" spans="1:21" s="6" customFormat="1" ht="15.95" customHeight="1" x14ac:dyDescent="0.2">
      <c r="A69" s="50" t="s">
        <v>146</v>
      </c>
      <c r="B69" s="21">
        <v>150872916</v>
      </c>
      <c r="C69" s="49">
        <v>98.672156901641927</v>
      </c>
      <c r="D69" s="21">
        <v>11242138620</v>
      </c>
      <c r="E69" s="49">
        <v>102.10936031871762</v>
      </c>
      <c r="F69" s="21">
        <v>74513.961273208231</v>
      </c>
      <c r="G69" s="21">
        <v>103743598</v>
      </c>
      <c r="H69" s="49">
        <v>99.996679423431857</v>
      </c>
      <c r="I69" s="21">
        <v>10406806327</v>
      </c>
      <c r="J69" s="49">
        <v>100.1122124773087</v>
      </c>
      <c r="K69" s="21">
        <v>103718924</v>
      </c>
      <c r="L69" s="21">
        <v>7857396106</v>
      </c>
      <c r="M69" s="49">
        <v>99.99999997454627</v>
      </c>
      <c r="N69" s="21">
        <v>103726633</v>
      </c>
      <c r="O69" s="21">
        <v>1581315782</v>
      </c>
      <c r="P69" s="49">
        <v>99.987465681729958</v>
      </c>
      <c r="Q69" s="21">
        <v>1605082998</v>
      </c>
      <c r="R69" s="49">
        <v>99.987617750107034</v>
      </c>
      <c r="S69" s="49">
        <v>20.427670647459657</v>
      </c>
      <c r="T69" s="49">
        <v>15.423396453873488</v>
      </c>
      <c r="U69" s="21">
        <v>15471.634191827432</v>
      </c>
    </row>
    <row r="70" spans="1:21" s="6" customFormat="1" ht="15.95" customHeight="1" x14ac:dyDescent="0.2">
      <c r="A70" s="48" t="s">
        <v>137</v>
      </c>
      <c r="B70" s="46">
        <v>152903231</v>
      </c>
      <c r="C70" s="47">
        <v>100</v>
      </c>
      <c r="D70" s="46">
        <v>11009900155</v>
      </c>
      <c r="E70" s="47">
        <v>100</v>
      </c>
      <c r="F70" s="46">
        <v>72005.673673435973</v>
      </c>
      <c r="G70" s="46">
        <v>103747043</v>
      </c>
      <c r="H70" s="47">
        <v>100</v>
      </c>
      <c r="I70" s="46">
        <v>10395141681</v>
      </c>
      <c r="J70" s="47">
        <v>100</v>
      </c>
      <c r="K70" s="46">
        <v>103718925</v>
      </c>
      <c r="L70" s="46">
        <v>7857396108</v>
      </c>
      <c r="M70" s="47">
        <v>100</v>
      </c>
      <c r="N70" s="46">
        <v>103730070</v>
      </c>
      <c r="O70" s="46">
        <v>1581514014</v>
      </c>
      <c r="P70" s="47">
        <v>100</v>
      </c>
      <c r="Q70" s="46">
        <v>1605281768</v>
      </c>
      <c r="R70" s="47">
        <v>100</v>
      </c>
      <c r="S70" s="47">
        <v>20.430200360722349</v>
      </c>
      <c r="T70" s="47">
        <v>15.442615572369705</v>
      </c>
      <c r="U70" s="46">
        <v>15473.036354395181</v>
      </c>
    </row>
    <row r="71" spans="1:21" ht="15.95" customHeight="1" x14ac:dyDescent="0.15">
      <c r="A71" s="165" t="s">
        <v>144</v>
      </c>
      <c r="B71" s="165"/>
      <c r="C71" s="165"/>
      <c r="D71" s="165"/>
      <c r="E71" s="165"/>
      <c r="F71" s="165"/>
      <c r="G71" s="165"/>
      <c r="H71" s="165"/>
      <c r="I71" s="165"/>
      <c r="J71" s="165"/>
      <c r="K71" s="165"/>
      <c r="L71" s="165"/>
      <c r="M71" s="165"/>
      <c r="N71" s="165"/>
      <c r="O71" s="165"/>
      <c r="P71" s="165"/>
      <c r="Q71" s="165"/>
      <c r="R71" s="165"/>
      <c r="S71" s="165"/>
      <c r="T71" s="165"/>
      <c r="U71" s="165"/>
    </row>
    <row r="72" spans="1:21" ht="15.95" customHeight="1" x14ac:dyDescent="0.15">
      <c r="A72" s="166" t="s">
        <v>143</v>
      </c>
      <c r="B72" s="166"/>
      <c r="C72" s="166"/>
      <c r="D72" s="166"/>
      <c r="E72" s="166"/>
      <c r="F72" s="166"/>
      <c r="G72" s="166"/>
      <c r="H72" s="166"/>
      <c r="I72" s="166"/>
      <c r="J72" s="166"/>
      <c r="K72" s="166"/>
      <c r="L72" s="166"/>
      <c r="M72" s="166"/>
      <c r="N72" s="166"/>
      <c r="O72" s="166"/>
      <c r="P72" s="166"/>
      <c r="Q72" s="166"/>
      <c r="R72" s="166"/>
      <c r="S72" s="166"/>
      <c r="T72" s="166"/>
      <c r="U72" s="166"/>
    </row>
    <row r="73" spans="1:21" ht="15.95" customHeight="1" x14ac:dyDescent="0.15">
      <c r="A73" s="165" t="s">
        <v>142</v>
      </c>
      <c r="B73" s="165"/>
      <c r="C73" s="165"/>
      <c r="D73" s="165"/>
      <c r="E73" s="165"/>
      <c r="F73" s="165"/>
      <c r="G73" s="165"/>
      <c r="H73" s="165"/>
      <c r="I73" s="165"/>
      <c r="J73" s="165"/>
      <c r="K73" s="165"/>
      <c r="L73" s="165"/>
      <c r="M73" s="165"/>
      <c r="N73" s="165"/>
      <c r="O73" s="165"/>
      <c r="P73" s="165"/>
      <c r="Q73" s="165"/>
      <c r="R73" s="165"/>
      <c r="S73" s="165"/>
      <c r="T73" s="165"/>
      <c r="U73" s="165"/>
    </row>
    <row r="74" spans="1:21" ht="12" customHeight="1" x14ac:dyDescent="0.15">
      <c r="A74" s="165" t="s">
        <v>547</v>
      </c>
      <c r="B74" s="165"/>
      <c r="C74" s="165"/>
      <c r="D74" s="165"/>
      <c r="E74" s="165"/>
      <c r="F74" s="165"/>
      <c r="G74" s="165"/>
      <c r="H74" s="165"/>
      <c r="I74" s="165"/>
      <c r="J74" s="165"/>
      <c r="K74" s="165"/>
      <c r="L74" s="165"/>
      <c r="M74" s="165"/>
      <c r="N74" s="165"/>
      <c r="O74" s="165"/>
      <c r="P74" s="165"/>
      <c r="Q74" s="165"/>
      <c r="R74" s="165"/>
      <c r="S74" s="165"/>
      <c r="T74" s="165"/>
      <c r="U74" s="165"/>
    </row>
    <row r="75" spans="1:21" ht="8.4499999999999993" customHeight="1" x14ac:dyDescent="0.15">
      <c r="F75" s="35"/>
      <c r="G75" s="35"/>
      <c r="H75" s="36"/>
      <c r="I75" s="35"/>
      <c r="J75" s="36"/>
      <c r="K75" s="35"/>
      <c r="L75" s="35"/>
      <c r="M75" s="36"/>
      <c r="N75" s="35"/>
    </row>
    <row r="76" spans="1:21" ht="8.4499999999999993" customHeight="1" x14ac:dyDescent="0.15">
      <c r="F76" s="35"/>
      <c r="G76" s="35"/>
      <c r="H76" s="36"/>
      <c r="I76" s="35"/>
      <c r="J76" s="36"/>
      <c r="K76" s="35"/>
      <c r="L76" s="35"/>
      <c r="M76" s="36"/>
      <c r="N76" s="35"/>
    </row>
    <row r="77" spans="1:21" ht="12.95" customHeight="1" x14ac:dyDescent="0.15">
      <c r="C77" s="38" t="s">
        <v>24</v>
      </c>
      <c r="F77" s="35"/>
      <c r="G77" s="35"/>
      <c r="H77" s="36"/>
      <c r="I77" s="35"/>
      <c r="J77" s="36"/>
      <c r="K77" s="35"/>
      <c r="L77" s="35"/>
      <c r="M77" s="36"/>
      <c r="N77" s="35"/>
    </row>
    <row r="78" spans="1:21" ht="8.4499999999999993" customHeight="1" x14ac:dyDescent="0.15">
      <c r="F78" s="35"/>
      <c r="G78" s="35"/>
      <c r="H78" s="36"/>
      <c r="I78" s="35"/>
      <c r="J78" s="36"/>
      <c r="K78" s="35"/>
      <c r="L78" s="35"/>
      <c r="M78" s="36"/>
      <c r="N78" s="35"/>
    </row>
    <row r="79" spans="1:21" ht="8.4499999999999993" customHeight="1" x14ac:dyDescent="0.15">
      <c r="F79" s="35"/>
      <c r="G79" s="35"/>
      <c r="H79" s="36"/>
      <c r="I79" s="35"/>
      <c r="J79" s="36"/>
      <c r="K79" s="35"/>
      <c r="L79" s="35"/>
      <c r="M79" s="36"/>
      <c r="N79" s="35"/>
    </row>
    <row r="80" spans="1:21" ht="8.4499999999999993" customHeight="1" x14ac:dyDescent="0.15">
      <c r="F80" s="35"/>
      <c r="G80" s="35"/>
      <c r="H80" s="36"/>
      <c r="I80" s="35"/>
      <c r="J80" s="36"/>
      <c r="K80" s="35"/>
      <c r="L80" s="35"/>
      <c r="M80" s="36"/>
      <c r="N80" s="35"/>
    </row>
    <row r="81" spans="1:25" ht="8.4499999999999993" customHeight="1" x14ac:dyDescent="0.15">
      <c r="F81" s="35"/>
      <c r="G81" s="35"/>
      <c r="H81" s="36"/>
      <c r="I81" s="35"/>
      <c r="J81" s="36"/>
      <c r="K81" s="35"/>
      <c r="L81" s="35"/>
      <c r="M81" s="36"/>
      <c r="N81" s="35"/>
    </row>
    <row r="82" spans="1:25" ht="12.95" customHeight="1" x14ac:dyDescent="0.15">
      <c r="F82" s="35"/>
      <c r="G82" s="35"/>
      <c r="H82" s="36"/>
      <c r="I82" s="35"/>
      <c r="J82" s="36"/>
      <c r="K82" s="35"/>
      <c r="L82" s="35"/>
      <c r="M82" s="36"/>
      <c r="N82" s="35"/>
    </row>
    <row r="83" spans="1:25" ht="8.4499999999999993" customHeight="1" x14ac:dyDescent="0.15">
      <c r="F83" s="35"/>
      <c r="G83" s="35"/>
      <c r="H83" s="36"/>
      <c r="I83" s="35"/>
      <c r="J83" s="36"/>
      <c r="K83" s="35"/>
      <c r="L83" s="35"/>
      <c r="M83" s="36"/>
      <c r="N83" s="35"/>
    </row>
    <row r="84" spans="1:25" ht="8.4499999999999993" customHeight="1" x14ac:dyDescent="0.15">
      <c r="F84" s="35"/>
      <c r="G84" s="35"/>
      <c r="H84" s="36"/>
      <c r="I84" s="35"/>
      <c r="J84" s="36"/>
      <c r="K84" s="35"/>
      <c r="L84" s="35"/>
      <c r="M84" s="36"/>
      <c r="N84" s="35"/>
    </row>
    <row r="85" spans="1:25" s="44" customFormat="1" ht="12.95" customHeight="1" x14ac:dyDescent="0.15">
      <c r="A85" s="34"/>
      <c r="B85" s="37"/>
      <c r="C85" s="38"/>
      <c r="D85" s="37"/>
      <c r="E85" s="38"/>
      <c r="F85" s="35"/>
      <c r="G85" s="35"/>
      <c r="H85" s="36"/>
      <c r="I85" s="35"/>
      <c r="J85" s="36"/>
      <c r="K85" s="35"/>
      <c r="L85" s="35"/>
      <c r="M85" s="36"/>
      <c r="N85" s="35"/>
      <c r="O85" s="35"/>
      <c r="P85" s="36"/>
      <c r="Q85" s="35"/>
      <c r="R85" s="36"/>
      <c r="S85" s="36"/>
      <c r="T85" s="36"/>
      <c r="U85" s="35"/>
    </row>
    <row r="86" spans="1:25" ht="9.9499999999999993" customHeight="1" x14ac:dyDescent="0.15">
      <c r="F86" s="35"/>
      <c r="G86" s="35"/>
      <c r="H86" s="36"/>
      <c r="I86" s="35"/>
      <c r="J86" s="36"/>
      <c r="K86" s="35"/>
      <c r="L86" s="35"/>
      <c r="N86" s="42"/>
      <c r="O86" s="42"/>
      <c r="P86" s="43"/>
      <c r="Q86" s="42"/>
      <c r="R86" s="43"/>
      <c r="S86" s="43"/>
      <c r="T86" s="43"/>
      <c r="U86" s="42"/>
    </row>
    <row r="87" spans="1:25" ht="9.9499999999999993" customHeight="1" x14ac:dyDescent="0.2">
      <c r="F87" s="35"/>
      <c r="G87" s="35"/>
      <c r="H87" s="36"/>
      <c r="I87" s="35"/>
      <c r="J87" s="36"/>
      <c r="K87" s="35"/>
      <c r="L87" s="35"/>
      <c r="V87" s="41"/>
      <c r="W87" s="41"/>
      <c r="X87" s="41"/>
      <c r="Y87" s="41"/>
    </row>
    <row r="88" spans="1:25" ht="9.9499999999999993" customHeight="1" x14ac:dyDescent="0.2">
      <c r="F88" s="35"/>
      <c r="G88" s="35"/>
      <c r="H88" s="36"/>
      <c r="I88" s="35"/>
      <c r="J88" s="36"/>
      <c r="K88" s="35"/>
      <c r="L88" s="35"/>
      <c r="N88" s="39"/>
      <c r="O88" s="39"/>
      <c r="P88" s="40"/>
      <c r="Q88" s="39"/>
      <c r="R88" s="40"/>
      <c r="S88" s="40"/>
      <c r="T88" s="40"/>
      <c r="U88" s="39"/>
      <c r="V88" s="41"/>
      <c r="W88" s="41"/>
      <c r="X88" s="41"/>
      <c r="Y88" s="41"/>
    </row>
    <row r="89" spans="1:25" ht="9.9499999999999993" customHeight="1" x14ac:dyDescent="0.2">
      <c r="F89" s="39"/>
      <c r="G89" s="39"/>
      <c r="H89" s="40"/>
      <c r="I89" s="39"/>
      <c r="J89" s="40"/>
      <c r="K89" s="39"/>
      <c r="L89" s="39"/>
      <c r="N89" s="39"/>
      <c r="O89" s="39"/>
      <c r="P89" s="40"/>
      <c r="Q89" s="39"/>
      <c r="R89" s="40"/>
      <c r="S89" s="40"/>
      <c r="T89" s="40"/>
      <c r="U89" s="39"/>
      <c r="V89" s="41"/>
      <c r="W89" s="41"/>
      <c r="X89" s="41"/>
      <c r="Y89" s="41"/>
    </row>
    <row r="90" spans="1:25" ht="9.9499999999999993" customHeight="1" x14ac:dyDescent="0.2">
      <c r="K90" s="37" t="s">
        <v>24</v>
      </c>
      <c r="N90" s="39"/>
      <c r="O90" s="39"/>
      <c r="P90" s="40"/>
      <c r="Q90" s="39"/>
      <c r="R90" s="40"/>
      <c r="S90" s="40"/>
      <c r="T90" s="40"/>
      <c r="U90" s="39"/>
      <c r="V90" s="41"/>
      <c r="W90" s="41"/>
      <c r="X90" s="41"/>
      <c r="Y90" s="41"/>
    </row>
    <row r="91" spans="1:25" ht="9.9499999999999993" customHeight="1" x14ac:dyDescent="0.2">
      <c r="K91" s="37" t="s">
        <v>24</v>
      </c>
      <c r="N91" s="45"/>
      <c r="O91" s="39"/>
      <c r="P91" s="40"/>
      <c r="Q91" s="39"/>
      <c r="R91" s="40"/>
      <c r="S91" s="40"/>
      <c r="T91" s="40"/>
      <c r="U91" s="39"/>
      <c r="V91" s="41"/>
      <c r="W91" s="41"/>
      <c r="X91" s="41"/>
      <c r="Y91" s="41"/>
    </row>
    <row r="92" spans="1:25" ht="11.65" customHeight="1" x14ac:dyDescent="0.2">
      <c r="K92" s="37" t="s">
        <v>24</v>
      </c>
      <c r="N92" s="39"/>
      <c r="O92" s="39"/>
      <c r="P92" s="40"/>
      <c r="Q92" s="39"/>
      <c r="R92" s="40"/>
      <c r="S92" s="40"/>
      <c r="T92" s="40"/>
      <c r="U92" s="39"/>
      <c r="V92" s="41"/>
      <c r="W92" s="41"/>
      <c r="X92" s="41"/>
      <c r="Y92" s="41"/>
    </row>
    <row r="93" spans="1:25" ht="11.65" customHeight="1" x14ac:dyDescent="0.2">
      <c r="N93" s="39"/>
      <c r="O93" s="39"/>
      <c r="P93" s="40"/>
      <c r="Q93" s="39"/>
      <c r="R93" s="40"/>
      <c r="S93" s="40"/>
      <c r="T93" s="40"/>
      <c r="U93" s="39"/>
      <c r="V93" s="41"/>
      <c r="W93" s="41"/>
      <c r="X93" s="41"/>
      <c r="Y93" s="41"/>
    </row>
    <row r="94" spans="1:25" ht="12.95" customHeight="1" x14ac:dyDescent="0.2">
      <c r="N94" s="39"/>
      <c r="O94" s="39"/>
      <c r="P94" s="40"/>
      <c r="Q94" s="39"/>
      <c r="R94" s="40"/>
      <c r="S94" s="40"/>
      <c r="T94" s="40"/>
      <c r="U94" s="39"/>
    </row>
    <row r="95" spans="1:25" ht="12.95" customHeight="1" x14ac:dyDescent="0.15"/>
    <row r="96" spans="1:25" ht="8.4499999999999993" customHeight="1" x14ac:dyDescent="0.15"/>
    <row r="97" ht="8.4499999999999993" customHeight="1" x14ac:dyDescent="0.15"/>
    <row r="98" ht="8.4499999999999993" customHeight="1" x14ac:dyDescent="0.15"/>
    <row r="99" ht="8.4499999999999993" customHeight="1" x14ac:dyDescent="0.15"/>
    <row r="100" ht="12.95" customHeight="1" x14ac:dyDescent="0.15"/>
    <row r="101" ht="8.4499999999999993" customHeight="1" x14ac:dyDescent="0.15"/>
    <row r="102" ht="8.4499999999999993" customHeight="1" x14ac:dyDescent="0.15"/>
    <row r="103" ht="8.4499999999999993" customHeight="1" x14ac:dyDescent="0.15"/>
    <row r="104" ht="8.4499999999999993" customHeight="1" x14ac:dyDescent="0.15"/>
    <row r="105" ht="12.95" customHeight="1" x14ac:dyDescent="0.15"/>
    <row r="106" ht="8.4499999999999993" customHeight="1" x14ac:dyDescent="0.15"/>
    <row r="107" ht="8.4499999999999993" customHeight="1" x14ac:dyDescent="0.15"/>
    <row r="108" ht="8.4499999999999993" customHeight="1" x14ac:dyDescent="0.15"/>
    <row r="109" ht="8.4499999999999993" customHeight="1" x14ac:dyDescent="0.15"/>
    <row r="110" ht="12.95" customHeight="1" x14ac:dyDescent="0.15"/>
    <row r="111" ht="8.4499999999999993" customHeight="1" x14ac:dyDescent="0.15"/>
    <row r="112" ht="8.4499999999999993" customHeight="1" x14ac:dyDescent="0.15"/>
    <row r="113" spans="1:25" s="44" customFormat="1" ht="14.1" customHeight="1" x14ac:dyDescent="0.15">
      <c r="A113" s="34"/>
      <c r="B113" s="37"/>
      <c r="C113" s="38"/>
      <c r="D113" s="37"/>
      <c r="E113" s="38"/>
      <c r="F113" s="37"/>
      <c r="G113" s="37"/>
      <c r="H113" s="38"/>
      <c r="I113" s="37"/>
      <c r="J113" s="38"/>
      <c r="K113" s="37"/>
      <c r="L113" s="37"/>
      <c r="M113" s="38"/>
      <c r="N113" s="37"/>
      <c r="O113" s="35"/>
      <c r="P113" s="36"/>
      <c r="Q113" s="35"/>
      <c r="R113" s="36"/>
      <c r="S113" s="36"/>
      <c r="T113" s="36"/>
      <c r="U113" s="35"/>
    </row>
    <row r="114" spans="1:25" ht="11.65" customHeight="1" x14ac:dyDescent="0.2">
      <c r="N114" s="42"/>
      <c r="O114" s="42"/>
      <c r="P114" s="43"/>
      <c r="Q114" s="42"/>
      <c r="R114" s="43"/>
      <c r="S114" s="43"/>
      <c r="T114" s="43"/>
      <c r="U114" s="42"/>
      <c r="V114" s="41"/>
      <c r="W114" s="41"/>
      <c r="X114" s="41"/>
      <c r="Y114" s="41"/>
    </row>
    <row r="115" spans="1:25" ht="14.1" customHeight="1" x14ac:dyDescent="0.2">
      <c r="N115" s="39"/>
      <c r="O115" s="39"/>
      <c r="P115" s="40"/>
      <c r="Q115" s="39"/>
      <c r="R115" s="40"/>
      <c r="S115" s="40"/>
      <c r="T115" s="40"/>
      <c r="U115" s="39"/>
    </row>
    <row r="116" spans="1:25" ht="11.65" customHeight="1" x14ac:dyDescent="0.2">
      <c r="V116" s="41"/>
      <c r="W116" s="41"/>
      <c r="X116" s="41"/>
      <c r="Y116" s="41"/>
    </row>
    <row r="117" spans="1:25" ht="9.9499999999999993" customHeight="1" x14ac:dyDescent="0.2">
      <c r="N117" s="39"/>
      <c r="O117" s="39"/>
      <c r="P117" s="40"/>
      <c r="Q117" s="39"/>
      <c r="R117" s="40"/>
      <c r="S117" s="40"/>
      <c r="T117" s="40"/>
      <c r="U117" s="39"/>
      <c r="V117" s="41"/>
      <c r="W117" s="41"/>
      <c r="X117" s="41"/>
      <c r="Y117" s="41"/>
    </row>
    <row r="118" spans="1:25" ht="9.9499999999999993" customHeight="1" x14ac:dyDescent="0.2">
      <c r="N118" s="39"/>
      <c r="O118" s="39"/>
      <c r="P118" s="40"/>
      <c r="Q118" s="39"/>
      <c r="R118" s="40"/>
      <c r="S118" s="40"/>
      <c r="T118" s="40"/>
      <c r="U118" s="39"/>
      <c r="V118" s="41"/>
      <c r="W118" s="41"/>
      <c r="X118" s="41"/>
      <c r="Y118" s="41"/>
    </row>
    <row r="119" spans="1:25" ht="9.9499999999999993" customHeight="1" x14ac:dyDescent="0.2">
      <c r="N119" s="39"/>
      <c r="O119" s="39"/>
      <c r="P119" s="40"/>
      <c r="Q119" s="39"/>
      <c r="R119" s="40"/>
      <c r="S119" s="40"/>
      <c r="T119" s="40"/>
      <c r="U119" s="39"/>
      <c r="V119" s="41"/>
      <c r="W119" s="41"/>
      <c r="X119" s="41"/>
      <c r="Y119" s="41"/>
    </row>
    <row r="120" spans="1:25" ht="9.9499999999999993" customHeight="1" x14ac:dyDescent="0.2">
      <c r="N120" s="39"/>
      <c r="O120" s="39"/>
      <c r="P120" s="40"/>
      <c r="Q120" s="39"/>
      <c r="R120" s="40"/>
      <c r="S120" s="40"/>
      <c r="T120" s="40"/>
      <c r="U120" s="39"/>
      <c r="V120" s="41"/>
      <c r="W120" s="41"/>
      <c r="X120" s="41"/>
      <c r="Y120" s="41"/>
    </row>
    <row r="121" spans="1:25" ht="9.9499999999999993" customHeight="1" x14ac:dyDescent="0.2">
      <c r="N121" s="39"/>
      <c r="O121" s="39"/>
      <c r="P121" s="40"/>
      <c r="Q121" s="39"/>
      <c r="R121" s="40"/>
      <c r="S121" s="40"/>
      <c r="T121" s="40"/>
      <c r="U121" s="39"/>
      <c r="V121" s="41"/>
      <c r="W121" s="41"/>
      <c r="X121" s="41"/>
      <c r="Y121" s="41"/>
    </row>
    <row r="122" spans="1:25" ht="9.9499999999999993" customHeight="1" x14ac:dyDescent="0.2">
      <c r="N122" s="39"/>
      <c r="O122" s="39"/>
      <c r="P122" s="40"/>
      <c r="Q122" s="39"/>
      <c r="R122" s="40"/>
      <c r="S122" s="40"/>
      <c r="T122" s="40"/>
      <c r="U122" s="39"/>
      <c r="V122" s="41"/>
      <c r="W122" s="41"/>
      <c r="X122" s="41"/>
      <c r="Y122" s="41"/>
    </row>
    <row r="123" spans="1:25" ht="11.65" customHeight="1" x14ac:dyDescent="0.2">
      <c r="N123" s="39"/>
      <c r="O123" s="39"/>
      <c r="P123" s="40"/>
      <c r="Q123" s="39"/>
      <c r="R123" s="40"/>
      <c r="S123" s="40"/>
      <c r="T123" s="40"/>
      <c r="U123" s="39"/>
      <c r="V123" s="41"/>
      <c r="W123" s="41"/>
      <c r="X123" s="41"/>
      <c r="Y123" s="41"/>
    </row>
    <row r="124" spans="1:25" ht="11.65" customHeight="1" x14ac:dyDescent="0.2">
      <c r="N124" s="39"/>
      <c r="O124" s="39"/>
      <c r="P124" s="40"/>
      <c r="Q124" s="39"/>
      <c r="R124" s="40"/>
      <c r="S124" s="40"/>
      <c r="T124" s="40"/>
      <c r="U124" s="39"/>
      <c r="V124" s="41"/>
      <c r="W124" s="41"/>
      <c r="X124" s="41"/>
      <c r="Y124" s="41"/>
    </row>
    <row r="125" spans="1:25" ht="12.95" customHeight="1" x14ac:dyDescent="0.2">
      <c r="N125" s="39"/>
      <c r="O125" s="39"/>
      <c r="P125" s="40"/>
      <c r="Q125" s="39"/>
      <c r="R125" s="40"/>
      <c r="S125" s="40"/>
      <c r="T125" s="40"/>
      <c r="U125" s="39"/>
      <c r="V125" s="41"/>
      <c r="W125" s="41"/>
      <c r="X125" s="41"/>
      <c r="Y125" s="41"/>
    </row>
    <row r="126" spans="1:25" ht="8.4499999999999993" customHeight="1" x14ac:dyDescent="0.2">
      <c r="N126" s="39"/>
      <c r="O126" s="39"/>
      <c r="P126" s="40"/>
      <c r="Q126" s="39"/>
      <c r="R126" s="40"/>
      <c r="S126" s="40"/>
      <c r="T126" s="40"/>
      <c r="U126" s="39"/>
      <c r="V126" s="41"/>
      <c r="W126" s="41"/>
      <c r="X126" s="41"/>
      <c r="Y126" s="41"/>
    </row>
    <row r="127" spans="1:25" ht="8.4499999999999993" customHeight="1" x14ac:dyDescent="0.2">
      <c r="N127" s="39"/>
      <c r="O127" s="39"/>
      <c r="P127" s="40"/>
      <c r="Q127" s="39"/>
      <c r="R127" s="40"/>
      <c r="S127" s="40"/>
      <c r="T127" s="40"/>
      <c r="U127" s="39"/>
      <c r="V127" s="41"/>
      <c r="W127" s="41"/>
      <c r="X127" s="41"/>
      <c r="Y127" s="41"/>
    </row>
    <row r="128" spans="1:25" ht="12.95" customHeight="1" x14ac:dyDescent="0.2">
      <c r="N128" s="39"/>
      <c r="O128" s="39"/>
      <c r="P128" s="40"/>
      <c r="Q128" s="39"/>
      <c r="R128" s="40"/>
      <c r="S128" s="40"/>
      <c r="T128" s="40"/>
      <c r="U128" s="39"/>
      <c r="V128" s="41"/>
      <c r="W128" s="41"/>
      <c r="X128" s="41"/>
      <c r="Y128" s="41"/>
    </row>
    <row r="129" spans="14:25" ht="8.4499999999999993" customHeight="1" x14ac:dyDescent="0.2">
      <c r="N129" s="39"/>
      <c r="O129" s="39"/>
      <c r="P129" s="40"/>
      <c r="Q129" s="39"/>
      <c r="R129" s="40"/>
      <c r="S129" s="40"/>
      <c r="T129" s="40"/>
      <c r="U129" s="39"/>
      <c r="V129" s="41"/>
      <c r="W129" s="41"/>
      <c r="X129" s="41"/>
      <c r="Y129" s="41"/>
    </row>
    <row r="130" spans="14:25" ht="8.4499999999999993" customHeight="1" x14ac:dyDescent="0.2">
      <c r="N130" s="39"/>
      <c r="O130" s="39"/>
      <c r="P130" s="40"/>
      <c r="Q130" s="39"/>
      <c r="R130" s="40"/>
      <c r="S130" s="40"/>
      <c r="T130" s="40"/>
      <c r="U130" s="39"/>
      <c r="V130" s="41"/>
      <c r="W130" s="41"/>
      <c r="X130" s="41"/>
      <c r="Y130" s="41"/>
    </row>
    <row r="131" spans="14:25" ht="8.4499999999999993" customHeight="1" x14ac:dyDescent="0.2">
      <c r="N131" s="39"/>
      <c r="O131" s="39"/>
      <c r="P131" s="40"/>
      <c r="Q131" s="39"/>
      <c r="R131" s="40"/>
      <c r="S131" s="40"/>
      <c r="T131" s="40"/>
      <c r="U131" s="39"/>
      <c r="V131" s="41"/>
      <c r="W131" s="41"/>
      <c r="X131" s="41"/>
      <c r="Y131" s="41"/>
    </row>
    <row r="132" spans="14:25" ht="12.95" customHeight="1" x14ac:dyDescent="0.2">
      <c r="N132" s="39"/>
      <c r="O132" s="39"/>
      <c r="P132" s="40"/>
      <c r="Q132" s="39"/>
      <c r="R132" s="40"/>
      <c r="S132" s="40"/>
      <c r="T132" s="40"/>
      <c r="U132" s="39"/>
      <c r="V132" s="41"/>
      <c r="W132" s="41"/>
      <c r="X132" s="41"/>
      <c r="Y132" s="41"/>
    </row>
    <row r="133" spans="14:25" ht="8.4499999999999993" customHeight="1" x14ac:dyDescent="0.2">
      <c r="N133" s="39"/>
      <c r="O133" s="39"/>
      <c r="P133" s="40"/>
      <c r="Q133" s="39"/>
      <c r="R133" s="40"/>
      <c r="S133" s="40"/>
      <c r="T133" s="40"/>
      <c r="U133" s="39"/>
      <c r="V133" s="41"/>
      <c r="W133" s="41"/>
      <c r="X133" s="41"/>
      <c r="Y133" s="41"/>
    </row>
    <row r="134" spans="14:25" ht="8.4499999999999993" customHeight="1" x14ac:dyDescent="0.2">
      <c r="N134" s="39"/>
      <c r="O134" s="39"/>
      <c r="P134" s="40"/>
      <c r="Q134" s="39"/>
      <c r="R134" s="40"/>
      <c r="S134" s="40"/>
      <c r="T134" s="40"/>
      <c r="U134" s="39"/>
      <c r="V134" s="41"/>
      <c r="W134" s="41"/>
      <c r="X134" s="41"/>
      <c r="Y134" s="41"/>
    </row>
    <row r="135" spans="14:25" ht="8.4499999999999993" customHeight="1" x14ac:dyDescent="0.2">
      <c r="N135" s="39"/>
      <c r="O135" s="39"/>
      <c r="P135" s="40"/>
      <c r="Q135" s="39"/>
      <c r="R135" s="40"/>
      <c r="S135" s="40"/>
      <c r="T135" s="40"/>
      <c r="U135" s="39"/>
      <c r="V135" s="41"/>
      <c r="W135" s="41"/>
      <c r="X135" s="41"/>
      <c r="Y135" s="41"/>
    </row>
    <row r="136" spans="14:25" ht="12.95" customHeight="1" x14ac:dyDescent="0.2">
      <c r="N136" s="39"/>
      <c r="O136" s="39"/>
      <c r="P136" s="40"/>
      <c r="Q136" s="39"/>
      <c r="R136" s="40"/>
      <c r="S136" s="40"/>
      <c r="T136" s="40"/>
      <c r="U136" s="39"/>
      <c r="V136" s="41"/>
      <c r="W136" s="41"/>
      <c r="X136" s="41"/>
      <c r="Y136" s="41"/>
    </row>
    <row r="137" spans="14:25" ht="8.4499999999999993" customHeight="1" x14ac:dyDescent="0.2">
      <c r="N137" s="39"/>
      <c r="O137" s="39"/>
      <c r="P137" s="40"/>
      <c r="Q137" s="39"/>
      <c r="R137" s="40"/>
      <c r="S137" s="40"/>
      <c r="T137" s="40"/>
      <c r="U137" s="39"/>
      <c r="V137" s="41"/>
      <c r="W137" s="41"/>
      <c r="X137" s="41"/>
      <c r="Y137" s="41"/>
    </row>
    <row r="138" spans="14:25" ht="8.4499999999999993" customHeight="1" x14ac:dyDescent="0.2">
      <c r="N138" s="39"/>
      <c r="O138" s="39"/>
      <c r="P138" s="40"/>
      <c r="Q138" s="39"/>
      <c r="R138" s="40"/>
      <c r="S138" s="40"/>
      <c r="T138" s="40"/>
      <c r="U138" s="39"/>
      <c r="V138" s="41"/>
      <c r="W138" s="41"/>
      <c r="X138" s="41"/>
      <c r="Y138" s="41"/>
    </row>
    <row r="139" spans="14:25" ht="8.4499999999999993" customHeight="1" x14ac:dyDescent="0.2">
      <c r="N139" s="39"/>
      <c r="O139" s="39"/>
      <c r="P139" s="40"/>
      <c r="Q139" s="39"/>
      <c r="R139" s="40"/>
      <c r="S139" s="40"/>
      <c r="T139" s="40"/>
      <c r="U139" s="39"/>
      <c r="V139" s="41"/>
      <c r="W139" s="41"/>
      <c r="X139" s="41"/>
      <c r="Y139" s="41"/>
    </row>
    <row r="140" spans="14:25" ht="8.4499999999999993" customHeight="1" x14ac:dyDescent="0.2">
      <c r="N140" s="39"/>
      <c r="O140" s="39"/>
      <c r="P140" s="40"/>
      <c r="Q140" s="39"/>
      <c r="R140" s="40"/>
      <c r="S140" s="40"/>
      <c r="T140" s="40"/>
      <c r="U140" s="39"/>
      <c r="V140" s="41"/>
      <c r="W140" s="41"/>
      <c r="X140" s="41"/>
      <c r="Y140" s="41"/>
    </row>
    <row r="141" spans="14:25" ht="8.4499999999999993" customHeight="1" x14ac:dyDescent="0.2">
      <c r="N141" s="39"/>
      <c r="O141" s="39"/>
      <c r="P141" s="40"/>
      <c r="Q141" s="39"/>
      <c r="R141" s="40"/>
      <c r="S141" s="40"/>
      <c r="T141" s="40"/>
      <c r="U141" s="39"/>
      <c r="V141" s="41"/>
      <c r="W141" s="41"/>
      <c r="X141" s="41"/>
      <c r="Y141" s="41"/>
    </row>
    <row r="142" spans="14:25" ht="12.95" customHeight="1" x14ac:dyDescent="0.2">
      <c r="N142" s="39"/>
      <c r="O142" s="39"/>
      <c r="P142" s="40"/>
      <c r="Q142" s="39"/>
      <c r="R142" s="40"/>
      <c r="S142" s="40"/>
      <c r="T142" s="40"/>
      <c r="U142" s="39"/>
      <c r="V142" s="41"/>
      <c r="W142" s="41"/>
      <c r="X142" s="41"/>
      <c r="Y142" s="41"/>
    </row>
    <row r="143" spans="14:25" ht="12.95" customHeight="1" x14ac:dyDescent="0.2">
      <c r="N143" s="39"/>
      <c r="O143" s="39"/>
      <c r="P143" s="40"/>
      <c r="Q143" s="39"/>
      <c r="R143" s="40"/>
      <c r="S143" s="40"/>
      <c r="T143" s="40"/>
      <c r="U143" s="39"/>
      <c r="V143" s="41"/>
      <c r="W143" s="41"/>
      <c r="X143" s="41"/>
      <c r="Y143" s="41"/>
    </row>
    <row r="144" spans="14:25" ht="9.9499999999999993" customHeight="1" x14ac:dyDescent="0.2">
      <c r="N144" s="39"/>
      <c r="O144" s="39"/>
      <c r="P144" s="40"/>
      <c r="Q144" s="39"/>
      <c r="R144" s="40"/>
      <c r="S144" s="40"/>
      <c r="T144" s="40"/>
      <c r="U144" s="39"/>
      <c r="V144" s="41"/>
      <c r="W144" s="41"/>
      <c r="X144" s="41"/>
      <c r="Y144" s="41"/>
    </row>
    <row r="145" spans="14:25" ht="9.9499999999999993" customHeight="1" x14ac:dyDescent="0.2">
      <c r="N145" s="39"/>
      <c r="O145" s="39"/>
      <c r="P145" s="40"/>
      <c r="Q145" s="39"/>
      <c r="R145" s="40"/>
      <c r="S145" s="40"/>
      <c r="T145" s="40"/>
      <c r="U145" s="39"/>
      <c r="V145" s="41"/>
      <c r="W145" s="41"/>
      <c r="X145" s="41"/>
      <c r="Y145" s="41"/>
    </row>
    <row r="146" spans="14:25" ht="9.9499999999999993" customHeight="1" x14ac:dyDescent="0.2">
      <c r="N146" s="39"/>
      <c r="O146" s="39"/>
      <c r="P146" s="40"/>
      <c r="Q146" s="39"/>
      <c r="R146" s="40"/>
      <c r="S146" s="40"/>
      <c r="T146" s="40"/>
      <c r="U146" s="39"/>
      <c r="V146" s="41"/>
      <c r="W146" s="41"/>
      <c r="X146" s="41"/>
      <c r="Y146" s="41"/>
    </row>
    <row r="147" spans="14:25" ht="9.9499999999999993" customHeight="1" x14ac:dyDescent="0.2">
      <c r="N147" s="39"/>
      <c r="O147" s="39"/>
      <c r="P147" s="40"/>
      <c r="Q147" s="39"/>
      <c r="R147" s="40"/>
      <c r="S147" s="40"/>
      <c r="T147" s="40"/>
      <c r="U147" s="39"/>
      <c r="V147" s="41"/>
      <c r="W147" s="41"/>
      <c r="X147" s="41"/>
      <c r="Y147" s="41"/>
    </row>
    <row r="148" spans="14:25" ht="9.9499999999999993" customHeight="1" x14ac:dyDescent="0.2">
      <c r="N148" s="39"/>
      <c r="O148" s="39"/>
      <c r="P148" s="40"/>
      <c r="Q148" s="39"/>
      <c r="R148" s="40"/>
      <c r="S148" s="40"/>
      <c r="T148" s="40"/>
      <c r="U148" s="39"/>
      <c r="V148" s="41"/>
      <c r="W148" s="41"/>
      <c r="X148" s="41"/>
      <c r="Y148" s="41"/>
    </row>
    <row r="149" spans="14:25" ht="9.9499999999999993" customHeight="1" x14ac:dyDescent="0.2">
      <c r="N149" s="39"/>
      <c r="O149" s="39"/>
      <c r="P149" s="40"/>
      <c r="Q149" s="39"/>
      <c r="R149" s="40"/>
      <c r="S149" s="40"/>
      <c r="T149" s="40"/>
      <c r="U149" s="39"/>
      <c r="V149" s="41"/>
      <c r="W149" s="41"/>
      <c r="X149" s="41"/>
      <c r="Y149" s="41"/>
    </row>
    <row r="150" spans="14:25" ht="11.65" customHeight="1" x14ac:dyDescent="0.2">
      <c r="N150" s="39"/>
      <c r="O150" s="39"/>
      <c r="P150" s="40"/>
      <c r="Q150" s="39"/>
      <c r="R150" s="40"/>
      <c r="S150" s="40"/>
      <c r="T150" s="40"/>
      <c r="U150" s="39"/>
      <c r="V150" s="41"/>
      <c r="W150" s="41"/>
      <c r="X150" s="41"/>
      <c r="Y150" s="41"/>
    </row>
    <row r="151" spans="14:25" ht="11.65" customHeight="1" x14ac:dyDescent="0.2">
      <c r="N151" s="39"/>
      <c r="O151" s="39"/>
      <c r="P151" s="40"/>
      <c r="Q151" s="39"/>
      <c r="R151" s="40"/>
      <c r="S151" s="40"/>
      <c r="T151" s="40"/>
      <c r="U151" s="39"/>
      <c r="V151" s="41"/>
      <c r="W151" s="41"/>
      <c r="X151" s="41"/>
      <c r="Y151" s="41"/>
    </row>
    <row r="152" spans="14:25" ht="12.95" customHeight="1" x14ac:dyDescent="0.2">
      <c r="N152" s="39"/>
      <c r="O152" s="39"/>
      <c r="P152" s="40"/>
      <c r="Q152" s="39"/>
      <c r="R152" s="40"/>
      <c r="S152" s="40"/>
      <c r="T152" s="40"/>
      <c r="U152" s="39"/>
      <c r="V152" s="41"/>
      <c r="W152" s="41"/>
      <c r="X152" s="41"/>
      <c r="Y152" s="41"/>
    </row>
    <row r="153" spans="14:25" ht="8.4499999999999993" customHeight="1" x14ac:dyDescent="0.2">
      <c r="N153" s="39"/>
      <c r="O153" s="39"/>
      <c r="P153" s="40"/>
      <c r="Q153" s="39"/>
      <c r="R153" s="40"/>
      <c r="S153" s="40"/>
      <c r="T153" s="40"/>
      <c r="U153" s="39"/>
      <c r="V153" s="41"/>
      <c r="W153" s="41"/>
      <c r="X153" s="41"/>
      <c r="Y153" s="41"/>
    </row>
    <row r="154" spans="14:25" ht="8.4499999999999993" customHeight="1" x14ac:dyDescent="0.2">
      <c r="N154" s="39"/>
      <c r="O154" s="39"/>
      <c r="P154" s="40"/>
      <c r="Q154" s="39"/>
      <c r="R154" s="40"/>
      <c r="S154" s="40"/>
      <c r="T154" s="40"/>
      <c r="U154" s="39"/>
      <c r="V154" s="41"/>
      <c r="W154" s="41"/>
      <c r="X154" s="41"/>
      <c r="Y154" s="41"/>
    </row>
    <row r="155" spans="14:25" ht="12.95" customHeight="1" x14ac:dyDescent="0.2">
      <c r="N155" s="39"/>
      <c r="O155" s="39"/>
      <c r="P155" s="40"/>
      <c r="Q155" s="39"/>
      <c r="R155" s="40"/>
      <c r="S155" s="40"/>
      <c r="T155" s="40"/>
      <c r="U155" s="39"/>
      <c r="V155" s="41"/>
      <c r="W155" s="41"/>
      <c r="X155" s="41"/>
      <c r="Y155" s="41"/>
    </row>
    <row r="156" spans="14:25" ht="8.4499999999999993" customHeight="1" x14ac:dyDescent="0.2">
      <c r="N156" s="39"/>
      <c r="O156" s="39"/>
      <c r="P156" s="40"/>
      <c r="Q156" s="39"/>
      <c r="R156" s="40"/>
      <c r="S156" s="40"/>
      <c r="T156" s="40"/>
      <c r="U156" s="39"/>
      <c r="V156" s="41"/>
      <c r="W156" s="41"/>
      <c r="X156" s="41"/>
      <c r="Y156" s="41"/>
    </row>
    <row r="157" spans="14:25" ht="8.4499999999999993" customHeight="1" x14ac:dyDescent="0.2">
      <c r="N157" s="39"/>
      <c r="O157" s="39"/>
      <c r="P157" s="40"/>
      <c r="Q157" s="39"/>
      <c r="R157" s="40"/>
      <c r="S157" s="40"/>
      <c r="T157" s="40"/>
      <c r="U157" s="39"/>
      <c r="V157" s="41"/>
      <c r="W157" s="41"/>
      <c r="X157" s="41"/>
      <c r="Y157" s="41"/>
    </row>
    <row r="158" spans="14:25" ht="8.4499999999999993" customHeight="1" x14ac:dyDescent="0.2">
      <c r="N158" s="39"/>
      <c r="O158" s="39"/>
      <c r="P158" s="40"/>
      <c r="Q158" s="39"/>
      <c r="R158" s="40"/>
      <c r="S158" s="40"/>
      <c r="T158" s="40"/>
      <c r="U158" s="39"/>
      <c r="V158" s="41"/>
      <c r="W158" s="41"/>
      <c r="X158" s="41"/>
      <c r="Y158" s="41"/>
    </row>
    <row r="159" spans="14:25" ht="12.95" customHeight="1" x14ac:dyDescent="0.2">
      <c r="N159" s="39"/>
      <c r="O159" s="39"/>
      <c r="P159" s="40"/>
      <c r="Q159" s="39"/>
      <c r="R159" s="40"/>
      <c r="S159" s="40"/>
      <c r="T159" s="40"/>
      <c r="U159" s="39"/>
      <c r="V159" s="41"/>
      <c r="W159" s="41"/>
      <c r="X159" s="41"/>
      <c r="Y159" s="41"/>
    </row>
    <row r="160" spans="14:25" ht="8.4499999999999993" customHeight="1" x14ac:dyDescent="0.2">
      <c r="N160" s="39"/>
      <c r="O160" s="39"/>
      <c r="P160" s="40"/>
      <c r="Q160" s="39"/>
      <c r="R160" s="40"/>
      <c r="S160" s="40"/>
      <c r="T160" s="40"/>
      <c r="U160" s="39"/>
      <c r="V160" s="41"/>
      <c r="W160" s="41"/>
      <c r="X160" s="41"/>
      <c r="Y160" s="41"/>
    </row>
    <row r="161" spans="14:25" ht="8.4499999999999993" customHeight="1" x14ac:dyDescent="0.2">
      <c r="N161" s="39"/>
      <c r="O161" s="39"/>
      <c r="P161" s="40"/>
      <c r="Q161" s="39"/>
      <c r="R161" s="40"/>
      <c r="S161" s="40"/>
      <c r="T161" s="40"/>
      <c r="U161" s="39"/>
      <c r="V161" s="41"/>
      <c r="W161" s="41"/>
      <c r="X161" s="41"/>
      <c r="Y161" s="41"/>
    </row>
    <row r="162" spans="14:25" ht="8.4499999999999993" customHeight="1" x14ac:dyDescent="0.2">
      <c r="N162" s="39"/>
      <c r="O162" s="39"/>
      <c r="P162" s="40"/>
      <c r="Q162" s="39"/>
      <c r="R162" s="40"/>
      <c r="S162" s="40"/>
      <c r="T162" s="40"/>
      <c r="U162" s="39"/>
      <c r="V162" s="41"/>
      <c r="W162" s="41"/>
      <c r="X162" s="41"/>
      <c r="Y162" s="41"/>
    </row>
    <row r="163" spans="14:25" ht="12.95" customHeight="1" x14ac:dyDescent="0.2">
      <c r="N163" s="39"/>
      <c r="O163" s="39"/>
      <c r="P163" s="40"/>
      <c r="Q163" s="39"/>
      <c r="R163" s="40"/>
      <c r="S163" s="40"/>
      <c r="T163" s="40"/>
      <c r="U163" s="39"/>
      <c r="V163" s="41"/>
      <c r="W163" s="41"/>
      <c r="X163" s="41"/>
      <c r="Y163" s="41"/>
    </row>
    <row r="164" spans="14:25" ht="8.4499999999999993" customHeight="1" x14ac:dyDescent="0.2">
      <c r="N164" s="39"/>
      <c r="O164" s="39"/>
      <c r="P164" s="40"/>
      <c r="Q164" s="39"/>
      <c r="R164" s="40"/>
      <c r="S164" s="40"/>
      <c r="T164" s="40"/>
      <c r="U164" s="39"/>
      <c r="V164" s="41"/>
      <c r="W164" s="41"/>
      <c r="X164" s="41"/>
      <c r="Y164" s="41"/>
    </row>
    <row r="165" spans="14:25" ht="8.4499999999999993" customHeight="1" x14ac:dyDescent="0.2">
      <c r="N165" s="39"/>
      <c r="O165" s="39"/>
      <c r="P165" s="40"/>
      <c r="Q165" s="39"/>
      <c r="R165" s="40"/>
      <c r="S165" s="40"/>
      <c r="T165" s="40"/>
      <c r="U165" s="39"/>
      <c r="V165" s="41"/>
      <c r="W165" s="41"/>
      <c r="X165" s="41"/>
      <c r="Y165" s="41"/>
    </row>
    <row r="166" spans="14:25" ht="8.4499999999999993" customHeight="1" x14ac:dyDescent="0.2">
      <c r="N166" s="39"/>
      <c r="O166" s="39"/>
      <c r="P166" s="40"/>
      <c r="Q166" s="39"/>
      <c r="R166" s="40"/>
      <c r="S166" s="40"/>
      <c r="T166" s="40"/>
      <c r="U166" s="39"/>
      <c r="V166" s="41"/>
      <c r="W166" s="41"/>
      <c r="X166" s="41"/>
      <c r="Y166" s="41"/>
    </row>
    <row r="167" spans="14:25" ht="8.4499999999999993" customHeight="1" x14ac:dyDescent="0.2">
      <c r="N167" s="39"/>
      <c r="O167" s="39"/>
      <c r="P167" s="40"/>
      <c r="Q167" s="39"/>
      <c r="R167" s="40"/>
      <c r="S167" s="40"/>
      <c r="T167" s="40"/>
      <c r="U167" s="39"/>
      <c r="V167" s="41"/>
      <c r="W167" s="41"/>
      <c r="X167" s="41"/>
      <c r="Y167" s="41"/>
    </row>
    <row r="168" spans="14:25" ht="8.4499999999999993" customHeight="1" x14ac:dyDescent="0.2">
      <c r="N168" s="39"/>
      <c r="O168" s="39"/>
      <c r="P168" s="40"/>
      <c r="Q168" s="39"/>
      <c r="R168" s="40"/>
      <c r="S168" s="40"/>
      <c r="T168" s="40"/>
      <c r="U168" s="39"/>
      <c r="V168" s="41"/>
      <c r="W168" s="41"/>
      <c r="X168" s="41"/>
      <c r="Y168" s="41"/>
    </row>
    <row r="169" spans="14:25" ht="12.95" customHeight="1" x14ac:dyDescent="0.2">
      <c r="N169" s="39"/>
      <c r="O169" s="39"/>
      <c r="P169" s="40"/>
      <c r="Q169" s="39"/>
      <c r="R169" s="40"/>
      <c r="S169" s="40"/>
      <c r="T169" s="40"/>
      <c r="U169" s="39"/>
      <c r="V169" s="41"/>
      <c r="W169" s="41"/>
      <c r="X169" s="41"/>
      <c r="Y169" s="41"/>
    </row>
    <row r="170" spans="14:25" ht="12.95" customHeight="1" x14ac:dyDescent="0.2">
      <c r="N170" s="39"/>
      <c r="O170" s="39"/>
      <c r="P170" s="40"/>
      <c r="Q170" s="39"/>
      <c r="R170" s="40"/>
      <c r="S170" s="40"/>
      <c r="T170" s="40"/>
      <c r="U170" s="39"/>
      <c r="V170" s="41"/>
      <c r="W170" s="41"/>
      <c r="X170" s="41"/>
      <c r="Y170" s="41"/>
    </row>
    <row r="171" spans="14:25" ht="8.4499999999999993" customHeight="1" x14ac:dyDescent="0.2">
      <c r="N171" s="39"/>
      <c r="O171" s="39"/>
      <c r="P171" s="40"/>
      <c r="Q171" s="39"/>
      <c r="R171" s="40"/>
      <c r="S171" s="40"/>
      <c r="T171" s="40"/>
      <c r="U171" s="39"/>
      <c r="V171" s="41"/>
      <c r="W171" s="41"/>
      <c r="X171" s="41"/>
      <c r="Y171" s="41"/>
    </row>
    <row r="172" spans="14:25" ht="8.4499999999999993" customHeight="1" x14ac:dyDescent="0.2">
      <c r="N172" s="39"/>
      <c r="O172" s="39"/>
      <c r="P172" s="40"/>
      <c r="Q172" s="39"/>
      <c r="R172" s="40"/>
      <c r="S172" s="40"/>
      <c r="T172" s="40"/>
      <c r="U172" s="39"/>
      <c r="V172" s="41"/>
      <c r="W172" s="41"/>
      <c r="X172" s="41"/>
      <c r="Y172" s="41"/>
    </row>
    <row r="173" spans="14:25" ht="8.4499999999999993" customHeight="1" x14ac:dyDescent="0.2">
      <c r="N173" s="39"/>
      <c r="O173" s="39"/>
      <c r="P173" s="40"/>
      <c r="Q173" s="39"/>
      <c r="R173" s="40"/>
      <c r="S173" s="40"/>
      <c r="T173" s="40"/>
      <c r="U173" s="39"/>
      <c r="V173" s="41"/>
      <c r="W173" s="41"/>
      <c r="X173" s="41"/>
      <c r="Y173" s="41"/>
    </row>
    <row r="174" spans="14:25" ht="8.4499999999999993" customHeight="1" x14ac:dyDescent="0.2">
      <c r="N174" s="39"/>
      <c r="O174" s="39"/>
      <c r="P174" s="40"/>
      <c r="Q174" s="39"/>
      <c r="R174" s="40"/>
      <c r="S174" s="40"/>
      <c r="T174" s="40"/>
      <c r="U174" s="39"/>
      <c r="V174" s="41"/>
      <c r="W174" s="41"/>
      <c r="X174" s="41"/>
      <c r="Y174" s="41"/>
    </row>
    <row r="175" spans="14:25" ht="11.65" customHeight="1" x14ac:dyDescent="0.2">
      <c r="N175" s="39"/>
      <c r="O175" s="39"/>
      <c r="P175" s="40"/>
      <c r="Q175" s="39"/>
      <c r="R175" s="40"/>
      <c r="S175" s="40"/>
      <c r="T175" s="40"/>
      <c r="U175" s="39"/>
      <c r="V175" s="41"/>
      <c r="W175" s="41"/>
      <c r="X175" s="41"/>
      <c r="Y175" s="41"/>
    </row>
    <row r="176" spans="14:25" ht="11.65" customHeight="1" x14ac:dyDescent="0.2">
      <c r="N176" s="39"/>
      <c r="O176" s="39"/>
      <c r="P176" s="40"/>
      <c r="Q176" s="39"/>
      <c r="R176" s="40"/>
      <c r="S176" s="40"/>
      <c r="T176" s="40"/>
      <c r="U176" s="39"/>
      <c r="V176" s="41"/>
      <c r="W176" s="41"/>
      <c r="X176" s="41"/>
      <c r="Y176" s="41"/>
    </row>
    <row r="177" spans="14:25" ht="11.65" customHeight="1" x14ac:dyDescent="0.2">
      <c r="N177" s="39"/>
      <c r="O177" s="39"/>
      <c r="P177" s="40"/>
      <c r="Q177" s="39"/>
      <c r="R177" s="40"/>
      <c r="S177" s="40"/>
      <c r="T177" s="40"/>
      <c r="U177" s="39"/>
      <c r="V177" s="41"/>
      <c r="W177" s="41"/>
      <c r="X177" s="41"/>
      <c r="Y177" s="41"/>
    </row>
    <row r="178" spans="14:25" ht="11.65" customHeight="1" x14ac:dyDescent="0.2">
      <c r="N178" s="39"/>
      <c r="O178" s="39"/>
      <c r="P178" s="40"/>
      <c r="Q178" s="39"/>
      <c r="R178" s="40"/>
      <c r="S178" s="40"/>
      <c r="T178" s="40"/>
      <c r="U178" s="39"/>
      <c r="V178" s="41"/>
      <c r="W178" s="41"/>
      <c r="X178" s="41"/>
      <c r="Y178" s="41"/>
    </row>
    <row r="179" spans="14:25" ht="11.65" customHeight="1" x14ac:dyDescent="0.2">
      <c r="N179" s="39"/>
      <c r="O179" s="39"/>
      <c r="P179" s="40"/>
      <c r="Q179" s="39"/>
      <c r="R179" s="40"/>
      <c r="S179" s="40"/>
      <c r="T179" s="40"/>
      <c r="U179" s="39"/>
      <c r="V179" s="41"/>
      <c r="W179" s="41"/>
      <c r="X179" s="41"/>
      <c r="Y179" s="41"/>
    </row>
    <row r="180" spans="14:25" ht="11.65" customHeight="1" x14ac:dyDescent="0.2">
      <c r="N180" s="39"/>
      <c r="O180" s="39"/>
      <c r="P180" s="40"/>
      <c r="Q180" s="39"/>
      <c r="R180" s="40"/>
      <c r="S180" s="40"/>
      <c r="T180" s="40"/>
      <c r="U180" s="39"/>
      <c r="V180" s="41"/>
      <c r="W180" s="41"/>
      <c r="X180" s="41"/>
      <c r="Y180" s="41"/>
    </row>
    <row r="181" spans="14:25" ht="11.65" customHeight="1" x14ac:dyDescent="0.2">
      <c r="N181" s="39"/>
      <c r="O181" s="39"/>
      <c r="P181" s="40"/>
      <c r="Q181" s="39"/>
      <c r="R181" s="40"/>
      <c r="S181" s="40"/>
      <c r="T181" s="40"/>
      <c r="U181" s="39"/>
      <c r="V181" s="41"/>
      <c r="W181" s="41"/>
      <c r="X181" s="41"/>
      <c r="Y181" s="41"/>
    </row>
    <row r="182" spans="14:25" ht="11.65" customHeight="1" x14ac:dyDescent="0.2">
      <c r="N182" s="39"/>
      <c r="O182" s="39"/>
      <c r="P182" s="40"/>
      <c r="Q182" s="39"/>
      <c r="R182" s="40"/>
      <c r="S182" s="40"/>
      <c r="T182" s="40"/>
      <c r="U182" s="39"/>
      <c r="V182" s="41"/>
      <c r="W182" s="41"/>
      <c r="X182" s="41"/>
      <c r="Y182" s="41"/>
    </row>
    <row r="183" spans="14:25" ht="11.65" customHeight="1" x14ac:dyDescent="0.2">
      <c r="N183" s="39"/>
      <c r="O183" s="39"/>
      <c r="P183" s="40"/>
      <c r="Q183" s="39"/>
      <c r="R183" s="40"/>
      <c r="S183" s="40"/>
      <c r="T183" s="40"/>
      <c r="U183" s="39"/>
      <c r="V183" s="41"/>
      <c r="W183" s="41"/>
      <c r="X183" s="41"/>
      <c r="Y183" s="41"/>
    </row>
    <row r="184" spans="14:25" ht="11.65" customHeight="1" x14ac:dyDescent="0.2">
      <c r="N184" s="39"/>
      <c r="O184" s="39"/>
      <c r="P184" s="40"/>
      <c r="Q184" s="39"/>
      <c r="R184" s="40"/>
      <c r="S184" s="40"/>
      <c r="T184" s="40"/>
      <c r="U184" s="39"/>
      <c r="V184" s="41"/>
      <c r="W184" s="41"/>
      <c r="X184" s="41"/>
      <c r="Y184" s="41"/>
    </row>
    <row r="185" spans="14:25" ht="11.65" customHeight="1" x14ac:dyDescent="0.2">
      <c r="N185" s="39"/>
      <c r="O185" s="39"/>
      <c r="P185" s="40"/>
      <c r="Q185" s="39"/>
      <c r="R185" s="40"/>
      <c r="S185" s="40"/>
      <c r="T185" s="40"/>
      <c r="U185" s="39"/>
      <c r="V185" s="41"/>
      <c r="W185" s="41"/>
      <c r="X185" s="41"/>
      <c r="Y185" s="41"/>
    </row>
    <row r="186" spans="14:25" ht="11.65" customHeight="1" x14ac:dyDescent="0.2">
      <c r="N186" s="39"/>
      <c r="O186" s="39"/>
      <c r="P186" s="40"/>
      <c r="Q186" s="39"/>
      <c r="R186" s="40"/>
      <c r="S186" s="40"/>
      <c r="T186" s="40"/>
      <c r="U186" s="39"/>
      <c r="V186" s="41"/>
      <c r="W186" s="41"/>
      <c r="X186" s="41"/>
      <c r="Y186" s="41"/>
    </row>
    <row r="187" spans="14:25" ht="11.65" customHeight="1" x14ac:dyDescent="0.2">
      <c r="N187" s="39"/>
      <c r="O187" s="39"/>
      <c r="P187" s="40"/>
      <c r="Q187" s="39"/>
      <c r="R187" s="40"/>
      <c r="S187" s="40"/>
      <c r="T187" s="40"/>
      <c r="U187" s="39"/>
      <c r="V187" s="41"/>
      <c r="W187" s="41"/>
      <c r="X187" s="41"/>
      <c r="Y187" s="41"/>
    </row>
    <row r="188" spans="14:25" ht="11.65" customHeight="1" x14ac:dyDescent="0.2">
      <c r="N188" s="39"/>
      <c r="O188" s="39"/>
      <c r="P188" s="40"/>
      <c r="Q188" s="39"/>
      <c r="R188" s="40"/>
      <c r="S188" s="40"/>
      <c r="T188" s="40"/>
      <c r="U188" s="39"/>
      <c r="V188" s="41"/>
      <c r="W188" s="41"/>
      <c r="X188" s="41"/>
      <c r="Y188" s="41"/>
    </row>
    <row r="189" spans="14:25" ht="11.65" customHeight="1" x14ac:dyDescent="0.2">
      <c r="N189" s="39"/>
      <c r="O189" s="39"/>
      <c r="P189" s="40"/>
      <c r="Q189" s="39"/>
      <c r="R189" s="40"/>
      <c r="S189" s="40"/>
      <c r="T189" s="40"/>
      <c r="U189" s="39"/>
      <c r="V189" s="41"/>
      <c r="W189" s="41"/>
      <c r="X189" s="41"/>
      <c r="Y189" s="41"/>
    </row>
    <row r="190" spans="14:25" ht="11.65" customHeight="1" x14ac:dyDescent="0.2">
      <c r="N190" s="39"/>
      <c r="O190" s="39"/>
      <c r="P190" s="40"/>
      <c r="Q190" s="39"/>
      <c r="R190" s="40"/>
      <c r="S190" s="40"/>
      <c r="T190" s="40"/>
      <c r="U190" s="39"/>
      <c r="V190" s="41"/>
      <c r="W190" s="41"/>
      <c r="X190" s="41"/>
      <c r="Y190" s="41"/>
    </row>
    <row r="191" spans="14:25" ht="11.65" customHeight="1" x14ac:dyDescent="0.2">
      <c r="N191" s="39"/>
      <c r="O191" s="39"/>
      <c r="P191" s="40"/>
      <c r="Q191" s="39"/>
      <c r="R191" s="40"/>
      <c r="S191" s="40"/>
      <c r="T191" s="40"/>
      <c r="U191" s="39"/>
      <c r="V191" s="41"/>
      <c r="W191" s="41"/>
      <c r="X191" s="41"/>
      <c r="Y191" s="41"/>
    </row>
    <row r="192" spans="14:25" ht="11.65" customHeight="1" x14ac:dyDescent="0.2">
      <c r="N192" s="39"/>
      <c r="O192" s="39"/>
      <c r="P192" s="40"/>
      <c r="Q192" s="39"/>
      <c r="R192" s="40"/>
      <c r="S192" s="40"/>
      <c r="T192" s="40"/>
      <c r="U192" s="39"/>
      <c r="V192" s="41"/>
      <c r="W192" s="41"/>
      <c r="X192" s="41"/>
      <c r="Y192" s="41"/>
    </row>
    <row r="193" spans="14:25" ht="11.65" customHeight="1" x14ac:dyDescent="0.2">
      <c r="N193" s="39"/>
      <c r="O193" s="39"/>
      <c r="P193" s="40"/>
      <c r="Q193" s="39"/>
      <c r="R193" s="40"/>
      <c r="S193" s="40"/>
      <c r="T193" s="40"/>
      <c r="U193" s="39"/>
      <c r="V193" s="41"/>
      <c r="W193" s="41"/>
      <c r="X193" s="41"/>
      <c r="Y193" s="41"/>
    </row>
    <row r="194" spans="14:25" ht="11.65" customHeight="1" x14ac:dyDescent="0.2">
      <c r="N194" s="39"/>
      <c r="O194" s="39"/>
      <c r="P194" s="40"/>
      <c r="Q194" s="39"/>
      <c r="R194" s="40"/>
      <c r="S194" s="40"/>
      <c r="T194" s="40"/>
      <c r="U194" s="39"/>
      <c r="V194" s="41"/>
      <c r="W194" s="41"/>
      <c r="X194" s="41"/>
      <c r="Y194" s="41"/>
    </row>
    <row r="195" spans="14:25" ht="11.65" customHeight="1" x14ac:dyDescent="0.2">
      <c r="N195" s="39"/>
      <c r="O195" s="39"/>
      <c r="P195" s="40"/>
      <c r="Q195" s="39"/>
      <c r="R195" s="40"/>
      <c r="S195" s="40"/>
      <c r="T195" s="40"/>
      <c r="U195" s="39"/>
      <c r="V195" s="41"/>
      <c r="W195" s="41"/>
      <c r="X195" s="41"/>
      <c r="Y195" s="41"/>
    </row>
    <row r="196" spans="14:25" ht="11.65" customHeight="1" x14ac:dyDescent="0.2">
      <c r="N196" s="39"/>
      <c r="O196" s="39"/>
      <c r="P196" s="40"/>
      <c r="Q196" s="39"/>
      <c r="R196" s="40"/>
      <c r="S196" s="40"/>
      <c r="T196" s="40"/>
      <c r="U196" s="39"/>
      <c r="V196" s="41"/>
      <c r="W196" s="41"/>
      <c r="X196" s="41"/>
      <c r="Y196" s="41"/>
    </row>
    <row r="197" spans="14:25" ht="11.65" customHeight="1" x14ac:dyDescent="0.2">
      <c r="N197" s="39"/>
      <c r="O197" s="39"/>
      <c r="P197" s="40"/>
      <c r="Q197" s="39"/>
      <c r="R197" s="40"/>
      <c r="S197" s="40"/>
      <c r="T197" s="40"/>
      <c r="U197" s="39"/>
      <c r="V197" s="41"/>
      <c r="W197" s="41"/>
      <c r="X197" s="41"/>
      <c r="Y197" s="41"/>
    </row>
    <row r="198" spans="14:25" ht="11.65" customHeight="1" x14ac:dyDescent="0.2">
      <c r="N198" s="39"/>
      <c r="O198" s="39"/>
      <c r="P198" s="40"/>
      <c r="Q198" s="39"/>
      <c r="R198" s="40"/>
      <c r="S198" s="40"/>
      <c r="T198" s="40"/>
      <c r="U198" s="39"/>
      <c r="V198" s="41"/>
      <c r="W198" s="41"/>
      <c r="X198" s="41"/>
      <c r="Y198" s="41"/>
    </row>
    <row r="199" spans="14:25" ht="11.65" customHeight="1" x14ac:dyDescent="0.2">
      <c r="N199" s="39"/>
      <c r="O199" s="39"/>
      <c r="P199" s="40"/>
      <c r="Q199" s="39"/>
      <c r="R199" s="40"/>
      <c r="S199" s="40"/>
      <c r="T199" s="40"/>
      <c r="U199" s="39"/>
      <c r="V199" s="41"/>
      <c r="W199" s="41"/>
      <c r="X199" s="41"/>
      <c r="Y199" s="41"/>
    </row>
    <row r="200" spans="14:25" ht="11.65" customHeight="1" x14ac:dyDescent="0.2">
      <c r="N200" s="39"/>
      <c r="O200" s="39"/>
      <c r="P200" s="40"/>
      <c r="Q200" s="39"/>
      <c r="R200" s="40"/>
      <c r="S200" s="40"/>
      <c r="T200" s="40"/>
      <c r="U200" s="39"/>
    </row>
    <row r="201" spans="14:25" ht="11.65" customHeight="1" x14ac:dyDescent="0.2">
      <c r="N201" s="39"/>
    </row>
  </sheetData>
  <mergeCells count="35">
    <mergeCell ref="A74:U74"/>
    <mergeCell ref="R5:T5"/>
    <mergeCell ref="A71:U71"/>
    <mergeCell ref="A72:U72"/>
    <mergeCell ref="A73:U73"/>
    <mergeCell ref="B4:B7"/>
    <mergeCell ref="H4:H7"/>
    <mergeCell ref="C4:C7"/>
    <mergeCell ref="K4:M4"/>
    <mergeCell ref="D6:D7"/>
    <mergeCell ref="Q5:Q7"/>
    <mergeCell ref="I6:I7"/>
    <mergeCell ref="G4:G7"/>
    <mergeCell ref="A1:U1"/>
    <mergeCell ref="A2:U2"/>
    <mergeCell ref="B3:F3"/>
    <mergeCell ref="G3:U3"/>
    <mergeCell ref="N4:P4"/>
    <mergeCell ref="A3:A7"/>
    <mergeCell ref="D4:F5"/>
    <mergeCell ref="R6:R7"/>
    <mergeCell ref="S6:S7"/>
    <mergeCell ref="K5:K7"/>
    <mergeCell ref="F6:F7"/>
    <mergeCell ref="E6:E7"/>
    <mergeCell ref="M5:M7"/>
    <mergeCell ref="N5:N7"/>
    <mergeCell ref="O5:O7"/>
    <mergeCell ref="P5:P7"/>
    <mergeCell ref="L5:L7"/>
    <mergeCell ref="I4:J5"/>
    <mergeCell ref="Q4:U4"/>
    <mergeCell ref="T6:T7"/>
    <mergeCell ref="U5:U7"/>
    <mergeCell ref="J6:J7"/>
  </mergeCells>
  <conditionalFormatting sqref="A12:A29 A32:A49">
    <cfRule type="cellIs" dxfId="1" priority="1" stopIfTrue="1" operator="between">
      <formula>"**0"</formula>
      <formula>"**9"</formula>
    </cfRule>
  </conditionalFormatting>
  <printOptions horizontalCentered="1" verticalCentered="1"/>
  <pageMargins left="0" right="0.3" top="0.17" bottom="0.3" header="0.17" footer="0.5"/>
  <pageSetup scale="94" orientation="landscape" horizontalDpi="300" verticalDpi="300" r:id="rId1"/>
  <headerFooter alignWithMargins="0"/>
  <rowBreaks count="2" manualBreakCount="2">
    <brk id="57" max="11" man="1"/>
    <brk id="213" max="65535"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9559F-B0D9-4EE3-8770-AD251A4D06CD}">
  <dimension ref="A1:BN282"/>
  <sheetViews>
    <sheetView zoomScaleNormal="100" workbookViewId="0">
      <pane xSplit="1" ySplit="8" topLeftCell="H9" activePane="bottomRight" state="frozen"/>
      <selection pane="topRight" activeCell="B1" sqref="B1"/>
      <selection pane="bottomLeft" activeCell="A9" sqref="A9"/>
      <selection pane="bottomRight" activeCell="L9" sqref="L9"/>
    </sheetView>
  </sheetViews>
  <sheetFormatPr defaultRowHeight="11.25" x14ac:dyDescent="0.2"/>
  <cols>
    <col min="1" max="1" width="64.85546875" style="8" customWidth="1"/>
    <col min="2" max="8" width="15.7109375" style="7" customWidth="1"/>
    <col min="9" max="20" width="15.7109375" style="6" customWidth="1"/>
    <col min="21" max="66" width="15.7109375" style="5" customWidth="1"/>
    <col min="67" max="16384" width="9.140625" style="5"/>
  </cols>
  <sheetData>
    <row r="1" spans="1:66" ht="42" customHeight="1" x14ac:dyDescent="0.2">
      <c r="A1" s="150" t="s">
        <v>551</v>
      </c>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c r="BJ1" s="150"/>
      <c r="BK1" s="150"/>
      <c r="BL1" s="150"/>
      <c r="BM1" s="150"/>
      <c r="BN1" s="150"/>
    </row>
    <row r="2" spans="1:66" ht="12.75" customHeight="1" thickBot="1" x14ac:dyDescent="0.2">
      <c r="A2" s="174" t="s">
        <v>139</v>
      </c>
      <c r="B2" s="174"/>
      <c r="C2" s="174"/>
      <c r="D2" s="174"/>
      <c r="E2" s="174"/>
      <c r="F2" s="174"/>
      <c r="G2" s="174"/>
      <c r="H2" s="174"/>
      <c r="I2" s="174"/>
      <c r="J2" s="174"/>
      <c r="K2" s="174"/>
      <c r="L2" s="174"/>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74"/>
      <c r="AV2" s="174"/>
      <c r="AW2" s="174"/>
      <c r="AX2" s="174"/>
      <c r="AY2" s="174"/>
      <c r="AZ2" s="174"/>
      <c r="BA2" s="174"/>
      <c r="BB2" s="174"/>
      <c r="BC2" s="174"/>
      <c r="BD2" s="174"/>
      <c r="BE2" s="174"/>
      <c r="BF2" s="174"/>
      <c r="BG2" s="174"/>
      <c r="BH2" s="174"/>
      <c r="BI2" s="174"/>
      <c r="BJ2" s="174"/>
      <c r="BK2" s="174"/>
      <c r="BL2" s="174"/>
      <c r="BM2" s="174"/>
      <c r="BN2" s="174"/>
    </row>
    <row r="3" spans="1:66" ht="15" customHeight="1" thickTop="1" x14ac:dyDescent="0.15">
      <c r="A3" s="156" t="s">
        <v>138</v>
      </c>
      <c r="B3" s="152" t="s">
        <v>137</v>
      </c>
      <c r="C3" s="153"/>
      <c r="D3" s="153"/>
      <c r="E3" s="153"/>
      <c r="F3" s="153"/>
      <c r="G3" s="153"/>
      <c r="H3" s="153"/>
      <c r="I3" s="153"/>
      <c r="J3" s="153"/>
      <c r="K3" s="153"/>
      <c r="L3" s="153"/>
      <c r="M3" s="153"/>
      <c r="N3" s="154"/>
      <c r="O3" s="152" t="s">
        <v>136</v>
      </c>
      <c r="P3" s="153"/>
      <c r="Q3" s="153"/>
      <c r="R3" s="153"/>
      <c r="S3" s="153"/>
      <c r="T3" s="153"/>
      <c r="U3" s="153"/>
      <c r="V3" s="153"/>
      <c r="W3" s="153"/>
      <c r="X3" s="153"/>
      <c r="Y3" s="153"/>
      <c r="Z3" s="153"/>
      <c r="AA3" s="154"/>
      <c r="AB3" s="152" t="s">
        <v>135</v>
      </c>
      <c r="AC3" s="153"/>
      <c r="AD3" s="153"/>
      <c r="AE3" s="153"/>
      <c r="AF3" s="153"/>
      <c r="AG3" s="153"/>
      <c r="AH3" s="153"/>
      <c r="AI3" s="153"/>
      <c r="AJ3" s="153"/>
      <c r="AK3" s="153"/>
      <c r="AL3" s="153"/>
      <c r="AM3" s="153"/>
      <c r="AN3" s="154"/>
      <c r="AO3" s="175" t="s">
        <v>134</v>
      </c>
      <c r="AP3" s="176"/>
      <c r="AQ3" s="176"/>
      <c r="AR3" s="176"/>
      <c r="AS3" s="176"/>
      <c r="AT3" s="176"/>
      <c r="AU3" s="176"/>
      <c r="AV3" s="176"/>
      <c r="AW3" s="176"/>
      <c r="AX3" s="176"/>
      <c r="AY3" s="176"/>
      <c r="AZ3" s="176"/>
      <c r="BA3" s="177"/>
      <c r="BB3" s="175" t="s">
        <v>133</v>
      </c>
      <c r="BC3" s="176"/>
      <c r="BD3" s="176"/>
      <c r="BE3" s="176"/>
      <c r="BF3" s="176"/>
      <c r="BG3" s="176"/>
      <c r="BH3" s="176"/>
      <c r="BI3" s="176"/>
      <c r="BJ3" s="176"/>
      <c r="BK3" s="176"/>
      <c r="BL3" s="176"/>
      <c r="BM3" s="176"/>
      <c r="BN3" s="176"/>
    </row>
    <row r="4" spans="1:66" ht="15" customHeight="1" x14ac:dyDescent="0.15">
      <c r="A4" s="157"/>
      <c r="B4" s="161" t="s">
        <v>131</v>
      </c>
      <c r="C4" s="171" t="s">
        <v>132</v>
      </c>
      <c r="D4" s="171" t="s">
        <v>550</v>
      </c>
      <c r="E4" s="142" t="s">
        <v>89</v>
      </c>
      <c r="F4" s="155"/>
      <c r="G4" s="142" t="s">
        <v>90</v>
      </c>
      <c r="H4" s="155"/>
      <c r="I4" s="142" t="s">
        <v>31</v>
      </c>
      <c r="J4" s="155"/>
      <c r="K4" s="142" t="s">
        <v>29</v>
      </c>
      <c r="L4" s="155"/>
      <c r="M4" s="142" t="s">
        <v>26</v>
      </c>
      <c r="N4" s="155"/>
      <c r="O4" s="161" t="s">
        <v>131</v>
      </c>
      <c r="P4" s="171" t="s">
        <v>132</v>
      </c>
      <c r="Q4" s="171" t="s">
        <v>550</v>
      </c>
      <c r="R4" s="142" t="s">
        <v>89</v>
      </c>
      <c r="S4" s="155"/>
      <c r="T4" s="142" t="s">
        <v>90</v>
      </c>
      <c r="U4" s="155"/>
      <c r="V4" s="142" t="s">
        <v>31</v>
      </c>
      <c r="W4" s="155"/>
      <c r="X4" s="142" t="s">
        <v>29</v>
      </c>
      <c r="Y4" s="155"/>
      <c r="Z4" s="142" t="s">
        <v>26</v>
      </c>
      <c r="AA4" s="155"/>
      <c r="AB4" s="161" t="s">
        <v>131</v>
      </c>
      <c r="AC4" s="171" t="s">
        <v>132</v>
      </c>
      <c r="AD4" s="171" t="s">
        <v>550</v>
      </c>
      <c r="AE4" s="142" t="s">
        <v>89</v>
      </c>
      <c r="AF4" s="155"/>
      <c r="AG4" s="142" t="s">
        <v>90</v>
      </c>
      <c r="AH4" s="155"/>
      <c r="AI4" s="142" t="s">
        <v>31</v>
      </c>
      <c r="AJ4" s="155"/>
      <c r="AK4" s="142" t="s">
        <v>29</v>
      </c>
      <c r="AL4" s="155"/>
      <c r="AM4" s="142" t="s">
        <v>26</v>
      </c>
      <c r="AN4" s="155"/>
      <c r="AO4" s="161" t="s">
        <v>131</v>
      </c>
      <c r="AP4" s="171" t="s">
        <v>132</v>
      </c>
      <c r="AQ4" s="171" t="s">
        <v>550</v>
      </c>
      <c r="AR4" s="142" t="s">
        <v>89</v>
      </c>
      <c r="AS4" s="155"/>
      <c r="AT4" s="142" t="s">
        <v>90</v>
      </c>
      <c r="AU4" s="155"/>
      <c r="AV4" s="142" t="s">
        <v>31</v>
      </c>
      <c r="AW4" s="155"/>
      <c r="AX4" s="142" t="s">
        <v>29</v>
      </c>
      <c r="AY4" s="155"/>
      <c r="AZ4" s="142" t="s">
        <v>26</v>
      </c>
      <c r="BA4" s="155"/>
      <c r="BB4" s="161" t="s">
        <v>131</v>
      </c>
      <c r="BC4" s="171" t="s">
        <v>132</v>
      </c>
      <c r="BD4" s="171" t="s">
        <v>550</v>
      </c>
      <c r="BE4" s="142" t="s">
        <v>89</v>
      </c>
      <c r="BF4" s="155"/>
      <c r="BG4" s="142" t="s">
        <v>90</v>
      </c>
      <c r="BH4" s="155"/>
      <c r="BI4" s="142" t="s">
        <v>31</v>
      </c>
      <c r="BJ4" s="155"/>
      <c r="BK4" s="142" t="s">
        <v>29</v>
      </c>
      <c r="BL4" s="155"/>
      <c r="BM4" s="142" t="s">
        <v>26</v>
      </c>
      <c r="BN4" s="143"/>
    </row>
    <row r="5" spans="1:66" ht="15" customHeight="1" x14ac:dyDescent="0.15">
      <c r="A5" s="157"/>
      <c r="B5" s="162"/>
      <c r="C5" s="172"/>
      <c r="D5" s="172"/>
      <c r="E5" s="171" t="s">
        <v>131</v>
      </c>
      <c r="F5" s="168" t="s">
        <v>130</v>
      </c>
      <c r="G5" s="171" t="s">
        <v>131</v>
      </c>
      <c r="H5" s="168" t="s">
        <v>130</v>
      </c>
      <c r="I5" s="171" t="s">
        <v>131</v>
      </c>
      <c r="J5" s="168" t="s">
        <v>130</v>
      </c>
      <c r="K5" s="171" t="s">
        <v>131</v>
      </c>
      <c r="L5" s="168" t="s">
        <v>130</v>
      </c>
      <c r="M5" s="171" t="s">
        <v>131</v>
      </c>
      <c r="N5" s="168" t="s">
        <v>130</v>
      </c>
      <c r="O5" s="162"/>
      <c r="P5" s="172"/>
      <c r="Q5" s="172"/>
      <c r="R5" s="171" t="s">
        <v>131</v>
      </c>
      <c r="S5" s="168" t="s">
        <v>130</v>
      </c>
      <c r="T5" s="171" t="s">
        <v>131</v>
      </c>
      <c r="U5" s="168" t="s">
        <v>130</v>
      </c>
      <c r="V5" s="171" t="s">
        <v>131</v>
      </c>
      <c r="W5" s="168" t="s">
        <v>130</v>
      </c>
      <c r="X5" s="171" t="s">
        <v>131</v>
      </c>
      <c r="Y5" s="168" t="s">
        <v>130</v>
      </c>
      <c r="Z5" s="171" t="s">
        <v>131</v>
      </c>
      <c r="AA5" s="168" t="s">
        <v>130</v>
      </c>
      <c r="AB5" s="162"/>
      <c r="AC5" s="172"/>
      <c r="AD5" s="172"/>
      <c r="AE5" s="171" t="s">
        <v>131</v>
      </c>
      <c r="AF5" s="168" t="s">
        <v>130</v>
      </c>
      <c r="AG5" s="171" t="s">
        <v>131</v>
      </c>
      <c r="AH5" s="168" t="s">
        <v>130</v>
      </c>
      <c r="AI5" s="171" t="s">
        <v>131</v>
      </c>
      <c r="AJ5" s="168" t="s">
        <v>130</v>
      </c>
      <c r="AK5" s="171" t="s">
        <v>131</v>
      </c>
      <c r="AL5" s="168" t="s">
        <v>130</v>
      </c>
      <c r="AM5" s="171" t="s">
        <v>131</v>
      </c>
      <c r="AN5" s="168" t="s">
        <v>130</v>
      </c>
      <c r="AO5" s="162"/>
      <c r="AP5" s="172"/>
      <c r="AQ5" s="172"/>
      <c r="AR5" s="171" t="s">
        <v>131</v>
      </c>
      <c r="AS5" s="168" t="s">
        <v>130</v>
      </c>
      <c r="AT5" s="171" t="s">
        <v>131</v>
      </c>
      <c r="AU5" s="168" t="s">
        <v>130</v>
      </c>
      <c r="AV5" s="171" t="s">
        <v>131</v>
      </c>
      <c r="AW5" s="168" t="s">
        <v>130</v>
      </c>
      <c r="AX5" s="171" t="s">
        <v>131</v>
      </c>
      <c r="AY5" s="168" t="s">
        <v>130</v>
      </c>
      <c r="AZ5" s="171" t="s">
        <v>131</v>
      </c>
      <c r="BA5" s="168" t="s">
        <v>130</v>
      </c>
      <c r="BB5" s="162"/>
      <c r="BC5" s="172"/>
      <c r="BD5" s="172"/>
      <c r="BE5" s="171" t="s">
        <v>131</v>
      </c>
      <c r="BF5" s="168" t="s">
        <v>130</v>
      </c>
      <c r="BG5" s="171" t="s">
        <v>131</v>
      </c>
      <c r="BH5" s="168" t="s">
        <v>130</v>
      </c>
      <c r="BI5" s="171" t="s">
        <v>131</v>
      </c>
      <c r="BJ5" s="168" t="s">
        <v>130</v>
      </c>
      <c r="BK5" s="171" t="s">
        <v>131</v>
      </c>
      <c r="BL5" s="168" t="s">
        <v>130</v>
      </c>
      <c r="BM5" s="171" t="s">
        <v>131</v>
      </c>
      <c r="BN5" s="178" t="s">
        <v>130</v>
      </c>
    </row>
    <row r="6" spans="1:66" ht="15" customHeight="1" x14ac:dyDescent="0.15">
      <c r="A6" s="157"/>
      <c r="B6" s="162"/>
      <c r="C6" s="172"/>
      <c r="D6" s="172"/>
      <c r="E6" s="172"/>
      <c r="F6" s="169"/>
      <c r="G6" s="172"/>
      <c r="H6" s="169"/>
      <c r="I6" s="172"/>
      <c r="J6" s="169"/>
      <c r="K6" s="172"/>
      <c r="L6" s="169"/>
      <c r="M6" s="172"/>
      <c r="N6" s="169"/>
      <c r="O6" s="162"/>
      <c r="P6" s="172"/>
      <c r="Q6" s="172"/>
      <c r="R6" s="172"/>
      <c r="S6" s="169"/>
      <c r="T6" s="172"/>
      <c r="U6" s="169"/>
      <c r="V6" s="172"/>
      <c r="W6" s="169"/>
      <c r="X6" s="172"/>
      <c r="Y6" s="169"/>
      <c r="Z6" s="172"/>
      <c r="AA6" s="169"/>
      <c r="AB6" s="162"/>
      <c r="AC6" s="172"/>
      <c r="AD6" s="172"/>
      <c r="AE6" s="172"/>
      <c r="AF6" s="169"/>
      <c r="AG6" s="172"/>
      <c r="AH6" s="169"/>
      <c r="AI6" s="172"/>
      <c r="AJ6" s="169"/>
      <c r="AK6" s="172"/>
      <c r="AL6" s="169"/>
      <c r="AM6" s="172"/>
      <c r="AN6" s="169"/>
      <c r="AO6" s="162"/>
      <c r="AP6" s="172"/>
      <c r="AQ6" s="172"/>
      <c r="AR6" s="172"/>
      <c r="AS6" s="169"/>
      <c r="AT6" s="172"/>
      <c r="AU6" s="169"/>
      <c r="AV6" s="172"/>
      <c r="AW6" s="169"/>
      <c r="AX6" s="172"/>
      <c r="AY6" s="169"/>
      <c r="AZ6" s="172"/>
      <c r="BA6" s="169"/>
      <c r="BB6" s="162"/>
      <c r="BC6" s="172"/>
      <c r="BD6" s="172"/>
      <c r="BE6" s="172"/>
      <c r="BF6" s="169"/>
      <c r="BG6" s="172"/>
      <c r="BH6" s="169"/>
      <c r="BI6" s="172"/>
      <c r="BJ6" s="169"/>
      <c r="BK6" s="172"/>
      <c r="BL6" s="169"/>
      <c r="BM6" s="172"/>
      <c r="BN6" s="179"/>
    </row>
    <row r="7" spans="1:66" ht="15" customHeight="1" x14ac:dyDescent="0.15">
      <c r="A7" s="141"/>
      <c r="B7" s="163"/>
      <c r="C7" s="173"/>
      <c r="D7" s="173"/>
      <c r="E7" s="173"/>
      <c r="F7" s="170"/>
      <c r="G7" s="173"/>
      <c r="H7" s="170"/>
      <c r="I7" s="173"/>
      <c r="J7" s="170"/>
      <c r="K7" s="173"/>
      <c r="L7" s="170"/>
      <c r="M7" s="173"/>
      <c r="N7" s="170"/>
      <c r="O7" s="163"/>
      <c r="P7" s="173"/>
      <c r="Q7" s="173"/>
      <c r="R7" s="173"/>
      <c r="S7" s="170"/>
      <c r="T7" s="173"/>
      <c r="U7" s="170"/>
      <c r="V7" s="173"/>
      <c r="W7" s="170"/>
      <c r="X7" s="173"/>
      <c r="Y7" s="170"/>
      <c r="Z7" s="173"/>
      <c r="AA7" s="170"/>
      <c r="AB7" s="163"/>
      <c r="AC7" s="173"/>
      <c r="AD7" s="173"/>
      <c r="AE7" s="173"/>
      <c r="AF7" s="170"/>
      <c r="AG7" s="173"/>
      <c r="AH7" s="170"/>
      <c r="AI7" s="173"/>
      <c r="AJ7" s="170"/>
      <c r="AK7" s="173"/>
      <c r="AL7" s="170"/>
      <c r="AM7" s="173"/>
      <c r="AN7" s="170"/>
      <c r="AO7" s="163"/>
      <c r="AP7" s="173"/>
      <c r="AQ7" s="173"/>
      <c r="AR7" s="173"/>
      <c r="AS7" s="170"/>
      <c r="AT7" s="173"/>
      <c r="AU7" s="170"/>
      <c r="AV7" s="173"/>
      <c r="AW7" s="170"/>
      <c r="AX7" s="173"/>
      <c r="AY7" s="170"/>
      <c r="AZ7" s="173"/>
      <c r="BA7" s="170"/>
      <c r="BB7" s="163"/>
      <c r="BC7" s="173"/>
      <c r="BD7" s="173"/>
      <c r="BE7" s="173"/>
      <c r="BF7" s="170"/>
      <c r="BG7" s="173"/>
      <c r="BH7" s="170"/>
      <c r="BI7" s="173"/>
      <c r="BJ7" s="170"/>
      <c r="BK7" s="173"/>
      <c r="BL7" s="170"/>
      <c r="BM7" s="173"/>
      <c r="BN7" s="180"/>
    </row>
    <row r="8" spans="1:66" ht="15" customHeight="1" x14ac:dyDescent="0.2">
      <c r="B8" s="32">
        <v>-1</v>
      </c>
      <c r="C8" s="32">
        <v>-2</v>
      </c>
      <c r="D8" s="32">
        <v>-3</v>
      </c>
      <c r="E8" s="32">
        <v>-4</v>
      </c>
      <c r="F8" s="32">
        <v>-5</v>
      </c>
      <c r="G8" s="32">
        <v>-6</v>
      </c>
      <c r="H8" s="32">
        <v>-7</v>
      </c>
      <c r="I8" s="32">
        <v>-8</v>
      </c>
      <c r="J8" s="32">
        <v>-9</v>
      </c>
      <c r="K8" s="32">
        <v>-10</v>
      </c>
      <c r="L8" s="32">
        <v>-11</v>
      </c>
      <c r="M8" s="32">
        <v>-12</v>
      </c>
      <c r="N8" s="32">
        <v>-13</v>
      </c>
      <c r="O8" s="32">
        <v>-14</v>
      </c>
      <c r="P8" s="32">
        <v>-15</v>
      </c>
      <c r="Q8" s="32">
        <v>-16</v>
      </c>
      <c r="R8" s="32">
        <v>-17</v>
      </c>
      <c r="S8" s="32">
        <v>-18</v>
      </c>
      <c r="T8" s="32">
        <v>-19</v>
      </c>
      <c r="U8" s="32">
        <v>-20</v>
      </c>
      <c r="V8" s="32">
        <v>-21</v>
      </c>
      <c r="W8" s="32">
        <v>-22</v>
      </c>
      <c r="X8" s="32">
        <v>-23</v>
      </c>
      <c r="Y8" s="32">
        <v>-24</v>
      </c>
      <c r="Z8" s="32">
        <v>-25</v>
      </c>
      <c r="AA8" s="32">
        <v>-26</v>
      </c>
      <c r="AB8" s="32">
        <v>-27</v>
      </c>
      <c r="AC8" s="32">
        <v>-28</v>
      </c>
      <c r="AD8" s="32">
        <v>-29</v>
      </c>
      <c r="AE8" s="32">
        <v>-30</v>
      </c>
      <c r="AF8" s="32">
        <v>-31</v>
      </c>
      <c r="AG8" s="32">
        <v>-32</v>
      </c>
      <c r="AH8" s="32">
        <v>-33</v>
      </c>
      <c r="AI8" s="32">
        <v>-34</v>
      </c>
      <c r="AJ8" s="32">
        <v>-35</v>
      </c>
      <c r="AK8" s="32">
        <v>-36</v>
      </c>
      <c r="AL8" s="32">
        <v>-37</v>
      </c>
      <c r="AM8" s="32">
        <v>-38</v>
      </c>
      <c r="AN8" s="32">
        <v>-39</v>
      </c>
      <c r="AO8" s="113">
        <v>-40</v>
      </c>
      <c r="AP8" s="113">
        <v>-41</v>
      </c>
      <c r="AQ8" s="113">
        <v>-42</v>
      </c>
      <c r="AR8" s="113">
        <v>-43</v>
      </c>
      <c r="AS8" s="113">
        <v>-44</v>
      </c>
      <c r="AT8" s="113">
        <v>-45</v>
      </c>
      <c r="AU8" s="113">
        <v>-46</v>
      </c>
      <c r="AV8" s="113">
        <v>-47</v>
      </c>
      <c r="AW8" s="113">
        <v>-48</v>
      </c>
      <c r="AX8" s="113">
        <v>-49</v>
      </c>
      <c r="AY8" s="113">
        <v>-50</v>
      </c>
      <c r="AZ8" s="113">
        <v>-51</v>
      </c>
      <c r="BA8" s="113">
        <v>-52</v>
      </c>
      <c r="BB8" s="113">
        <v>-53</v>
      </c>
      <c r="BC8" s="113">
        <v>-54</v>
      </c>
      <c r="BD8" s="113">
        <v>-55</v>
      </c>
      <c r="BE8" s="113">
        <v>-56</v>
      </c>
      <c r="BF8" s="113">
        <v>-57</v>
      </c>
      <c r="BG8" s="113">
        <v>-58</v>
      </c>
      <c r="BH8" s="113">
        <v>-59</v>
      </c>
      <c r="BI8" s="113">
        <v>-60</v>
      </c>
      <c r="BJ8" s="113">
        <v>-61</v>
      </c>
      <c r="BK8" s="113">
        <v>-62</v>
      </c>
      <c r="BL8" s="113">
        <v>-63</v>
      </c>
      <c r="BM8" s="113">
        <v>-64</v>
      </c>
      <c r="BN8" s="113">
        <v>-65</v>
      </c>
    </row>
    <row r="9" spans="1:66" s="11" customFormat="1" ht="15" customHeight="1" x14ac:dyDescent="0.2">
      <c r="A9" s="31" t="s">
        <v>129</v>
      </c>
      <c r="B9" s="30">
        <v>152903231</v>
      </c>
      <c r="C9" s="30">
        <v>11009900155</v>
      </c>
      <c r="D9" s="30">
        <v>1155506023</v>
      </c>
      <c r="E9" s="30">
        <v>46852675</v>
      </c>
      <c r="F9" s="30">
        <v>1402091664</v>
      </c>
      <c r="G9" s="30">
        <v>104013115</v>
      </c>
      <c r="H9" s="30">
        <v>906750425</v>
      </c>
      <c r="I9" s="30">
        <v>119045254</v>
      </c>
      <c r="J9" s="30">
        <v>8008418180</v>
      </c>
      <c r="K9" s="30">
        <v>103730078</v>
      </c>
      <c r="L9" s="30">
        <v>1581523123</v>
      </c>
      <c r="M9" s="30">
        <v>103747043</v>
      </c>
      <c r="N9" s="30">
        <v>1605281768</v>
      </c>
      <c r="O9" s="30">
        <v>54774397</v>
      </c>
      <c r="P9" s="30">
        <v>7107018406</v>
      </c>
      <c r="Q9" s="30">
        <v>635273544</v>
      </c>
      <c r="R9" s="30">
        <v>25981206</v>
      </c>
      <c r="S9" s="30">
        <v>953091760</v>
      </c>
      <c r="T9" s="30">
        <v>28141876</v>
      </c>
      <c r="U9" s="30">
        <v>375521269</v>
      </c>
      <c r="V9" s="30">
        <v>47080672</v>
      </c>
      <c r="W9" s="30">
        <v>5374422986</v>
      </c>
      <c r="X9" s="30">
        <v>42621736</v>
      </c>
      <c r="Y9" s="30">
        <v>1117207064</v>
      </c>
      <c r="Z9" s="30">
        <v>42630889</v>
      </c>
      <c r="AA9" s="30">
        <v>1135171427</v>
      </c>
      <c r="AB9" s="30">
        <v>3212807</v>
      </c>
      <c r="AC9" s="30">
        <v>218411124</v>
      </c>
      <c r="AD9" s="30">
        <v>16768469</v>
      </c>
      <c r="AE9" s="30">
        <v>1268867</v>
      </c>
      <c r="AF9" s="30">
        <v>32560030</v>
      </c>
      <c r="AG9" s="30">
        <v>1844837</v>
      </c>
      <c r="AH9" s="30">
        <v>12021267</v>
      </c>
      <c r="AI9" s="30">
        <v>2791402</v>
      </c>
      <c r="AJ9" s="30">
        <v>175809336</v>
      </c>
      <c r="AK9" s="30">
        <v>2648650</v>
      </c>
      <c r="AL9" s="30">
        <v>36958653</v>
      </c>
      <c r="AM9" s="30">
        <v>2652819</v>
      </c>
      <c r="AN9" s="30">
        <v>37680856</v>
      </c>
      <c r="AO9" s="30">
        <v>21894095</v>
      </c>
      <c r="AP9" s="30">
        <v>876628767</v>
      </c>
      <c r="AQ9" s="30">
        <v>228494468</v>
      </c>
      <c r="AR9" s="30">
        <v>3988857</v>
      </c>
      <c r="AS9" s="30">
        <v>90434539</v>
      </c>
      <c r="AT9" s="30">
        <v>17821535</v>
      </c>
      <c r="AU9" s="30">
        <v>167449307</v>
      </c>
      <c r="AV9" s="30">
        <v>14387880</v>
      </c>
      <c r="AW9" s="30">
        <v>455045994</v>
      </c>
      <c r="AX9" s="30">
        <v>7852827</v>
      </c>
      <c r="AY9" s="30">
        <v>65091842</v>
      </c>
      <c r="AZ9" s="30">
        <v>7853184</v>
      </c>
      <c r="BA9" s="30">
        <v>65669011</v>
      </c>
      <c r="BB9" s="30">
        <v>73021932</v>
      </c>
      <c r="BC9" s="30">
        <v>2807841859</v>
      </c>
      <c r="BD9" s="30">
        <v>274969542</v>
      </c>
      <c r="BE9" s="30">
        <v>15613746</v>
      </c>
      <c r="BF9" s="30">
        <v>326005334</v>
      </c>
      <c r="BG9" s="30">
        <v>56204866</v>
      </c>
      <c r="BH9" s="30">
        <v>351758583</v>
      </c>
      <c r="BI9" s="30">
        <v>54785300</v>
      </c>
      <c r="BJ9" s="30">
        <v>2003139865</v>
      </c>
      <c r="BK9" s="30">
        <v>50606866</v>
      </c>
      <c r="BL9" s="30">
        <v>362265564</v>
      </c>
      <c r="BM9" s="30">
        <v>50610150</v>
      </c>
      <c r="BN9" s="29">
        <v>366760474</v>
      </c>
    </row>
    <row r="10" spans="1:66" ht="15" customHeight="1" x14ac:dyDescent="0.2">
      <c r="A10" s="23" t="s">
        <v>122</v>
      </c>
      <c r="B10" s="22">
        <v>2030316</v>
      </c>
      <c r="C10" s="22">
        <v>-232238464</v>
      </c>
      <c r="D10" s="22">
        <v>12485824</v>
      </c>
      <c r="E10" s="22">
        <v>0</v>
      </c>
      <c r="F10" s="22">
        <v>0</v>
      </c>
      <c r="G10" s="22">
        <v>0</v>
      </c>
      <c r="H10" s="22">
        <v>0</v>
      </c>
      <c r="I10" s="22">
        <v>0</v>
      </c>
      <c r="J10" s="22">
        <v>0</v>
      </c>
      <c r="K10" s="25">
        <v>3437</v>
      </c>
      <c r="L10" s="25">
        <v>198232</v>
      </c>
      <c r="M10" s="22">
        <v>3445</v>
      </c>
      <c r="N10" s="22">
        <v>198770</v>
      </c>
      <c r="O10" s="22">
        <v>650312</v>
      </c>
      <c r="P10" s="22">
        <v>-141168510</v>
      </c>
      <c r="Q10" s="22">
        <v>6669315</v>
      </c>
      <c r="R10" s="22">
        <v>0</v>
      </c>
      <c r="S10" s="22">
        <v>0</v>
      </c>
      <c r="T10" s="22">
        <v>0</v>
      </c>
      <c r="U10" s="22">
        <v>0</v>
      </c>
      <c r="V10" s="22">
        <v>0</v>
      </c>
      <c r="W10" s="22">
        <v>0</v>
      </c>
      <c r="X10" s="22">
        <v>2119</v>
      </c>
      <c r="Y10" s="22">
        <v>138698</v>
      </c>
      <c r="Z10" s="22">
        <v>2124</v>
      </c>
      <c r="AA10" s="22">
        <v>139087</v>
      </c>
      <c r="AB10" s="22">
        <v>93987</v>
      </c>
      <c r="AC10" s="22">
        <v>-15856408</v>
      </c>
      <c r="AD10" s="22">
        <v>445446</v>
      </c>
      <c r="AE10" s="22">
        <v>0</v>
      </c>
      <c r="AF10" s="22">
        <v>0</v>
      </c>
      <c r="AG10" s="22">
        <v>0</v>
      </c>
      <c r="AH10" s="22">
        <v>0</v>
      </c>
      <c r="AI10" s="22">
        <v>0</v>
      </c>
      <c r="AJ10" s="22">
        <v>0</v>
      </c>
      <c r="AK10" s="22">
        <v>323</v>
      </c>
      <c r="AL10" s="22">
        <v>14344</v>
      </c>
      <c r="AM10" s="22">
        <v>323</v>
      </c>
      <c r="AN10" s="22">
        <v>14337</v>
      </c>
      <c r="AO10" s="22">
        <v>83702</v>
      </c>
      <c r="AP10" s="22">
        <v>-7392681</v>
      </c>
      <c r="AQ10" s="22">
        <v>800416</v>
      </c>
      <c r="AR10" s="22">
        <v>0</v>
      </c>
      <c r="AS10" s="22">
        <v>0</v>
      </c>
      <c r="AT10" s="22">
        <v>0</v>
      </c>
      <c r="AU10" s="22">
        <v>0</v>
      </c>
      <c r="AV10" s="22">
        <v>0</v>
      </c>
      <c r="AW10" s="22">
        <v>0</v>
      </c>
      <c r="AX10" s="22">
        <v>85</v>
      </c>
      <c r="AY10" s="22">
        <v>4716</v>
      </c>
      <c r="AZ10" s="22">
        <v>85</v>
      </c>
      <c r="BA10" s="22">
        <v>4716</v>
      </c>
      <c r="BB10" s="22">
        <v>1202315</v>
      </c>
      <c r="BC10" s="22">
        <v>-67820866</v>
      </c>
      <c r="BD10" s="22">
        <v>4570647</v>
      </c>
      <c r="BE10" s="22">
        <v>0</v>
      </c>
      <c r="BF10" s="22">
        <v>0</v>
      </c>
      <c r="BG10" s="22">
        <v>0</v>
      </c>
      <c r="BH10" s="22">
        <v>0</v>
      </c>
      <c r="BI10" s="22">
        <v>0</v>
      </c>
      <c r="BJ10" s="22">
        <v>0</v>
      </c>
      <c r="BK10" s="22">
        <v>910</v>
      </c>
      <c r="BL10" s="22">
        <v>40473</v>
      </c>
      <c r="BM10" s="22">
        <v>913</v>
      </c>
      <c r="BN10" s="21">
        <v>40629</v>
      </c>
    </row>
    <row r="11" spans="1:66" ht="15" customHeight="1" x14ac:dyDescent="0.2">
      <c r="A11" s="23" t="s">
        <v>121</v>
      </c>
      <c r="B11" s="22">
        <v>9752106</v>
      </c>
      <c r="C11" s="22">
        <v>25230099</v>
      </c>
      <c r="D11" s="22">
        <v>29640281</v>
      </c>
      <c r="E11" s="22">
        <v>270768</v>
      </c>
      <c r="F11" s="22">
        <v>4536477</v>
      </c>
      <c r="G11" s="22">
        <v>9481337</v>
      </c>
      <c r="H11" s="22">
        <v>53240980</v>
      </c>
      <c r="I11" s="22">
        <v>328424</v>
      </c>
      <c r="J11" s="22">
        <v>370804</v>
      </c>
      <c r="K11" s="22">
        <v>187314</v>
      </c>
      <c r="L11" s="22">
        <v>31956</v>
      </c>
      <c r="M11" s="22">
        <v>187314</v>
      </c>
      <c r="N11" s="22">
        <v>31956</v>
      </c>
      <c r="O11" s="22">
        <v>730179</v>
      </c>
      <c r="P11" s="22">
        <v>1734531</v>
      </c>
      <c r="Q11" s="22">
        <v>6897260</v>
      </c>
      <c r="R11" s="22">
        <v>58490</v>
      </c>
      <c r="S11" s="22">
        <v>1412414</v>
      </c>
      <c r="T11" s="22">
        <v>671689</v>
      </c>
      <c r="U11" s="22">
        <v>9327615</v>
      </c>
      <c r="V11" s="22">
        <v>0</v>
      </c>
      <c r="W11" s="22">
        <v>0</v>
      </c>
      <c r="X11" s="25">
        <v>7</v>
      </c>
      <c r="Y11" s="25">
        <v>6724</v>
      </c>
      <c r="Z11" s="25">
        <v>7</v>
      </c>
      <c r="AA11" s="25">
        <v>6724</v>
      </c>
      <c r="AB11" s="22">
        <v>107779</v>
      </c>
      <c r="AC11" s="22">
        <v>216608</v>
      </c>
      <c r="AD11" s="22">
        <v>452453</v>
      </c>
      <c r="AE11" s="22">
        <v>6699</v>
      </c>
      <c r="AF11" s="22">
        <v>63190</v>
      </c>
      <c r="AG11" s="22">
        <v>101079</v>
      </c>
      <c r="AH11" s="22">
        <v>649904</v>
      </c>
      <c r="AI11" s="24">
        <v>0</v>
      </c>
      <c r="AJ11" s="24">
        <v>0</v>
      </c>
      <c r="AK11" s="25">
        <v>1650</v>
      </c>
      <c r="AL11" s="25">
        <v>11</v>
      </c>
      <c r="AM11" s="25">
        <v>1650</v>
      </c>
      <c r="AN11" s="25">
        <v>11</v>
      </c>
      <c r="AO11" s="22">
        <v>491714</v>
      </c>
      <c r="AP11" s="22">
        <v>1423995</v>
      </c>
      <c r="AQ11" s="22">
        <v>4921886</v>
      </c>
      <c r="AR11" s="22">
        <v>9233</v>
      </c>
      <c r="AS11" s="22">
        <v>138943</v>
      </c>
      <c r="AT11" s="22">
        <v>482481</v>
      </c>
      <c r="AU11" s="22">
        <v>4543785</v>
      </c>
      <c r="AV11" s="22">
        <v>0</v>
      </c>
      <c r="AW11" s="22">
        <v>0</v>
      </c>
      <c r="AX11" s="22">
        <v>0</v>
      </c>
      <c r="AY11" s="22">
        <v>0</v>
      </c>
      <c r="AZ11" s="22">
        <v>0</v>
      </c>
      <c r="BA11" s="22">
        <v>0</v>
      </c>
      <c r="BB11" s="22">
        <v>8422434</v>
      </c>
      <c r="BC11" s="22">
        <v>21854965</v>
      </c>
      <c r="BD11" s="22">
        <v>17368682</v>
      </c>
      <c r="BE11" s="22">
        <v>196346</v>
      </c>
      <c r="BF11" s="22">
        <v>2921930</v>
      </c>
      <c r="BG11" s="22">
        <v>8226088</v>
      </c>
      <c r="BH11" s="22">
        <v>38719676</v>
      </c>
      <c r="BI11" s="24">
        <v>0</v>
      </c>
      <c r="BJ11" s="24">
        <v>0</v>
      </c>
      <c r="BK11" s="22">
        <v>185657</v>
      </c>
      <c r="BL11" s="22">
        <v>25221</v>
      </c>
      <c r="BM11" s="22">
        <v>185657</v>
      </c>
      <c r="BN11" s="21">
        <v>25221</v>
      </c>
    </row>
    <row r="12" spans="1:66" ht="15" customHeight="1" x14ac:dyDescent="0.2">
      <c r="A12" s="23" t="s">
        <v>120</v>
      </c>
      <c r="B12" s="22">
        <v>10789563</v>
      </c>
      <c r="C12" s="22">
        <v>81447661</v>
      </c>
      <c r="D12" s="22">
        <v>48169834</v>
      </c>
      <c r="E12" s="22">
        <v>414666</v>
      </c>
      <c r="F12" s="22">
        <v>6468705</v>
      </c>
      <c r="G12" s="22">
        <v>10373892</v>
      </c>
      <c r="H12" s="22">
        <v>76934541</v>
      </c>
      <c r="I12" s="22">
        <v>1971076</v>
      </c>
      <c r="J12" s="22">
        <v>3663625</v>
      </c>
      <c r="K12" s="22">
        <v>1922850</v>
      </c>
      <c r="L12" s="22">
        <v>368064</v>
      </c>
      <c r="M12" s="22">
        <v>1922850</v>
      </c>
      <c r="N12" s="22">
        <v>368064</v>
      </c>
      <c r="O12" s="22">
        <v>964726</v>
      </c>
      <c r="P12" s="22">
        <v>7414723</v>
      </c>
      <c r="Q12" s="22">
        <v>9884938</v>
      </c>
      <c r="R12" s="22">
        <v>84008</v>
      </c>
      <c r="S12" s="22">
        <v>1840581</v>
      </c>
      <c r="T12" s="22">
        <v>880718</v>
      </c>
      <c r="U12" s="22">
        <v>12157596</v>
      </c>
      <c r="V12" s="22">
        <v>0</v>
      </c>
      <c r="W12" s="22">
        <v>0</v>
      </c>
      <c r="X12" s="24">
        <v>59</v>
      </c>
      <c r="Y12" s="24">
        <v>366</v>
      </c>
      <c r="Z12" s="24">
        <v>59</v>
      </c>
      <c r="AA12" s="24">
        <v>366</v>
      </c>
      <c r="AB12" s="22">
        <v>144723</v>
      </c>
      <c r="AC12" s="22">
        <v>1073039</v>
      </c>
      <c r="AD12" s="22">
        <v>664869</v>
      </c>
      <c r="AE12" s="22">
        <v>24327</v>
      </c>
      <c r="AF12" s="22">
        <v>146507</v>
      </c>
      <c r="AG12" s="22">
        <v>120396</v>
      </c>
      <c r="AH12" s="22">
        <v>788898</v>
      </c>
      <c r="AI12" s="24">
        <v>10044</v>
      </c>
      <c r="AJ12" s="24">
        <v>20806</v>
      </c>
      <c r="AK12" s="24">
        <v>104807</v>
      </c>
      <c r="AL12" s="24">
        <v>26749</v>
      </c>
      <c r="AM12" s="24">
        <v>104807</v>
      </c>
      <c r="AN12" s="24">
        <v>26749</v>
      </c>
      <c r="AO12" s="22">
        <v>1326029</v>
      </c>
      <c r="AP12" s="22">
        <v>10660130</v>
      </c>
      <c r="AQ12" s="22">
        <v>13083609</v>
      </c>
      <c r="AR12" s="22">
        <v>10878</v>
      </c>
      <c r="AS12" s="22">
        <v>233582</v>
      </c>
      <c r="AT12" s="22">
        <v>1315152</v>
      </c>
      <c r="AU12" s="22">
        <v>12375211</v>
      </c>
      <c r="AV12" s="22">
        <v>0</v>
      </c>
      <c r="AW12" s="22">
        <v>0</v>
      </c>
      <c r="AX12" s="22">
        <v>0</v>
      </c>
      <c r="AY12" s="22">
        <v>0</v>
      </c>
      <c r="AZ12" s="22">
        <v>0</v>
      </c>
      <c r="BA12" s="22">
        <v>0</v>
      </c>
      <c r="BB12" s="22">
        <v>8354084</v>
      </c>
      <c r="BC12" s="22">
        <v>62299768</v>
      </c>
      <c r="BD12" s="22">
        <v>24536419</v>
      </c>
      <c r="BE12" s="22">
        <v>295453</v>
      </c>
      <c r="BF12" s="22">
        <v>4248035</v>
      </c>
      <c r="BG12" s="22">
        <v>8057626</v>
      </c>
      <c r="BH12" s="22">
        <v>51612837</v>
      </c>
      <c r="BI12" s="24">
        <v>2289456</v>
      </c>
      <c r="BJ12" s="24">
        <v>4013623</v>
      </c>
      <c r="BK12" s="22">
        <v>1914807</v>
      </c>
      <c r="BL12" s="22">
        <v>365862</v>
      </c>
      <c r="BM12" s="22">
        <v>1914807</v>
      </c>
      <c r="BN12" s="21">
        <v>365862</v>
      </c>
    </row>
    <row r="13" spans="1:66" ht="15" customHeight="1" x14ac:dyDescent="0.2">
      <c r="A13" s="23" t="s">
        <v>119</v>
      </c>
      <c r="B13" s="22">
        <v>11594637</v>
      </c>
      <c r="C13" s="22">
        <v>145001169</v>
      </c>
      <c r="D13" s="22">
        <v>72890985</v>
      </c>
      <c r="E13" s="22">
        <v>658059</v>
      </c>
      <c r="F13" s="22">
        <v>10199342</v>
      </c>
      <c r="G13" s="22">
        <v>10936578</v>
      </c>
      <c r="H13" s="22">
        <v>87417597</v>
      </c>
      <c r="I13" s="22">
        <v>5911175</v>
      </c>
      <c r="J13" s="22">
        <v>17569255</v>
      </c>
      <c r="K13" s="22">
        <v>4267204</v>
      </c>
      <c r="L13" s="22">
        <v>1391657</v>
      </c>
      <c r="M13" s="22">
        <v>4267204</v>
      </c>
      <c r="N13" s="22">
        <v>1391657</v>
      </c>
      <c r="O13" s="22">
        <v>1320912</v>
      </c>
      <c r="P13" s="22">
        <v>16675086</v>
      </c>
      <c r="Q13" s="22">
        <v>14812215</v>
      </c>
      <c r="R13" s="22">
        <v>122636</v>
      </c>
      <c r="S13" s="22">
        <v>2781622</v>
      </c>
      <c r="T13" s="22">
        <v>1198276</v>
      </c>
      <c r="U13" s="22">
        <v>16350740</v>
      </c>
      <c r="V13" s="22">
        <v>0</v>
      </c>
      <c r="W13" s="22">
        <v>0</v>
      </c>
      <c r="X13" s="24">
        <v>0</v>
      </c>
      <c r="Y13" s="24">
        <v>0</v>
      </c>
      <c r="Z13" s="24">
        <v>0</v>
      </c>
      <c r="AA13" s="24">
        <v>0</v>
      </c>
      <c r="AB13" s="22">
        <v>151753</v>
      </c>
      <c r="AC13" s="22">
        <v>1893925</v>
      </c>
      <c r="AD13" s="22">
        <v>765988</v>
      </c>
      <c r="AE13" s="22">
        <v>21773</v>
      </c>
      <c r="AF13" s="22">
        <v>211969</v>
      </c>
      <c r="AG13" s="22">
        <v>129981</v>
      </c>
      <c r="AH13" s="22">
        <v>848290</v>
      </c>
      <c r="AI13" s="22">
        <v>109383</v>
      </c>
      <c r="AJ13" s="22">
        <v>272590</v>
      </c>
      <c r="AK13" s="24">
        <v>0</v>
      </c>
      <c r="AL13" s="24">
        <v>0</v>
      </c>
      <c r="AM13" s="24">
        <v>0</v>
      </c>
      <c r="AN13" s="24">
        <v>0</v>
      </c>
      <c r="AO13" s="22">
        <v>2613933</v>
      </c>
      <c r="AP13" s="22">
        <v>33123142</v>
      </c>
      <c r="AQ13" s="22">
        <v>28188021</v>
      </c>
      <c r="AR13" s="22">
        <v>40590</v>
      </c>
      <c r="AS13" s="22">
        <v>596169</v>
      </c>
      <c r="AT13" s="22">
        <v>2573344</v>
      </c>
      <c r="AU13" s="22">
        <v>24156431</v>
      </c>
      <c r="AV13" s="22">
        <v>18928</v>
      </c>
      <c r="AW13" s="22">
        <v>15892</v>
      </c>
      <c r="AX13" s="25">
        <v>4325</v>
      </c>
      <c r="AY13" s="25">
        <v>303</v>
      </c>
      <c r="AZ13" s="25">
        <v>4325</v>
      </c>
      <c r="BA13" s="25">
        <v>303</v>
      </c>
      <c r="BB13" s="22">
        <v>7508038</v>
      </c>
      <c r="BC13" s="22">
        <v>93309016</v>
      </c>
      <c r="BD13" s="22">
        <v>29124761</v>
      </c>
      <c r="BE13" s="22">
        <v>473061</v>
      </c>
      <c r="BF13" s="22">
        <v>6609582</v>
      </c>
      <c r="BG13" s="22">
        <v>7034977</v>
      </c>
      <c r="BH13" s="22">
        <v>46062136</v>
      </c>
      <c r="BI13" s="22">
        <v>5782864</v>
      </c>
      <c r="BJ13" s="22">
        <v>17280773</v>
      </c>
      <c r="BK13" s="22">
        <v>4166056</v>
      </c>
      <c r="BL13" s="22">
        <v>1366440</v>
      </c>
      <c r="BM13" s="22">
        <v>4166056</v>
      </c>
      <c r="BN13" s="21">
        <v>1366440</v>
      </c>
    </row>
    <row r="14" spans="1:66" ht="15" customHeight="1" x14ac:dyDescent="0.2">
      <c r="A14" s="23" t="s">
        <v>118</v>
      </c>
      <c r="B14" s="22">
        <v>10665270</v>
      </c>
      <c r="C14" s="22">
        <v>186097793</v>
      </c>
      <c r="D14" s="22">
        <v>74580904</v>
      </c>
      <c r="E14" s="22">
        <v>765996</v>
      </c>
      <c r="F14" s="22">
        <v>11804069</v>
      </c>
      <c r="G14" s="22">
        <v>9898273</v>
      </c>
      <c r="H14" s="22">
        <v>82063650</v>
      </c>
      <c r="I14" s="22">
        <v>6683526</v>
      </c>
      <c r="J14" s="22">
        <v>42302838</v>
      </c>
      <c r="K14" s="22">
        <v>5223592</v>
      </c>
      <c r="L14" s="22">
        <v>3505521</v>
      </c>
      <c r="M14" s="22">
        <v>5223592</v>
      </c>
      <c r="N14" s="22">
        <v>3505521</v>
      </c>
      <c r="O14" s="22">
        <v>1521743</v>
      </c>
      <c r="P14" s="22">
        <v>26597577</v>
      </c>
      <c r="Q14" s="22">
        <v>17784455</v>
      </c>
      <c r="R14" s="22">
        <v>116837</v>
      </c>
      <c r="S14" s="22">
        <v>2642720</v>
      </c>
      <c r="T14" s="22">
        <v>1403905</v>
      </c>
      <c r="U14" s="22">
        <v>19042628</v>
      </c>
      <c r="V14" s="25">
        <v>6011</v>
      </c>
      <c r="W14" s="25">
        <v>13387</v>
      </c>
      <c r="X14" s="25">
        <v>5027</v>
      </c>
      <c r="Y14" s="25">
        <v>1641</v>
      </c>
      <c r="Z14" s="25">
        <v>5027</v>
      </c>
      <c r="AA14" s="25">
        <v>1641</v>
      </c>
      <c r="AB14" s="22">
        <v>165662</v>
      </c>
      <c r="AC14" s="22">
        <v>2915132</v>
      </c>
      <c r="AD14" s="22">
        <v>856037</v>
      </c>
      <c r="AE14" s="22">
        <v>22478</v>
      </c>
      <c r="AF14" s="22">
        <v>166811</v>
      </c>
      <c r="AG14" s="22">
        <v>143184</v>
      </c>
      <c r="AH14" s="22">
        <v>930479</v>
      </c>
      <c r="AI14" s="22">
        <v>153044</v>
      </c>
      <c r="AJ14" s="22">
        <v>1011310</v>
      </c>
      <c r="AK14" s="22">
        <v>133541</v>
      </c>
      <c r="AL14" s="22">
        <v>86717</v>
      </c>
      <c r="AM14" s="22">
        <v>133541</v>
      </c>
      <c r="AN14" s="22">
        <v>86717</v>
      </c>
      <c r="AO14" s="22">
        <v>2702244</v>
      </c>
      <c r="AP14" s="22">
        <v>47194950</v>
      </c>
      <c r="AQ14" s="22">
        <v>29880567</v>
      </c>
      <c r="AR14" s="22">
        <v>69261</v>
      </c>
      <c r="AS14" s="22">
        <v>1032073</v>
      </c>
      <c r="AT14" s="22">
        <v>2632983</v>
      </c>
      <c r="AU14" s="22">
        <v>24691792</v>
      </c>
      <c r="AV14" s="22">
        <v>634770</v>
      </c>
      <c r="AW14" s="22">
        <v>902427</v>
      </c>
      <c r="AX14" s="22">
        <v>78402</v>
      </c>
      <c r="AY14" s="22">
        <v>19001</v>
      </c>
      <c r="AZ14" s="22">
        <v>78402</v>
      </c>
      <c r="BA14" s="22">
        <v>19001</v>
      </c>
      <c r="BB14" s="22">
        <v>6275620</v>
      </c>
      <c r="BC14" s="22">
        <v>109390133</v>
      </c>
      <c r="BD14" s="22">
        <v>26059845</v>
      </c>
      <c r="BE14" s="22">
        <v>557420</v>
      </c>
      <c r="BF14" s="22">
        <v>7962465</v>
      </c>
      <c r="BG14" s="22">
        <v>5718200</v>
      </c>
      <c r="BH14" s="22">
        <v>37398751</v>
      </c>
      <c r="BI14" s="22">
        <v>5889702</v>
      </c>
      <c r="BJ14" s="22">
        <v>40375714</v>
      </c>
      <c r="BK14" s="22">
        <v>5006621</v>
      </c>
      <c r="BL14" s="22">
        <v>3398163</v>
      </c>
      <c r="BM14" s="22">
        <v>5006621</v>
      </c>
      <c r="BN14" s="21">
        <v>3398163</v>
      </c>
    </row>
    <row r="15" spans="1:66" ht="15" customHeight="1" x14ac:dyDescent="0.2">
      <c r="A15" s="23" t="s">
        <v>117</v>
      </c>
      <c r="B15" s="22">
        <v>9983829</v>
      </c>
      <c r="C15" s="22">
        <v>224218126</v>
      </c>
      <c r="D15" s="22">
        <v>71980229</v>
      </c>
      <c r="E15" s="22">
        <v>922854</v>
      </c>
      <c r="F15" s="22">
        <v>15659343</v>
      </c>
      <c r="G15" s="22">
        <v>9059959</v>
      </c>
      <c r="H15" s="22">
        <v>76457727</v>
      </c>
      <c r="I15" s="22">
        <v>7826994</v>
      </c>
      <c r="J15" s="22">
        <v>71912367</v>
      </c>
      <c r="K15" s="22">
        <v>5499627</v>
      </c>
      <c r="L15" s="22">
        <v>6314256</v>
      </c>
      <c r="M15" s="22">
        <v>5499627</v>
      </c>
      <c r="N15" s="22">
        <v>6314256</v>
      </c>
      <c r="O15" s="22">
        <v>1797799</v>
      </c>
      <c r="P15" s="22">
        <v>40521548</v>
      </c>
      <c r="Q15" s="22">
        <v>21772000</v>
      </c>
      <c r="R15" s="22">
        <v>198660</v>
      </c>
      <c r="S15" s="22">
        <v>4276316</v>
      </c>
      <c r="T15" s="22">
        <v>1599139</v>
      </c>
      <c r="U15" s="22">
        <v>21443675</v>
      </c>
      <c r="V15" s="22">
        <v>487694</v>
      </c>
      <c r="W15" s="22">
        <v>809239</v>
      </c>
      <c r="X15" s="22">
        <v>358276</v>
      </c>
      <c r="Y15" s="22">
        <v>74231</v>
      </c>
      <c r="Z15" s="22">
        <v>358276</v>
      </c>
      <c r="AA15" s="22">
        <v>74231</v>
      </c>
      <c r="AB15" s="22">
        <v>208854</v>
      </c>
      <c r="AC15" s="22">
        <v>4702577</v>
      </c>
      <c r="AD15" s="22">
        <v>1089558</v>
      </c>
      <c r="AE15" s="22">
        <v>26180</v>
      </c>
      <c r="AF15" s="22">
        <v>392003</v>
      </c>
      <c r="AG15" s="22">
        <v>181658</v>
      </c>
      <c r="AH15" s="22">
        <v>1179388</v>
      </c>
      <c r="AI15" s="22">
        <v>200548</v>
      </c>
      <c r="AJ15" s="22">
        <v>2179829</v>
      </c>
      <c r="AK15" s="22">
        <v>171137</v>
      </c>
      <c r="AL15" s="22">
        <v>214490</v>
      </c>
      <c r="AM15" s="22">
        <v>171137</v>
      </c>
      <c r="AN15" s="22">
        <v>214490</v>
      </c>
      <c r="AO15" s="22">
        <v>2357549</v>
      </c>
      <c r="AP15" s="22">
        <v>52832988</v>
      </c>
      <c r="AQ15" s="22">
        <v>25292791</v>
      </c>
      <c r="AR15" s="22">
        <v>107759</v>
      </c>
      <c r="AS15" s="22">
        <v>1663802</v>
      </c>
      <c r="AT15" s="22">
        <v>2249790</v>
      </c>
      <c r="AU15" s="22">
        <v>21123206</v>
      </c>
      <c r="AV15" s="22">
        <v>1668450</v>
      </c>
      <c r="AW15" s="22">
        <v>6768753</v>
      </c>
      <c r="AX15" s="22">
        <v>173510</v>
      </c>
      <c r="AY15" s="22">
        <v>76657</v>
      </c>
      <c r="AZ15" s="22">
        <v>173510</v>
      </c>
      <c r="BA15" s="22">
        <v>76657</v>
      </c>
      <c r="BB15" s="22">
        <v>5619627</v>
      </c>
      <c r="BC15" s="22">
        <v>126161013</v>
      </c>
      <c r="BD15" s="22">
        <v>23825880</v>
      </c>
      <c r="BE15" s="22">
        <v>590255</v>
      </c>
      <c r="BF15" s="22">
        <v>9327222</v>
      </c>
      <c r="BG15" s="22">
        <v>5029372</v>
      </c>
      <c r="BH15" s="22">
        <v>32711458</v>
      </c>
      <c r="BI15" s="22">
        <v>5470303</v>
      </c>
      <c r="BJ15" s="22">
        <v>62154546</v>
      </c>
      <c r="BK15" s="22">
        <v>4796704</v>
      </c>
      <c r="BL15" s="22">
        <v>5948879</v>
      </c>
      <c r="BM15" s="22">
        <v>4796704</v>
      </c>
      <c r="BN15" s="21">
        <v>5948879</v>
      </c>
    </row>
    <row r="16" spans="1:66" ht="15" customHeight="1" x14ac:dyDescent="0.2">
      <c r="A16" s="23" t="s">
        <v>116</v>
      </c>
      <c r="B16" s="22">
        <v>8824548</v>
      </c>
      <c r="C16" s="22">
        <v>242450897</v>
      </c>
      <c r="D16" s="22">
        <v>64189893</v>
      </c>
      <c r="E16" s="22">
        <v>1102938</v>
      </c>
      <c r="F16" s="22">
        <v>17961510</v>
      </c>
      <c r="G16" s="22">
        <v>7720595</v>
      </c>
      <c r="H16" s="22">
        <v>65651580</v>
      </c>
      <c r="I16" s="22">
        <v>8044112</v>
      </c>
      <c r="J16" s="22">
        <v>99462775</v>
      </c>
      <c r="K16" s="22">
        <v>5519831</v>
      </c>
      <c r="L16" s="22">
        <v>9105303</v>
      </c>
      <c r="M16" s="22">
        <v>5519831</v>
      </c>
      <c r="N16" s="22">
        <v>9105303</v>
      </c>
      <c r="O16" s="22">
        <v>1657652</v>
      </c>
      <c r="P16" s="22">
        <v>45578276</v>
      </c>
      <c r="Q16" s="22">
        <v>20100655</v>
      </c>
      <c r="R16" s="22">
        <v>202817</v>
      </c>
      <c r="S16" s="22">
        <v>4541970</v>
      </c>
      <c r="T16" s="22">
        <v>1454836</v>
      </c>
      <c r="U16" s="22">
        <v>19442990</v>
      </c>
      <c r="V16" s="22">
        <v>1098488</v>
      </c>
      <c r="W16" s="22">
        <v>4756536</v>
      </c>
      <c r="X16" s="22">
        <v>667823</v>
      </c>
      <c r="Y16" s="22">
        <v>309670</v>
      </c>
      <c r="Z16" s="22">
        <v>667823</v>
      </c>
      <c r="AA16" s="22">
        <v>309670</v>
      </c>
      <c r="AB16" s="22">
        <v>237759</v>
      </c>
      <c r="AC16" s="22">
        <v>6543438</v>
      </c>
      <c r="AD16" s="22">
        <v>1243576</v>
      </c>
      <c r="AE16" s="22">
        <v>47587</v>
      </c>
      <c r="AF16" s="22">
        <v>587303</v>
      </c>
      <c r="AG16" s="22">
        <v>189156</v>
      </c>
      <c r="AH16" s="22">
        <v>1221826</v>
      </c>
      <c r="AI16" s="22">
        <v>230670</v>
      </c>
      <c r="AJ16" s="22">
        <v>3516520</v>
      </c>
      <c r="AK16" s="22">
        <v>214567</v>
      </c>
      <c r="AL16" s="22">
        <v>378923</v>
      </c>
      <c r="AM16" s="22">
        <v>214567</v>
      </c>
      <c r="AN16" s="22">
        <v>378923</v>
      </c>
      <c r="AO16" s="22">
        <v>2049219</v>
      </c>
      <c r="AP16" s="22">
        <v>56305567</v>
      </c>
      <c r="AQ16" s="22">
        <v>21806053</v>
      </c>
      <c r="AR16" s="22">
        <v>146562</v>
      </c>
      <c r="AS16" s="22">
        <v>2363394</v>
      </c>
      <c r="AT16" s="22">
        <v>1902657</v>
      </c>
      <c r="AU16" s="22">
        <v>17867845</v>
      </c>
      <c r="AV16" s="22">
        <v>1908162</v>
      </c>
      <c r="AW16" s="22">
        <v>14735668</v>
      </c>
      <c r="AX16" s="22">
        <v>226058</v>
      </c>
      <c r="AY16" s="22">
        <v>188063</v>
      </c>
      <c r="AZ16" s="22">
        <v>226058</v>
      </c>
      <c r="BA16" s="22">
        <v>188063</v>
      </c>
      <c r="BB16" s="22">
        <v>4879918</v>
      </c>
      <c r="BC16" s="22">
        <v>134023615</v>
      </c>
      <c r="BD16" s="22">
        <v>21039610</v>
      </c>
      <c r="BE16" s="22">
        <v>705972</v>
      </c>
      <c r="BF16" s="22">
        <v>10468844</v>
      </c>
      <c r="BG16" s="22">
        <v>4173946</v>
      </c>
      <c r="BH16" s="22">
        <v>27118919</v>
      </c>
      <c r="BI16" s="22">
        <v>4806792</v>
      </c>
      <c r="BJ16" s="22">
        <v>76454051</v>
      </c>
      <c r="BK16" s="22">
        <v>4411382</v>
      </c>
      <c r="BL16" s="22">
        <v>8228648</v>
      </c>
      <c r="BM16" s="22">
        <v>4411382</v>
      </c>
      <c r="BN16" s="21">
        <v>8228648</v>
      </c>
    </row>
    <row r="17" spans="1:66" ht="15" customHeight="1" x14ac:dyDescent="0.2">
      <c r="A17" s="23" t="s">
        <v>115</v>
      </c>
      <c r="B17" s="22">
        <v>15209009</v>
      </c>
      <c r="C17" s="22">
        <v>529629959</v>
      </c>
      <c r="D17" s="22">
        <v>114973334</v>
      </c>
      <c r="E17" s="22">
        <v>2495609</v>
      </c>
      <c r="F17" s="22">
        <v>41892357</v>
      </c>
      <c r="G17" s="22">
        <v>12711390</v>
      </c>
      <c r="H17" s="22">
        <v>110643912</v>
      </c>
      <c r="I17" s="22">
        <v>14654879</v>
      </c>
      <c r="J17" s="22">
        <v>266441069</v>
      </c>
      <c r="K17" s="22">
        <v>10904828</v>
      </c>
      <c r="L17" s="22">
        <v>26166552</v>
      </c>
      <c r="M17" s="22">
        <v>10904828</v>
      </c>
      <c r="N17" s="22">
        <v>26166606</v>
      </c>
      <c r="O17" s="22">
        <v>3456996</v>
      </c>
      <c r="P17" s="22">
        <v>121468142</v>
      </c>
      <c r="Q17" s="22">
        <v>43121268</v>
      </c>
      <c r="R17" s="22">
        <v>553984</v>
      </c>
      <c r="S17" s="22">
        <v>12177703</v>
      </c>
      <c r="T17" s="22">
        <v>2903012</v>
      </c>
      <c r="U17" s="22">
        <v>38582045</v>
      </c>
      <c r="V17" s="22">
        <v>3059641</v>
      </c>
      <c r="W17" s="22">
        <v>30180582</v>
      </c>
      <c r="X17" s="22">
        <v>1627143</v>
      </c>
      <c r="Y17" s="22">
        <v>1737178</v>
      </c>
      <c r="Z17" s="22">
        <v>1627143</v>
      </c>
      <c r="AA17" s="22">
        <v>1737178</v>
      </c>
      <c r="AB17" s="22">
        <v>441031</v>
      </c>
      <c r="AC17" s="22">
        <v>15392628</v>
      </c>
      <c r="AD17" s="22">
        <v>2428916</v>
      </c>
      <c r="AE17" s="22">
        <v>122572</v>
      </c>
      <c r="AF17" s="22">
        <v>1445574</v>
      </c>
      <c r="AG17" s="22">
        <v>316448</v>
      </c>
      <c r="AH17" s="22">
        <v>2057524</v>
      </c>
      <c r="AI17" s="22">
        <v>434712</v>
      </c>
      <c r="AJ17" s="22">
        <v>9492205</v>
      </c>
      <c r="AK17" s="22">
        <v>406964</v>
      </c>
      <c r="AL17" s="22">
        <v>1113774</v>
      </c>
      <c r="AM17" s="22">
        <v>406964</v>
      </c>
      <c r="AN17" s="22">
        <v>1113827</v>
      </c>
      <c r="AO17" s="22">
        <v>3254088</v>
      </c>
      <c r="AP17" s="22">
        <v>112675341</v>
      </c>
      <c r="AQ17" s="22">
        <v>34800073</v>
      </c>
      <c r="AR17" s="22">
        <v>394583</v>
      </c>
      <c r="AS17" s="22">
        <v>6507628</v>
      </c>
      <c r="AT17" s="22">
        <v>2859505</v>
      </c>
      <c r="AU17" s="22">
        <v>26813895</v>
      </c>
      <c r="AV17" s="22">
        <v>3189213</v>
      </c>
      <c r="AW17" s="22">
        <v>44956804</v>
      </c>
      <c r="AX17" s="22">
        <v>1138315</v>
      </c>
      <c r="AY17" s="22">
        <v>1366835</v>
      </c>
      <c r="AZ17" s="22">
        <v>1138315</v>
      </c>
      <c r="BA17" s="22">
        <v>1366835</v>
      </c>
      <c r="BB17" s="22">
        <v>8056894</v>
      </c>
      <c r="BC17" s="22">
        <v>280093848</v>
      </c>
      <c r="BD17" s="22">
        <v>34623077</v>
      </c>
      <c r="BE17" s="22">
        <v>1424469</v>
      </c>
      <c r="BF17" s="22">
        <v>21761452</v>
      </c>
      <c r="BG17" s="22">
        <v>6632425</v>
      </c>
      <c r="BH17" s="22">
        <v>43190447</v>
      </c>
      <c r="BI17" s="22">
        <v>7971313</v>
      </c>
      <c r="BJ17" s="22">
        <v>181811478</v>
      </c>
      <c r="BK17" s="22">
        <v>7732406</v>
      </c>
      <c r="BL17" s="22">
        <v>21948766</v>
      </c>
      <c r="BM17" s="22">
        <v>7732406</v>
      </c>
      <c r="BN17" s="21">
        <v>21948766</v>
      </c>
    </row>
    <row r="18" spans="1:66" ht="15" customHeight="1" x14ac:dyDescent="0.2">
      <c r="A18" s="23" t="s">
        <v>114</v>
      </c>
      <c r="B18" s="22">
        <v>11915599</v>
      </c>
      <c r="C18" s="22">
        <v>533337760</v>
      </c>
      <c r="D18" s="22">
        <v>92561612</v>
      </c>
      <c r="E18" s="22">
        <v>2996148</v>
      </c>
      <c r="F18" s="22">
        <v>50145473</v>
      </c>
      <c r="G18" s="22">
        <v>8919451</v>
      </c>
      <c r="H18" s="22">
        <v>80909966</v>
      </c>
      <c r="I18" s="22">
        <v>11745319</v>
      </c>
      <c r="J18" s="22">
        <v>311873931</v>
      </c>
      <c r="K18" s="22">
        <v>9953676</v>
      </c>
      <c r="L18" s="22">
        <v>33590286</v>
      </c>
      <c r="M18" s="22">
        <v>9954688</v>
      </c>
      <c r="N18" s="22">
        <v>33590399</v>
      </c>
      <c r="O18" s="22">
        <v>3372258</v>
      </c>
      <c r="P18" s="22">
        <v>151630288</v>
      </c>
      <c r="Q18" s="22">
        <v>42204184</v>
      </c>
      <c r="R18" s="22">
        <v>670208</v>
      </c>
      <c r="S18" s="22">
        <v>14765711</v>
      </c>
      <c r="T18" s="22">
        <v>2702050</v>
      </c>
      <c r="U18" s="22">
        <v>35647260</v>
      </c>
      <c r="V18" s="22">
        <v>3271499</v>
      </c>
      <c r="W18" s="22">
        <v>60088182</v>
      </c>
      <c r="X18" s="22">
        <v>2121027</v>
      </c>
      <c r="Y18" s="22">
        <v>4101945</v>
      </c>
      <c r="Z18" s="22">
        <v>2121027</v>
      </c>
      <c r="AA18" s="22">
        <v>4101945</v>
      </c>
      <c r="AB18" s="22">
        <v>396157</v>
      </c>
      <c r="AC18" s="22">
        <v>17777505</v>
      </c>
      <c r="AD18" s="22">
        <v>2064978</v>
      </c>
      <c r="AE18" s="22">
        <v>152382</v>
      </c>
      <c r="AF18" s="22">
        <v>2005298</v>
      </c>
      <c r="AG18" s="22">
        <v>243776</v>
      </c>
      <c r="AH18" s="22">
        <v>1610111</v>
      </c>
      <c r="AI18" s="22">
        <v>391813</v>
      </c>
      <c r="AJ18" s="22">
        <v>12113631</v>
      </c>
      <c r="AK18" s="22">
        <v>378809</v>
      </c>
      <c r="AL18" s="22">
        <v>1513562</v>
      </c>
      <c r="AM18" s="22">
        <v>379821</v>
      </c>
      <c r="AN18" s="22">
        <v>1513675</v>
      </c>
      <c r="AO18" s="22">
        <v>2125974</v>
      </c>
      <c r="AP18" s="22">
        <v>94733498</v>
      </c>
      <c r="AQ18" s="22">
        <v>22636060</v>
      </c>
      <c r="AR18" s="22">
        <v>509381</v>
      </c>
      <c r="AS18" s="22">
        <v>9047805</v>
      </c>
      <c r="AT18" s="22">
        <v>1616593</v>
      </c>
      <c r="AU18" s="22">
        <v>15217055</v>
      </c>
      <c r="AV18" s="22">
        <v>2103071</v>
      </c>
      <c r="AW18" s="22">
        <v>48139347</v>
      </c>
      <c r="AX18" s="22">
        <v>1554257</v>
      </c>
      <c r="AY18" s="22">
        <v>3281989</v>
      </c>
      <c r="AZ18" s="22">
        <v>1554257</v>
      </c>
      <c r="BA18" s="22">
        <v>3281989</v>
      </c>
      <c r="BB18" s="22">
        <v>6021209</v>
      </c>
      <c r="BC18" s="22">
        <v>269196468</v>
      </c>
      <c r="BD18" s="22">
        <v>25656390</v>
      </c>
      <c r="BE18" s="22">
        <v>1664177</v>
      </c>
      <c r="BF18" s="22">
        <v>24326659</v>
      </c>
      <c r="BG18" s="22">
        <v>4357032</v>
      </c>
      <c r="BH18" s="22">
        <v>28435539</v>
      </c>
      <c r="BI18" s="22">
        <v>5978935</v>
      </c>
      <c r="BJ18" s="22">
        <v>191532771</v>
      </c>
      <c r="BK18" s="22">
        <v>5899583</v>
      </c>
      <c r="BL18" s="22">
        <v>24692790</v>
      </c>
      <c r="BM18" s="22">
        <v>5899583</v>
      </c>
      <c r="BN18" s="21">
        <v>24692790</v>
      </c>
    </row>
    <row r="19" spans="1:66" ht="15" customHeight="1" x14ac:dyDescent="0.2">
      <c r="A19" s="23" t="s">
        <v>113</v>
      </c>
      <c r="B19" s="22">
        <v>20958446</v>
      </c>
      <c r="C19" s="22">
        <v>1286848073</v>
      </c>
      <c r="D19" s="22">
        <v>175218787</v>
      </c>
      <c r="E19" s="22">
        <v>7756875</v>
      </c>
      <c r="F19" s="22">
        <v>143420695</v>
      </c>
      <c r="G19" s="22">
        <v>13201570</v>
      </c>
      <c r="H19" s="22">
        <v>132947558</v>
      </c>
      <c r="I19" s="22">
        <v>20804807</v>
      </c>
      <c r="J19" s="22">
        <v>838281627</v>
      </c>
      <c r="K19" s="22">
        <v>19556080</v>
      </c>
      <c r="L19" s="22">
        <v>105654965</v>
      </c>
      <c r="M19" s="22">
        <v>19556080</v>
      </c>
      <c r="N19" s="22">
        <v>105652826</v>
      </c>
      <c r="O19" s="22">
        <v>8786118</v>
      </c>
      <c r="P19" s="22">
        <v>549138668</v>
      </c>
      <c r="Q19" s="22">
        <v>107269413</v>
      </c>
      <c r="R19" s="22">
        <v>2533199</v>
      </c>
      <c r="S19" s="22">
        <v>56609304</v>
      </c>
      <c r="T19" s="22">
        <v>6252918</v>
      </c>
      <c r="U19" s="22">
        <v>82473773</v>
      </c>
      <c r="V19" s="22">
        <v>8710560</v>
      </c>
      <c r="W19" s="22">
        <v>303919522</v>
      </c>
      <c r="X19" s="22">
        <v>7710590</v>
      </c>
      <c r="Y19" s="22">
        <v>28811790</v>
      </c>
      <c r="Z19" s="22">
        <v>7710590</v>
      </c>
      <c r="AA19" s="22">
        <v>28811833</v>
      </c>
      <c r="AB19" s="22">
        <v>635460</v>
      </c>
      <c r="AC19" s="22">
        <v>38408740</v>
      </c>
      <c r="AD19" s="22">
        <v>3822262</v>
      </c>
      <c r="AE19" s="22">
        <v>368155</v>
      </c>
      <c r="AF19" s="22">
        <v>5213665</v>
      </c>
      <c r="AG19" s="22">
        <v>267306</v>
      </c>
      <c r="AH19" s="22">
        <v>1733014</v>
      </c>
      <c r="AI19" s="22">
        <v>633267</v>
      </c>
      <c r="AJ19" s="22">
        <v>27664446</v>
      </c>
      <c r="AK19" s="22">
        <v>622902</v>
      </c>
      <c r="AL19" s="22">
        <v>4036698</v>
      </c>
      <c r="AM19" s="22">
        <v>622902</v>
      </c>
      <c r="AN19" s="22">
        <v>4037223</v>
      </c>
      <c r="AO19" s="22">
        <v>2719352</v>
      </c>
      <c r="AP19" s="22">
        <v>164969781</v>
      </c>
      <c r="AQ19" s="22">
        <v>27265674</v>
      </c>
      <c r="AR19" s="22">
        <v>1101718</v>
      </c>
      <c r="AS19" s="22">
        <v>20918969</v>
      </c>
      <c r="AT19" s="22">
        <v>1617634</v>
      </c>
      <c r="AU19" s="22">
        <v>15244113</v>
      </c>
      <c r="AV19" s="22">
        <v>2700137</v>
      </c>
      <c r="AW19" s="22">
        <v>101855104</v>
      </c>
      <c r="AX19" s="22">
        <v>2523343</v>
      </c>
      <c r="AY19" s="22">
        <v>10208127</v>
      </c>
      <c r="AZ19" s="22">
        <v>2523343</v>
      </c>
      <c r="BA19" s="22">
        <v>10208127</v>
      </c>
      <c r="BB19" s="22">
        <v>8817515</v>
      </c>
      <c r="BC19" s="22">
        <v>534330884</v>
      </c>
      <c r="BD19" s="22">
        <v>36861439</v>
      </c>
      <c r="BE19" s="22">
        <v>3753804</v>
      </c>
      <c r="BF19" s="22">
        <v>60678758</v>
      </c>
      <c r="BG19" s="22">
        <v>5063711</v>
      </c>
      <c r="BH19" s="22">
        <v>33496658</v>
      </c>
      <c r="BI19" s="22">
        <v>8760843</v>
      </c>
      <c r="BJ19" s="22">
        <v>404842554</v>
      </c>
      <c r="BK19" s="22">
        <v>8699245</v>
      </c>
      <c r="BL19" s="22">
        <v>62598350</v>
      </c>
      <c r="BM19" s="22">
        <v>8699245</v>
      </c>
      <c r="BN19" s="21">
        <v>62595643</v>
      </c>
    </row>
    <row r="20" spans="1:66" ht="15" customHeight="1" x14ac:dyDescent="0.2">
      <c r="A20" s="23" t="s">
        <v>112</v>
      </c>
      <c r="B20" s="22">
        <v>13508353</v>
      </c>
      <c r="C20" s="22">
        <v>1170354458</v>
      </c>
      <c r="D20" s="22">
        <v>127249067</v>
      </c>
      <c r="E20" s="22">
        <v>7145918</v>
      </c>
      <c r="F20" s="22">
        <v>151060610</v>
      </c>
      <c r="G20" s="22">
        <v>6361440</v>
      </c>
      <c r="H20" s="22">
        <v>73727784</v>
      </c>
      <c r="I20" s="22">
        <v>13458805</v>
      </c>
      <c r="J20" s="22">
        <v>820354914</v>
      </c>
      <c r="K20" s="22">
        <v>13213827</v>
      </c>
      <c r="L20" s="22">
        <v>112966329</v>
      </c>
      <c r="M20" s="22">
        <v>13214138</v>
      </c>
      <c r="N20" s="22">
        <v>112966409</v>
      </c>
      <c r="O20" s="22">
        <v>8396454</v>
      </c>
      <c r="P20" s="22">
        <v>732474203</v>
      </c>
      <c r="Q20" s="22">
        <v>99713975</v>
      </c>
      <c r="R20" s="22">
        <v>3822346</v>
      </c>
      <c r="S20" s="22">
        <v>87864530</v>
      </c>
      <c r="T20" s="22">
        <v>4574109</v>
      </c>
      <c r="U20" s="22">
        <v>60683817</v>
      </c>
      <c r="V20" s="22">
        <v>8365320</v>
      </c>
      <c r="W20" s="22">
        <v>485374915</v>
      </c>
      <c r="X20" s="22">
        <v>8158637</v>
      </c>
      <c r="Y20" s="22">
        <v>54818704</v>
      </c>
      <c r="Z20" s="22">
        <v>8158941</v>
      </c>
      <c r="AA20" s="22">
        <v>54818778</v>
      </c>
      <c r="AB20" s="22">
        <v>285591</v>
      </c>
      <c r="AC20" s="22">
        <v>24571590</v>
      </c>
      <c r="AD20" s="22">
        <v>1530994</v>
      </c>
      <c r="AE20" s="22">
        <v>193569</v>
      </c>
      <c r="AF20" s="22">
        <v>3472545</v>
      </c>
      <c r="AG20" s="22">
        <v>91028</v>
      </c>
      <c r="AH20" s="22">
        <v>603810</v>
      </c>
      <c r="AI20" s="22">
        <v>285564</v>
      </c>
      <c r="AJ20" s="22">
        <v>18971845</v>
      </c>
      <c r="AK20" s="22">
        <v>279907</v>
      </c>
      <c r="AL20" s="22">
        <v>3393206</v>
      </c>
      <c r="AM20" s="22">
        <v>279913</v>
      </c>
      <c r="AN20" s="22">
        <v>3393211</v>
      </c>
      <c r="AO20" s="22">
        <v>1075043</v>
      </c>
      <c r="AP20" s="22">
        <v>91863342</v>
      </c>
      <c r="AQ20" s="22">
        <v>10314440</v>
      </c>
      <c r="AR20" s="22">
        <v>682981</v>
      </c>
      <c r="AS20" s="22">
        <v>14092077</v>
      </c>
      <c r="AT20" s="22">
        <v>392061</v>
      </c>
      <c r="AU20" s="22">
        <v>3701767</v>
      </c>
      <c r="AV20" s="22">
        <v>1074666</v>
      </c>
      <c r="AW20" s="22">
        <v>63786963</v>
      </c>
      <c r="AX20" s="22">
        <v>1066350</v>
      </c>
      <c r="AY20" s="22">
        <v>9067307</v>
      </c>
      <c r="AZ20" s="22">
        <v>1066350</v>
      </c>
      <c r="BA20" s="22">
        <v>9067307</v>
      </c>
      <c r="BB20" s="22">
        <v>3751264</v>
      </c>
      <c r="BC20" s="22">
        <v>321445323</v>
      </c>
      <c r="BD20" s="22">
        <v>15689658</v>
      </c>
      <c r="BE20" s="22">
        <v>2447022</v>
      </c>
      <c r="BF20" s="22">
        <v>45631458</v>
      </c>
      <c r="BG20" s="22">
        <v>1304242</v>
      </c>
      <c r="BH20" s="22">
        <v>8738390</v>
      </c>
      <c r="BI20" s="22">
        <v>3733256</v>
      </c>
      <c r="BJ20" s="22">
        <v>252221191</v>
      </c>
      <c r="BK20" s="22">
        <v>3708933</v>
      </c>
      <c r="BL20" s="22">
        <v>45687112</v>
      </c>
      <c r="BM20" s="22">
        <v>3708933</v>
      </c>
      <c r="BN20" s="21">
        <v>45687112</v>
      </c>
    </row>
    <row r="21" spans="1:66" ht="15" customHeight="1" x14ac:dyDescent="0.2">
      <c r="A21" s="23" t="s">
        <v>111</v>
      </c>
      <c r="B21" s="22">
        <v>19951450</v>
      </c>
      <c r="C21" s="22">
        <v>2707840958</v>
      </c>
      <c r="D21" s="22">
        <v>212168518</v>
      </c>
      <c r="E21" s="22">
        <v>15125862</v>
      </c>
      <c r="F21" s="22">
        <v>398135836</v>
      </c>
      <c r="G21" s="22">
        <v>4825573</v>
      </c>
      <c r="H21" s="22">
        <v>60277916</v>
      </c>
      <c r="I21" s="22">
        <v>19908357</v>
      </c>
      <c r="J21" s="22">
        <v>2040315252</v>
      </c>
      <c r="K21" s="22">
        <v>19784344</v>
      </c>
      <c r="L21" s="22">
        <v>340958752</v>
      </c>
      <c r="M21" s="22">
        <v>19786590</v>
      </c>
      <c r="N21" s="22">
        <v>340992723</v>
      </c>
      <c r="O21" s="22">
        <v>15538630</v>
      </c>
      <c r="P21" s="22">
        <v>2129876057</v>
      </c>
      <c r="Q21" s="22">
        <v>188954074</v>
      </c>
      <c r="R21" s="22">
        <v>11451687</v>
      </c>
      <c r="S21" s="22">
        <v>310064582</v>
      </c>
      <c r="T21" s="22">
        <v>4086943</v>
      </c>
      <c r="U21" s="22">
        <v>54696241</v>
      </c>
      <c r="V21" s="22">
        <v>15509288</v>
      </c>
      <c r="W21" s="22">
        <v>1578019257</v>
      </c>
      <c r="X21" s="22">
        <v>15408680</v>
      </c>
      <c r="Y21" s="22">
        <v>247157875</v>
      </c>
      <c r="Z21" s="22">
        <v>15408681</v>
      </c>
      <c r="AA21" s="22">
        <v>247160854</v>
      </c>
      <c r="AB21" s="22">
        <v>271847</v>
      </c>
      <c r="AC21" s="22">
        <v>35011092</v>
      </c>
      <c r="AD21" s="22">
        <v>1396367</v>
      </c>
      <c r="AE21" s="22">
        <v>220110</v>
      </c>
      <c r="AF21" s="22">
        <v>5284689</v>
      </c>
      <c r="AG21" s="22">
        <v>51722</v>
      </c>
      <c r="AH21" s="22">
        <v>338321</v>
      </c>
      <c r="AI21" s="22">
        <v>270471</v>
      </c>
      <c r="AJ21" s="22">
        <v>28237125</v>
      </c>
      <c r="AK21" s="22">
        <v>263928</v>
      </c>
      <c r="AL21" s="22">
        <v>5801628</v>
      </c>
      <c r="AM21" s="22">
        <v>266173</v>
      </c>
      <c r="AN21" s="22">
        <v>5830898</v>
      </c>
      <c r="AO21" s="22">
        <v>897273</v>
      </c>
      <c r="AP21" s="22">
        <v>116466332</v>
      </c>
      <c r="AQ21" s="22">
        <v>8309386</v>
      </c>
      <c r="AR21" s="22">
        <v>736894</v>
      </c>
      <c r="AS21" s="22">
        <v>20670184</v>
      </c>
      <c r="AT21" s="22">
        <v>160379</v>
      </c>
      <c r="AU21" s="22">
        <v>1529240</v>
      </c>
      <c r="AV21" s="22">
        <v>893018</v>
      </c>
      <c r="AW21" s="22">
        <v>86627335</v>
      </c>
      <c r="AX21" s="22">
        <v>891359</v>
      </c>
      <c r="AY21" s="22">
        <v>16694474</v>
      </c>
      <c r="AZ21" s="22">
        <v>891359</v>
      </c>
      <c r="BA21" s="22">
        <v>16694844</v>
      </c>
      <c r="BB21" s="22">
        <v>3243701</v>
      </c>
      <c r="BC21" s="22">
        <v>426487477</v>
      </c>
      <c r="BD21" s="22">
        <v>13508691</v>
      </c>
      <c r="BE21" s="22">
        <v>2717171</v>
      </c>
      <c r="BF21" s="22">
        <v>62116380</v>
      </c>
      <c r="BG21" s="22">
        <v>526529</v>
      </c>
      <c r="BH21" s="22">
        <v>3714114</v>
      </c>
      <c r="BI21" s="22">
        <v>3235580</v>
      </c>
      <c r="BJ21" s="22">
        <v>347431535</v>
      </c>
      <c r="BK21" s="22">
        <v>3220378</v>
      </c>
      <c r="BL21" s="22">
        <v>71304774</v>
      </c>
      <c r="BM21" s="22">
        <v>3220378</v>
      </c>
      <c r="BN21" s="21">
        <v>71306126</v>
      </c>
    </row>
    <row r="22" spans="1:66" ht="15" customHeight="1" x14ac:dyDescent="0.2">
      <c r="A22" s="23" t="s">
        <v>110</v>
      </c>
      <c r="B22" s="22">
        <v>6215046</v>
      </c>
      <c r="C22" s="22">
        <v>1770815570</v>
      </c>
      <c r="D22" s="22">
        <v>59396755</v>
      </c>
      <c r="E22" s="22">
        <v>5804404</v>
      </c>
      <c r="F22" s="22">
        <v>256190091</v>
      </c>
      <c r="G22" s="22">
        <v>410627</v>
      </c>
      <c r="H22" s="22">
        <v>5067427</v>
      </c>
      <c r="I22" s="22">
        <v>6205028</v>
      </c>
      <c r="J22" s="22">
        <v>1451487369</v>
      </c>
      <c r="K22" s="22">
        <v>6193044</v>
      </c>
      <c r="L22" s="22">
        <v>336733823</v>
      </c>
      <c r="M22" s="22">
        <v>6203409</v>
      </c>
      <c r="N22" s="22">
        <v>339962887</v>
      </c>
      <c r="O22" s="22">
        <v>5303488</v>
      </c>
      <c r="P22" s="22">
        <v>1510406512</v>
      </c>
      <c r="Q22" s="22">
        <v>56089793</v>
      </c>
      <c r="R22" s="22">
        <v>4974896</v>
      </c>
      <c r="S22" s="22">
        <v>219222865</v>
      </c>
      <c r="T22" s="22">
        <v>328590</v>
      </c>
      <c r="U22" s="22">
        <v>4467017</v>
      </c>
      <c r="V22" s="22">
        <v>5296565</v>
      </c>
      <c r="W22" s="22">
        <v>1231619142</v>
      </c>
      <c r="X22" s="22">
        <v>5288217</v>
      </c>
      <c r="Y22" s="22">
        <v>281281549</v>
      </c>
      <c r="Z22" s="22">
        <v>5294947</v>
      </c>
      <c r="AA22" s="22">
        <v>283517340</v>
      </c>
      <c r="AB22" s="22">
        <v>51414</v>
      </c>
      <c r="AC22" s="22">
        <v>15162196</v>
      </c>
      <c r="AD22" s="22">
        <v>7028</v>
      </c>
      <c r="AE22" s="22">
        <v>45028</v>
      </c>
      <c r="AF22" s="22">
        <v>1957229</v>
      </c>
      <c r="AG22" s="22">
        <v>6373</v>
      </c>
      <c r="AH22" s="22">
        <v>41584</v>
      </c>
      <c r="AI22" s="22">
        <v>51270</v>
      </c>
      <c r="AJ22" s="22">
        <v>13182680</v>
      </c>
      <c r="AK22" s="22">
        <v>49657</v>
      </c>
      <c r="AL22" s="22">
        <v>3519452</v>
      </c>
      <c r="AM22" s="22">
        <v>50417</v>
      </c>
      <c r="AN22" s="22">
        <v>3587497</v>
      </c>
      <c r="AO22" s="22">
        <v>160616</v>
      </c>
      <c r="AP22" s="22">
        <v>45708375</v>
      </c>
      <c r="AQ22" s="22">
        <v>1195492</v>
      </c>
      <c r="AR22" s="22">
        <v>145963</v>
      </c>
      <c r="AS22" s="22">
        <v>6211246</v>
      </c>
      <c r="AT22" s="22">
        <v>14652</v>
      </c>
      <c r="AU22" s="22">
        <v>139588</v>
      </c>
      <c r="AV22" s="22">
        <v>160160</v>
      </c>
      <c r="AW22" s="22">
        <v>38182688</v>
      </c>
      <c r="AX22" s="22">
        <v>159945</v>
      </c>
      <c r="AY22" s="22">
        <v>9954344</v>
      </c>
      <c r="AZ22" s="22">
        <v>159976</v>
      </c>
      <c r="BA22" s="22">
        <v>10052094</v>
      </c>
      <c r="BB22" s="22">
        <v>699528</v>
      </c>
      <c r="BC22" s="22">
        <v>199538488</v>
      </c>
      <c r="BD22" s="22">
        <v>2104443</v>
      </c>
      <c r="BE22" s="22">
        <v>638517</v>
      </c>
      <c r="BF22" s="22">
        <v>28798751</v>
      </c>
      <c r="BG22" s="22">
        <v>61012</v>
      </c>
      <c r="BH22" s="22">
        <v>419238</v>
      </c>
      <c r="BI22" s="22">
        <v>697032</v>
      </c>
      <c r="BJ22" s="22">
        <v>168502858</v>
      </c>
      <c r="BK22" s="22">
        <v>695225</v>
      </c>
      <c r="BL22" s="22">
        <v>41978479</v>
      </c>
      <c r="BM22" s="22">
        <v>698069</v>
      </c>
      <c r="BN22" s="21">
        <v>42805956</v>
      </c>
    </row>
    <row r="23" spans="1:66" ht="15" customHeight="1" x14ac:dyDescent="0.2">
      <c r="A23" s="23" t="s">
        <v>109</v>
      </c>
      <c r="B23" s="22">
        <v>1010203</v>
      </c>
      <c r="C23" s="22">
        <v>679941585</v>
      </c>
      <c r="D23" s="22">
        <v>0</v>
      </c>
      <c r="E23" s="22">
        <v>939924</v>
      </c>
      <c r="F23" s="22">
        <v>83566974</v>
      </c>
      <c r="G23" s="22">
        <v>70237</v>
      </c>
      <c r="H23" s="22">
        <v>853015</v>
      </c>
      <c r="I23" s="22">
        <v>1008882</v>
      </c>
      <c r="J23" s="22">
        <v>595998605</v>
      </c>
      <c r="K23" s="22">
        <v>1007251</v>
      </c>
      <c r="L23" s="22">
        <v>169190566</v>
      </c>
      <c r="M23" s="22">
        <v>1009082</v>
      </c>
      <c r="N23" s="22">
        <v>172977458</v>
      </c>
      <c r="O23" s="22">
        <v>864399</v>
      </c>
      <c r="P23" s="22">
        <v>581645781</v>
      </c>
      <c r="Q23" s="22">
        <v>0</v>
      </c>
      <c r="R23" s="22">
        <v>811992</v>
      </c>
      <c r="S23" s="22">
        <v>70791093</v>
      </c>
      <c r="T23" s="22">
        <v>52407</v>
      </c>
      <c r="U23" s="22">
        <v>715585</v>
      </c>
      <c r="V23" s="22">
        <v>863542</v>
      </c>
      <c r="W23" s="22">
        <v>510432484</v>
      </c>
      <c r="X23" s="22">
        <v>862482</v>
      </c>
      <c r="Y23" s="22">
        <v>145328279</v>
      </c>
      <c r="Z23" s="22">
        <v>863776</v>
      </c>
      <c r="AA23" s="22">
        <v>148224509</v>
      </c>
      <c r="AB23" s="22">
        <v>10784</v>
      </c>
      <c r="AC23" s="22">
        <v>7487107</v>
      </c>
      <c r="AD23" s="22">
        <v>0</v>
      </c>
      <c r="AE23" s="22">
        <v>8712</v>
      </c>
      <c r="AF23" s="22">
        <v>1227136</v>
      </c>
      <c r="AG23" s="22">
        <v>2030</v>
      </c>
      <c r="AH23" s="22">
        <v>13504</v>
      </c>
      <c r="AI23" s="22">
        <v>10664</v>
      </c>
      <c r="AJ23" s="22">
        <v>6370439</v>
      </c>
      <c r="AK23" s="22">
        <v>10573</v>
      </c>
      <c r="AL23" s="22">
        <v>1758395</v>
      </c>
      <c r="AM23" s="22">
        <v>10656</v>
      </c>
      <c r="AN23" s="22">
        <v>1838847</v>
      </c>
      <c r="AO23" s="22">
        <v>24755</v>
      </c>
      <c r="AP23" s="22">
        <v>16535967</v>
      </c>
      <c r="AQ23" s="22">
        <v>0</v>
      </c>
      <c r="AR23" s="22">
        <v>22331</v>
      </c>
      <c r="AS23" s="22">
        <v>2033362</v>
      </c>
      <c r="AT23" s="22">
        <v>2424</v>
      </c>
      <c r="AU23" s="22">
        <v>27780</v>
      </c>
      <c r="AV23" s="22">
        <v>24724</v>
      </c>
      <c r="AW23" s="22">
        <v>14478864</v>
      </c>
      <c r="AX23" s="22">
        <v>24441</v>
      </c>
      <c r="AY23" s="22">
        <v>4059141</v>
      </c>
      <c r="AZ23" s="22">
        <v>24645</v>
      </c>
      <c r="BA23" s="22">
        <v>4159817</v>
      </c>
      <c r="BB23" s="22">
        <v>110266</v>
      </c>
      <c r="BC23" s="22">
        <v>74272730</v>
      </c>
      <c r="BD23" s="22">
        <v>0</v>
      </c>
      <c r="BE23" s="22">
        <v>96890</v>
      </c>
      <c r="BF23" s="22">
        <v>9515384</v>
      </c>
      <c r="BG23" s="22">
        <v>13376</v>
      </c>
      <c r="BH23" s="22">
        <v>96146</v>
      </c>
      <c r="BI23" s="22">
        <v>109951</v>
      </c>
      <c r="BJ23" s="22">
        <v>64716818</v>
      </c>
      <c r="BK23" s="22">
        <v>109755</v>
      </c>
      <c r="BL23" s="22">
        <v>18044751</v>
      </c>
      <c r="BM23" s="22">
        <v>110006</v>
      </c>
      <c r="BN23" s="21">
        <v>18754284</v>
      </c>
    </row>
    <row r="24" spans="1:66" ht="15" customHeight="1" x14ac:dyDescent="0.2">
      <c r="A24" s="23" t="s">
        <v>128</v>
      </c>
      <c r="B24" s="22">
        <v>222611</v>
      </c>
      <c r="C24" s="22">
        <v>268740908</v>
      </c>
      <c r="D24" s="22">
        <v>0</v>
      </c>
      <c r="E24" s="22">
        <v>202347</v>
      </c>
      <c r="F24" s="22">
        <v>31639413</v>
      </c>
      <c r="G24" s="22">
        <v>20262</v>
      </c>
      <c r="H24" s="22">
        <v>250553</v>
      </c>
      <c r="I24" s="22">
        <v>222181</v>
      </c>
      <c r="J24" s="22">
        <v>237076403</v>
      </c>
      <c r="K24" s="22">
        <v>221861</v>
      </c>
      <c r="L24" s="22">
        <v>72348263</v>
      </c>
      <c r="M24" s="22">
        <v>222370</v>
      </c>
      <c r="N24" s="22">
        <v>74270402</v>
      </c>
      <c r="O24" s="22">
        <v>187207</v>
      </c>
      <c r="P24" s="22">
        <v>225706346</v>
      </c>
      <c r="Q24" s="22">
        <v>0</v>
      </c>
      <c r="R24" s="22">
        <v>171545</v>
      </c>
      <c r="S24" s="22">
        <v>26060873</v>
      </c>
      <c r="T24" s="22">
        <v>15662</v>
      </c>
      <c r="U24" s="22">
        <v>216279</v>
      </c>
      <c r="V24" s="22">
        <v>186907</v>
      </c>
      <c r="W24" s="22">
        <v>199609187</v>
      </c>
      <c r="X24" s="22">
        <v>186710</v>
      </c>
      <c r="Y24" s="22">
        <v>61287239</v>
      </c>
      <c r="Z24" s="22">
        <v>187087</v>
      </c>
      <c r="AA24" s="22">
        <v>62775176</v>
      </c>
      <c r="AB24" s="22">
        <v>3100</v>
      </c>
      <c r="AC24" s="22">
        <v>3796659</v>
      </c>
      <c r="AD24" s="22">
        <v>0</v>
      </c>
      <c r="AE24" s="22">
        <v>2867</v>
      </c>
      <c r="AF24" s="22">
        <v>570688</v>
      </c>
      <c r="AG24" s="22">
        <v>231</v>
      </c>
      <c r="AH24" s="22">
        <v>1516</v>
      </c>
      <c r="AI24" s="22">
        <v>3077</v>
      </c>
      <c r="AJ24" s="22">
        <v>3244912</v>
      </c>
      <c r="AK24" s="22">
        <v>3070</v>
      </c>
      <c r="AL24" s="22">
        <v>1023419</v>
      </c>
      <c r="AM24" s="22">
        <v>3070</v>
      </c>
      <c r="AN24" s="22">
        <v>1029224</v>
      </c>
      <c r="AO24" s="22">
        <v>6112</v>
      </c>
      <c r="AP24" s="22">
        <v>7397579</v>
      </c>
      <c r="AQ24" s="22">
        <v>0</v>
      </c>
      <c r="AR24" s="22">
        <v>5009</v>
      </c>
      <c r="AS24" s="22">
        <v>810406</v>
      </c>
      <c r="AT24" s="22">
        <v>1103</v>
      </c>
      <c r="AU24" s="22">
        <v>10310</v>
      </c>
      <c r="AV24" s="22">
        <v>6100</v>
      </c>
      <c r="AW24" s="22">
        <v>6581834</v>
      </c>
      <c r="AX24" s="22">
        <v>6008</v>
      </c>
      <c r="AY24" s="22">
        <v>1878998</v>
      </c>
      <c r="AZ24" s="22">
        <v>6088</v>
      </c>
      <c r="BA24" s="22">
        <v>1924209</v>
      </c>
      <c r="BB24" s="22">
        <v>26192</v>
      </c>
      <c r="BC24" s="22">
        <v>31840325</v>
      </c>
      <c r="BD24" s="22">
        <v>0</v>
      </c>
      <c r="BE24" s="22">
        <v>22926</v>
      </c>
      <c r="BF24" s="22">
        <v>4197446</v>
      </c>
      <c r="BG24" s="22">
        <v>3266</v>
      </c>
      <c r="BH24" s="22">
        <v>22448</v>
      </c>
      <c r="BI24" s="22">
        <v>26097</v>
      </c>
      <c r="BJ24" s="22">
        <v>27640470</v>
      </c>
      <c r="BK24" s="22">
        <v>26073</v>
      </c>
      <c r="BL24" s="22">
        <v>8158607</v>
      </c>
      <c r="BM24" s="22">
        <v>26125</v>
      </c>
      <c r="BN24" s="21">
        <v>8541793</v>
      </c>
    </row>
    <row r="25" spans="1:66" ht="15" customHeight="1" x14ac:dyDescent="0.2">
      <c r="A25" s="23" t="s">
        <v>127</v>
      </c>
      <c r="B25" s="22">
        <v>90527</v>
      </c>
      <c r="C25" s="22">
        <v>155813355</v>
      </c>
      <c r="D25" s="22">
        <v>0</v>
      </c>
      <c r="E25" s="22">
        <v>82008</v>
      </c>
      <c r="F25" s="22">
        <v>18178588</v>
      </c>
      <c r="G25" s="22">
        <v>8516</v>
      </c>
      <c r="H25" s="22">
        <v>115486</v>
      </c>
      <c r="I25" s="22">
        <v>90364</v>
      </c>
      <c r="J25" s="22">
        <v>137631139</v>
      </c>
      <c r="K25" s="22">
        <v>90191</v>
      </c>
      <c r="L25" s="22">
        <v>42912660</v>
      </c>
      <c r="M25" s="22">
        <v>90443</v>
      </c>
      <c r="N25" s="22">
        <v>44168337</v>
      </c>
      <c r="O25" s="22">
        <v>75877</v>
      </c>
      <c r="P25" s="22">
        <v>130557985</v>
      </c>
      <c r="Q25" s="22">
        <v>0</v>
      </c>
      <c r="R25" s="22">
        <v>68910</v>
      </c>
      <c r="S25" s="22">
        <v>14904351</v>
      </c>
      <c r="T25" s="22">
        <v>6966</v>
      </c>
      <c r="U25" s="22">
        <v>104050</v>
      </c>
      <c r="V25" s="22">
        <v>75756</v>
      </c>
      <c r="W25" s="22">
        <v>115655001</v>
      </c>
      <c r="X25" s="22">
        <v>75655</v>
      </c>
      <c r="Y25" s="22">
        <v>36250832</v>
      </c>
      <c r="Z25" s="22">
        <v>75827</v>
      </c>
      <c r="AA25" s="22">
        <v>37217687</v>
      </c>
      <c r="AB25" s="22">
        <v>1891</v>
      </c>
      <c r="AC25" s="22">
        <v>3251738</v>
      </c>
      <c r="AD25" s="22">
        <v>0</v>
      </c>
      <c r="AE25" s="22">
        <v>1738</v>
      </c>
      <c r="AF25" s="22">
        <v>510266</v>
      </c>
      <c r="AG25" s="22">
        <v>150</v>
      </c>
      <c r="AH25" s="22">
        <v>970</v>
      </c>
      <c r="AI25" s="22">
        <v>1889</v>
      </c>
      <c r="AJ25" s="22">
        <v>2741511</v>
      </c>
      <c r="AK25" s="22">
        <v>1861</v>
      </c>
      <c r="AL25" s="22">
        <v>862100</v>
      </c>
      <c r="AM25" s="22">
        <v>1885</v>
      </c>
      <c r="AN25" s="22">
        <v>894527</v>
      </c>
      <c r="AO25" s="22">
        <v>2123</v>
      </c>
      <c r="AP25" s="22">
        <v>3633479</v>
      </c>
      <c r="AQ25" s="22">
        <v>0</v>
      </c>
      <c r="AR25" s="22">
        <v>1810</v>
      </c>
      <c r="AS25" s="22">
        <v>451804</v>
      </c>
      <c r="AT25" s="22">
        <v>313</v>
      </c>
      <c r="AU25" s="22">
        <v>2940</v>
      </c>
      <c r="AV25" s="22">
        <v>2120</v>
      </c>
      <c r="AW25" s="22">
        <v>3179734</v>
      </c>
      <c r="AX25" s="22">
        <v>2097</v>
      </c>
      <c r="AY25" s="22">
        <v>970473</v>
      </c>
      <c r="AZ25" s="22">
        <v>2116</v>
      </c>
      <c r="BA25" s="22">
        <v>995647</v>
      </c>
      <c r="BB25" s="22">
        <v>10635</v>
      </c>
      <c r="BC25" s="22">
        <v>18370154</v>
      </c>
      <c r="BD25" s="22">
        <v>0</v>
      </c>
      <c r="BE25" s="22">
        <v>9549</v>
      </c>
      <c r="BF25" s="22">
        <v>2312168</v>
      </c>
      <c r="BG25" s="22">
        <v>1086</v>
      </c>
      <c r="BH25" s="22">
        <v>7526</v>
      </c>
      <c r="BI25" s="22">
        <v>10598</v>
      </c>
      <c r="BJ25" s="22">
        <v>16054892</v>
      </c>
      <c r="BK25" s="22">
        <v>10578</v>
      </c>
      <c r="BL25" s="22">
        <v>4829255</v>
      </c>
      <c r="BM25" s="22">
        <v>10614</v>
      </c>
      <c r="BN25" s="21">
        <v>5060476</v>
      </c>
    </row>
    <row r="26" spans="1:66" ht="15" customHeight="1" x14ac:dyDescent="0.2">
      <c r="A26" s="23" t="s">
        <v>126</v>
      </c>
      <c r="B26" s="22">
        <v>129868</v>
      </c>
      <c r="C26" s="22">
        <v>386043696</v>
      </c>
      <c r="D26" s="22">
        <v>0</v>
      </c>
      <c r="E26" s="22">
        <v>118718</v>
      </c>
      <c r="F26" s="22">
        <v>45302872</v>
      </c>
      <c r="G26" s="22">
        <v>11150</v>
      </c>
      <c r="H26" s="22">
        <v>154254</v>
      </c>
      <c r="I26" s="22">
        <v>129579</v>
      </c>
      <c r="J26" s="22">
        <v>340927910</v>
      </c>
      <c r="K26" s="22">
        <v>129442</v>
      </c>
      <c r="L26" s="22">
        <v>107262711</v>
      </c>
      <c r="M26" s="22">
        <v>129741</v>
      </c>
      <c r="N26" s="22">
        <v>110730178</v>
      </c>
      <c r="O26" s="22">
        <v>107321</v>
      </c>
      <c r="P26" s="22">
        <v>318780573</v>
      </c>
      <c r="Q26" s="22">
        <v>0</v>
      </c>
      <c r="R26" s="22">
        <v>98419</v>
      </c>
      <c r="S26" s="22">
        <v>36584009</v>
      </c>
      <c r="T26" s="22">
        <v>8902</v>
      </c>
      <c r="U26" s="22">
        <v>137100</v>
      </c>
      <c r="V26" s="22">
        <v>107139</v>
      </c>
      <c r="W26" s="22">
        <v>282290539</v>
      </c>
      <c r="X26" s="22">
        <v>107056</v>
      </c>
      <c r="Y26" s="22">
        <v>89366774</v>
      </c>
      <c r="Z26" s="22">
        <v>107252</v>
      </c>
      <c r="AA26" s="22">
        <v>92072171</v>
      </c>
      <c r="AB26" s="22">
        <v>3165</v>
      </c>
      <c r="AC26" s="22">
        <v>9647563</v>
      </c>
      <c r="AD26" s="22">
        <v>0</v>
      </c>
      <c r="AE26" s="22">
        <v>2911</v>
      </c>
      <c r="AF26" s="22">
        <v>1414743</v>
      </c>
      <c r="AG26" s="22">
        <v>253</v>
      </c>
      <c r="AH26" s="22">
        <v>1693</v>
      </c>
      <c r="AI26" s="22">
        <v>3146</v>
      </c>
      <c r="AJ26" s="22">
        <v>8245145</v>
      </c>
      <c r="AK26" s="22">
        <v>3132</v>
      </c>
      <c r="AL26" s="22">
        <v>2515348</v>
      </c>
      <c r="AM26" s="22">
        <v>3149</v>
      </c>
      <c r="AN26" s="22">
        <v>2593826</v>
      </c>
      <c r="AO26" s="22">
        <v>3220</v>
      </c>
      <c r="AP26" s="22">
        <v>9648649</v>
      </c>
      <c r="AQ26" s="22">
        <v>0</v>
      </c>
      <c r="AR26" s="22">
        <v>2844</v>
      </c>
      <c r="AS26" s="22">
        <v>1055649</v>
      </c>
      <c r="AT26" s="22">
        <v>376</v>
      </c>
      <c r="AU26" s="22">
        <v>3540</v>
      </c>
      <c r="AV26" s="22">
        <v>3213</v>
      </c>
      <c r="AW26" s="22">
        <v>8594505</v>
      </c>
      <c r="AX26" s="22">
        <v>3191</v>
      </c>
      <c r="AY26" s="22">
        <v>2658460</v>
      </c>
      <c r="AZ26" s="22">
        <v>3208</v>
      </c>
      <c r="BA26" s="22">
        <v>2734428</v>
      </c>
      <c r="BB26" s="22">
        <v>16163</v>
      </c>
      <c r="BC26" s="22">
        <v>47966912</v>
      </c>
      <c r="BD26" s="22">
        <v>0</v>
      </c>
      <c r="BE26" s="22">
        <v>14544</v>
      </c>
      <c r="BF26" s="22">
        <v>6248470</v>
      </c>
      <c r="BG26" s="22">
        <v>1619</v>
      </c>
      <c r="BH26" s="22">
        <v>11921</v>
      </c>
      <c r="BI26" s="22">
        <v>16082</v>
      </c>
      <c r="BJ26" s="22">
        <v>41797721</v>
      </c>
      <c r="BK26" s="22">
        <v>16063</v>
      </c>
      <c r="BL26" s="22">
        <v>12722129</v>
      </c>
      <c r="BM26" s="22">
        <v>16133</v>
      </c>
      <c r="BN26" s="21">
        <v>13329753</v>
      </c>
    </row>
    <row r="27" spans="1:66" ht="15" customHeight="1" x14ac:dyDescent="0.2">
      <c r="A27" s="23" t="s">
        <v>125</v>
      </c>
      <c r="B27" s="22">
        <v>31628</v>
      </c>
      <c r="C27" s="22">
        <v>216163537</v>
      </c>
      <c r="D27" s="22">
        <v>0</v>
      </c>
      <c r="E27" s="22">
        <v>29949</v>
      </c>
      <c r="F27" s="22">
        <v>25576403</v>
      </c>
      <c r="G27" s="22">
        <v>1679</v>
      </c>
      <c r="H27" s="22">
        <v>22839</v>
      </c>
      <c r="I27" s="22">
        <v>31563</v>
      </c>
      <c r="J27" s="22">
        <v>190730220</v>
      </c>
      <c r="K27" s="22">
        <v>31525</v>
      </c>
      <c r="L27" s="22">
        <v>59177780</v>
      </c>
      <c r="M27" s="22">
        <v>31602</v>
      </c>
      <c r="N27" s="22">
        <v>61274648</v>
      </c>
      <c r="O27" s="22">
        <v>26083</v>
      </c>
      <c r="P27" s="22">
        <v>178101595</v>
      </c>
      <c r="Q27" s="22">
        <v>0</v>
      </c>
      <c r="R27" s="22">
        <v>24781</v>
      </c>
      <c r="S27" s="22">
        <v>20675718</v>
      </c>
      <c r="T27" s="22">
        <v>1302</v>
      </c>
      <c r="U27" s="22">
        <v>20163</v>
      </c>
      <c r="V27" s="22">
        <v>26046</v>
      </c>
      <c r="W27" s="22">
        <v>157496078</v>
      </c>
      <c r="X27" s="22">
        <v>26020</v>
      </c>
      <c r="Y27" s="22">
        <v>49084161</v>
      </c>
      <c r="Z27" s="22">
        <v>26068</v>
      </c>
      <c r="AA27" s="22">
        <v>50734152</v>
      </c>
      <c r="AB27" s="22">
        <v>994</v>
      </c>
      <c r="AC27" s="22">
        <v>6862172</v>
      </c>
      <c r="AD27" s="22">
        <v>0</v>
      </c>
      <c r="AE27" s="22">
        <v>947</v>
      </c>
      <c r="AF27" s="22">
        <v>960128</v>
      </c>
      <c r="AG27" s="22">
        <v>47</v>
      </c>
      <c r="AH27" s="22">
        <v>307</v>
      </c>
      <c r="AI27" s="22">
        <v>987</v>
      </c>
      <c r="AJ27" s="22">
        <v>5917225</v>
      </c>
      <c r="AK27" s="22">
        <v>978</v>
      </c>
      <c r="AL27" s="22">
        <v>1778467</v>
      </c>
      <c r="AM27" s="22">
        <v>991</v>
      </c>
      <c r="AN27" s="22">
        <v>1845079</v>
      </c>
      <c r="AO27" s="22">
        <v>669</v>
      </c>
      <c r="AP27" s="22">
        <v>4637592</v>
      </c>
      <c r="AQ27" s="22">
        <v>0</v>
      </c>
      <c r="AR27" s="22">
        <v>602</v>
      </c>
      <c r="AS27" s="22">
        <v>449243</v>
      </c>
      <c r="AT27" s="22">
        <v>67</v>
      </c>
      <c r="AU27" s="22">
        <v>630</v>
      </c>
      <c r="AV27" s="22">
        <v>669</v>
      </c>
      <c r="AW27" s="22">
        <v>4187719</v>
      </c>
      <c r="AX27" s="22">
        <v>665</v>
      </c>
      <c r="AY27" s="22">
        <v>1296339</v>
      </c>
      <c r="AZ27" s="22">
        <v>668</v>
      </c>
      <c r="BA27" s="22">
        <v>1336494</v>
      </c>
      <c r="BB27" s="22">
        <v>3882</v>
      </c>
      <c r="BC27" s="22">
        <v>26562177</v>
      </c>
      <c r="BD27" s="22">
        <v>0</v>
      </c>
      <c r="BE27" s="22">
        <v>3619</v>
      </c>
      <c r="BF27" s="22">
        <v>3491314</v>
      </c>
      <c r="BG27" s="22">
        <v>263</v>
      </c>
      <c r="BH27" s="22">
        <v>1738</v>
      </c>
      <c r="BI27" s="22">
        <v>3862</v>
      </c>
      <c r="BJ27" s="22">
        <v>23129199</v>
      </c>
      <c r="BK27" s="22">
        <v>3862</v>
      </c>
      <c r="BL27" s="22">
        <v>7018814</v>
      </c>
      <c r="BM27" s="22">
        <v>3876</v>
      </c>
      <c r="BN27" s="21">
        <v>7358922</v>
      </c>
    </row>
    <row r="28" spans="1:66" ht="15" customHeight="1" x14ac:dyDescent="0.2">
      <c r="A28" s="23" t="s">
        <v>124</v>
      </c>
      <c r="B28" s="22">
        <v>20223</v>
      </c>
      <c r="C28" s="22">
        <v>632163016</v>
      </c>
      <c r="D28" s="22">
        <v>0</v>
      </c>
      <c r="E28" s="22">
        <v>19634</v>
      </c>
      <c r="F28" s="22">
        <v>90352905</v>
      </c>
      <c r="G28" s="22">
        <v>588</v>
      </c>
      <c r="H28" s="22">
        <v>13641</v>
      </c>
      <c r="I28" s="22">
        <v>20183</v>
      </c>
      <c r="J28" s="22">
        <v>542018079</v>
      </c>
      <c r="K28" s="22">
        <v>20153</v>
      </c>
      <c r="L28" s="22">
        <v>153645447</v>
      </c>
      <c r="M28" s="22">
        <v>20209</v>
      </c>
      <c r="N28" s="22">
        <v>161613368</v>
      </c>
      <c r="O28" s="22">
        <v>16242</v>
      </c>
      <c r="P28" s="22">
        <v>479879025</v>
      </c>
      <c r="Q28" s="22">
        <v>0</v>
      </c>
      <c r="R28" s="22">
        <v>15790</v>
      </c>
      <c r="S28" s="22">
        <v>65875398</v>
      </c>
      <c r="T28" s="22">
        <v>452</v>
      </c>
      <c r="U28" s="22">
        <v>12696</v>
      </c>
      <c r="V28" s="22">
        <v>16218</v>
      </c>
      <c r="W28" s="22">
        <v>414158934</v>
      </c>
      <c r="X28" s="22">
        <v>16208</v>
      </c>
      <c r="Y28" s="22">
        <v>117449409</v>
      </c>
      <c r="Z28" s="22">
        <v>16234</v>
      </c>
      <c r="AA28" s="22">
        <v>123468084</v>
      </c>
      <c r="AB28" s="22">
        <v>855</v>
      </c>
      <c r="AC28" s="22">
        <v>39553823</v>
      </c>
      <c r="AD28" s="22">
        <v>0</v>
      </c>
      <c r="AE28" s="22">
        <v>834</v>
      </c>
      <c r="AF28" s="22">
        <v>6930286</v>
      </c>
      <c r="AG28" s="22">
        <v>20</v>
      </c>
      <c r="AH28" s="22">
        <v>127</v>
      </c>
      <c r="AI28" s="22">
        <v>852</v>
      </c>
      <c r="AJ28" s="22">
        <v>32627118</v>
      </c>
      <c r="AK28" s="22">
        <v>843</v>
      </c>
      <c r="AL28" s="22">
        <v>8921371</v>
      </c>
      <c r="AM28" s="22">
        <v>853</v>
      </c>
      <c r="AN28" s="22">
        <v>9281795</v>
      </c>
      <c r="AO28" s="22">
        <v>480</v>
      </c>
      <c r="AP28" s="22">
        <v>14210740</v>
      </c>
      <c r="AQ28" s="22">
        <v>0</v>
      </c>
      <c r="AR28" s="22">
        <v>461</v>
      </c>
      <c r="AS28" s="22">
        <v>2158204</v>
      </c>
      <c r="AT28" s="22">
        <v>19</v>
      </c>
      <c r="AU28" s="22">
        <v>179</v>
      </c>
      <c r="AV28" s="22">
        <v>480</v>
      </c>
      <c r="AW28" s="22">
        <v>12052357</v>
      </c>
      <c r="AX28" s="22">
        <v>475</v>
      </c>
      <c r="AY28" s="22">
        <v>3366616</v>
      </c>
      <c r="AZ28" s="22">
        <v>480</v>
      </c>
      <c r="BA28" s="22">
        <v>3558479</v>
      </c>
      <c r="BB28" s="22">
        <v>2646</v>
      </c>
      <c r="BC28" s="22">
        <v>98519428</v>
      </c>
      <c r="BD28" s="22">
        <v>0</v>
      </c>
      <c r="BE28" s="22">
        <v>2549</v>
      </c>
      <c r="BF28" s="22">
        <v>15389017</v>
      </c>
      <c r="BG28" s="22">
        <v>97</v>
      </c>
      <c r="BH28" s="22">
        <v>640</v>
      </c>
      <c r="BI28" s="22">
        <v>2633</v>
      </c>
      <c r="BJ28" s="22">
        <v>83179670</v>
      </c>
      <c r="BK28" s="22">
        <v>2627</v>
      </c>
      <c r="BL28" s="22">
        <v>23908051</v>
      </c>
      <c r="BM28" s="22">
        <v>2642</v>
      </c>
      <c r="BN28" s="21">
        <v>25305011</v>
      </c>
    </row>
    <row r="29" spans="1:66" s="11" customFormat="1" ht="15" customHeight="1" x14ac:dyDescent="0.2">
      <c r="A29" s="28" t="s">
        <v>123</v>
      </c>
      <c r="B29" s="27">
        <v>103747043</v>
      </c>
      <c r="C29" s="27">
        <v>10395141681</v>
      </c>
      <c r="D29" s="27">
        <v>742499474</v>
      </c>
      <c r="E29" s="27">
        <v>41675336</v>
      </c>
      <c r="F29" s="27">
        <v>1263812872</v>
      </c>
      <c r="G29" s="27">
        <v>62066206</v>
      </c>
      <c r="H29" s="27">
        <v>546674153</v>
      </c>
      <c r="I29" s="27">
        <v>103718925</v>
      </c>
      <c r="J29" s="27">
        <v>7857396108</v>
      </c>
      <c r="K29" s="27">
        <v>103730070</v>
      </c>
      <c r="L29" s="27">
        <v>1581514014</v>
      </c>
      <c r="M29" s="27">
        <v>103747043</v>
      </c>
      <c r="N29" s="27">
        <v>1605281768</v>
      </c>
      <c r="O29" s="27">
        <v>42630889</v>
      </c>
      <c r="P29" s="27">
        <v>6905231824</v>
      </c>
      <c r="Q29" s="27">
        <v>466387893</v>
      </c>
      <c r="R29" s="27">
        <v>23830796</v>
      </c>
      <c r="S29" s="27">
        <v>885925240</v>
      </c>
      <c r="T29" s="27">
        <v>18797969</v>
      </c>
      <c r="U29" s="27">
        <v>251177840</v>
      </c>
      <c r="V29" s="27">
        <v>42615422</v>
      </c>
      <c r="W29" s="27">
        <v>5311654696</v>
      </c>
      <c r="X29" s="27">
        <v>42621729</v>
      </c>
      <c r="Y29" s="27">
        <v>1117197959</v>
      </c>
      <c r="Z29" s="27">
        <v>42630889</v>
      </c>
      <c r="AA29" s="27">
        <v>1135171427</v>
      </c>
      <c r="AB29" s="27">
        <v>2652819</v>
      </c>
      <c r="AC29" s="27">
        <v>224374182</v>
      </c>
      <c r="AD29" s="27">
        <v>13293890</v>
      </c>
      <c r="AE29" s="27">
        <v>1174279</v>
      </c>
      <c r="AF29" s="27">
        <v>30493755</v>
      </c>
      <c r="AG29" s="27">
        <v>1476163</v>
      </c>
      <c r="AH29" s="27">
        <v>9615867</v>
      </c>
      <c r="AI29" s="27">
        <v>2649186</v>
      </c>
      <c r="AJ29" s="27">
        <v>172967405</v>
      </c>
      <c r="AK29" s="27">
        <v>2648650</v>
      </c>
      <c r="AL29" s="27">
        <v>36958653</v>
      </c>
      <c r="AM29" s="27">
        <v>2652819</v>
      </c>
      <c r="AN29" s="27">
        <v>37680856</v>
      </c>
      <c r="AO29" s="27">
        <v>7853184</v>
      </c>
      <c r="AP29" s="27">
        <v>584218578</v>
      </c>
      <c r="AQ29" s="27">
        <v>71510279</v>
      </c>
      <c r="AR29" s="27">
        <v>2982326</v>
      </c>
      <c r="AS29" s="27">
        <v>70158519</v>
      </c>
      <c r="AT29" s="27">
        <v>4870773</v>
      </c>
      <c r="AU29" s="27">
        <v>45985713</v>
      </c>
      <c r="AV29" s="27">
        <v>7850575</v>
      </c>
      <c r="AW29" s="27">
        <v>397433961</v>
      </c>
      <c r="AX29" s="27">
        <v>7852827</v>
      </c>
      <c r="AY29" s="27">
        <v>65091842</v>
      </c>
      <c r="AZ29" s="27">
        <v>7853184</v>
      </c>
      <c r="BA29" s="27">
        <v>65669011</v>
      </c>
      <c r="BB29" s="27">
        <v>50610150</v>
      </c>
      <c r="BC29" s="27">
        <v>2681317098</v>
      </c>
      <c r="BD29" s="27">
        <v>191307412</v>
      </c>
      <c r="BE29" s="27">
        <v>13687935</v>
      </c>
      <c r="BF29" s="27">
        <v>277235358</v>
      </c>
      <c r="BG29" s="27">
        <v>36921302</v>
      </c>
      <c r="BH29" s="27">
        <v>239894732</v>
      </c>
      <c r="BI29" s="27">
        <v>50603741</v>
      </c>
      <c r="BJ29" s="27">
        <v>1975340046</v>
      </c>
      <c r="BK29" s="27">
        <v>50606866</v>
      </c>
      <c r="BL29" s="27">
        <v>362265564</v>
      </c>
      <c r="BM29" s="27">
        <v>50610150</v>
      </c>
      <c r="BN29" s="26">
        <v>366760474</v>
      </c>
    </row>
    <row r="30" spans="1:66" ht="15" customHeight="1" x14ac:dyDescent="0.2">
      <c r="A30" s="23" t="s">
        <v>122</v>
      </c>
      <c r="B30" s="22">
        <v>3445</v>
      </c>
      <c r="C30" s="22">
        <v>-11664646</v>
      </c>
      <c r="D30" s="22">
        <v>31955</v>
      </c>
      <c r="E30" s="22">
        <v>0</v>
      </c>
      <c r="F30" s="22">
        <v>0</v>
      </c>
      <c r="G30" s="22">
        <v>0</v>
      </c>
      <c r="H30" s="22">
        <v>0</v>
      </c>
      <c r="I30" s="22">
        <v>0</v>
      </c>
      <c r="J30" s="22">
        <v>0</v>
      </c>
      <c r="K30" s="25">
        <v>3437</v>
      </c>
      <c r="L30" s="25">
        <v>198232</v>
      </c>
      <c r="M30" s="22">
        <v>3445</v>
      </c>
      <c r="N30" s="22">
        <v>198770</v>
      </c>
      <c r="O30" s="22">
        <v>2124</v>
      </c>
      <c r="P30" s="22">
        <v>-7941016</v>
      </c>
      <c r="Q30" s="22">
        <v>25294</v>
      </c>
      <c r="R30" s="22">
        <v>0</v>
      </c>
      <c r="S30" s="22">
        <v>0</v>
      </c>
      <c r="T30" s="22">
        <v>0</v>
      </c>
      <c r="U30" s="22">
        <v>0</v>
      </c>
      <c r="V30" s="22">
        <v>0</v>
      </c>
      <c r="W30" s="22">
        <v>0</v>
      </c>
      <c r="X30" s="22">
        <v>2119</v>
      </c>
      <c r="Y30" s="22">
        <v>138698</v>
      </c>
      <c r="Z30" s="22">
        <v>2124</v>
      </c>
      <c r="AA30" s="22">
        <v>139087</v>
      </c>
      <c r="AB30" s="22">
        <v>323</v>
      </c>
      <c r="AC30" s="22">
        <v>-1554670</v>
      </c>
      <c r="AD30" s="22">
        <v>1923</v>
      </c>
      <c r="AE30" s="22">
        <v>0</v>
      </c>
      <c r="AF30" s="22">
        <v>0</v>
      </c>
      <c r="AG30" s="22">
        <v>0</v>
      </c>
      <c r="AH30" s="22">
        <v>0</v>
      </c>
      <c r="AI30" s="22">
        <v>0</v>
      </c>
      <c r="AJ30" s="22">
        <v>0</v>
      </c>
      <c r="AK30" s="22">
        <v>323</v>
      </c>
      <c r="AL30" s="22">
        <v>14344</v>
      </c>
      <c r="AM30" s="22">
        <v>323</v>
      </c>
      <c r="AN30" s="22">
        <v>14337</v>
      </c>
      <c r="AO30" s="22">
        <v>85</v>
      </c>
      <c r="AP30" s="22">
        <v>-246787</v>
      </c>
      <c r="AQ30" s="22">
        <v>776</v>
      </c>
      <c r="AR30" s="22">
        <v>0</v>
      </c>
      <c r="AS30" s="22">
        <v>0</v>
      </c>
      <c r="AT30" s="22">
        <v>0</v>
      </c>
      <c r="AU30" s="22">
        <v>0</v>
      </c>
      <c r="AV30" s="22">
        <v>0</v>
      </c>
      <c r="AW30" s="22">
        <v>0</v>
      </c>
      <c r="AX30" s="22">
        <v>85</v>
      </c>
      <c r="AY30" s="22">
        <v>4716</v>
      </c>
      <c r="AZ30" s="22">
        <v>85</v>
      </c>
      <c r="BA30" s="22">
        <v>4716</v>
      </c>
      <c r="BB30" s="22">
        <v>913</v>
      </c>
      <c r="BC30" s="22">
        <v>-1922173</v>
      </c>
      <c r="BD30" s="22">
        <v>3962</v>
      </c>
      <c r="BE30" s="22">
        <v>0</v>
      </c>
      <c r="BF30" s="22">
        <v>0</v>
      </c>
      <c r="BG30" s="22">
        <v>0</v>
      </c>
      <c r="BH30" s="22">
        <v>0</v>
      </c>
      <c r="BI30" s="22">
        <v>0</v>
      </c>
      <c r="BJ30" s="22">
        <v>0</v>
      </c>
      <c r="BK30" s="22">
        <v>910</v>
      </c>
      <c r="BL30" s="22">
        <v>40473</v>
      </c>
      <c r="BM30" s="22">
        <v>913</v>
      </c>
      <c r="BN30" s="21">
        <v>40629</v>
      </c>
    </row>
    <row r="31" spans="1:66" ht="15" customHeight="1" x14ac:dyDescent="0.2">
      <c r="A31" s="23" t="s">
        <v>121</v>
      </c>
      <c r="B31" s="22">
        <v>187314</v>
      </c>
      <c r="C31" s="22">
        <v>585986</v>
      </c>
      <c r="D31" s="22">
        <v>2706</v>
      </c>
      <c r="E31" s="22">
        <v>6243</v>
      </c>
      <c r="F31" s="22">
        <v>21008</v>
      </c>
      <c r="G31" s="22">
        <v>181070</v>
      </c>
      <c r="H31" s="22">
        <v>301037</v>
      </c>
      <c r="I31" s="22">
        <v>186663</v>
      </c>
      <c r="J31" s="22">
        <v>271522</v>
      </c>
      <c r="K31" s="22">
        <v>187314</v>
      </c>
      <c r="L31" s="22">
        <v>31956</v>
      </c>
      <c r="M31" s="22">
        <v>187314</v>
      </c>
      <c r="N31" s="22">
        <v>31956</v>
      </c>
      <c r="O31" s="25">
        <v>7</v>
      </c>
      <c r="P31" s="25">
        <v>12</v>
      </c>
      <c r="Q31" s="25">
        <v>110</v>
      </c>
      <c r="R31" s="25">
        <v>7</v>
      </c>
      <c r="S31" s="25">
        <v>2691</v>
      </c>
      <c r="T31" s="22">
        <v>0</v>
      </c>
      <c r="U31" s="22">
        <v>0</v>
      </c>
      <c r="V31" s="22">
        <v>0</v>
      </c>
      <c r="W31" s="22">
        <v>0</v>
      </c>
      <c r="X31" s="25">
        <v>7</v>
      </c>
      <c r="Y31" s="25">
        <v>6724</v>
      </c>
      <c r="Z31" s="25">
        <v>7</v>
      </c>
      <c r="AA31" s="25">
        <v>6724</v>
      </c>
      <c r="AB31" s="25">
        <v>1650</v>
      </c>
      <c r="AC31" s="25">
        <v>1987</v>
      </c>
      <c r="AD31" s="25">
        <v>2596</v>
      </c>
      <c r="AE31" s="24">
        <v>0</v>
      </c>
      <c r="AF31" s="24">
        <v>0</v>
      </c>
      <c r="AG31" s="24">
        <v>0</v>
      </c>
      <c r="AH31" s="24">
        <v>0</v>
      </c>
      <c r="AI31" s="24">
        <v>0</v>
      </c>
      <c r="AJ31" s="24">
        <v>0</v>
      </c>
      <c r="AK31" s="25">
        <v>1650</v>
      </c>
      <c r="AL31" s="25">
        <v>11</v>
      </c>
      <c r="AM31" s="25">
        <v>1650</v>
      </c>
      <c r="AN31" s="25">
        <v>11</v>
      </c>
      <c r="AO31" s="22">
        <v>0</v>
      </c>
      <c r="AP31" s="22">
        <v>0</v>
      </c>
      <c r="AQ31" s="22">
        <v>0</v>
      </c>
      <c r="AR31" s="22">
        <v>0</v>
      </c>
      <c r="AS31" s="22">
        <v>0</v>
      </c>
      <c r="AT31" s="22">
        <v>0</v>
      </c>
      <c r="AU31" s="22">
        <v>0</v>
      </c>
      <c r="AV31" s="22">
        <v>0</v>
      </c>
      <c r="AW31" s="22">
        <v>0</v>
      </c>
      <c r="AX31" s="22">
        <v>0</v>
      </c>
      <c r="AY31" s="22">
        <v>0</v>
      </c>
      <c r="AZ31" s="22">
        <v>0</v>
      </c>
      <c r="BA31" s="22">
        <v>0</v>
      </c>
      <c r="BB31" s="22">
        <v>185657</v>
      </c>
      <c r="BC31" s="22">
        <v>583986</v>
      </c>
      <c r="BD31" s="22">
        <v>0</v>
      </c>
      <c r="BE31" s="24">
        <v>0</v>
      </c>
      <c r="BF31" s="24">
        <v>0</v>
      </c>
      <c r="BG31" s="24">
        <v>0</v>
      </c>
      <c r="BH31" s="24">
        <v>0</v>
      </c>
      <c r="BI31" s="24">
        <v>0</v>
      </c>
      <c r="BJ31" s="24">
        <v>0</v>
      </c>
      <c r="BK31" s="22">
        <v>185657</v>
      </c>
      <c r="BL31" s="22">
        <v>25221</v>
      </c>
      <c r="BM31" s="22">
        <v>185657</v>
      </c>
      <c r="BN31" s="21">
        <v>25221</v>
      </c>
    </row>
    <row r="32" spans="1:66" ht="15" customHeight="1" x14ac:dyDescent="0.2">
      <c r="A32" s="23" t="s">
        <v>120</v>
      </c>
      <c r="B32" s="22">
        <v>1922850</v>
      </c>
      <c r="C32" s="22">
        <v>15199933</v>
      </c>
      <c r="D32" s="22">
        <v>44883</v>
      </c>
      <c r="E32" s="22">
        <v>20150</v>
      </c>
      <c r="F32" s="22">
        <v>42692</v>
      </c>
      <c r="G32" s="22">
        <v>1902700</v>
      </c>
      <c r="H32" s="22">
        <v>11540090</v>
      </c>
      <c r="I32" s="22">
        <v>1922829</v>
      </c>
      <c r="J32" s="22">
        <v>3573583</v>
      </c>
      <c r="K32" s="22">
        <v>1922850</v>
      </c>
      <c r="L32" s="22">
        <v>368064</v>
      </c>
      <c r="M32" s="22">
        <v>1922850</v>
      </c>
      <c r="N32" s="22">
        <v>368064</v>
      </c>
      <c r="O32" s="24">
        <v>59</v>
      </c>
      <c r="P32" s="24">
        <v>661</v>
      </c>
      <c r="Q32" s="24">
        <v>488</v>
      </c>
      <c r="R32" s="24">
        <v>59</v>
      </c>
      <c r="S32" s="24">
        <v>8056</v>
      </c>
      <c r="T32" s="22">
        <v>0</v>
      </c>
      <c r="U32" s="22">
        <v>0</v>
      </c>
      <c r="V32" s="22">
        <v>0</v>
      </c>
      <c r="W32" s="22">
        <v>0</v>
      </c>
      <c r="X32" s="24">
        <v>59</v>
      </c>
      <c r="Y32" s="24">
        <v>366</v>
      </c>
      <c r="Z32" s="24">
        <v>59</v>
      </c>
      <c r="AA32" s="24">
        <v>366</v>
      </c>
      <c r="AB32" s="24">
        <v>104807</v>
      </c>
      <c r="AC32" s="24">
        <v>1300516</v>
      </c>
      <c r="AD32" s="24">
        <v>424304</v>
      </c>
      <c r="AE32" s="24">
        <v>16859</v>
      </c>
      <c r="AF32" s="24">
        <v>36612</v>
      </c>
      <c r="AG32" s="24">
        <v>89597</v>
      </c>
      <c r="AH32" s="24">
        <v>573564</v>
      </c>
      <c r="AI32" s="24">
        <v>105813</v>
      </c>
      <c r="AJ32" s="24">
        <v>272925</v>
      </c>
      <c r="AK32" s="24">
        <v>104807</v>
      </c>
      <c r="AL32" s="24">
        <v>26749</v>
      </c>
      <c r="AM32" s="24">
        <v>104807</v>
      </c>
      <c r="AN32" s="24">
        <v>26749</v>
      </c>
      <c r="AO32" s="22">
        <v>0</v>
      </c>
      <c r="AP32" s="22">
        <v>0</v>
      </c>
      <c r="AQ32" s="22">
        <v>0</v>
      </c>
      <c r="AR32" s="22">
        <v>0</v>
      </c>
      <c r="AS32" s="22">
        <v>0</v>
      </c>
      <c r="AT32" s="22">
        <v>0</v>
      </c>
      <c r="AU32" s="22">
        <v>0</v>
      </c>
      <c r="AV32" s="22">
        <v>0</v>
      </c>
      <c r="AW32" s="22">
        <v>0</v>
      </c>
      <c r="AX32" s="22">
        <v>0</v>
      </c>
      <c r="AY32" s="22">
        <v>0</v>
      </c>
      <c r="AZ32" s="22">
        <v>0</v>
      </c>
      <c r="BA32" s="22">
        <v>0</v>
      </c>
      <c r="BB32" s="22">
        <v>1914807</v>
      </c>
      <c r="BC32" s="22">
        <v>15138151</v>
      </c>
      <c r="BD32" s="22">
        <v>16328</v>
      </c>
      <c r="BE32" s="24">
        <v>18705</v>
      </c>
      <c r="BF32" s="24">
        <v>48550</v>
      </c>
      <c r="BG32" s="24">
        <v>2081759</v>
      </c>
      <c r="BH32" s="24">
        <v>11833679</v>
      </c>
      <c r="BI32" s="24">
        <v>2100453</v>
      </c>
      <c r="BJ32" s="24">
        <v>3824303</v>
      </c>
      <c r="BK32" s="22">
        <v>1914807</v>
      </c>
      <c r="BL32" s="22">
        <v>365862</v>
      </c>
      <c r="BM32" s="22">
        <v>1914807</v>
      </c>
      <c r="BN32" s="21">
        <v>365862</v>
      </c>
    </row>
    <row r="33" spans="1:66" ht="15" customHeight="1" x14ac:dyDescent="0.2">
      <c r="A33" s="23" t="s">
        <v>119</v>
      </c>
      <c r="B33" s="22">
        <v>4267204</v>
      </c>
      <c r="C33" s="22">
        <v>54861339</v>
      </c>
      <c r="D33" s="22">
        <v>12134181</v>
      </c>
      <c r="E33" s="22">
        <v>68707</v>
      </c>
      <c r="F33" s="22">
        <v>467686</v>
      </c>
      <c r="G33" s="22">
        <v>4198496</v>
      </c>
      <c r="H33" s="22">
        <v>27330578</v>
      </c>
      <c r="I33" s="22">
        <v>4267143</v>
      </c>
      <c r="J33" s="22">
        <v>14937150</v>
      </c>
      <c r="K33" s="22">
        <v>4267204</v>
      </c>
      <c r="L33" s="22">
        <v>1391657</v>
      </c>
      <c r="M33" s="22">
        <v>4267204</v>
      </c>
      <c r="N33" s="22">
        <v>1391657</v>
      </c>
      <c r="O33" s="24">
        <v>0</v>
      </c>
      <c r="P33" s="24">
        <v>0</v>
      </c>
      <c r="Q33" s="24">
        <v>0</v>
      </c>
      <c r="R33" s="24">
        <v>0</v>
      </c>
      <c r="S33" s="24">
        <v>0</v>
      </c>
      <c r="T33" s="22">
        <v>0</v>
      </c>
      <c r="U33" s="22">
        <v>0</v>
      </c>
      <c r="V33" s="22">
        <v>0</v>
      </c>
      <c r="W33" s="22">
        <v>0</v>
      </c>
      <c r="X33" s="24">
        <v>0</v>
      </c>
      <c r="Y33" s="24">
        <v>0</v>
      </c>
      <c r="Z33" s="24">
        <v>0</v>
      </c>
      <c r="AA33" s="24">
        <v>0</v>
      </c>
      <c r="AB33" s="24">
        <v>0</v>
      </c>
      <c r="AC33" s="24">
        <v>0</v>
      </c>
      <c r="AD33" s="24">
        <v>0</v>
      </c>
      <c r="AE33" s="24">
        <v>0</v>
      </c>
      <c r="AF33" s="24">
        <v>0</v>
      </c>
      <c r="AG33" s="24">
        <v>0</v>
      </c>
      <c r="AH33" s="24">
        <v>0</v>
      </c>
      <c r="AI33" s="24">
        <v>0</v>
      </c>
      <c r="AJ33" s="24">
        <v>0</v>
      </c>
      <c r="AK33" s="24">
        <v>0</v>
      </c>
      <c r="AL33" s="24">
        <v>0</v>
      </c>
      <c r="AM33" s="24">
        <v>0</v>
      </c>
      <c r="AN33" s="24">
        <v>0</v>
      </c>
      <c r="AO33" s="25">
        <v>4325</v>
      </c>
      <c r="AP33" s="25">
        <v>61466</v>
      </c>
      <c r="AQ33" s="25">
        <v>17514</v>
      </c>
      <c r="AR33" s="22">
        <v>0</v>
      </c>
      <c r="AS33" s="22">
        <v>0</v>
      </c>
      <c r="AT33" s="25">
        <v>4325</v>
      </c>
      <c r="AU33" s="25">
        <v>40419</v>
      </c>
      <c r="AV33" s="25">
        <v>4325</v>
      </c>
      <c r="AW33" s="25">
        <v>3533</v>
      </c>
      <c r="AX33" s="25">
        <v>4325</v>
      </c>
      <c r="AY33" s="25">
        <v>303</v>
      </c>
      <c r="AZ33" s="25">
        <v>4325</v>
      </c>
      <c r="BA33" s="25">
        <v>303</v>
      </c>
      <c r="BB33" s="22">
        <v>4166056</v>
      </c>
      <c r="BC33" s="22">
        <v>53560478</v>
      </c>
      <c r="BD33" s="22">
        <v>11720429</v>
      </c>
      <c r="BE33" s="22">
        <v>59471</v>
      </c>
      <c r="BF33" s="22">
        <v>435477</v>
      </c>
      <c r="BG33" s="22">
        <v>4106585</v>
      </c>
      <c r="BH33" s="22">
        <v>26724043</v>
      </c>
      <c r="BI33" s="22">
        <v>4166044</v>
      </c>
      <c r="BJ33" s="22">
        <v>14681495</v>
      </c>
      <c r="BK33" s="22">
        <v>4166056</v>
      </c>
      <c r="BL33" s="22">
        <v>1366440</v>
      </c>
      <c r="BM33" s="22">
        <v>4166056</v>
      </c>
      <c r="BN33" s="21">
        <v>1366440</v>
      </c>
    </row>
    <row r="34" spans="1:66" ht="15" customHeight="1" x14ac:dyDescent="0.2">
      <c r="A34" s="23" t="s">
        <v>118</v>
      </c>
      <c r="B34" s="22">
        <v>5223592</v>
      </c>
      <c r="C34" s="22">
        <v>91386716</v>
      </c>
      <c r="D34" s="22">
        <v>19409356</v>
      </c>
      <c r="E34" s="22">
        <v>307199</v>
      </c>
      <c r="F34" s="22">
        <v>2974514</v>
      </c>
      <c r="G34" s="22">
        <v>4916393</v>
      </c>
      <c r="H34" s="22">
        <v>32427422</v>
      </c>
      <c r="I34" s="22">
        <v>5223485</v>
      </c>
      <c r="J34" s="22">
        <v>36578638</v>
      </c>
      <c r="K34" s="22">
        <v>5223592</v>
      </c>
      <c r="L34" s="22">
        <v>3505521</v>
      </c>
      <c r="M34" s="22">
        <v>5223592</v>
      </c>
      <c r="N34" s="22">
        <v>3505521</v>
      </c>
      <c r="O34" s="25">
        <v>5027</v>
      </c>
      <c r="P34" s="25">
        <v>92470</v>
      </c>
      <c r="Q34" s="25">
        <v>16328</v>
      </c>
      <c r="R34" s="25">
        <v>18</v>
      </c>
      <c r="S34" s="25">
        <v>1957</v>
      </c>
      <c r="T34" s="25">
        <v>5010</v>
      </c>
      <c r="U34" s="25">
        <v>64779</v>
      </c>
      <c r="V34" s="25">
        <v>5010</v>
      </c>
      <c r="W34" s="25">
        <v>11208</v>
      </c>
      <c r="X34" s="25">
        <v>5027</v>
      </c>
      <c r="Y34" s="25">
        <v>1641</v>
      </c>
      <c r="Z34" s="25">
        <v>5027</v>
      </c>
      <c r="AA34" s="25">
        <v>1641</v>
      </c>
      <c r="AB34" s="22">
        <v>133541</v>
      </c>
      <c r="AC34" s="22">
        <v>2351017</v>
      </c>
      <c r="AD34" s="22">
        <v>572935</v>
      </c>
      <c r="AE34" s="22">
        <v>14776</v>
      </c>
      <c r="AF34" s="22">
        <v>88384</v>
      </c>
      <c r="AG34" s="22">
        <v>118765</v>
      </c>
      <c r="AH34" s="22">
        <v>771669</v>
      </c>
      <c r="AI34" s="22">
        <v>133541</v>
      </c>
      <c r="AJ34" s="22">
        <v>918028</v>
      </c>
      <c r="AK34" s="22">
        <v>133541</v>
      </c>
      <c r="AL34" s="22">
        <v>86717</v>
      </c>
      <c r="AM34" s="22">
        <v>133541</v>
      </c>
      <c r="AN34" s="22">
        <v>86717</v>
      </c>
      <c r="AO34" s="22">
        <v>78402</v>
      </c>
      <c r="AP34" s="22">
        <v>1442924</v>
      </c>
      <c r="AQ34" s="22">
        <v>512803</v>
      </c>
      <c r="AR34" s="25">
        <v>3053</v>
      </c>
      <c r="AS34" s="25">
        <v>30364</v>
      </c>
      <c r="AT34" s="22">
        <v>75349</v>
      </c>
      <c r="AU34" s="22">
        <v>711754</v>
      </c>
      <c r="AV34" s="22">
        <v>78361</v>
      </c>
      <c r="AW34" s="22">
        <v>188417</v>
      </c>
      <c r="AX34" s="22">
        <v>78402</v>
      </c>
      <c r="AY34" s="22">
        <v>19001</v>
      </c>
      <c r="AZ34" s="22">
        <v>78402</v>
      </c>
      <c r="BA34" s="22">
        <v>19001</v>
      </c>
      <c r="BB34" s="22">
        <v>5006621</v>
      </c>
      <c r="BC34" s="22">
        <v>87500305</v>
      </c>
      <c r="BD34" s="22">
        <v>18307290</v>
      </c>
      <c r="BE34" s="22">
        <v>289352</v>
      </c>
      <c r="BF34" s="22">
        <v>2853810</v>
      </c>
      <c r="BG34" s="22">
        <v>4717270</v>
      </c>
      <c r="BH34" s="22">
        <v>30879220</v>
      </c>
      <c r="BI34" s="22">
        <v>5006574</v>
      </c>
      <c r="BJ34" s="22">
        <v>35460985</v>
      </c>
      <c r="BK34" s="22">
        <v>5006621</v>
      </c>
      <c r="BL34" s="22">
        <v>3398163</v>
      </c>
      <c r="BM34" s="22">
        <v>5006621</v>
      </c>
      <c r="BN34" s="21">
        <v>3398163</v>
      </c>
    </row>
    <row r="35" spans="1:66" ht="15" customHeight="1" x14ac:dyDescent="0.2">
      <c r="A35" s="23" t="s">
        <v>117</v>
      </c>
      <c r="B35" s="22">
        <v>5499627</v>
      </c>
      <c r="C35" s="22">
        <v>123950706</v>
      </c>
      <c r="D35" s="22">
        <v>23851754</v>
      </c>
      <c r="E35" s="22">
        <v>420795</v>
      </c>
      <c r="F35" s="22">
        <v>4660955</v>
      </c>
      <c r="G35" s="22">
        <v>5078833</v>
      </c>
      <c r="H35" s="22">
        <v>36065819</v>
      </c>
      <c r="I35" s="22">
        <v>5497581</v>
      </c>
      <c r="J35" s="22">
        <v>59374079</v>
      </c>
      <c r="K35" s="22">
        <v>5499627</v>
      </c>
      <c r="L35" s="22">
        <v>6314256</v>
      </c>
      <c r="M35" s="22">
        <v>5499627</v>
      </c>
      <c r="N35" s="22">
        <v>6314256</v>
      </c>
      <c r="O35" s="22">
        <v>358276</v>
      </c>
      <c r="P35" s="22">
        <v>8359295</v>
      </c>
      <c r="Q35" s="22">
        <v>2885309</v>
      </c>
      <c r="R35" s="22">
        <v>8736</v>
      </c>
      <c r="S35" s="22">
        <v>130935</v>
      </c>
      <c r="T35" s="22">
        <v>349540</v>
      </c>
      <c r="U35" s="22">
        <v>4734164</v>
      </c>
      <c r="V35" s="22">
        <v>356230</v>
      </c>
      <c r="W35" s="22">
        <v>610787</v>
      </c>
      <c r="X35" s="22">
        <v>358276</v>
      </c>
      <c r="Y35" s="22">
        <v>74231</v>
      </c>
      <c r="Z35" s="22">
        <v>358276</v>
      </c>
      <c r="AA35" s="22">
        <v>74231</v>
      </c>
      <c r="AB35" s="22">
        <v>171137</v>
      </c>
      <c r="AC35" s="22">
        <v>3864438</v>
      </c>
      <c r="AD35" s="22">
        <v>753075</v>
      </c>
      <c r="AE35" s="22">
        <v>18778</v>
      </c>
      <c r="AF35" s="22">
        <v>137686</v>
      </c>
      <c r="AG35" s="22">
        <v>152359</v>
      </c>
      <c r="AH35" s="22">
        <v>989617</v>
      </c>
      <c r="AI35" s="22">
        <v>171137</v>
      </c>
      <c r="AJ35" s="22">
        <v>1984060</v>
      </c>
      <c r="AK35" s="22">
        <v>171137</v>
      </c>
      <c r="AL35" s="22">
        <v>214490</v>
      </c>
      <c r="AM35" s="22">
        <v>171137</v>
      </c>
      <c r="AN35" s="22">
        <v>214490</v>
      </c>
      <c r="AO35" s="22">
        <v>173510</v>
      </c>
      <c r="AP35" s="22">
        <v>3911337</v>
      </c>
      <c r="AQ35" s="22">
        <v>1368242</v>
      </c>
      <c r="AR35" s="25">
        <v>6046</v>
      </c>
      <c r="AS35" s="25">
        <v>75971</v>
      </c>
      <c r="AT35" s="22">
        <v>167464</v>
      </c>
      <c r="AU35" s="22">
        <v>1612556</v>
      </c>
      <c r="AV35" s="22">
        <v>173510</v>
      </c>
      <c r="AW35" s="22">
        <v>854567</v>
      </c>
      <c r="AX35" s="22">
        <v>173510</v>
      </c>
      <c r="AY35" s="22">
        <v>76657</v>
      </c>
      <c r="AZ35" s="22">
        <v>173510</v>
      </c>
      <c r="BA35" s="22">
        <v>76657</v>
      </c>
      <c r="BB35" s="22">
        <v>4796704</v>
      </c>
      <c r="BC35" s="22">
        <v>107815636</v>
      </c>
      <c r="BD35" s="22">
        <v>18845128</v>
      </c>
      <c r="BE35" s="22">
        <v>387235</v>
      </c>
      <c r="BF35" s="22">
        <v>4316363</v>
      </c>
      <c r="BG35" s="22">
        <v>4409469</v>
      </c>
      <c r="BH35" s="22">
        <v>28729481</v>
      </c>
      <c r="BI35" s="22">
        <v>4796704</v>
      </c>
      <c r="BJ35" s="22">
        <v>55924664</v>
      </c>
      <c r="BK35" s="22">
        <v>4796704</v>
      </c>
      <c r="BL35" s="22">
        <v>5948879</v>
      </c>
      <c r="BM35" s="22">
        <v>4796704</v>
      </c>
      <c r="BN35" s="21">
        <v>5948879</v>
      </c>
    </row>
    <row r="36" spans="1:66" ht="15" customHeight="1" x14ac:dyDescent="0.2">
      <c r="A36" s="23" t="s">
        <v>116</v>
      </c>
      <c r="B36" s="22">
        <v>5519831</v>
      </c>
      <c r="C36" s="22">
        <v>151771531</v>
      </c>
      <c r="D36" s="22">
        <v>26251538</v>
      </c>
      <c r="E36" s="22">
        <v>686804</v>
      </c>
      <c r="F36" s="22">
        <v>8491991</v>
      </c>
      <c r="G36" s="22">
        <v>4833027</v>
      </c>
      <c r="H36" s="22">
        <v>36626780</v>
      </c>
      <c r="I36" s="22">
        <v>5519681</v>
      </c>
      <c r="J36" s="22">
        <v>80410993</v>
      </c>
      <c r="K36" s="22">
        <v>5519831</v>
      </c>
      <c r="L36" s="22">
        <v>9105303</v>
      </c>
      <c r="M36" s="22">
        <v>5519831</v>
      </c>
      <c r="N36" s="22">
        <v>9105303</v>
      </c>
      <c r="O36" s="22">
        <v>667823</v>
      </c>
      <c r="P36" s="22">
        <v>18387391</v>
      </c>
      <c r="Q36" s="22">
        <v>5546144</v>
      </c>
      <c r="R36" s="22">
        <v>51555</v>
      </c>
      <c r="S36" s="22">
        <v>857349</v>
      </c>
      <c r="T36" s="22">
        <v>616268</v>
      </c>
      <c r="U36" s="22">
        <v>8585350</v>
      </c>
      <c r="V36" s="22">
        <v>667782</v>
      </c>
      <c r="W36" s="22">
        <v>3399336</v>
      </c>
      <c r="X36" s="22">
        <v>667823</v>
      </c>
      <c r="Y36" s="22">
        <v>309670</v>
      </c>
      <c r="Z36" s="22">
        <v>667823</v>
      </c>
      <c r="AA36" s="22">
        <v>309670</v>
      </c>
      <c r="AB36" s="22">
        <v>214567</v>
      </c>
      <c r="AC36" s="22">
        <v>5899696</v>
      </c>
      <c r="AD36" s="22">
        <v>982576</v>
      </c>
      <c r="AE36" s="22">
        <v>38473</v>
      </c>
      <c r="AF36" s="22">
        <v>403441</v>
      </c>
      <c r="AG36" s="22">
        <v>176094</v>
      </c>
      <c r="AH36" s="22">
        <v>1137626</v>
      </c>
      <c r="AI36" s="22">
        <v>214567</v>
      </c>
      <c r="AJ36" s="22">
        <v>3376053</v>
      </c>
      <c r="AK36" s="22">
        <v>214567</v>
      </c>
      <c r="AL36" s="22">
        <v>378923</v>
      </c>
      <c r="AM36" s="22">
        <v>214567</v>
      </c>
      <c r="AN36" s="22">
        <v>378923</v>
      </c>
      <c r="AO36" s="22">
        <v>226058</v>
      </c>
      <c r="AP36" s="22">
        <v>6238486</v>
      </c>
      <c r="AQ36" s="22">
        <v>1819810</v>
      </c>
      <c r="AR36" s="22">
        <v>24432</v>
      </c>
      <c r="AS36" s="22">
        <v>332729</v>
      </c>
      <c r="AT36" s="22">
        <v>201627</v>
      </c>
      <c r="AU36" s="22">
        <v>1926707</v>
      </c>
      <c r="AV36" s="22">
        <v>226058</v>
      </c>
      <c r="AW36" s="22">
        <v>2159240</v>
      </c>
      <c r="AX36" s="22">
        <v>226058</v>
      </c>
      <c r="AY36" s="22">
        <v>188063</v>
      </c>
      <c r="AZ36" s="22">
        <v>226058</v>
      </c>
      <c r="BA36" s="22">
        <v>188063</v>
      </c>
      <c r="BB36" s="22">
        <v>4411382</v>
      </c>
      <c r="BC36" s="22">
        <v>121245959</v>
      </c>
      <c r="BD36" s="22">
        <v>17903008</v>
      </c>
      <c r="BE36" s="22">
        <v>572345</v>
      </c>
      <c r="BF36" s="22">
        <v>6898473</v>
      </c>
      <c r="BG36" s="22">
        <v>3839037</v>
      </c>
      <c r="BH36" s="22">
        <v>24977098</v>
      </c>
      <c r="BI36" s="22">
        <v>4411274</v>
      </c>
      <c r="BJ36" s="22">
        <v>71476365</v>
      </c>
      <c r="BK36" s="22">
        <v>4411382</v>
      </c>
      <c r="BL36" s="22">
        <v>8228648</v>
      </c>
      <c r="BM36" s="22">
        <v>4411382</v>
      </c>
      <c r="BN36" s="21">
        <v>8228648</v>
      </c>
    </row>
    <row r="37" spans="1:66" ht="15" customHeight="1" x14ac:dyDescent="0.2">
      <c r="A37" s="23" t="s">
        <v>115</v>
      </c>
      <c r="B37" s="22">
        <v>10904828</v>
      </c>
      <c r="C37" s="22">
        <v>381750852</v>
      </c>
      <c r="D37" s="22">
        <v>57697153</v>
      </c>
      <c r="E37" s="22">
        <v>1712967</v>
      </c>
      <c r="F37" s="22">
        <v>23591609</v>
      </c>
      <c r="G37" s="22">
        <v>9190856</v>
      </c>
      <c r="H37" s="22">
        <v>72847953</v>
      </c>
      <c r="I37" s="22">
        <v>10904797</v>
      </c>
      <c r="J37" s="22">
        <v>227618768</v>
      </c>
      <c r="K37" s="22">
        <v>10904828</v>
      </c>
      <c r="L37" s="22">
        <v>26166552</v>
      </c>
      <c r="M37" s="22">
        <v>10904828</v>
      </c>
      <c r="N37" s="22">
        <v>26166606</v>
      </c>
      <c r="O37" s="22">
        <v>1627143</v>
      </c>
      <c r="P37" s="22">
        <v>57454990</v>
      </c>
      <c r="Q37" s="22">
        <v>13900835</v>
      </c>
      <c r="R37" s="22">
        <v>247354</v>
      </c>
      <c r="S37" s="22">
        <v>4524222</v>
      </c>
      <c r="T37" s="22">
        <v>1379790</v>
      </c>
      <c r="U37" s="22">
        <v>19011205</v>
      </c>
      <c r="V37" s="22">
        <v>1627132</v>
      </c>
      <c r="W37" s="22">
        <v>20019417</v>
      </c>
      <c r="X37" s="22">
        <v>1627143</v>
      </c>
      <c r="Y37" s="22">
        <v>1737178</v>
      </c>
      <c r="Z37" s="22">
        <v>1627143</v>
      </c>
      <c r="AA37" s="22">
        <v>1737178</v>
      </c>
      <c r="AB37" s="22">
        <v>406964</v>
      </c>
      <c r="AC37" s="22">
        <v>14209570</v>
      </c>
      <c r="AD37" s="22">
        <v>2027583</v>
      </c>
      <c r="AE37" s="22">
        <v>110738</v>
      </c>
      <c r="AF37" s="22">
        <v>1157072</v>
      </c>
      <c r="AG37" s="22">
        <v>295221</v>
      </c>
      <c r="AH37" s="22">
        <v>1921567</v>
      </c>
      <c r="AI37" s="22">
        <v>406963</v>
      </c>
      <c r="AJ37" s="22">
        <v>9103358</v>
      </c>
      <c r="AK37" s="22">
        <v>406964</v>
      </c>
      <c r="AL37" s="22">
        <v>1113774</v>
      </c>
      <c r="AM37" s="22">
        <v>406964</v>
      </c>
      <c r="AN37" s="22">
        <v>1113827</v>
      </c>
      <c r="AO37" s="22">
        <v>1138315</v>
      </c>
      <c r="AP37" s="22">
        <v>40984626</v>
      </c>
      <c r="AQ37" s="22">
        <v>9522036</v>
      </c>
      <c r="AR37" s="22">
        <v>104813</v>
      </c>
      <c r="AS37" s="22">
        <v>1466293</v>
      </c>
      <c r="AT37" s="22">
        <v>1033502</v>
      </c>
      <c r="AU37" s="22">
        <v>9721248</v>
      </c>
      <c r="AV37" s="22">
        <v>1138315</v>
      </c>
      <c r="AW37" s="22">
        <v>20275049</v>
      </c>
      <c r="AX37" s="22">
        <v>1138315</v>
      </c>
      <c r="AY37" s="22">
        <v>1366835</v>
      </c>
      <c r="AZ37" s="22">
        <v>1138315</v>
      </c>
      <c r="BA37" s="22">
        <v>1366835</v>
      </c>
      <c r="BB37" s="22">
        <v>7732406</v>
      </c>
      <c r="BC37" s="22">
        <v>269101666</v>
      </c>
      <c r="BD37" s="22">
        <v>32246700</v>
      </c>
      <c r="BE37" s="22">
        <v>1250063</v>
      </c>
      <c r="BF37" s="22">
        <v>16444022</v>
      </c>
      <c r="BG37" s="22">
        <v>6482343</v>
      </c>
      <c r="BH37" s="22">
        <v>42193933</v>
      </c>
      <c r="BI37" s="22">
        <v>7732387</v>
      </c>
      <c r="BJ37" s="22">
        <v>178220944</v>
      </c>
      <c r="BK37" s="22">
        <v>7732406</v>
      </c>
      <c r="BL37" s="22">
        <v>21948766</v>
      </c>
      <c r="BM37" s="22">
        <v>7732406</v>
      </c>
      <c r="BN37" s="21">
        <v>21948766</v>
      </c>
    </row>
    <row r="38" spans="1:66" ht="15" customHeight="1" x14ac:dyDescent="0.2">
      <c r="A38" s="23" t="s">
        <v>114</v>
      </c>
      <c r="B38" s="22">
        <v>9954688</v>
      </c>
      <c r="C38" s="22">
        <v>446595557</v>
      </c>
      <c r="D38" s="22">
        <v>61254743</v>
      </c>
      <c r="E38" s="22">
        <v>2384830</v>
      </c>
      <c r="F38" s="22">
        <v>34489589</v>
      </c>
      <c r="G38" s="22">
        <v>7569858</v>
      </c>
      <c r="H38" s="22">
        <v>65115968</v>
      </c>
      <c r="I38" s="22">
        <v>9953452</v>
      </c>
      <c r="J38" s="22">
        <v>285750881</v>
      </c>
      <c r="K38" s="22">
        <v>9953676</v>
      </c>
      <c r="L38" s="22">
        <v>33590286</v>
      </c>
      <c r="M38" s="22">
        <v>9954688</v>
      </c>
      <c r="N38" s="22">
        <v>33590399</v>
      </c>
      <c r="O38" s="22">
        <v>2121027</v>
      </c>
      <c r="P38" s="22">
        <v>95912552</v>
      </c>
      <c r="Q38" s="22">
        <v>19995305</v>
      </c>
      <c r="R38" s="22">
        <v>372097</v>
      </c>
      <c r="S38" s="22">
        <v>7493424</v>
      </c>
      <c r="T38" s="22">
        <v>1748930</v>
      </c>
      <c r="U38" s="22">
        <v>23479076</v>
      </c>
      <c r="V38" s="22">
        <v>2120920</v>
      </c>
      <c r="W38" s="22">
        <v>44951491</v>
      </c>
      <c r="X38" s="22">
        <v>2121027</v>
      </c>
      <c r="Y38" s="22">
        <v>4101945</v>
      </c>
      <c r="Z38" s="22">
        <v>2121027</v>
      </c>
      <c r="AA38" s="22">
        <v>4101945</v>
      </c>
      <c r="AB38" s="22">
        <v>379821</v>
      </c>
      <c r="AC38" s="22">
        <v>17037862</v>
      </c>
      <c r="AD38" s="22">
        <v>1917285</v>
      </c>
      <c r="AE38" s="22">
        <v>141084</v>
      </c>
      <c r="AF38" s="22">
        <v>1681550</v>
      </c>
      <c r="AG38" s="22">
        <v>238737</v>
      </c>
      <c r="AH38" s="22">
        <v>1575591</v>
      </c>
      <c r="AI38" s="22">
        <v>379719</v>
      </c>
      <c r="AJ38" s="22">
        <v>11865215</v>
      </c>
      <c r="AK38" s="22">
        <v>378809</v>
      </c>
      <c r="AL38" s="22">
        <v>1513562</v>
      </c>
      <c r="AM38" s="22">
        <v>379821</v>
      </c>
      <c r="AN38" s="22">
        <v>1513675</v>
      </c>
      <c r="AO38" s="22">
        <v>1554257</v>
      </c>
      <c r="AP38" s="22">
        <v>69795213</v>
      </c>
      <c r="AQ38" s="22">
        <v>14422831</v>
      </c>
      <c r="AR38" s="22">
        <v>301837</v>
      </c>
      <c r="AS38" s="22">
        <v>4594028</v>
      </c>
      <c r="AT38" s="22">
        <v>1252420</v>
      </c>
      <c r="AU38" s="22">
        <v>11807711</v>
      </c>
      <c r="AV38" s="22">
        <v>1554257</v>
      </c>
      <c r="AW38" s="22">
        <v>38970644</v>
      </c>
      <c r="AX38" s="22">
        <v>1554257</v>
      </c>
      <c r="AY38" s="22">
        <v>3281989</v>
      </c>
      <c r="AZ38" s="22">
        <v>1554257</v>
      </c>
      <c r="BA38" s="22">
        <v>3281989</v>
      </c>
      <c r="BB38" s="22">
        <v>5899583</v>
      </c>
      <c r="BC38" s="22">
        <v>263849929</v>
      </c>
      <c r="BD38" s="22">
        <v>24919323</v>
      </c>
      <c r="BE38" s="22">
        <v>1569812</v>
      </c>
      <c r="BF38" s="22">
        <v>20720587</v>
      </c>
      <c r="BG38" s="22">
        <v>4329771</v>
      </c>
      <c r="BH38" s="22">
        <v>28253591</v>
      </c>
      <c r="BI38" s="22">
        <v>5898556</v>
      </c>
      <c r="BJ38" s="22">
        <v>189963532</v>
      </c>
      <c r="BK38" s="22">
        <v>5899583</v>
      </c>
      <c r="BL38" s="22">
        <v>24692790</v>
      </c>
      <c r="BM38" s="22">
        <v>5899583</v>
      </c>
      <c r="BN38" s="21">
        <v>24692790</v>
      </c>
    </row>
    <row r="39" spans="1:66" ht="15" customHeight="1" x14ac:dyDescent="0.2">
      <c r="A39" s="23" t="s">
        <v>113</v>
      </c>
      <c r="B39" s="22">
        <v>19556080</v>
      </c>
      <c r="C39" s="22">
        <v>1204324559</v>
      </c>
      <c r="D39" s="22">
        <v>150046356</v>
      </c>
      <c r="E39" s="22">
        <v>6998703</v>
      </c>
      <c r="F39" s="22">
        <v>117922240</v>
      </c>
      <c r="G39" s="22">
        <v>12557376</v>
      </c>
      <c r="H39" s="22">
        <v>124863729</v>
      </c>
      <c r="I39" s="22">
        <v>19552854</v>
      </c>
      <c r="J39" s="22">
        <v>811534087</v>
      </c>
      <c r="K39" s="22">
        <v>19556080</v>
      </c>
      <c r="L39" s="22">
        <v>105654965</v>
      </c>
      <c r="M39" s="22">
        <v>19556080</v>
      </c>
      <c r="N39" s="22">
        <v>105652826</v>
      </c>
      <c r="O39" s="22">
        <v>7710590</v>
      </c>
      <c r="P39" s="22">
        <v>485753658</v>
      </c>
      <c r="Q39" s="22">
        <v>85767815</v>
      </c>
      <c r="R39" s="22">
        <v>2029168</v>
      </c>
      <c r="S39" s="22">
        <v>41839664</v>
      </c>
      <c r="T39" s="22">
        <v>5681422</v>
      </c>
      <c r="U39" s="22">
        <v>75081418</v>
      </c>
      <c r="V39" s="22">
        <v>7709440</v>
      </c>
      <c r="W39" s="22">
        <v>283083416</v>
      </c>
      <c r="X39" s="22">
        <v>7710590</v>
      </c>
      <c r="Y39" s="22">
        <v>28811790</v>
      </c>
      <c r="Z39" s="22">
        <v>7710590</v>
      </c>
      <c r="AA39" s="22">
        <v>28811833</v>
      </c>
      <c r="AB39" s="22">
        <v>622902</v>
      </c>
      <c r="AC39" s="22">
        <v>37685061</v>
      </c>
      <c r="AD39" s="22">
        <v>3734680</v>
      </c>
      <c r="AE39" s="22">
        <v>362943</v>
      </c>
      <c r="AF39" s="22">
        <v>5038502</v>
      </c>
      <c r="AG39" s="22">
        <v>259959</v>
      </c>
      <c r="AH39" s="22">
        <v>1685164</v>
      </c>
      <c r="AI39" s="22">
        <v>621882</v>
      </c>
      <c r="AJ39" s="22">
        <v>27244909</v>
      </c>
      <c r="AK39" s="22">
        <v>622902</v>
      </c>
      <c r="AL39" s="22">
        <v>4036698</v>
      </c>
      <c r="AM39" s="22">
        <v>622902</v>
      </c>
      <c r="AN39" s="22">
        <v>4037223</v>
      </c>
      <c r="AO39" s="22">
        <v>2523343</v>
      </c>
      <c r="AP39" s="22">
        <v>153728649</v>
      </c>
      <c r="AQ39" s="22">
        <v>24222699</v>
      </c>
      <c r="AR39" s="22">
        <v>956507</v>
      </c>
      <c r="AS39" s="22">
        <v>16706463</v>
      </c>
      <c r="AT39" s="22">
        <v>1566836</v>
      </c>
      <c r="AU39" s="22">
        <v>14769402</v>
      </c>
      <c r="AV39" s="22">
        <v>2523343</v>
      </c>
      <c r="AW39" s="22">
        <v>98030085</v>
      </c>
      <c r="AX39" s="22">
        <v>2523343</v>
      </c>
      <c r="AY39" s="22">
        <v>10208127</v>
      </c>
      <c r="AZ39" s="22">
        <v>2523343</v>
      </c>
      <c r="BA39" s="22">
        <v>10208127</v>
      </c>
      <c r="BB39" s="22">
        <v>8699245</v>
      </c>
      <c r="BC39" s="22">
        <v>527157191</v>
      </c>
      <c r="BD39" s="22">
        <v>36321162</v>
      </c>
      <c r="BE39" s="22">
        <v>3650086</v>
      </c>
      <c r="BF39" s="22">
        <v>54337611</v>
      </c>
      <c r="BG39" s="22">
        <v>5049158</v>
      </c>
      <c r="BH39" s="22">
        <v>33327745</v>
      </c>
      <c r="BI39" s="22">
        <v>8698188</v>
      </c>
      <c r="BJ39" s="22">
        <v>403175677</v>
      </c>
      <c r="BK39" s="22">
        <v>8699245</v>
      </c>
      <c r="BL39" s="22">
        <v>62598350</v>
      </c>
      <c r="BM39" s="22">
        <v>8699245</v>
      </c>
      <c r="BN39" s="21">
        <v>62595643</v>
      </c>
    </row>
    <row r="40" spans="1:66" ht="15" customHeight="1" x14ac:dyDescent="0.2">
      <c r="A40" s="23" t="s">
        <v>112</v>
      </c>
      <c r="B40" s="22">
        <v>13214138</v>
      </c>
      <c r="C40" s="22">
        <v>1145274978</v>
      </c>
      <c r="D40" s="22">
        <v>122477651</v>
      </c>
      <c r="E40" s="22">
        <v>6899440</v>
      </c>
      <c r="F40" s="22">
        <v>137566658</v>
      </c>
      <c r="G40" s="22">
        <v>6313703</v>
      </c>
      <c r="H40" s="22">
        <v>73138331</v>
      </c>
      <c r="I40" s="22">
        <v>13213557</v>
      </c>
      <c r="J40" s="22">
        <v>812103261</v>
      </c>
      <c r="K40" s="22">
        <v>13213827</v>
      </c>
      <c r="L40" s="22">
        <v>112966329</v>
      </c>
      <c r="M40" s="22">
        <v>13214138</v>
      </c>
      <c r="N40" s="22">
        <v>112966409</v>
      </c>
      <c r="O40" s="22">
        <v>8158941</v>
      </c>
      <c r="P40" s="22">
        <v>712223125</v>
      </c>
      <c r="Q40" s="22">
        <v>95286621</v>
      </c>
      <c r="R40" s="22">
        <v>3626937</v>
      </c>
      <c r="S40" s="22">
        <v>78451673</v>
      </c>
      <c r="T40" s="22">
        <v>4532005</v>
      </c>
      <c r="U40" s="22">
        <v>60133181</v>
      </c>
      <c r="V40" s="22">
        <v>8158553</v>
      </c>
      <c r="W40" s="22">
        <v>478355044</v>
      </c>
      <c r="X40" s="22">
        <v>8158637</v>
      </c>
      <c r="Y40" s="22">
        <v>54818704</v>
      </c>
      <c r="Z40" s="22">
        <v>8158941</v>
      </c>
      <c r="AA40" s="22">
        <v>54818778</v>
      </c>
      <c r="AB40" s="22">
        <v>279913</v>
      </c>
      <c r="AC40" s="22">
        <v>24079824</v>
      </c>
      <c r="AD40" s="22">
        <v>1495733</v>
      </c>
      <c r="AE40" s="22">
        <v>191123</v>
      </c>
      <c r="AF40" s="22">
        <v>3324315</v>
      </c>
      <c r="AG40" s="22">
        <v>87796</v>
      </c>
      <c r="AH40" s="22">
        <v>583349</v>
      </c>
      <c r="AI40" s="22">
        <v>279913</v>
      </c>
      <c r="AJ40" s="22">
        <v>18676428</v>
      </c>
      <c r="AK40" s="22">
        <v>279907</v>
      </c>
      <c r="AL40" s="22">
        <v>3393206</v>
      </c>
      <c r="AM40" s="22">
        <v>279913</v>
      </c>
      <c r="AN40" s="22">
        <v>3393211</v>
      </c>
      <c r="AO40" s="22">
        <v>1066350</v>
      </c>
      <c r="AP40" s="22">
        <v>91160264</v>
      </c>
      <c r="AQ40" s="22">
        <v>10189318</v>
      </c>
      <c r="AR40" s="22">
        <v>675323</v>
      </c>
      <c r="AS40" s="22">
        <v>13778557</v>
      </c>
      <c r="AT40" s="22">
        <v>391027</v>
      </c>
      <c r="AU40" s="22">
        <v>3692099</v>
      </c>
      <c r="AV40" s="22">
        <v>1066349</v>
      </c>
      <c r="AW40" s="22">
        <v>63500374</v>
      </c>
      <c r="AX40" s="22">
        <v>1066350</v>
      </c>
      <c r="AY40" s="22">
        <v>9067307</v>
      </c>
      <c r="AZ40" s="22">
        <v>1066350</v>
      </c>
      <c r="BA40" s="22">
        <v>9067307</v>
      </c>
      <c r="BB40" s="22">
        <v>3708933</v>
      </c>
      <c r="BC40" s="22">
        <v>317811765</v>
      </c>
      <c r="BD40" s="22">
        <v>15505980</v>
      </c>
      <c r="BE40" s="22">
        <v>2406058</v>
      </c>
      <c r="BF40" s="22">
        <v>42012113</v>
      </c>
      <c r="BG40" s="22">
        <v>1302875</v>
      </c>
      <c r="BH40" s="22">
        <v>8729703</v>
      </c>
      <c r="BI40" s="22">
        <v>3708742</v>
      </c>
      <c r="BJ40" s="22">
        <v>251571415</v>
      </c>
      <c r="BK40" s="22">
        <v>3708933</v>
      </c>
      <c r="BL40" s="22">
        <v>45687112</v>
      </c>
      <c r="BM40" s="22">
        <v>3708933</v>
      </c>
      <c r="BN40" s="21">
        <v>45687112</v>
      </c>
    </row>
    <row r="41" spans="1:66" ht="15" customHeight="1" x14ac:dyDescent="0.2">
      <c r="A41" s="23" t="s">
        <v>111</v>
      </c>
      <c r="B41" s="22">
        <v>19786590</v>
      </c>
      <c r="C41" s="22">
        <v>2686884141</v>
      </c>
      <c r="D41" s="22">
        <v>210006884</v>
      </c>
      <c r="E41" s="22">
        <v>14981112</v>
      </c>
      <c r="F41" s="22">
        <v>386024246</v>
      </c>
      <c r="G41" s="22">
        <v>4805469</v>
      </c>
      <c r="H41" s="22">
        <v>59998579</v>
      </c>
      <c r="I41" s="22">
        <v>19778731</v>
      </c>
      <c r="J41" s="22">
        <v>2032168271</v>
      </c>
      <c r="K41" s="22">
        <v>19784344</v>
      </c>
      <c r="L41" s="22">
        <v>340958752</v>
      </c>
      <c r="M41" s="22">
        <v>19786590</v>
      </c>
      <c r="N41" s="22">
        <v>340992723</v>
      </c>
      <c r="O41" s="22">
        <v>15408681</v>
      </c>
      <c r="P41" s="22">
        <v>2113513173</v>
      </c>
      <c r="Q41" s="22">
        <v>186970633</v>
      </c>
      <c r="R41" s="22">
        <v>11335576</v>
      </c>
      <c r="S41" s="22">
        <v>300951929</v>
      </c>
      <c r="T41" s="22">
        <v>4073105</v>
      </c>
      <c r="U41" s="22">
        <v>54459060</v>
      </c>
      <c r="V41" s="22">
        <v>15404880</v>
      </c>
      <c r="W41" s="22">
        <v>1571577314</v>
      </c>
      <c r="X41" s="22">
        <v>15408680</v>
      </c>
      <c r="Y41" s="22">
        <v>247157875</v>
      </c>
      <c r="Z41" s="22">
        <v>15408681</v>
      </c>
      <c r="AA41" s="22">
        <v>247160854</v>
      </c>
      <c r="AB41" s="22">
        <v>266173</v>
      </c>
      <c r="AC41" s="22">
        <v>34251608</v>
      </c>
      <c r="AD41" s="22">
        <v>1374297</v>
      </c>
      <c r="AE41" s="22">
        <v>216729</v>
      </c>
      <c r="AF41" s="22">
        <v>5170445</v>
      </c>
      <c r="AG41" s="22">
        <v>49434</v>
      </c>
      <c r="AH41" s="22">
        <v>323793</v>
      </c>
      <c r="AI41" s="22">
        <v>264859</v>
      </c>
      <c r="AJ41" s="22">
        <v>27618899</v>
      </c>
      <c r="AK41" s="22">
        <v>263928</v>
      </c>
      <c r="AL41" s="22">
        <v>5801628</v>
      </c>
      <c r="AM41" s="22">
        <v>266173</v>
      </c>
      <c r="AN41" s="22">
        <v>5830898</v>
      </c>
      <c r="AO41" s="22">
        <v>891359</v>
      </c>
      <c r="AP41" s="22">
        <v>115710562</v>
      </c>
      <c r="AQ41" s="22">
        <v>8243856</v>
      </c>
      <c r="AR41" s="22">
        <v>731607</v>
      </c>
      <c r="AS41" s="22">
        <v>20081647</v>
      </c>
      <c r="AT41" s="22">
        <v>159753</v>
      </c>
      <c r="AU41" s="22">
        <v>1523382</v>
      </c>
      <c r="AV41" s="22">
        <v>889253</v>
      </c>
      <c r="AW41" s="22">
        <v>86460017</v>
      </c>
      <c r="AX41" s="22">
        <v>891359</v>
      </c>
      <c r="AY41" s="22">
        <v>16694474</v>
      </c>
      <c r="AZ41" s="22">
        <v>891359</v>
      </c>
      <c r="BA41" s="22">
        <v>16694844</v>
      </c>
      <c r="BB41" s="22">
        <v>3220378</v>
      </c>
      <c r="BC41" s="22">
        <v>423408798</v>
      </c>
      <c r="BD41" s="22">
        <v>13418097</v>
      </c>
      <c r="BE41" s="22">
        <v>2697200</v>
      </c>
      <c r="BF41" s="22">
        <v>59820226</v>
      </c>
      <c r="BG41" s="22">
        <v>523178</v>
      </c>
      <c r="BH41" s="22">
        <v>3692344</v>
      </c>
      <c r="BI41" s="22">
        <v>3219739</v>
      </c>
      <c r="BJ41" s="22">
        <v>346512041</v>
      </c>
      <c r="BK41" s="22">
        <v>3220378</v>
      </c>
      <c r="BL41" s="22">
        <v>71304774</v>
      </c>
      <c r="BM41" s="22">
        <v>3220378</v>
      </c>
      <c r="BN41" s="21">
        <v>71306126</v>
      </c>
    </row>
    <row r="42" spans="1:66" ht="15" customHeight="1" x14ac:dyDescent="0.2">
      <c r="A42" s="23" t="s">
        <v>110</v>
      </c>
      <c r="B42" s="22">
        <v>6203409</v>
      </c>
      <c r="C42" s="22">
        <v>1767776027</v>
      </c>
      <c r="D42" s="22">
        <v>59290312</v>
      </c>
      <c r="E42" s="22">
        <v>5796641</v>
      </c>
      <c r="F42" s="22">
        <v>254468432</v>
      </c>
      <c r="G42" s="22">
        <v>406768</v>
      </c>
      <c r="H42" s="22">
        <v>5016403</v>
      </c>
      <c r="I42" s="22">
        <v>6196535</v>
      </c>
      <c r="J42" s="22">
        <v>1449911100</v>
      </c>
      <c r="K42" s="22">
        <v>6193044</v>
      </c>
      <c r="L42" s="22">
        <v>336733823</v>
      </c>
      <c r="M42" s="22">
        <v>6203409</v>
      </c>
      <c r="N42" s="22">
        <v>339962887</v>
      </c>
      <c r="O42" s="22">
        <v>5294947</v>
      </c>
      <c r="P42" s="22">
        <v>1508249210</v>
      </c>
      <c r="Q42" s="22">
        <v>55993011</v>
      </c>
      <c r="R42" s="22">
        <v>4968342</v>
      </c>
      <c r="S42" s="22">
        <v>217792762</v>
      </c>
      <c r="T42" s="22">
        <v>326605</v>
      </c>
      <c r="U42" s="22">
        <v>4429351</v>
      </c>
      <c r="V42" s="22">
        <v>5290508</v>
      </c>
      <c r="W42" s="22">
        <v>1230681644</v>
      </c>
      <c r="X42" s="22">
        <v>5288217</v>
      </c>
      <c r="Y42" s="22">
        <v>281281549</v>
      </c>
      <c r="Z42" s="22">
        <v>5294947</v>
      </c>
      <c r="AA42" s="22">
        <v>283517340</v>
      </c>
      <c r="AB42" s="22">
        <v>50417</v>
      </c>
      <c r="AC42" s="22">
        <v>14880998</v>
      </c>
      <c r="AD42" s="22">
        <v>6902</v>
      </c>
      <c r="AE42" s="22">
        <v>44832</v>
      </c>
      <c r="AF42" s="22">
        <v>1925832</v>
      </c>
      <c r="AG42" s="22">
        <v>5585</v>
      </c>
      <c r="AH42" s="22">
        <v>36550</v>
      </c>
      <c r="AI42" s="22">
        <v>50330</v>
      </c>
      <c r="AJ42" s="22">
        <v>12928755</v>
      </c>
      <c r="AK42" s="22">
        <v>49657</v>
      </c>
      <c r="AL42" s="22">
        <v>3519452</v>
      </c>
      <c r="AM42" s="22">
        <v>50417</v>
      </c>
      <c r="AN42" s="22">
        <v>3587497</v>
      </c>
      <c r="AO42" s="22">
        <v>159976</v>
      </c>
      <c r="AP42" s="22">
        <v>45523754</v>
      </c>
      <c r="AQ42" s="22">
        <v>1190394</v>
      </c>
      <c r="AR42" s="22">
        <v>145700</v>
      </c>
      <c r="AS42" s="22">
        <v>6164989</v>
      </c>
      <c r="AT42" s="22">
        <v>14276</v>
      </c>
      <c r="AU42" s="22">
        <v>136067</v>
      </c>
      <c r="AV42" s="22">
        <v>159626</v>
      </c>
      <c r="AW42" s="22">
        <v>38044956</v>
      </c>
      <c r="AX42" s="22">
        <v>159945</v>
      </c>
      <c r="AY42" s="22">
        <v>9954344</v>
      </c>
      <c r="AZ42" s="22">
        <v>159976</v>
      </c>
      <c r="BA42" s="22">
        <v>10052094</v>
      </c>
      <c r="BB42" s="22">
        <v>698069</v>
      </c>
      <c r="BC42" s="22">
        <v>199122065</v>
      </c>
      <c r="BD42" s="22">
        <v>2100005</v>
      </c>
      <c r="BE42" s="22">
        <v>637767</v>
      </c>
      <c r="BF42" s="22">
        <v>28584848</v>
      </c>
      <c r="BG42" s="22">
        <v>60303</v>
      </c>
      <c r="BH42" s="22">
        <v>414436</v>
      </c>
      <c r="BI42" s="22">
        <v>696071</v>
      </c>
      <c r="BJ42" s="22">
        <v>168255746</v>
      </c>
      <c r="BK42" s="22">
        <v>695225</v>
      </c>
      <c r="BL42" s="22">
        <v>41978479</v>
      </c>
      <c r="BM42" s="22">
        <v>698069</v>
      </c>
      <c r="BN42" s="21">
        <v>42805956</v>
      </c>
    </row>
    <row r="43" spans="1:66" ht="15" customHeight="1" x14ac:dyDescent="0.2">
      <c r="A43" s="23" t="s">
        <v>109</v>
      </c>
      <c r="B43" s="22">
        <v>1009082</v>
      </c>
      <c r="C43" s="22">
        <v>679185290</v>
      </c>
      <c r="D43" s="22">
        <v>0</v>
      </c>
      <c r="E43" s="22">
        <v>939371</v>
      </c>
      <c r="F43" s="22">
        <v>83215104</v>
      </c>
      <c r="G43" s="22">
        <v>69671</v>
      </c>
      <c r="H43" s="22">
        <v>846830</v>
      </c>
      <c r="I43" s="22">
        <v>1008071</v>
      </c>
      <c r="J43" s="22">
        <v>595494762</v>
      </c>
      <c r="K43" s="22">
        <v>1007251</v>
      </c>
      <c r="L43" s="22">
        <v>169190561</v>
      </c>
      <c r="M43" s="22">
        <v>1009082</v>
      </c>
      <c r="N43" s="22">
        <v>172977458</v>
      </c>
      <c r="O43" s="22">
        <v>863776</v>
      </c>
      <c r="P43" s="22">
        <v>581225320</v>
      </c>
      <c r="Q43" s="22">
        <v>0</v>
      </c>
      <c r="R43" s="22">
        <v>811654</v>
      </c>
      <c r="S43" s="22">
        <v>70573861</v>
      </c>
      <c r="T43" s="22">
        <v>52122</v>
      </c>
      <c r="U43" s="22">
        <v>711404</v>
      </c>
      <c r="V43" s="22">
        <v>863084</v>
      </c>
      <c r="W43" s="22">
        <v>510152492</v>
      </c>
      <c r="X43" s="22">
        <v>862482</v>
      </c>
      <c r="Y43" s="22">
        <v>145328279</v>
      </c>
      <c r="Z43" s="22">
        <v>863776</v>
      </c>
      <c r="AA43" s="22">
        <v>148224509</v>
      </c>
      <c r="AB43" s="22">
        <v>10656</v>
      </c>
      <c r="AC43" s="22">
        <v>7398879</v>
      </c>
      <c r="AD43" s="22">
        <v>0</v>
      </c>
      <c r="AE43" s="22">
        <v>8673</v>
      </c>
      <c r="AF43" s="22">
        <v>1207395</v>
      </c>
      <c r="AG43" s="22">
        <v>1943</v>
      </c>
      <c r="AH43" s="22">
        <v>12949</v>
      </c>
      <c r="AI43" s="22">
        <v>10554</v>
      </c>
      <c r="AJ43" s="22">
        <v>6296132</v>
      </c>
      <c r="AK43" s="22">
        <v>10573</v>
      </c>
      <c r="AL43" s="22">
        <v>1758395</v>
      </c>
      <c r="AM43" s="22">
        <v>10656</v>
      </c>
      <c r="AN43" s="22">
        <v>1838847</v>
      </c>
      <c r="AO43" s="22">
        <v>24645</v>
      </c>
      <c r="AP43" s="22">
        <v>16463005</v>
      </c>
      <c r="AQ43" s="22">
        <v>0</v>
      </c>
      <c r="AR43" s="22">
        <v>22299</v>
      </c>
      <c r="AS43" s="22">
        <v>2016270</v>
      </c>
      <c r="AT43" s="22">
        <v>2346</v>
      </c>
      <c r="AU43" s="22">
        <v>27049</v>
      </c>
      <c r="AV43" s="22">
        <v>24633</v>
      </c>
      <c r="AW43" s="22">
        <v>14421252</v>
      </c>
      <c r="AX43" s="22">
        <v>24441</v>
      </c>
      <c r="AY43" s="22">
        <v>4059141</v>
      </c>
      <c r="AZ43" s="22">
        <v>24645</v>
      </c>
      <c r="BA43" s="22">
        <v>4159817</v>
      </c>
      <c r="BB43" s="22">
        <v>110006</v>
      </c>
      <c r="BC43" s="22">
        <v>74098086</v>
      </c>
      <c r="BD43" s="22">
        <v>0</v>
      </c>
      <c r="BE43" s="22">
        <v>96746</v>
      </c>
      <c r="BF43" s="22">
        <v>9417579</v>
      </c>
      <c r="BG43" s="22">
        <v>13260</v>
      </c>
      <c r="BH43" s="22">
        <v>95429</v>
      </c>
      <c r="BI43" s="22">
        <v>109799</v>
      </c>
      <c r="BJ43" s="22">
        <v>64624886</v>
      </c>
      <c r="BK43" s="22">
        <v>109755</v>
      </c>
      <c r="BL43" s="22">
        <v>18044751</v>
      </c>
      <c r="BM43" s="22">
        <v>110006</v>
      </c>
      <c r="BN43" s="21">
        <v>18754284</v>
      </c>
    </row>
    <row r="44" spans="1:66" ht="15" customHeight="1" x14ac:dyDescent="0.2">
      <c r="A44" s="23" t="s">
        <v>108</v>
      </c>
      <c r="B44" s="22">
        <v>494365</v>
      </c>
      <c r="C44" s="22">
        <v>1657258712</v>
      </c>
      <c r="D44" s="22">
        <v>0</v>
      </c>
      <c r="E44" s="22">
        <v>452374</v>
      </c>
      <c r="F44" s="22">
        <v>209876148</v>
      </c>
      <c r="G44" s="22">
        <v>41986</v>
      </c>
      <c r="H44" s="22">
        <v>554631</v>
      </c>
      <c r="I44" s="22">
        <v>493545</v>
      </c>
      <c r="J44" s="22">
        <v>1447669011</v>
      </c>
      <c r="K44" s="22">
        <v>493166</v>
      </c>
      <c r="L44" s="22">
        <v>435337759</v>
      </c>
      <c r="M44" s="22">
        <v>494365</v>
      </c>
      <c r="N44" s="22">
        <v>452056934</v>
      </c>
      <c r="O44" s="22">
        <v>412468</v>
      </c>
      <c r="P44" s="22">
        <v>1332000983</v>
      </c>
      <c r="Q44" s="22">
        <v>0</v>
      </c>
      <c r="R44" s="22">
        <v>379296</v>
      </c>
      <c r="S44" s="22">
        <v>163296718</v>
      </c>
      <c r="T44" s="22">
        <v>33172</v>
      </c>
      <c r="U44" s="22">
        <v>488853</v>
      </c>
      <c r="V44" s="22">
        <v>411884</v>
      </c>
      <c r="W44" s="22">
        <v>1168812547</v>
      </c>
      <c r="X44" s="22">
        <v>411643</v>
      </c>
      <c r="Y44" s="22">
        <v>353429310</v>
      </c>
      <c r="Z44" s="22">
        <v>412468</v>
      </c>
      <c r="AA44" s="22">
        <v>366267270</v>
      </c>
      <c r="AB44" s="22">
        <v>9948</v>
      </c>
      <c r="AC44" s="22">
        <v>62967394</v>
      </c>
      <c r="AD44" s="22">
        <v>0</v>
      </c>
      <c r="AE44" s="22">
        <v>9271</v>
      </c>
      <c r="AF44" s="22">
        <v>10322521</v>
      </c>
      <c r="AG44" s="22">
        <v>672</v>
      </c>
      <c r="AH44" s="22">
        <v>4427</v>
      </c>
      <c r="AI44" s="22">
        <v>9907</v>
      </c>
      <c r="AJ44" s="22">
        <v>52682644</v>
      </c>
      <c r="AK44" s="22">
        <v>9885</v>
      </c>
      <c r="AL44" s="22">
        <v>15100706</v>
      </c>
      <c r="AM44" s="22">
        <v>9948</v>
      </c>
      <c r="AN44" s="22">
        <v>15644452</v>
      </c>
      <c r="AO44" s="22">
        <v>12560</v>
      </c>
      <c r="AP44" s="22">
        <v>39445079</v>
      </c>
      <c r="AQ44" s="22">
        <v>0</v>
      </c>
      <c r="AR44" s="22">
        <v>10711</v>
      </c>
      <c r="AS44" s="22">
        <v>4911208</v>
      </c>
      <c r="AT44" s="22">
        <v>1849</v>
      </c>
      <c r="AU44" s="22">
        <v>17319</v>
      </c>
      <c r="AV44" s="22">
        <v>12545</v>
      </c>
      <c r="AW44" s="22">
        <v>34525828</v>
      </c>
      <c r="AX44" s="22">
        <v>12436</v>
      </c>
      <c r="AY44" s="22">
        <v>10170886</v>
      </c>
      <c r="AZ44" s="22">
        <v>12560</v>
      </c>
      <c r="BA44" s="22">
        <v>10549257</v>
      </c>
      <c r="BB44" s="22">
        <v>59390</v>
      </c>
      <c r="BC44" s="22">
        <v>222845256</v>
      </c>
      <c r="BD44" s="22">
        <v>0</v>
      </c>
      <c r="BE44" s="22">
        <v>53096</v>
      </c>
      <c r="BF44" s="22">
        <v>31345701</v>
      </c>
      <c r="BG44" s="22">
        <v>6293</v>
      </c>
      <c r="BH44" s="22">
        <v>44032</v>
      </c>
      <c r="BI44" s="22">
        <v>59209</v>
      </c>
      <c r="BJ44" s="22">
        <v>191647992</v>
      </c>
      <c r="BK44" s="22">
        <v>59203</v>
      </c>
      <c r="BL44" s="22">
        <v>56636856</v>
      </c>
      <c r="BM44" s="22">
        <v>59390</v>
      </c>
      <c r="BN44" s="21">
        <v>59595954</v>
      </c>
    </row>
    <row r="45" spans="1:66" s="9" customFormat="1" ht="15" customHeight="1" x14ac:dyDescent="0.2">
      <c r="A45" s="20" t="s">
        <v>107</v>
      </c>
      <c r="B45" s="18">
        <v>49156189</v>
      </c>
      <c r="C45" s="18">
        <v>614758474</v>
      </c>
      <c r="D45" s="18">
        <v>413006549</v>
      </c>
      <c r="E45" s="18">
        <v>5177339</v>
      </c>
      <c r="F45" s="18">
        <v>138278791</v>
      </c>
      <c r="G45" s="18">
        <v>41946908</v>
      </c>
      <c r="H45" s="18">
        <v>360076273</v>
      </c>
      <c r="I45" s="18">
        <v>15326330</v>
      </c>
      <c r="J45" s="18">
        <v>151022072</v>
      </c>
      <c r="K45" s="19">
        <v>8</v>
      </c>
      <c r="L45" s="19">
        <v>9108</v>
      </c>
      <c r="M45" s="18">
        <v>0</v>
      </c>
      <c r="N45" s="18">
        <v>0</v>
      </c>
      <c r="O45" s="18">
        <v>12143507</v>
      </c>
      <c r="P45" s="18">
        <v>201786582</v>
      </c>
      <c r="Q45" s="18">
        <v>168885652</v>
      </c>
      <c r="R45" s="18">
        <v>2150409</v>
      </c>
      <c r="S45" s="18">
        <v>67166520</v>
      </c>
      <c r="T45" s="18">
        <v>9343907</v>
      </c>
      <c r="U45" s="18">
        <v>124343430</v>
      </c>
      <c r="V45" s="18">
        <v>4465251</v>
      </c>
      <c r="W45" s="18">
        <v>62768289</v>
      </c>
      <c r="X45" s="19">
        <v>8</v>
      </c>
      <c r="Y45" s="19">
        <v>9108</v>
      </c>
      <c r="Z45" s="18">
        <v>0</v>
      </c>
      <c r="AA45" s="18">
        <v>0</v>
      </c>
      <c r="AB45" s="18">
        <v>559987</v>
      </c>
      <c r="AC45" s="18">
        <v>-5963058</v>
      </c>
      <c r="AD45" s="18">
        <v>3474580</v>
      </c>
      <c r="AE45" s="18">
        <v>94589</v>
      </c>
      <c r="AF45" s="18">
        <v>2066275</v>
      </c>
      <c r="AG45" s="18">
        <v>368675</v>
      </c>
      <c r="AH45" s="18">
        <v>2405399</v>
      </c>
      <c r="AI45" s="18">
        <v>142216</v>
      </c>
      <c r="AJ45" s="18">
        <v>2841931</v>
      </c>
      <c r="AK45" s="18">
        <v>0</v>
      </c>
      <c r="AL45" s="18">
        <v>0</v>
      </c>
      <c r="AM45" s="18">
        <v>0</v>
      </c>
      <c r="AN45" s="18">
        <v>0</v>
      </c>
      <c r="AO45" s="18">
        <v>14040911</v>
      </c>
      <c r="AP45" s="18">
        <v>292410188</v>
      </c>
      <c r="AQ45" s="18">
        <v>156984189</v>
      </c>
      <c r="AR45" s="18">
        <v>1006531</v>
      </c>
      <c r="AS45" s="18">
        <v>20276020</v>
      </c>
      <c r="AT45" s="18">
        <v>12950762</v>
      </c>
      <c r="AU45" s="18">
        <v>121463594</v>
      </c>
      <c r="AV45" s="18">
        <v>6537305</v>
      </c>
      <c r="AW45" s="18">
        <v>57612033</v>
      </c>
      <c r="AX45" s="18">
        <v>0</v>
      </c>
      <c r="AY45" s="18">
        <v>0</v>
      </c>
      <c r="AZ45" s="18">
        <v>0</v>
      </c>
      <c r="BA45" s="18">
        <v>0</v>
      </c>
      <c r="BB45" s="18">
        <v>22411782</v>
      </c>
      <c r="BC45" s="18">
        <v>126524760</v>
      </c>
      <c r="BD45" s="18">
        <v>83662130</v>
      </c>
      <c r="BE45" s="18">
        <v>1925810</v>
      </c>
      <c r="BF45" s="18">
        <v>48769977</v>
      </c>
      <c r="BG45" s="18">
        <v>19283565</v>
      </c>
      <c r="BH45" s="18">
        <v>111863851</v>
      </c>
      <c r="BI45" s="18">
        <v>4181559</v>
      </c>
      <c r="BJ45" s="18">
        <v>27799818</v>
      </c>
      <c r="BK45" s="18">
        <v>0</v>
      </c>
      <c r="BL45" s="18">
        <v>0</v>
      </c>
      <c r="BM45" s="18">
        <v>0</v>
      </c>
      <c r="BN45" s="17">
        <v>0</v>
      </c>
    </row>
    <row r="46" spans="1:66" ht="13.5" customHeight="1" x14ac:dyDescent="0.15">
      <c r="A46" s="165" t="s">
        <v>106</v>
      </c>
      <c r="B46" s="165"/>
      <c r="C46" s="165"/>
      <c r="D46" s="165"/>
      <c r="E46" s="165"/>
      <c r="F46" s="165"/>
      <c r="G46" s="165"/>
      <c r="H46" s="165"/>
      <c r="I46" s="165"/>
      <c r="J46" s="165"/>
      <c r="K46" s="165"/>
      <c r="L46" s="165"/>
      <c r="M46" s="165"/>
      <c r="N46" s="165"/>
      <c r="O46" s="165"/>
      <c r="P46" s="165"/>
      <c r="Q46" s="165"/>
      <c r="R46" s="165"/>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165"/>
      <c r="BB46" s="165"/>
      <c r="BC46" s="165"/>
      <c r="BD46" s="165"/>
      <c r="BE46" s="165"/>
      <c r="BF46" s="165"/>
      <c r="BG46" s="165"/>
      <c r="BH46" s="165"/>
      <c r="BI46" s="165"/>
      <c r="BJ46" s="165"/>
      <c r="BK46" s="165"/>
      <c r="BL46" s="165"/>
      <c r="BM46" s="165"/>
      <c r="BN46" s="165"/>
    </row>
    <row r="47" spans="1:66" ht="13.5" customHeight="1" x14ac:dyDescent="0.15">
      <c r="A47" s="165" t="s">
        <v>105</v>
      </c>
      <c r="B47" s="165"/>
      <c r="C47" s="165"/>
      <c r="D47" s="165"/>
      <c r="E47" s="165"/>
      <c r="F47" s="165"/>
      <c r="G47" s="165"/>
      <c r="H47" s="165"/>
      <c r="I47" s="165"/>
      <c r="J47" s="165"/>
      <c r="K47" s="165"/>
      <c r="L47" s="165"/>
      <c r="M47" s="165"/>
      <c r="N47" s="165"/>
      <c r="O47" s="165"/>
      <c r="P47" s="165"/>
      <c r="Q47" s="165"/>
      <c r="R47" s="165"/>
      <c r="S47" s="165"/>
      <c r="T47" s="165"/>
      <c r="U47" s="165"/>
      <c r="V47" s="165"/>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165"/>
      <c r="BF47" s="165"/>
      <c r="BG47" s="165"/>
      <c r="BH47" s="165"/>
      <c r="BI47" s="165"/>
      <c r="BJ47" s="165"/>
      <c r="BK47" s="165"/>
      <c r="BL47" s="165"/>
      <c r="BM47" s="165"/>
      <c r="BN47" s="165"/>
    </row>
    <row r="48" spans="1:66" ht="13.5" customHeight="1" x14ac:dyDescent="0.15">
      <c r="A48" s="165" t="s">
        <v>104</v>
      </c>
      <c r="B48" s="165"/>
      <c r="C48" s="165"/>
      <c r="D48" s="165"/>
      <c r="E48" s="165"/>
      <c r="F48" s="165"/>
      <c r="G48" s="165"/>
      <c r="H48" s="165"/>
      <c r="I48" s="165"/>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row>
    <row r="49" spans="1:66" ht="13.5" customHeight="1" x14ac:dyDescent="0.15">
      <c r="A49" s="167" t="s">
        <v>549</v>
      </c>
      <c r="B49" s="167"/>
      <c r="C49" s="167"/>
      <c r="D49" s="167"/>
      <c r="E49" s="167"/>
      <c r="F49" s="167"/>
      <c r="G49" s="167"/>
      <c r="H49" s="167"/>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167"/>
      <c r="BB49" s="167"/>
      <c r="BC49" s="167"/>
      <c r="BD49" s="167"/>
      <c r="BE49" s="167"/>
      <c r="BF49" s="167"/>
      <c r="BG49" s="167"/>
      <c r="BH49" s="167"/>
      <c r="BI49" s="167"/>
      <c r="BJ49" s="167"/>
      <c r="BK49" s="167"/>
      <c r="BL49" s="167"/>
      <c r="BM49" s="167"/>
      <c r="BN49" s="167"/>
    </row>
    <row r="53" spans="1:66" s="13" customFormat="1" x14ac:dyDescent="0.2">
      <c r="A53" s="8"/>
      <c r="O53" s="14"/>
      <c r="P53" s="14"/>
      <c r="Q53" s="14"/>
      <c r="R53" s="14"/>
      <c r="S53" s="14"/>
      <c r="T53" s="14"/>
    </row>
    <row r="55" spans="1:66" s="11" customFormat="1" x14ac:dyDescent="0.2">
      <c r="A55" s="8"/>
      <c r="O55" s="12"/>
      <c r="P55" s="12"/>
      <c r="Q55" s="12"/>
      <c r="R55" s="12"/>
      <c r="S55" s="12"/>
      <c r="T55" s="12"/>
    </row>
    <row r="56" spans="1:66" ht="11.1" customHeight="1" x14ac:dyDescent="0.2"/>
    <row r="57" spans="1:66" ht="11.1" customHeight="1" x14ac:dyDescent="0.2"/>
    <row r="58" spans="1:66" ht="11.1" customHeight="1" x14ac:dyDescent="0.2"/>
    <row r="59" spans="1:66" ht="11.1" customHeight="1" x14ac:dyDescent="0.2"/>
    <row r="60" spans="1:66" ht="11.1" customHeight="1" x14ac:dyDescent="0.2"/>
    <row r="61" spans="1:66" ht="11.1" customHeight="1" x14ac:dyDescent="0.2"/>
    <row r="62" spans="1:66" ht="11.1" customHeight="1" x14ac:dyDescent="0.2"/>
    <row r="63" spans="1:66" ht="11.1" customHeight="1" x14ac:dyDescent="0.2"/>
    <row r="64" spans="1:66" ht="11.1" customHeight="1" x14ac:dyDescent="0.2"/>
    <row r="65" spans="1:20" ht="11.1" customHeight="1" x14ac:dyDescent="0.2"/>
    <row r="66" spans="1:20" ht="11.1" customHeight="1" x14ac:dyDescent="0.2"/>
    <row r="67" spans="1:20" ht="11.1" customHeight="1" x14ac:dyDescent="0.2"/>
    <row r="68" spans="1:20" ht="11.1" customHeight="1" x14ac:dyDescent="0.2"/>
    <row r="69" spans="1:20" ht="11.1" customHeight="1" x14ac:dyDescent="0.2"/>
    <row r="70" spans="1:20" ht="11.1" customHeight="1" x14ac:dyDescent="0.2"/>
    <row r="71" spans="1:20" ht="11.1" customHeight="1" x14ac:dyDescent="0.2"/>
    <row r="72" spans="1:20" ht="11.1" customHeight="1" x14ac:dyDescent="0.2"/>
    <row r="73" spans="1:20" ht="11.1" customHeight="1" x14ac:dyDescent="0.2"/>
    <row r="74" spans="1:20" ht="11.1" customHeight="1" x14ac:dyDescent="0.2"/>
    <row r="75" spans="1:20" s="11" customFormat="1" ht="11.1" customHeight="1" x14ac:dyDescent="0.2">
      <c r="A75" s="8"/>
      <c r="O75" s="12"/>
      <c r="P75" s="12"/>
      <c r="Q75" s="12"/>
      <c r="R75" s="12"/>
      <c r="S75" s="12"/>
      <c r="T75" s="12"/>
    </row>
    <row r="76" spans="1:20" ht="11.1" customHeight="1" x14ac:dyDescent="0.2"/>
    <row r="77" spans="1:20" ht="11.1" customHeight="1" x14ac:dyDescent="0.2"/>
    <row r="78" spans="1:20" ht="11.1" customHeight="1" x14ac:dyDescent="0.2"/>
    <row r="79" spans="1:20" ht="11.1" customHeight="1" x14ac:dyDescent="0.2"/>
    <row r="80" spans="1:20" ht="11.1" customHeight="1" x14ac:dyDescent="0.2"/>
    <row r="81" spans="1:20" ht="11.1" customHeight="1" x14ac:dyDescent="0.2"/>
    <row r="82" spans="1:20" ht="11.1" customHeight="1" x14ac:dyDescent="0.2"/>
    <row r="83" spans="1:20" ht="11.1" customHeight="1" x14ac:dyDescent="0.2"/>
    <row r="84" spans="1:20" ht="11.1" customHeight="1" x14ac:dyDescent="0.2"/>
    <row r="85" spans="1:20" ht="11.1" customHeight="1" x14ac:dyDescent="0.2"/>
    <row r="86" spans="1:20" ht="11.1" customHeight="1" x14ac:dyDescent="0.2"/>
    <row r="87" spans="1:20" ht="11.1" customHeight="1" x14ac:dyDescent="0.2"/>
    <row r="88" spans="1:20" ht="11.1" customHeight="1" x14ac:dyDescent="0.2"/>
    <row r="89" spans="1:20" ht="11.1" customHeight="1" x14ac:dyDescent="0.2"/>
    <row r="90" spans="1:20" ht="11.1" customHeight="1" x14ac:dyDescent="0.2"/>
    <row r="91" spans="1:20" s="9" customFormat="1" ht="15" customHeight="1" x14ac:dyDescent="0.2">
      <c r="A91" s="8"/>
      <c r="O91" s="10"/>
      <c r="P91" s="10"/>
      <c r="Q91" s="10"/>
      <c r="R91" s="10"/>
      <c r="S91" s="10"/>
      <c r="T91" s="10"/>
    </row>
    <row r="92" spans="1:20" x14ac:dyDescent="0.2">
      <c r="B92" s="16"/>
      <c r="C92" s="16"/>
      <c r="D92" s="16"/>
      <c r="E92" s="16"/>
      <c r="F92" s="16"/>
      <c r="G92" s="16"/>
      <c r="H92" s="16"/>
      <c r="I92" s="16"/>
      <c r="J92" s="16"/>
      <c r="K92" s="7"/>
      <c r="L92" s="7"/>
      <c r="M92" s="7"/>
      <c r="N92" s="7"/>
    </row>
    <row r="93" spans="1:20" x14ac:dyDescent="0.2">
      <c r="B93" s="16"/>
      <c r="C93" s="16"/>
      <c r="D93" s="16"/>
      <c r="E93" s="16"/>
      <c r="F93" s="16"/>
      <c r="G93" s="16"/>
      <c r="H93" s="16"/>
      <c r="I93" s="16"/>
      <c r="J93" s="16"/>
      <c r="K93" s="7"/>
      <c r="L93" s="7"/>
      <c r="M93" s="7"/>
      <c r="N93" s="7"/>
    </row>
    <row r="94" spans="1:20" x14ac:dyDescent="0.2">
      <c r="B94" s="16"/>
      <c r="C94" s="16"/>
      <c r="D94" s="16"/>
      <c r="E94" s="16"/>
      <c r="F94" s="16"/>
      <c r="G94" s="16"/>
      <c r="H94" s="16"/>
      <c r="I94" s="16"/>
      <c r="J94" s="16"/>
      <c r="K94" s="7"/>
      <c r="L94" s="7"/>
      <c r="M94" s="7"/>
      <c r="N94" s="7"/>
    </row>
    <row r="95" spans="1:20" x14ac:dyDescent="0.2">
      <c r="B95" s="16"/>
      <c r="C95" s="16"/>
      <c r="D95" s="16"/>
      <c r="E95" s="16"/>
      <c r="F95" s="16"/>
      <c r="G95" s="16"/>
      <c r="H95" s="16"/>
      <c r="I95" s="16"/>
      <c r="J95" s="16"/>
      <c r="K95" s="7"/>
      <c r="L95" s="7"/>
      <c r="M95" s="7"/>
      <c r="N95" s="7"/>
    </row>
    <row r="96" spans="1:20" s="13" customFormat="1" x14ac:dyDescent="0.2">
      <c r="A96" s="8"/>
      <c r="O96" s="14"/>
      <c r="P96" s="14"/>
      <c r="Q96" s="14"/>
      <c r="R96" s="14"/>
      <c r="S96" s="14"/>
      <c r="T96" s="14"/>
    </row>
    <row r="102" spans="1:20" s="11" customFormat="1" x14ac:dyDescent="0.2">
      <c r="A102" s="8"/>
      <c r="O102" s="12"/>
      <c r="P102" s="12"/>
      <c r="Q102" s="12"/>
      <c r="R102" s="12"/>
      <c r="S102" s="12"/>
      <c r="T102" s="12"/>
    </row>
    <row r="103" spans="1:20" ht="11.1" customHeight="1" x14ac:dyDescent="0.2"/>
    <row r="104" spans="1:20" ht="11.1" customHeight="1" x14ac:dyDescent="0.2"/>
    <row r="105" spans="1:20" ht="11.1" customHeight="1" x14ac:dyDescent="0.2"/>
    <row r="106" spans="1:20" ht="11.1" customHeight="1" x14ac:dyDescent="0.2"/>
    <row r="107" spans="1:20" ht="11.1" customHeight="1" x14ac:dyDescent="0.2"/>
    <row r="108" spans="1:20" ht="11.1" customHeight="1" x14ac:dyDescent="0.2"/>
    <row r="109" spans="1:20" ht="11.1" customHeight="1" x14ac:dyDescent="0.2"/>
    <row r="110" spans="1:20" ht="11.1" customHeight="1" x14ac:dyDescent="0.2"/>
    <row r="111" spans="1:20" ht="11.1" customHeight="1" x14ac:dyDescent="0.2"/>
    <row r="112" spans="1:20" ht="11.1" customHeight="1" x14ac:dyDescent="0.2"/>
    <row r="113" spans="1:20" ht="11.1" customHeight="1" x14ac:dyDescent="0.2"/>
    <row r="114" spans="1:20" ht="11.1" customHeight="1" x14ac:dyDescent="0.2"/>
    <row r="115" spans="1:20" ht="11.1" customHeight="1" x14ac:dyDescent="0.2"/>
    <row r="116" spans="1:20" ht="11.1" customHeight="1" x14ac:dyDescent="0.2"/>
    <row r="117" spans="1:20" ht="11.1" customHeight="1" x14ac:dyDescent="0.2"/>
    <row r="118" spans="1:20" ht="11.1" customHeight="1" x14ac:dyDescent="0.2"/>
    <row r="119" spans="1:20" ht="11.1" customHeight="1" x14ac:dyDescent="0.2"/>
    <row r="120" spans="1:20" ht="11.1" customHeight="1" x14ac:dyDescent="0.2"/>
    <row r="121" spans="1:20" ht="11.1" customHeight="1" x14ac:dyDescent="0.2"/>
    <row r="122" spans="1:20" s="11" customFormat="1" ht="11.1" customHeight="1" x14ac:dyDescent="0.2">
      <c r="A122" s="8"/>
      <c r="O122" s="12"/>
      <c r="P122" s="12"/>
      <c r="Q122" s="12"/>
      <c r="R122" s="12"/>
      <c r="S122" s="12"/>
      <c r="T122" s="12"/>
    </row>
    <row r="123" spans="1:20" ht="11.1" customHeight="1" x14ac:dyDescent="0.2"/>
    <row r="124" spans="1:20" ht="11.1" customHeight="1" x14ac:dyDescent="0.2"/>
    <row r="125" spans="1:20" ht="11.1" customHeight="1" x14ac:dyDescent="0.2"/>
    <row r="126" spans="1:20" ht="11.1" customHeight="1" x14ac:dyDescent="0.2"/>
    <row r="127" spans="1:20" ht="11.1" customHeight="1" x14ac:dyDescent="0.2"/>
    <row r="128" spans="1:20" ht="11.1" customHeight="1" x14ac:dyDescent="0.2"/>
    <row r="129" spans="1:20" ht="11.1" customHeight="1" x14ac:dyDescent="0.2"/>
    <row r="130" spans="1:20" ht="11.1" customHeight="1" x14ac:dyDescent="0.2"/>
    <row r="131" spans="1:20" ht="11.1" customHeight="1" x14ac:dyDescent="0.2"/>
    <row r="132" spans="1:20" ht="11.1" customHeight="1" x14ac:dyDescent="0.2"/>
    <row r="133" spans="1:20" ht="11.1" customHeight="1" x14ac:dyDescent="0.2"/>
    <row r="134" spans="1:20" ht="11.1" customHeight="1" x14ac:dyDescent="0.2"/>
    <row r="135" spans="1:20" ht="11.1" customHeight="1" x14ac:dyDescent="0.2"/>
    <row r="136" spans="1:20" ht="11.1" customHeight="1" x14ac:dyDescent="0.2"/>
    <row r="137" spans="1:20" ht="11.1" customHeight="1" x14ac:dyDescent="0.2"/>
    <row r="138" spans="1:20" s="9" customFormat="1" ht="15" customHeight="1" x14ac:dyDescent="0.2">
      <c r="A138" s="8"/>
      <c r="O138" s="10"/>
      <c r="P138" s="10"/>
      <c r="Q138" s="10"/>
      <c r="R138" s="10"/>
      <c r="S138" s="10"/>
      <c r="T138" s="10"/>
    </row>
    <row r="139" spans="1:20" x14ac:dyDescent="0.2">
      <c r="B139" s="15"/>
      <c r="C139" s="15"/>
      <c r="D139" s="15"/>
      <c r="E139" s="15"/>
      <c r="F139" s="15"/>
      <c r="G139" s="15"/>
      <c r="H139" s="15"/>
      <c r="I139" s="15"/>
      <c r="J139" s="15"/>
      <c r="K139" s="15"/>
      <c r="L139" s="15"/>
      <c r="M139" s="15"/>
      <c r="N139" s="15"/>
    </row>
    <row r="140" spans="1:20" x14ac:dyDescent="0.2">
      <c r="B140" s="15"/>
      <c r="C140" s="15"/>
      <c r="D140" s="15"/>
      <c r="E140" s="15"/>
      <c r="F140" s="15"/>
      <c r="G140" s="15"/>
      <c r="H140" s="15"/>
      <c r="I140" s="15"/>
      <c r="J140" s="15"/>
      <c r="K140" s="15"/>
      <c r="L140" s="15"/>
      <c r="M140" s="15"/>
      <c r="N140" s="15"/>
    </row>
    <row r="141" spans="1:20" x14ac:dyDescent="0.2">
      <c r="B141" s="15"/>
      <c r="C141" s="15"/>
      <c r="D141" s="15"/>
      <c r="E141" s="15"/>
      <c r="F141" s="15"/>
      <c r="G141" s="15"/>
      <c r="H141" s="15"/>
      <c r="I141" s="15"/>
      <c r="J141" s="15"/>
      <c r="K141" s="15"/>
      <c r="L141" s="15"/>
      <c r="M141" s="15"/>
      <c r="N141" s="15"/>
    </row>
    <row r="142" spans="1:20" x14ac:dyDescent="0.2">
      <c r="B142" s="15"/>
      <c r="C142" s="15"/>
      <c r="D142" s="15"/>
      <c r="E142" s="15"/>
      <c r="F142" s="15"/>
      <c r="G142" s="15"/>
      <c r="H142" s="15"/>
      <c r="I142" s="15"/>
      <c r="J142" s="15"/>
      <c r="K142" s="15"/>
      <c r="L142" s="15"/>
      <c r="M142" s="15"/>
      <c r="N142" s="15"/>
    </row>
    <row r="143" spans="1:20" s="13" customFormat="1" x14ac:dyDescent="0.2">
      <c r="A143" s="8"/>
      <c r="O143" s="14"/>
      <c r="P143" s="14"/>
      <c r="Q143" s="14"/>
      <c r="R143" s="14"/>
      <c r="S143" s="14"/>
      <c r="T143" s="14"/>
    </row>
    <row r="149" spans="1:20" s="11" customFormat="1" x14ac:dyDescent="0.2">
      <c r="A149" s="8"/>
      <c r="O149" s="12"/>
      <c r="P149" s="12"/>
      <c r="Q149" s="12"/>
      <c r="R149" s="12"/>
      <c r="S149" s="12"/>
      <c r="T149" s="12"/>
    </row>
    <row r="150" spans="1:20" ht="11.1" customHeight="1" x14ac:dyDescent="0.2"/>
    <row r="151" spans="1:20" ht="11.1" customHeight="1" x14ac:dyDescent="0.2"/>
    <row r="152" spans="1:20" ht="11.1" customHeight="1" x14ac:dyDescent="0.2"/>
    <row r="153" spans="1:20" ht="11.1" customHeight="1" x14ac:dyDescent="0.2"/>
    <row r="154" spans="1:20" ht="11.1" customHeight="1" x14ac:dyDescent="0.2"/>
    <row r="155" spans="1:20" ht="11.1" customHeight="1" x14ac:dyDescent="0.2"/>
    <row r="156" spans="1:20" ht="11.1" customHeight="1" x14ac:dyDescent="0.2"/>
    <row r="157" spans="1:20" ht="11.1" customHeight="1" x14ac:dyDescent="0.2"/>
    <row r="158" spans="1:20" ht="11.1" customHeight="1" x14ac:dyDescent="0.2"/>
    <row r="159" spans="1:20" ht="11.1" customHeight="1" x14ac:dyDescent="0.2"/>
    <row r="160" spans="1:20" ht="11.1" customHeight="1" x14ac:dyDescent="0.2"/>
    <row r="161" spans="1:20" ht="11.1" customHeight="1" x14ac:dyDescent="0.2"/>
    <row r="162" spans="1:20" ht="11.1" customHeight="1" x14ac:dyDescent="0.2"/>
    <row r="163" spans="1:20" ht="11.1" customHeight="1" x14ac:dyDescent="0.2"/>
    <row r="164" spans="1:20" ht="11.1" customHeight="1" x14ac:dyDescent="0.2"/>
    <row r="165" spans="1:20" ht="11.1" customHeight="1" x14ac:dyDescent="0.2"/>
    <row r="166" spans="1:20" ht="11.1" customHeight="1" x14ac:dyDescent="0.2"/>
    <row r="167" spans="1:20" ht="11.1" customHeight="1" x14ac:dyDescent="0.2"/>
    <row r="168" spans="1:20" ht="11.1" customHeight="1" x14ac:dyDescent="0.2"/>
    <row r="169" spans="1:20" s="11" customFormat="1" ht="11.1" customHeight="1" x14ac:dyDescent="0.2">
      <c r="A169" s="8"/>
      <c r="O169" s="12"/>
      <c r="P169" s="12"/>
      <c r="Q169" s="12"/>
      <c r="R169" s="12"/>
      <c r="S169" s="12"/>
      <c r="T169" s="12"/>
    </row>
    <row r="170" spans="1:20" ht="11.1" customHeight="1" x14ac:dyDescent="0.2"/>
    <row r="171" spans="1:20" ht="11.1" customHeight="1" x14ac:dyDescent="0.2"/>
    <row r="172" spans="1:20" ht="11.1" customHeight="1" x14ac:dyDescent="0.2"/>
    <row r="173" spans="1:20" ht="11.1" customHeight="1" x14ac:dyDescent="0.2"/>
    <row r="174" spans="1:20" ht="11.1" customHeight="1" x14ac:dyDescent="0.2"/>
    <row r="175" spans="1:20" ht="11.1" customHeight="1" x14ac:dyDescent="0.2"/>
    <row r="176" spans="1:20" ht="11.1" customHeight="1" x14ac:dyDescent="0.2"/>
    <row r="177" spans="1:20" ht="11.1" customHeight="1" x14ac:dyDescent="0.2"/>
    <row r="178" spans="1:20" ht="11.1" customHeight="1" x14ac:dyDescent="0.2"/>
    <row r="179" spans="1:20" ht="11.1" customHeight="1" x14ac:dyDescent="0.2"/>
    <row r="180" spans="1:20" ht="11.1" customHeight="1" x14ac:dyDescent="0.2"/>
    <row r="181" spans="1:20" ht="11.1" customHeight="1" x14ac:dyDescent="0.2"/>
    <row r="182" spans="1:20" ht="11.1" customHeight="1" x14ac:dyDescent="0.2"/>
    <row r="183" spans="1:20" ht="11.1" customHeight="1" x14ac:dyDescent="0.2"/>
    <row r="184" spans="1:20" ht="11.1" customHeight="1" x14ac:dyDescent="0.2"/>
    <row r="185" spans="1:20" s="9" customFormat="1" ht="15" customHeight="1" x14ac:dyDescent="0.2">
      <c r="A185" s="8"/>
      <c r="O185" s="10"/>
      <c r="P185" s="10"/>
      <c r="Q185" s="10"/>
      <c r="R185" s="10"/>
      <c r="S185" s="10"/>
      <c r="T185" s="10"/>
    </row>
    <row r="186" spans="1:20" ht="9" customHeight="1" x14ac:dyDescent="0.2"/>
    <row r="187" spans="1:20" x14ac:dyDescent="0.2">
      <c r="B187" s="16"/>
      <c r="C187" s="16"/>
      <c r="D187" s="16"/>
      <c r="E187" s="16"/>
      <c r="F187" s="16"/>
      <c r="G187" s="16"/>
      <c r="H187" s="16"/>
      <c r="I187" s="16"/>
      <c r="J187" s="16"/>
      <c r="K187" s="7"/>
      <c r="L187" s="7"/>
      <c r="M187" s="7"/>
      <c r="N187" s="7"/>
    </row>
    <row r="188" spans="1:20" x14ac:dyDescent="0.2">
      <c r="B188" s="16"/>
      <c r="C188" s="16"/>
      <c r="D188" s="16"/>
      <c r="E188" s="16"/>
      <c r="F188" s="16"/>
      <c r="G188" s="16"/>
      <c r="H188" s="16"/>
      <c r="I188" s="16"/>
      <c r="J188" s="16"/>
      <c r="K188" s="7"/>
      <c r="L188" s="7"/>
      <c r="M188" s="7"/>
      <c r="N188" s="7"/>
    </row>
    <row r="189" spans="1:20" x14ac:dyDescent="0.2">
      <c r="B189" s="16"/>
      <c r="C189" s="16"/>
      <c r="D189" s="16"/>
      <c r="E189" s="16"/>
      <c r="F189" s="16"/>
      <c r="G189" s="16"/>
      <c r="H189" s="16"/>
      <c r="I189" s="16"/>
      <c r="J189" s="16"/>
      <c r="K189" s="7"/>
      <c r="L189" s="7"/>
      <c r="M189" s="7"/>
      <c r="N189" s="7"/>
    </row>
    <row r="190" spans="1:20" s="13" customFormat="1" x14ac:dyDescent="0.2">
      <c r="A190" s="8"/>
      <c r="O190" s="14"/>
      <c r="P190" s="14"/>
      <c r="Q190" s="14"/>
      <c r="R190" s="14"/>
      <c r="S190" s="14"/>
      <c r="T190" s="14"/>
    </row>
    <row r="196" spans="1:20" s="11" customFormat="1" x14ac:dyDescent="0.2">
      <c r="A196" s="8"/>
      <c r="O196" s="12"/>
      <c r="P196" s="12"/>
      <c r="Q196" s="12"/>
      <c r="R196" s="12"/>
      <c r="S196" s="12"/>
      <c r="T196" s="12"/>
    </row>
    <row r="197" spans="1:20" ht="11.1" customHeight="1" x14ac:dyDescent="0.2"/>
    <row r="198" spans="1:20" ht="11.1" customHeight="1" x14ac:dyDescent="0.2"/>
    <row r="199" spans="1:20" ht="11.1" customHeight="1" x14ac:dyDescent="0.2"/>
    <row r="200" spans="1:20" ht="11.1" customHeight="1" x14ac:dyDescent="0.2"/>
    <row r="201" spans="1:20" ht="11.1" customHeight="1" x14ac:dyDescent="0.2"/>
    <row r="202" spans="1:20" ht="11.1" customHeight="1" x14ac:dyDescent="0.2"/>
    <row r="203" spans="1:20" ht="11.1" customHeight="1" x14ac:dyDescent="0.2"/>
    <row r="204" spans="1:20" ht="11.1" customHeight="1" x14ac:dyDescent="0.2"/>
    <row r="205" spans="1:20" ht="11.1" customHeight="1" x14ac:dyDescent="0.2"/>
    <row r="206" spans="1:20" ht="11.1" customHeight="1" x14ac:dyDescent="0.2"/>
    <row r="207" spans="1:20" ht="11.1" customHeight="1" x14ac:dyDescent="0.2"/>
    <row r="208" spans="1:20" ht="11.1" customHeight="1" x14ac:dyDescent="0.2"/>
    <row r="209" spans="1:20" ht="11.1" customHeight="1" x14ac:dyDescent="0.2"/>
    <row r="210" spans="1:20" ht="11.1" customHeight="1" x14ac:dyDescent="0.2"/>
    <row r="211" spans="1:20" ht="11.1" customHeight="1" x14ac:dyDescent="0.2"/>
    <row r="212" spans="1:20" ht="11.1" customHeight="1" x14ac:dyDescent="0.2"/>
    <row r="213" spans="1:20" ht="11.1" customHeight="1" x14ac:dyDescent="0.2"/>
    <row r="214" spans="1:20" ht="11.1" customHeight="1" x14ac:dyDescent="0.2"/>
    <row r="215" spans="1:20" ht="11.1" customHeight="1" x14ac:dyDescent="0.2"/>
    <row r="216" spans="1:20" s="11" customFormat="1" ht="11.1" customHeight="1" x14ac:dyDescent="0.2">
      <c r="A216" s="8"/>
      <c r="O216" s="12"/>
      <c r="P216" s="12"/>
      <c r="Q216" s="12"/>
      <c r="R216" s="12"/>
      <c r="S216" s="12"/>
      <c r="T216" s="12"/>
    </row>
    <row r="217" spans="1:20" ht="11.1" customHeight="1" x14ac:dyDescent="0.2"/>
    <row r="218" spans="1:20" ht="11.1" customHeight="1" x14ac:dyDescent="0.2"/>
    <row r="219" spans="1:20" ht="11.1" customHeight="1" x14ac:dyDescent="0.2"/>
    <row r="220" spans="1:20" ht="11.1" customHeight="1" x14ac:dyDescent="0.2"/>
    <row r="221" spans="1:20" ht="11.1" customHeight="1" x14ac:dyDescent="0.2"/>
    <row r="222" spans="1:20" ht="11.1" customHeight="1" x14ac:dyDescent="0.2"/>
    <row r="223" spans="1:20" ht="11.1" customHeight="1" x14ac:dyDescent="0.2"/>
    <row r="224" spans="1:20" ht="11.1" customHeight="1" x14ac:dyDescent="0.2"/>
    <row r="225" spans="1:20" ht="11.1" customHeight="1" x14ac:dyDescent="0.2"/>
    <row r="226" spans="1:20" ht="11.1" customHeight="1" x14ac:dyDescent="0.2"/>
    <row r="227" spans="1:20" ht="11.1" customHeight="1" x14ac:dyDescent="0.2"/>
    <row r="228" spans="1:20" ht="11.1" customHeight="1" x14ac:dyDescent="0.2"/>
    <row r="229" spans="1:20" ht="11.1" customHeight="1" x14ac:dyDescent="0.2"/>
    <row r="230" spans="1:20" ht="11.1" customHeight="1" x14ac:dyDescent="0.2"/>
    <row r="231" spans="1:20" ht="11.1" customHeight="1" x14ac:dyDescent="0.2"/>
    <row r="232" spans="1:20" s="9" customFormat="1" ht="15" customHeight="1" x14ac:dyDescent="0.2">
      <c r="A232" s="8"/>
      <c r="O232" s="10"/>
      <c r="P232" s="10"/>
      <c r="Q232" s="10"/>
      <c r="R232" s="10"/>
      <c r="S232" s="10"/>
      <c r="T232" s="10"/>
    </row>
    <row r="233" spans="1:20" x14ac:dyDescent="0.2">
      <c r="B233" s="15"/>
      <c r="C233" s="15"/>
      <c r="D233" s="15"/>
      <c r="E233" s="15"/>
      <c r="F233" s="15"/>
      <c r="G233" s="15"/>
      <c r="H233" s="15"/>
      <c r="I233" s="15"/>
      <c r="J233" s="15"/>
      <c r="K233" s="15"/>
      <c r="L233" s="15"/>
      <c r="M233" s="15"/>
      <c r="N233" s="15"/>
    </row>
    <row r="234" spans="1:20" x14ac:dyDescent="0.2">
      <c r="B234" s="15"/>
      <c r="C234" s="15"/>
      <c r="D234" s="15"/>
      <c r="E234" s="15"/>
      <c r="F234" s="15"/>
      <c r="G234" s="15"/>
      <c r="H234" s="15"/>
      <c r="I234" s="15"/>
      <c r="J234" s="15"/>
      <c r="K234" s="15"/>
      <c r="L234" s="15"/>
      <c r="M234" s="15"/>
      <c r="N234" s="15"/>
    </row>
    <row r="235" spans="1:20" x14ac:dyDescent="0.2">
      <c r="B235" s="15"/>
      <c r="C235" s="15"/>
      <c r="D235" s="15"/>
      <c r="E235" s="15"/>
      <c r="F235" s="15"/>
      <c r="G235" s="15"/>
      <c r="H235" s="15"/>
      <c r="I235" s="15"/>
      <c r="J235" s="15"/>
      <c r="K235" s="15"/>
      <c r="L235" s="15"/>
      <c r="M235" s="15"/>
      <c r="N235" s="15"/>
    </row>
    <row r="236" spans="1:20" x14ac:dyDescent="0.2">
      <c r="B236" s="15"/>
      <c r="C236" s="15"/>
      <c r="D236" s="15"/>
      <c r="E236" s="15"/>
      <c r="F236" s="15"/>
      <c r="G236" s="15"/>
      <c r="H236" s="15"/>
      <c r="I236" s="15"/>
      <c r="J236" s="15"/>
      <c r="K236" s="15"/>
      <c r="L236" s="15"/>
      <c r="M236" s="15"/>
      <c r="N236" s="15"/>
    </row>
    <row r="237" spans="1:20" s="13" customFormat="1" x14ac:dyDescent="0.2">
      <c r="A237" s="8"/>
      <c r="O237" s="14"/>
      <c r="P237" s="14"/>
      <c r="Q237" s="14"/>
      <c r="R237" s="14"/>
      <c r="S237" s="14"/>
      <c r="T237" s="14"/>
    </row>
    <row r="243" spans="1:20" s="11" customFormat="1" x14ac:dyDescent="0.2">
      <c r="A243" s="8"/>
      <c r="O243" s="12"/>
      <c r="P243" s="12"/>
      <c r="Q243" s="12"/>
      <c r="R243" s="12"/>
      <c r="S243" s="12"/>
      <c r="T243" s="12"/>
    </row>
    <row r="244" spans="1:20" ht="11.1" customHeight="1" x14ac:dyDescent="0.2"/>
    <row r="245" spans="1:20" ht="11.1" customHeight="1" x14ac:dyDescent="0.2"/>
    <row r="246" spans="1:20" ht="11.1" customHeight="1" x14ac:dyDescent="0.2"/>
    <row r="247" spans="1:20" ht="11.1" customHeight="1" x14ac:dyDescent="0.2"/>
    <row r="248" spans="1:20" ht="11.1" customHeight="1" x14ac:dyDescent="0.2"/>
    <row r="249" spans="1:20" ht="11.1" customHeight="1" x14ac:dyDescent="0.2"/>
    <row r="250" spans="1:20" ht="11.1" customHeight="1" x14ac:dyDescent="0.2"/>
    <row r="251" spans="1:20" ht="11.1" customHeight="1" x14ac:dyDescent="0.2"/>
    <row r="252" spans="1:20" ht="11.1" customHeight="1" x14ac:dyDescent="0.2"/>
    <row r="253" spans="1:20" ht="11.1" customHeight="1" x14ac:dyDescent="0.2"/>
    <row r="254" spans="1:20" ht="11.1" customHeight="1" x14ac:dyDescent="0.2"/>
    <row r="255" spans="1:20" ht="11.1" customHeight="1" x14ac:dyDescent="0.2"/>
    <row r="256" spans="1:20" ht="11.1" customHeight="1" x14ac:dyDescent="0.2"/>
    <row r="257" spans="1:20" ht="11.1" customHeight="1" x14ac:dyDescent="0.2"/>
    <row r="258" spans="1:20" ht="11.1" customHeight="1" x14ac:dyDescent="0.2"/>
    <row r="259" spans="1:20" ht="11.1" customHeight="1" x14ac:dyDescent="0.2"/>
    <row r="260" spans="1:20" ht="11.1" customHeight="1" x14ac:dyDescent="0.2"/>
    <row r="261" spans="1:20" ht="11.1" customHeight="1" x14ac:dyDescent="0.2"/>
    <row r="262" spans="1:20" ht="11.1" customHeight="1" x14ac:dyDescent="0.2"/>
    <row r="263" spans="1:20" s="11" customFormat="1" ht="11.1" customHeight="1" x14ac:dyDescent="0.2">
      <c r="A263" s="8"/>
      <c r="O263" s="12"/>
      <c r="P263" s="12"/>
      <c r="Q263" s="12"/>
      <c r="R263" s="12"/>
      <c r="S263" s="12"/>
      <c r="T263" s="12"/>
    </row>
    <row r="264" spans="1:20" ht="11.1" customHeight="1" x14ac:dyDescent="0.2"/>
    <row r="265" spans="1:20" ht="11.1" customHeight="1" x14ac:dyDescent="0.2"/>
    <row r="266" spans="1:20" ht="11.1" customHeight="1" x14ac:dyDescent="0.2"/>
    <row r="267" spans="1:20" ht="11.1" customHeight="1" x14ac:dyDescent="0.2"/>
    <row r="268" spans="1:20" ht="11.1" customHeight="1" x14ac:dyDescent="0.2"/>
    <row r="269" spans="1:20" ht="11.1" customHeight="1" x14ac:dyDescent="0.2"/>
    <row r="270" spans="1:20" ht="11.1" customHeight="1" x14ac:dyDescent="0.2"/>
    <row r="271" spans="1:20" ht="11.1" customHeight="1" x14ac:dyDescent="0.2"/>
    <row r="272" spans="1:20" ht="11.1" customHeight="1" x14ac:dyDescent="0.2"/>
    <row r="273" spans="1:20" ht="11.1" customHeight="1" x14ac:dyDescent="0.2"/>
    <row r="274" spans="1:20" ht="11.1" customHeight="1" x14ac:dyDescent="0.2"/>
    <row r="275" spans="1:20" ht="11.1" customHeight="1" x14ac:dyDescent="0.2"/>
    <row r="276" spans="1:20" ht="11.1" customHeight="1" x14ac:dyDescent="0.2"/>
    <row r="277" spans="1:20" ht="11.1" customHeight="1" x14ac:dyDescent="0.2"/>
    <row r="278" spans="1:20" ht="11.1" customHeight="1" x14ac:dyDescent="0.2"/>
    <row r="279" spans="1:20" s="9" customFormat="1" ht="15" customHeight="1" x14ac:dyDescent="0.2">
      <c r="A279" s="8"/>
      <c r="O279" s="10"/>
      <c r="P279" s="10"/>
      <c r="Q279" s="10"/>
      <c r="R279" s="10"/>
      <c r="S279" s="10"/>
      <c r="T279" s="10"/>
    </row>
    <row r="280" spans="1:20" ht="9" customHeight="1" x14ac:dyDescent="0.2"/>
    <row r="281" spans="1:20" ht="9" customHeight="1" x14ac:dyDescent="0.2"/>
    <row r="282" spans="1:20" ht="9" customHeight="1" x14ac:dyDescent="0.2"/>
  </sheetData>
  <mergeCells count="102">
    <mergeCell ref="BK5:BK7"/>
    <mergeCell ref="BL5:BL7"/>
    <mergeCell ref="BM5:BM7"/>
    <mergeCell ref="BN5:BN7"/>
    <mergeCell ref="BD4:BD7"/>
    <mergeCell ref="BE5:BE7"/>
    <mergeCell ref="BF5:BF7"/>
    <mergeCell ref="BG5:BG7"/>
    <mergeCell ref="BH5:BH7"/>
    <mergeCell ref="BI4:BJ4"/>
    <mergeCell ref="BI5:BI7"/>
    <mergeCell ref="BB4:BB7"/>
    <mergeCell ref="AV5:AV7"/>
    <mergeCell ref="AW5:AW7"/>
    <mergeCell ref="AX5:AX7"/>
    <mergeCell ref="AY5:AY7"/>
    <mergeCell ref="AZ5:AZ7"/>
    <mergeCell ref="BA5:BA7"/>
    <mergeCell ref="BC4:BC7"/>
    <mergeCell ref="BG4:BH4"/>
    <mergeCell ref="AS5:AS7"/>
    <mergeCell ref="AT5:AT7"/>
    <mergeCell ref="AU5:AU7"/>
    <mergeCell ref="AM4:AN4"/>
    <mergeCell ref="AR4:AS4"/>
    <mergeCell ref="AQ4:AQ7"/>
    <mergeCell ref="AR5:AR7"/>
    <mergeCell ref="AK5:AK7"/>
    <mergeCell ref="AL5:AL7"/>
    <mergeCell ref="AM5:AM7"/>
    <mergeCell ref="AN5:AN7"/>
    <mergeCell ref="AO4:AO7"/>
    <mergeCell ref="AP4:AP7"/>
    <mergeCell ref="W5:W7"/>
    <mergeCell ref="X5:X7"/>
    <mergeCell ref="Y5:Y7"/>
    <mergeCell ref="M5:M7"/>
    <mergeCell ref="N5:N7"/>
    <mergeCell ref="O4:O7"/>
    <mergeCell ref="P4:P7"/>
    <mergeCell ref="Q4:Q7"/>
    <mergeCell ref="R5:R7"/>
    <mergeCell ref="M4:N4"/>
    <mergeCell ref="R4:S4"/>
    <mergeCell ref="S5:S7"/>
    <mergeCell ref="B4:B7"/>
    <mergeCell ref="A3:A7"/>
    <mergeCell ref="C4:C7"/>
    <mergeCell ref="D4:D7"/>
    <mergeCell ref="E5:E7"/>
    <mergeCell ref="F5:F7"/>
    <mergeCell ref="T5:T7"/>
    <mergeCell ref="U5:U7"/>
    <mergeCell ref="V5:V7"/>
    <mergeCell ref="AI5:AI7"/>
    <mergeCell ref="AJ5:AJ7"/>
    <mergeCell ref="AE4:AF4"/>
    <mergeCell ref="AF5:AF7"/>
    <mergeCell ref="AG5:AG7"/>
    <mergeCell ref="A1:BN1"/>
    <mergeCell ref="A2:BN2"/>
    <mergeCell ref="B3:N3"/>
    <mergeCell ref="O3:AA3"/>
    <mergeCell ref="AB3:AN3"/>
    <mergeCell ref="AO3:BA3"/>
    <mergeCell ref="BB3:BN3"/>
    <mergeCell ref="T4:U4"/>
    <mergeCell ref="V4:W4"/>
    <mergeCell ref="E4:F4"/>
    <mergeCell ref="G4:H4"/>
    <mergeCell ref="I4:J4"/>
    <mergeCell ref="K4:L4"/>
    <mergeCell ref="G5:G7"/>
    <mergeCell ref="H5:H7"/>
    <mergeCell ref="I5:I7"/>
    <mergeCell ref="J5:J7"/>
    <mergeCell ref="K5:K7"/>
    <mergeCell ref="L5:L7"/>
    <mergeCell ref="A49:BN49"/>
    <mergeCell ref="BK4:BL4"/>
    <mergeCell ref="BM4:BN4"/>
    <mergeCell ref="A46:BN46"/>
    <mergeCell ref="A47:BN47"/>
    <mergeCell ref="AT4:AU4"/>
    <mergeCell ref="BE4:BF4"/>
    <mergeCell ref="AG4:AH4"/>
    <mergeCell ref="BJ5:BJ7"/>
    <mergeCell ref="A48:BN48"/>
    <mergeCell ref="AV4:AW4"/>
    <mergeCell ref="AX4:AY4"/>
    <mergeCell ref="AZ4:BA4"/>
    <mergeCell ref="AI4:AJ4"/>
    <mergeCell ref="AK4:AL4"/>
    <mergeCell ref="X4:Y4"/>
    <mergeCell ref="Z4:AA4"/>
    <mergeCell ref="Z5:Z7"/>
    <mergeCell ref="AA5:AA7"/>
    <mergeCell ref="AB4:AB7"/>
    <mergeCell ref="AC4:AC7"/>
    <mergeCell ref="AD4:AD7"/>
    <mergeCell ref="AE5:AE7"/>
    <mergeCell ref="AH5:AH7"/>
  </mergeCells>
  <pageMargins left="0.27" right="0.17" top="0.5" bottom="0.5" header="0.5" footer="0.5"/>
  <pageSetup scale="98"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04C35-8DC3-474C-A9F4-769C7DEC9EB3}">
  <dimension ref="A1:EN298"/>
  <sheetViews>
    <sheetView zoomScaleNormal="100" workbookViewId="0">
      <pane xSplit="1" ySplit="8" topLeftCell="EL9" activePane="bottomRight" state="frozen"/>
      <selection pane="topRight" activeCell="B1" sqref="B1"/>
      <selection pane="bottomLeft" activeCell="A9" sqref="A9"/>
      <selection pane="bottomRight" activeCell="ES26" sqref="ES26"/>
    </sheetView>
  </sheetViews>
  <sheetFormatPr defaultRowHeight="11.1" customHeight="1" x14ac:dyDescent="0.2"/>
  <cols>
    <col min="1" max="1" width="64.7109375" style="6" customWidth="1"/>
    <col min="2" max="14" width="15.7109375" style="7" customWidth="1"/>
    <col min="15" max="15" width="15.7109375" style="6" customWidth="1"/>
    <col min="16" max="143" width="15.7109375" style="5" customWidth="1"/>
    <col min="144" max="16384" width="9.140625" style="5"/>
  </cols>
  <sheetData>
    <row r="1" spans="1:144" ht="24.95" customHeight="1" x14ac:dyDescent="0.2">
      <c r="A1" s="150" t="s">
        <v>558</v>
      </c>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c r="BJ1" s="150"/>
      <c r="BK1" s="150"/>
      <c r="BL1" s="150"/>
      <c r="BM1" s="150"/>
      <c r="BN1" s="150"/>
      <c r="BO1" s="150"/>
      <c r="BP1" s="150"/>
      <c r="BQ1" s="150"/>
      <c r="BR1" s="150"/>
      <c r="BS1" s="150"/>
      <c r="BT1" s="150"/>
      <c r="BU1" s="150"/>
      <c r="BV1" s="150"/>
      <c r="BW1" s="150"/>
      <c r="BX1" s="150"/>
      <c r="BY1" s="150"/>
      <c r="BZ1" s="150"/>
      <c r="CA1" s="150"/>
      <c r="CB1" s="150"/>
      <c r="CC1" s="150"/>
      <c r="CD1" s="150"/>
      <c r="CE1" s="150"/>
      <c r="CF1" s="150"/>
      <c r="CG1" s="150"/>
      <c r="CH1" s="150"/>
      <c r="CI1" s="150"/>
      <c r="CJ1" s="150"/>
      <c r="CK1" s="150"/>
      <c r="CL1" s="150"/>
      <c r="CM1" s="150"/>
      <c r="CN1" s="150"/>
      <c r="CO1" s="150"/>
      <c r="CP1" s="150"/>
      <c r="CQ1" s="150"/>
      <c r="CR1" s="150"/>
      <c r="CS1" s="150"/>
      <c r="CT1" s="150"/>
      <c r="CU1" s="150"/>
      <c r="CV1" s="150"/>
      <c r="CW1" s="150"/>
      <c r="CX1" s="150"/>
      <c r="CY1" s="150"/>
      <c r="CZ1" s="150"/>
      <c r="DA1" s="150"/>
      <c r="DB1" s="150"/>
      <c r="DC1" s="150"/>
      <c r="DD1" s="150"/>
      <c r="DE1" s="150"/>
      <c r="DF1" s="150"/>
      <c r="DG1" s="150"/>
      <c r="DH1" s="150"/>
      <c r="DI1" s="150"/>
      <c r="DJ1" s="150"/>
      <c r="DK1" s="150"/>
      <c r="DL1" s="150"/>
      <c r="DM1" s="150"/>
      <c r="DN1" s="150"/>
      <c r="DO1" s="150"/>
      <c r="DP1" s="150"/>
      <c r="DQ1" s="150"/>
      <c r="DR1" s="150"/>
      <c r="DS1" s="150"/>
      <c r="DT1" s="150"/>
      <c r="DU1" s="150"/>
      <c r="DV1" s="150"/>
      <c r="DW1" s="150"/>
      <c r="DX1" s="150"/>
      <c r="DY1" s="150"/>
      <c r="DZ1" s="150"/>
      <c r="EA1" s="150"/>
      <c r="EB1" s="150"/>
      <c r="EC1" s="150"/>
      <c r="ED1" s="150"/>
      <c r="EE1" s="150"/>
      <c r="EF1" s="150"/>
      <c r="EG1" s="150"/>
      <c r="EH1" s="150"/>
      <c r="EI1" s="150"/>
      <c r="EJ1" s="150"/>
      <c r="EK1" s="150"/>
      <c r="EL1" s="150"/>
      <c r="EM1" s="150"/>
    </row>
    <row r="2" spans="1:144" ht="15.75" customHeight="1" thickBot="1" x14ac:dyDescent="0.25">
      <c r="A2" s="196" t="s">
        <v>139</v>
      </c>
      <c r="B2" s="196"/>
      <c r="C2" s="196"/>
      <c r="D2" s="196"/>
      <c r="E2" s="196"/>
      <c r="F2" s="196"/>
      <c r="G2" s="196"/>
      <c r="H2" s="196"/>
      <c r="I2" s="196"/>
      <c r="J2" s="196"/>
      <c r="K2" s="196"/>
      <c r="L2" s="196"/>
      <c r="M2" s="196"/>
      <c r="N2" s="196"/>
      <c r="O2" s="196"/>
      <c r="P2" s="196"/>
      <c r="Q2" s="196"/>
      <c r="R2" s="196"/>
      <c r="S2" s="196"/>
      <c r="T2" s="196"/>
      <c r="U2" s="196"/>
      <c r="V2" s="196"/>
      <c r="W2" s="196"/>
      <c r="X2" s="196"/>
      <c r="Y2" s="196"/>
      <c r="Z2" s="196"/>
      <c r="AA2" s="196"/>
      <c r="AB2" s="196"/>
      <c r="AC2" s="196"/>
      <c r="AD2" s="196"/>
      <c r="AE2" s="196"/>
      <c r="AF2" s="196"/>
      <c r="AG2" s="196"/>
      <c r="AH2" s="196"/>
      <c r="AI2" s="196"/>
      <c r="AJ2" s="196"/>
      <c r="AK2" s="196"/>
      <c r="AL2" s="196"/>
      <c r="AM2" s="196"/>
      <c r="AN2" s="196"/>
      <c r="AO2" s="196"/>
      <c r="AP2" s="196"/>
      <c r="AQ2" s="196"/>
      <c r="AR2" s="196"/>
      <c r="AS2" s="196"/>
      <c r="AT2" s="196"/>
      <c r="AU2" s="196"/>
      <c r="AV2" s="196"/>
      <c r="AW2" s="196"/>
      <c r="AX2" s="196"/>
      <c r="AY2" s="196"/>
      <c r="AZ2" s="196"/>
      <c r="BA2" s="196"/>
      <c r="BB2" s="196"/>
      <c r="BC2" s="196"/>
      <c r="BD2" s="196"/>
      <c r="BE2" s="196"/>
      <c r="BF2" s="196"/>
      <c r="BG2" s="196"/>
      <c r="BH2" s="196"/>
      <c r="BI2" s="196"/>
      <c r="BJ2" s="196"/>
      <c r="BK2" s="196"/>
      <c r="BL2" s="196"/>
      <c r="BM2" s="196"/>
      <c r="BN2" s="196"/>
      <c r="BO2" s="196"/>
      <c r="BP2" s="196"/>
      <c r="BQ2" s="196"/>
      <c r="BR2" s="196"/>
      <c r="BS2" s="196"/>
      <c r="BT2" s="196"/>
      <c r="BU2" s="196"/>
      <c r="BV2" s="196"/>
      <c r="BW2" s="196"/>
      <c r="BX2" s="196"/>
      <c r="BY2" s="196"/>
      <c r="BZ2" s="196"/>
      <c r="CA2" s="196"/>
      <c r="CB2" s="196"/>
      <c r="CC2" s="196"/>
      <c r="CD2" s="196"/>
      <c r="CE2" s="196"/>
      <c r="CF2" s="196"/>
      <c r="CG2" s="196"/>
      <c r="CH2" s="196"/>
      <c r="CI2" s="196"/>
      <c r="CJ2" s="196"/>
      <c r="CK2" s="196"/>
      <c r="CL2" s="196"/>
      <c r="CM2" s="196"/>
      <c r="CN2" s="196"/>
      <c r="CO2" s="196"/>
      <c r="CP2" s="196"/>
      <c r="CQ2" s="196"/>
      <c r="CR2" s="196"/>
      <c r="CS2" s="196"/>
      <c r="CT2" s="196"/>
      <c r="CU2" s="196"/>
      <c r="CV2" s="196"/>
      <c r="CW2" s="196"/>
      <c r="CX2" s="196"/>
      <c r="CY2" s="196"/>
      <c r="CZ2" s="196"/>
      <c r="DA2" s="196"/>
      <c r="DB2" s="196"/>
      <c r="DC2" s="196"/>
      <c r="DD2" s="196"/>
      <c r="DE2" s="196"/>
      <c r="DF2" s="196"/>
      <c r="DG2" s="196"/>
      <c r="DH2" s="196"/>
      <c r="DI2" s="196"/>
      <c r="DJ2" s="196"/>
      <c r="DK2" s="196"/>
      <c r="DL2" s="196"/>
      <c r="DM2" s="196"/>
      <c r="DN2" s="196"/>
      <c r="DO2" s="196"/>
      <c r="DP2" s="196"/>
      <c r="DQ2" s="196"/>
      <c r="DR2" s="196"/>
      <c r="DS2" s="196"/>
      <c r="DT2" s="196"/>
      <c r="DU2" s="196"/>
      <c r="DV2" s="196"/>
      <c r="DW2" s="196"/>
      <c r="DX2" s="196"/>
      <c r="DY2" s="196"/>
      <c r="DZ2" s="196"/>
      <c r="EA2" s="196"/>
      <c r="EB2" s="196"/>
      <c r="EC2" s="196"/>
      <c r="ED2" s="196"/>
      <c r="EE2" s="196"/>
      <c r="EF2" s="196"/>
      <c r="EG2" s="196"/>
      <c r="EH2" s="196"/>
      <c r="EI2" s="196"/>
      <c r="EJ2" s="196"/>
      <c r="EK2" s="196"/>
      <c r="EL2" s="196"/>
      <c r="EM2" s="196"/>
    </row>
    <row r="3" spans="1:144" ht="15.95" customHeight="1" thickTop="1" x14ac:dyDescent="0.15">
      <c r="A3" s="156" t="s">
        <v>283</v>
      </c>
      <c r="B3" s="195" t="s">
        <v>131</v>
      </c>
      <c r="C3" s="195" t="s">
        <v>282</v>
      </c>
      <c r="D3" s="182" t="s">
        <v>281</v>
      </c>
      <c r="E3" s="183"/>
      <c r="F3" s="182" t="s">
        <v>280</v>
      </c>
      <c r="G3" s="183"/>
      <c r="H3" s="182" t="s">
        <v>279</v>
      </c>
      <c r="I3" s="183"/>
      <c r="J3" s="182" t="s">
        <v>278</v>
      </c>
      <c r="K3" s="183"/>
      <c r="L3" s="182" t="s">
        <v>277</v>
      </c>
      <c r="M3" s="183"/>
      <c r="N3" s="182" t="s">
        <v>276</v>
      </c>
      <c r="O3" s="183"/>
      <c r="P3" s="182" t="s">
        <v>275</v>
      </c>
      <c r="Q3" s="183"/>
      <c r="R3" s="182" t="s">
        <v>274</v>
      </c>
      <c r="S3" s="183"/>
      <c r="T3" s="152" t="s">
        <v>273</v>
      </c>
      <c r="U3" s="153"/>
      <c r="V3" s="153"/>
      <c r="W3" s="154"/>
      <c r="X3" s="191" t="s">
        <v>272</v>
      </c>
      <c r="Y3" s="183"/>
      <c r="Z3" s="152" t="s">
        <v>271</v>
      </c>
      <c r="AA3" s="153"/>
      <c r="AB3" s="153"/>
      <c r="AC3" s="153"/>
      <c r="AD3" s="191" t="s">
        <v>270</v>
      </c>
      <c r="AE3" s="193"/>
      <c r="AF3" s="193"/>
      <c r="AG3" s="156"/>
      <c r="AH3" s="191" t="s">
        <v>557</v>
      </c>
      <c r="AI3" s="183"/>
      <c r="AJ3" s="191" t="s">
        <v>556</v>
      </c>
      <c r="AK3" s="193"/>
      <c r="AL3" s="193"/>
      <c r="AM3" s="156"/>
      <c r="AN3" s="152" t="s">
        <v>268</v>
      </c>
      <c r="AO3" s="153"/>
      <c r="AP3" s="153"/>
      <c r="AQ3" s="154"/>
      <c r="AR3" s="152" t="s">
        <v>267</v>
      </c>
      <c r="AS3" s="153"/>
      <c r="AT3" s="153"/>
      <c r="AU3" s="154"/>
      <c r="AV3" s="152" t="s">
        <v>266</v>
      </c>
      <c r="AW3" s="153"/>
      <c r="AX3" s="153"/>
      <c r="AY3" s="154"/>
      <c r="AZ3" s="152" t="s">
        <v>265</v>
      </c>
      <c r="BA3" s="153"/>
      <c r="BB3" s="153"/>
      <c r="BC3" s="154"/>
      <c r="BD3" s="152" t="s">
        <v>264</v>
      </c>
      <c r="BE3" s="153"/>
      <c r="BF3" s="153"/>
      <c r="BG3" s="154"/>
      <c r="BH3" s="152" t="s">
        <v>263</v>
      </c>
      <c r="BI3" s="153"/>
      <c r="BJ3" s="153"/>
      <c r="BK3" s="153"/>
      <c r="BL3" s="152" t="s">
        <v>262</v>
      </c>
      <c r="BM3" s="153"/>
      <c r="BN3" s="153"/>
      <c r="BO3" s="154"/>
      <c r="BP3" s="182" t="s">
        <v>261</v>
      </c>
      <c r="BQ3" s="183"/>
      <c r="BR3" s="152" t="s">
        <v>260</v>
      </c>
      <c r="BS3" s="153"/>
      <c r="BT3" s="153"/>
      <c r="BU3" s="154"/>
      <c r="BV3" s="182" t="s">
        <v>259</v>
      </c>
      <c r="BW3" s="183"/>
      <c r="BX3" s="182" t="s">
        <v>258</v>
      </c>
      <c r="BY3" s="188"/>
      <c r="BZ3" s="188"/>
      <c r="CA3" s="183"/>
      <c r="CB3" s="182" t="s">
        <v>257</v>
      </c>
      <c r="CC3" s="183"/>
      <c r="CD3" s="182" t="s">
        <v>256</v>
      </c>
      <c r="CE3" s="183"/>
      <c r="CF3" s="182" t="s">
        <v>255</v>
      </c>
      <c r="CG3" s="183"/>
      <c r="CH3" s="191" t="s">
        <v>254</v>
      </c>
      <c r="CI3" s="183"/>
      <c r="CJ3" s="191" t="s">
        <v>555</v>
      </c>
      <c r="CK3" s="183"/>
      <c r="CL3" s="152" t="s">
        <v>250</v>
      </c>
      <c r="CM3" s="153"/>
      <c r="CN3" s="153"/>
      <c r="CO3" s="153"/>
      <c r="CP3" s="153"/>
      <c r="CQ3" s="153"/>
      <c r="CR3" s="153"/>
      <c r="CS3" s="153"/>
      <c r="CT3" s="153"/>
      <c r="CU3" s="153"/>
      <c r="CV3" s="153"/>
      <c r="CW3" s="153"/>
      <c r="CX3" s="153"/>
      <c r="CY3" s="153"/>
      <c r="CZ3" s="153"/>
      <c r="DA3" s="153"/>
      <c r="DB3" s="153"/>
      <c r="DC3" s="153"/>
      <c r="DD3" s="153"/>
      <c r="DE3" s="153"/>
      <c r="DF3" s="153"/>
      <c r="DG3" s="153"/>
      <c r="DH3" s="153"/>
      <c r="DI3" s="153"/>
      <c r="DJ3" s="153"/>
      <c r="DK3" s="153"/>
      <c r="DL3" s="153"/>
      <c r="DM3" s="153"/>
      <c r="DN3" s="153"/>
      <c r="DO3" s="153"/>
      <c r="DP3" s="153"/>
      <c r="DQ3" s="153"/>
      <c r="DR3" s="153"/>
      <c r="DS3" s="154"/>
      <c r="DT3" s="182" t="s">
        <v>249</v>
      </c>
      <c r="DU3" s="183"/>
      <c r="DV3" s="182" t="s">
        <v>248</v>
      </c>
      <c r="DW3" s="183"/>
      <c r="DX3" s="182" t="s">
        <v>247</v>
      </c>
      <c r="DY3" s="183"/>
      <c r="DZ3" s="182" t="s">
        <v>89</v>
      </c>
      <c r="EA3" s="183"/>
      <c r="EB3" s="182" t="s">
        <v>554</v>
      </c>
      <c r="EC3" s="183"/>
      <c r="ED3" s="182" t="s">
        <v>245</v>
      </c>
      <c r="EE3" s="183"/>
      <c r="EF3" s="182" t="s">
        <v>31</v>
      </c>
      <c r="EG3" s="183"/>
      <c r="EH3" s="182" t="s">
        <v>243</v>
      </c>
      <c r="EI3" s="183"/>
      <c r="EJ3" s="191" t="s">
        <v>242</v>
      </c>
      <c r="EK3" s="188"/>
      <c r="EL3" s="182" t="s">
        <v>241</v>
      </c>
      <c r="EM3" s="188"/>
    </row>
    <row r="4" spans="1:144" s="98" customFormat="1" ht="15.95" customHeight="1" x14ac:dyDescent="0.15">
      <c r="A4" s="157"/>
      <c r="B4" s="172"/>
      <c r="C4" s="172"/>
      <c r="D4" s="179"/>
      <c r="E4" s="184"/>
      <c r="F4" s="179"/>
      <c r="G4" s="184"/>
      <c r="H4" s="179"/>
      <c r="I4" s="184"/>
      <c r="J4" s="179"/>
      <c r="K4" s="184"/>
      <c r="L4" s="179"/>
      <c r="M4" s="184"/>
      <c r="N4" s="179"/>
      <c r="O4" s="184"/>
      <c r="P4" s="179"/>
      <c r="Q4" s="184"/>
      <c r="R4" s="179"/>
      <c r="S4" s="184"/>
      <c r="T4" s="138" t="s">
        <v>237</v>
      </c>
      <c r="U4" s="139"/>
      <c r="V4" s="138" t="s">
        <v>236</v>
      </c>
      <c r="W4" s="139"/>
      <c r="X4" s="179"/>
      <c r="Y4" s="184"/>
      <c r="Z4" s="138" t="s">
        <v>240</v>
      </c>
      <c r="AA4" s="139"/>
      <c r="AB4" s="138" t="s">
        <v>239</v>
      </c>
      <c r="AC4" s="139"/>
      <c r="AD4" s="140"/>
      <c r="AE4" s="159"/>
      <c r="AF4" s="159"/>
      <c r="AG4" s="141"/>
      <c r="AH4" s="179"/>
      <c r="AI4" s="184"/>
      <c r="AJ4" s="140"/>
      <c r="AK4" s="159"/>
      <c r="AL4" s="159"/>
      <c r="AM4" s="141"/>
      <c r="AN4" s="138" t="s">
        <v>237</v>
      </c>
      <c r="AO4" s="139"/>
      <c r="AP4" s="138" t="s">
        <v>238</v>
      </c>
      <c r="AQ4" s="139"/>
      <c r="AR4" s="138" t="s">
        <v>237</v>
      </c>
      <c r="AS4" s="139"/>
      <c r="AT4" s="138" t="s">
        <v>236</v>
      </c>
      <c r="AU4" s="139"/>
      <c r="AV4" s="138" t="s">
        <v>237</v>
      </c>
      <c r="AW4" s="139"/>
      <c r="AX4" s="138" t="s">
        <v>236</v>
      </c>
      <c r="AY4" s="139"/>
      <c r="AZ4" s="138" t="s">
        <v>237</v>
      </c>
      <c r="BA4" s="139"/>
      <c r="BB4" s="138" t="s">
        <v>236</v>
      </c>
      <c r="BC4" s="139"/>
      <c r="BD4" s="138" t="s">
        <v>237</v>
      </c>
      <c r="BE4" s="139"/>
      <c r="BF4" s="138" t="s">
        <v>236</v>
      </c>
      <c r="BG4" s="139"/>
      <c r="BH4" s="138" t="s">
        <v>237</v>
      </c>
      <c r="BI4" s="139"/>
      <c r="BJ4" s="138" t="s">
        <v>236</v>
      </c>
      <c r="BK4" s="139"/>
      <c r="BL4" s="138" t="s">
        <v>237</v>
      </c>
      <c r="BM4" s="139"/>
      <c r="BN4" s="138" t="s">
        <v>236</v>
      </c>
      <c r="BO4" s="139"/>
      <c r="BP4" s="179"/>
      <c r="BQ4" s="184"/>
      <c r="BR4" s="178" t="s">
        <v>217</v>
      </c>
      <c r="BS4" s="192"/>
      <c r="BT4" s="178" t="s">
        <v>216</v>
      </c>
      <c r="BU4" s="192"/>
      <c r="BV4" s="179"/>
      <c r="BW4" s="184"/>
      <c r="BX4" s="138" t="s">
        <v>237</v>
      </c>
      <c r="BY4" s="139"/>
      <c r="BZ4" s="138" t="s">
        <v>236</v>
      </c>
      <c r="CA4" s="139"/>
      <c r="CB4" s="179"/>
      <c r="CC4" s="184"/>
      <c r="CD4" s="179"/>
      <c r="CE4" s="184"/>
      <c r="CF4" s="179"/>
      <c r="CG4" s="184"/>
      <c r="CH4" s="179"/>
      <c r="CI4" s="184"/>
      <c r="CJ4" s="179"/>
      <c r="CK4" s="184"/>
      <c r="CL4" s="178" t="s">
        <v>184</v>
      </c>
      <c r="CM4" s="192"/>
      <c r="CN4" s="138" t="s">
        <v>235</v>
      </c>
      <c r="CO4" s="139"/>
      <c r="CP4" s="138" t="s">
        <v>234</v>
      </c>
      <c r="CQ4" s="139"/>
      <c r="CR4" s="138" t="s">
        <v>233</v>
      </c>
      <c r="CS4" s="139"/>
      <c r="CT4" s="138" t="s">
        <v>232</v>
      </c>
      <c r="CU4" s="139"/>
      <c r="CV4" s="138" t="s">
        <v>231</v>
      </c>
      <c r="CW4" s="139"/>
      <c r="CX4" s="138" t="s">
        <v>230</v>
      </c>
      <c r="CY4" s="139"/>
      <c r="CZ4" s="138" t="s">
        <v>229</v>
      </c>
      <c r="DA4" s="139"/>
      <c r="DB4" s="138" t="s">
        <v>228</v>
      </c>
      <c r="DC4" s="139"/>
      <c r="DD4" s="138" t="s">
        <v>227</v>
      </c>
      <c r="DE4" s="139"/>
      <c r="DF4" s="138" t="s">
        <v>226</v>
      </c>
      <c r="DG4" s="139"/>
      <c r="DH4" s="138" t="s">
        <v>225</v>
      </c>
      <c r="DI4" s="139"/>
      <c r="DJ4" s="138" t="s">
        <v>224</v>
      </c>
      <c r="DK4" s="139"/>
      <c r="DL4" s="138" t="s">
        <v>223</v>
      </c>
      <c r="DM4" s="139"/>
      <c r="DN4" s="138" t="s">
        <v>222</v>
      </c>
      <c r="DO4" s="139"/>
      <c r="DP4" s="138" t="s">
        <v>221</v>
      </c>
      <c r="DQ4" s="139"/>
      <c r="DR4" s="138" t="s">
        <v>220</v>
      </c>
      <c r="DS4" s="139"/>
      <c r="DT4" s="179"/>
      <c r="DU4" s="184"/>
      <c r="DV4" s="179"/>
      <c r="DW4" s="184"/>
      <c r="DX4" s="179"/>
      <c r="DY4" s="184"/>
      <c r="DZ4" s="179"/>
      <c r="EA4" s="184"/>
      <c r="EB4" s="179"/>
      <c r="EC4" s="184"/>
      <c r="ED4" s="179"/>
      <c r="EE4" s="184"/>
      <c r="EF4" s="179"/>
      <c r="EG4" s="184"/>
      <c r="EH4" s="179"/>
      <c r="EI4" s="184"/>
      <c r="EJ4" s="179"/>
      <c r="EK4" s="189"/>
      <c r="EL4" s="179"/>
      <c r="EM4" s="189"/>
    </row>
    <row r="5" spans="1:144" s="98" customFormat="1" ht="15.95" customHeight="1" x14ac:dyDescent="0.15">
      <c r="A5" s="157"/>
      <c r="B5" s="172"/>
      <c r="C5" s="172"/>
      <c r="D5" s="180"/>
      <c r="E5" s="185"/>
      <c r="F5" s="180"/>
      <c r="G5" s="185"/>
      <c r="H5" s="180"/>
      <c r="I5" s="185"/>
      <c r="J5" s="180"/>
      <c r="K5" s="185"/>
      <c r="L5" s="180"/>
      <c r="M5" s="185"/>
      <c r="N5" s="180"/>
      <c r="O5" s="185"/>
      <c r="P5" s="180"/>
      <c r="Q5" s="185"/>
      <c r="R5" s="180"/>
      <c r="S5" s="185"/>
      <c r="T5" s="140"/>
      <c r="U5" s="141"/>
      <c r="V5" s="140"/>
      <c r="W5" s="141"/>
      <c r="X5" s="180"/>
      <c r="Y5" s="185"/>
      <c r="Z5" s="140"/>
      <c r="AA5" s="141"/>
      <c r="AB5" s="140"/>
      <c r="AC5" s="141"/>
      <c r="AD5" s="142" t="s">
        <v>219</v>
      </c>
      <c r="AE5" s="155"/>
      <c r="AF5" s="142" t="s">
        <v>218</v>
      </c>
      <c r="AG5" s="155"/>
      <c r="AH5" s="180"/>
      <c r="AI5" s="185"/>
      <c r="AJ5" s="180" t="s">
        <v>217</v>
      </c>
      <c r="AK5" s="185"/>
      <c r="AL5" s="180" t="s">
        <v>216</v>
      </c>
      <c r="AM5" s="185"/>
      <c r="AN5" s="140"/>
      <c r="AO5" s="141"/>
      <c r="AP5" s="140"/>
      <c r="AQ5" s="141"/>
      <c r="AR5" s="140"/>
      <c r="AS5" s="141"/>
      <c r="AT5" s="140"/>
      <c r="AU5" s="141"/>
      <c r="AV5" s="140"/>
      <c r="AW5" s="141"/>
      <c r="AX5" s="140"/>
      <c r="AY5" s="141"/>
      <c r="AZ5" s="140"/>
      <c r="BA5" s="141"/>
      <c r="BB5" s="140"/>
      <c r="BC5" s="141"/>
      <c r="BD5" s="140"/>
      <c r="BE5" s="141"/>
      <c r="BF5" s="140"/>
      <c r="BG5" s="141"/>
      <c r="BH5" s="140"/>
      <c r="BI5" s="141"/>
      <c r="BJ5" s="140"/>
      <c r="BK5" s="141"/>
      <c r="BL5" s="140"/>
      <c r="BM5" s="141"/>
      <c r="BN5" s="140"/>
      <c r="BO5" s="141"/>
      <c r="BP5" s="180"/>
      <c r="BQ5" s="185"/>
      <c r="BR5" s="180"/>
      <c r="BS5" s="185"/>
      <c r="BT5" s="180"/>
      <c r="BU5" s="185"/>
      <c r="BV5" s="180"/>
      <c r="BW5" s="185"/>
      <c r="BX5" s="140"/>
      <c r="BY5" s="141"/>
      <c r="BZ5" s="140"/>
      <c r="CA5" s="141"/>
      <c r="CB5" s="180"/>
      <c r="CC5" s="185"/>
      <c r="CD5" s="180"/>
      <c r="CE5" s="185"/>
      <c r="CF5" s="180"/>
      <c r="CG5" s="185"/>
      <c r="CH5" s="180"/>
      <c r="CI5" s="185"/>
      <c r="CJ5" s="180"/>
      <c r="CK5" s="185"/>
      <c r="CL5" s="180"/>
      <c r="CM5" s="185"/>
      <c r="CN5" s="140"/>
      <c r="CO5" s="141"/>
      <c r="CP5" s="140"/>
      <c r="CQ5" s="141"/>
      <c r="CR5" s="140"/>
      <c r="CS5" s="141"/>
      <c r="CT5" s="140"/>
      <c r="CU5" s="141"/>
      <c r="CV5" s="140"/>
      <c r="CW5" s="141"/>
      <c r="CX5" s="140"/>
      <c r="CY5" s="141"/>
      <c r="CZ5" s="140"/>
      <c r="DA5" s="141"/>
      <c r="DB5" s="140"/>
      <c r="DC5" s="141"/>
      <c r="DD5" s="140"/>
      <c r="DE5" s="141"/>
      <c r="DF5" s="140"/>
      <c r="DG5" s="141"/>
      <c r="DH5" s="140"/>
      <c r="DI5" s="141"/>
      <c r="DJ5" s="140"/>
      <c r="DK5" s="141"/>
      <c r="DL5" s="140"/>
      <c r="DM5" s="141"/>
      <c r="DN5" s="140"/>
      <c r="DO5" s="141"/>
      <c r="DP5" s="140"/>
      <c r="DQ5" s="141"/>
      <c r="DR5" s="140"/>
      <c r="DS5" s="141"/>
      <c r="DT5" s="180"/>
      <c r="DU5" s="185"/>
      <c r="DV5" s="180"/>
      <c r="DW5" s="185"/>
      <c r="DX5" s="180"/>
      <c r="DY5" s="185"/>
      <c r="DZ5" s="180"/>
      <c r="EA5" s="185"/>
      <c r="EB5" s="180"/>
      <c r="EC5" s="185"/>
      <c r="ED5" s="180"/>
      <c r="EE5" s="185"/>
      <c r="EF5" s="180"/>
      <c r="EG5" s="185"/>
      <c r="EH5" s="180"/>
      <c r="EI5" s="185"/>
      <c r="EJ5" s="180"/>
      <c r="EK5" s="190"/>
      <c r="EL5" s="180"/>
      <c r="EM5" s="190"/>
    </row>
    <row r="6" spans="1:144" s="97" customFormat="1" ht="15.95" customHeight="1" x14ac:dyDescent="0.15">
      <c r="A6" s="157"/>
      <c r="B6" s="172"/>
      <c r="C6" s="172"/>
      <c r="D6" s="171" t="s">
        <v>190</v>
      </c>
      <c r="E6" s="135" t="s">
        <v>130</v>
      </c>
      <c r="F6" s="171" t="s">
        <v>190</v>
      </c>
      <c r="G6" s="135" t="s">
        <v>130</v>
      </c>
      <c r="H6" s="171" t="s">
        <v>190</v>
      </c>
      <c r="I6" s="135" t="s">
        <v>130</v>
      </c>
      <c r="J6" s="171" t="s">
        <v>190</v>
      </c>
      <c r="K6" s="135" t="s">
        <v>130</v>
      </c>
      <c r="L6" s="171" t="s">
        <v>190</v>
      </c>
      <c r="M6" s="135" t="s">
        <v>130</v>
      </c>
      <c r="N6" s="171" t="s">
        <v>190</v>
      </c>
      <c r="O6" s="135" t="s">
        <v>130</v>
      </c>
      <c r="P6" s="171" t="s">
        <v>190</v>
      </c>
      <c r="Q6" s="135" t="s">
        <v>130</v>
      </c>
      <c r="R6" s="171" t="s">
        <v>190</v>
      </c>
      <c r="S6" s="135" t="s">
        <v>130</v>
      </c>
      <c r="T6" s="171" t="s">
        <v>190</v>
      </c>
      <c r="U6" s="135" t="s">
        <v>130</v>
      </c>
      <c r="V6" s="171" t="s">
        <v>190</v>
      </c>
      <c r="W6" s="135" t="s">
        <v>130</v>
      </c>
      <c r="X6" s="171" t="s">
        <v>190</v>
      </c>
      <c r="Y6" s="135" t="s">
        <v>130</v>
      </c>
      <c r="Z6" s="171" t="s">
        <v>190</v>
      </c>
      <c r="AA6" s="135" t="s">
        <v>130</v>
      </c>
      <c r="AB6" s="171" t="s">
        <v>190</v>
      </c>
      <c r="AC6" s="135" t="s">
        <v>130</v>
      </c>
      <c r="AD6" s="171" t="s">
        <v>190</v>
      </c>
      <c r="AE6" s="135" t="s">
        <v>130</v>
      </c>
      <c r="AF6" s="171" t="s">
        <v>190</v>
      </c>
      <c r="AG6" s="135" t="s">
        <v>130</v>
      </c>
      <c r="AH6" s="171" t="s">
        <v>190</v>
      </c>
      <c r="AI6" s="135" t="s">
        <v>130</v>
      </c>
      <c r="AJ6" s="171" t="s">
        <v>190</v>
      </c>
      <c r="AK6" s="135" t="s">
        <v>130</v>
      </c>
      <c r="AL6" s="171" t="s">
        <v>190</v>
      </c>
      <c r="AM6" s="135" t="s">
        <v>130</v>
      </c>
      <c r="AN6" s="171" t="s">
        <v>190</v>
      </c>
      <c r="AO6" s="135" t="s">
        <v>130</v>
      </c>
      <c r="AP6" s="171" t="s">
        <v>190</v>
      </c>
      <c r="AQ6" s="135" t="s">
        <v>130</v>
      </c>
      <c r="AR6" s="171" t="s">
        <v>190</v>
      </c>
      <c r="AS6" s="135" t="s">
        <v>130</v>
      </c>
      <c r="AT6" s="171" t="s">
        <v>190</v>
      </c>
      <c r="AU6" s="135" t="s">
        <v>130</v>
      </c>
      <c r="AV6" s="171" t="s">
        <v>190</v>
      </c>
      <c r="AW6" s="135" t="s">
        <v>130</v>
      </c>
      <c r="AX6" s="171" t="s">
        <v>190</v>
      </c>
      <c r="AY6" s="135" t="s">
        <v>130</v>
      </c>
      <c r="AZ6" s="171" t="s">
        <v>190</v>
      </c>
      <c r="BA6" s="135" t="s">
        <v>130</v>
      </c>
      <c r="BB6" s="171" t="s">
        <v>190</v>
      </c>
      <c r="BC6" s="135" t="s">
        <v>130</v>
      </c>
      <c r="BD6" s="171" t="s">
        <v>190</v>
      </c>
      <c r="BE6" s="135" t="s">
        <v>130</v>
      </c>
      <c r="BF6" s="171" t="s">
        <v>190</v>
      </c>
      <c r="BG6" s="135" t="s">
        <v>130</v>
      </c>
      <c r="BH6" s="171" t="s">
        <v>190</v>
      </c>
      <c r="BI6" s="135" t="s">
        <v>130</v>
      </c>
      <c r="BJ6" s="171" t="s">
        <v>190</v>
      </c>
      <c r="BK6" s="135" t="s">
        <v>130</v>
      </c>
      <c r="BL6" s="171" t="s">
        <v>190</v>
      </c>
      <c r="BM6" s="135" t="s">
        <v>130</v>
      </c>
      <c r="BN6" s="171" t="s">
        <v>190</v>
      </c>
      <c r="BO6" s="135" t="s">
        <v>130</v>
      </c>
      <c r="BP6" s="171" t="s">
        <v>190</v>
      </c>
      <c r="BQ6" s="135" t="s">
        <v>130</v>
      </c>
      <c r="BR6" s="171" t="s">
        <v>190</v>
      </c>
      <c r="BS6" s="135" t="s">
        <v>130</v>
      </c>
      <c r="BT6" s="171" t="s">
        <v>190</v>
      </c>
      <c r="BU6" s="135" t="s">
        <v>130</v>
      </c>
      <c r="BV6" s="171" t="s">
        <v>190</v>
      </c>
      <c r="BW6" s="135" t="s">
        <v>130</v>
      </c>
      <c r="BX6" s="171" t="s">
        <v>190</v>
      </c>
      <c r="BY6" s="135" t="s">
        <v>130</v>
      </c>
      <c r="BZ6" s="171" t="s">
        <v>190</v>
      </c>
      <c r="CA6" s="135" t="s">
        <v>130</v>
      </c>
      <c r="CB6" s="171" t="s">
        <v>190</v>
      </c>
      <c r="CC6" s="135" t="s">
        <v>130</v>
      </c>
      <c r="CD6" s="171" t="s">
        <v>190</v>
      </c>
      <c r="CE6" s="135" t="s">
        <v>130</v>
      </c>
      <c r="CF6" s="171" t="s">
        <v>190</v>
      </c>
      <c r="CG6" s="135" t="s">
        <v>130</v>
      </c>
      <c r="CH6" s="171" t="s">
        <v>190</v>
      </c>
      <c r="CI6" s="135" t="s">
        <v>130</v>
      </c>
      <c r="CJ6" s="171" t="s">
        <v>190</v>
      </c>
      <c r="CK6" s="135" t="s">
        <v>130</v>
      </c>
      <c r="CL6" s="171" t="s">
        <v>190</v>
      </c>
      <c r="CM6" s="135" t="s">
        <v>130</v>
      </c>
      <c r="CN6" s="171" t="s">
        <v>190</v>
      </c>
      <c r="CO6" s="135" t="s">
        <v>130</v>
      </c>
      <c r="CP6" s="171" t="s">
        <v>190</v>
      </c>
      <c r="CQ6" s="135" t="s">
        <v>130</v>
      </c>
      <c r="CR6" s="171" t="s">
        <v>190</v>
      </c>
      <c r="CS6" s="135" t="s">
        <v>130</v>
      </c>
      <c r="CT6" s="171" t="s">
        <v>190</v>
      </c>
      <c r="CU6" s="135" t="s">
        <v>130</v>
      </c>
      <c r="CV6" s="171" t="s">
        <v>190</v>
      </c>
      <c r="CW6" s="135" t="s">
        <v>130</v>
      </c>
      <c r="CX6" s="171" t="s">
        <v>190</v>
      </c>
      <c r="CY6" s="135" t="s">
        <v>130</v>
      </c>
      <c r="CZ6" s="171" t="s">
        <v>190</v>
      </c>
      <c r="DA6" s="135" t="s">
        <v>130</v>
      </c>
      <c r="DB6" s="171" t="s">
        <v>190</v>
      </c>
      <c r="DC6" s="135" t="s">
        <v>130</v>
      </c>
      <c r="DD6" s="171" t="s">
        <v>190</v>
      </c>
      <c r="DE6" s="135" t="s">
        <v>130</v>
      </c>
      <c r="DF6" s="171" t="s">
        <v>190</v>
      </c>
      <c r="DG6" s="135" t="s">
        <v>130</v>
      </c>
      <c r="DH6" s="171" t="s">
        <v>190</v>
      </c>
      <c r="DI6" s="135" t="s">
        <v>130</v>
      </c>
      <c r="DJ6" s="171" t="s">
        <v>190</v>
      </c>
      <c r="DK6" s="135" t="s">
        <v>130</v>
      </c>
      <c r="DL6" s="171" t="s">
        <v>190</v>
      </c>
      <c r="DM6" s="135" t="s">
        <v>130</v>
      </c>
      <c r="DN6" s="171" t="s">
        <v>190</v>
      </c>
      <c r="DO6" s="135" t="s">
        <v>130</v>
      </c>
      <c r="DP6" s="171" t="s">
        <v>190</v>
      </c>
      <c r="DQ6" s="135" t="s">
        <v>130</v>
      </c>
      <c r="DR6" s="171" t="s">
        <v>190</v>
      </c>
      <c r="DS6" s="135" t="s">
        <v>130</v>
      </c>
      <c r="DT6" s="171" t="s">
        <v>190</v>
      </c>
      <c r="DU6" s="135" t="s">
        <v>130</v>
      </c>
      <c r="DV6" s="171" t="s">
        <v>190</v>
      </c>
      <c r="DW6" s="135" t="s">
        <v>130</v>
      </c>
      <c r="DX6" s="171" t="s">
        <v>190</v>
      </c>
      <c r="DY6" s="135" t="s">
        <v>130</v>
      </c>
      <c r="DZ6" s="171" t="s">
        <v>190</v>
      </c>
      <c r="EA6" s="135" t="s">
        <v>130</v>
      </c>
      <c r="EB6" s="171" t="s">
        <v>553</v>
      </c>
      <c r="EC6" s="135" t="s">
        <v>130</v>
      </c>
      <c r="ED6" s="171" t="s">
        <v>190</v>
      </c>
      <c r="EE6" s="135" t="s">
        <v>130</v>
      </c>
      <c r="EF6" s="171" t="s">
        <v>190</v>
      </c>
      <c r="EG6" s="135" t="s">
        <v>130</v>
      </c>
      <c r="EH6" s="171" t="s">
        <v>190</v>
      </c>
      <c r="EI6" s="135" t="s">
        <v>130</v>
      </c>
      <c r="EJ6" s="171" t="s">
        <v>190</v>
      </c>
      <c r="EK6" s="186" t="s">
        <v>130</v>
      </c>
      <c r="EL6" s="171" t="s">
        <v>190</v>
      </c>
      <c r="EM6" s="186" t="s">
        <v>130</v>
      </c>
    </row>
    <row r="7" spans="1:144" ht="15.95" customHeight="1" x14ac:dyDescent="0.15">
      <c r="A7" s="141"/>
      <c r="B7" s="173"/>
      <c r="C7" s="173"/>
      <c r="D7" s="173"/>
      <c r="E7" s="137"/>
      <c r="F7" s="173"/>
      <c r="G7" s="137"/>
      <c r="H7" s="173"/>
      <c r="I7" s="137"/>
      <c r="J7" s="173"/>
      <c r="K7" s="137"/>
      <c r="L7" s="173"/>
      <c r="M7" s="137"/>
      <c r="N7" s="173"/>
      <c r="O7" s="137"/>
      <c r="P7" s="173"/>
      <c r="Q7" s="137"/>
      <c r="R7" s="173"/>
      <c r="S7" s="137"/>
      <c r="T7" s="173"/>
      <c r="U7" s="137"/>
      <c r="V7" s="173"/>
      <c r="W7" s="137"/>
      <c r="X7" s="173"/>
      <c r="Y7" s="137"/>
      <c r="Z7" s="173"/>
      <c r="AA7" s="137"/>
      <c r="AB7" s="173"/>
      <c r="AC7" s="137"/>
      <c r="AD7" s="173"/>
      <c r="AE7" s="137"/>
      <c r="AF7" s="173"/>
      <c r="AG7" s="137"/>
      <c r="AH7" s="173"/>
      <c r="AI7" s="137"/>
      <c r="AJ7" s="173"/>
      <c r="AK7" s="137"/>
      <c r="AL7" s="173"/>
      <c r="AM7" s="137"/>
      <c r="AN7" s="173"/>
      <c r="AO7" s="137"/>
      <c r="AP7" s="173"/>
      <c r="AQ7" s="137"/>
      <c r="AR7" s="173"/>
      <c r="AS7" s="137"/>
      <c r="AT7" s="173"/>
      <c r="AU7" s="137"/>
      <c r="AV7" s="173"/>
      <c r="AW7" s="137"/>
      <c r="AX7" s="173"/>
      <c r="AY7" s="137"/>
      <c r="AZ7" s="173"/>
      <c r="BA7" s="137"/>
      <c r="BB7" s="173"/>
      <c r="BC7" s="137"/>
      <c r="BD7" s="173"/>
      <c r="BE7" s="137"/>
      <c r="BF7" s="173"/>
      <c r="BG7" s="137"/>
      <c r="BH7" s="173"/>
      <c r="BI7" s="137"/>
      <c r="BJ7" s="173"/>
      <c r="BK7" s="137"/>
      <c r="BL7" s="173"/>
      <c r="BM7" s="137"/>
      <c r="BN7" s="173"/>
      <c r="BO7" s="137"/>
      <c r="BP7" s="173"/>
      <c r="BQ7" s="137"/>
      <c r="BR7" s="173"/>
      <c r="BS7" s="137"/>
      <c r="BT7" s="173"/>
      <c r="BU7" s="137"/>
      <c r="BV7" s="173"/>
      <c r="BW7" s="137"/>
      <c r="BX7" s="173"/>
      <c r="BY7" s="137"/>
      <c r="BZ7" s="173"/>
      <c r="CA7" s="137"/>
      <c r="CB7" s="173"/>
      <c r="CC7" s="137"/>
      <c r="CD7" s="173"/>
      <c r="CE7" s="137"/>
      <c r="CF7" s="173"/>
      <c r="CG7" s="137"/>
      <c r="CH7" s="173"/>
      <c r="CI7" s="137"/>
      <c r="CJ7" s="173"/>
      <c r="CK7" s="137"/>
      <c r="CL7" s="173"/>
      <c r="CM7" s="137"/>
      <c r="CN7" s="173"/>
      <c r="CO7" s="137"/>
      <c r="CP7" s="173"/>
      <c r="CQ7" s="137"/>
      <c r="CR7" s="173"/>
      <c r="CS7" s="137"/>
      <c r="CT7" s="173"/>
      <c r="CU7" s="137"/>
      <c r="CV7" s="173"/>
      <c r="CW7" s="137"/>
      <c r="CX7" s="173"/>
      <c r="CY7" s="137"/>
      <c r="CZ7" s="173"/>
      <c r="DA7" s="137"/>
      <c r="DB7" s="173"/>
      <c r="DC7" s="137"/>
      <c r="DD7" s="173"/>
      <c r="DE7" s="137"/>
      <c r="DF7" s="173"/>
      <c r="DG7" s="137"/>
      <c r="DH7" s="173"/>
      <c r="DI7" s="137"/>
      <c r="DJ7" s="173"/>
      <c r="DK7" s="137"/>
      <c r="DL7" s="173"/>
      <c r="DM7" s="137"/>
      <c r="DN7" s="173"/>
      <c r="DO7" s="137"/>
      <c r="DP7" s="173"/>
      <c r="DQ7" s="137"/>
      <c r="DR7" s="173"/>
      <c r="DS7" s="137"/>
      <c r="DT7" s="173"/>
      <c r="DU7" s="137"/>
      <c r="DV7" s="173"/>
      <c r="DW7" s="137"/>
      <c r="DX7" s="173"/>
      <c r="DY7" s="137"/>
      <c r="DZ7" s="173"/>
      <c r="EA7" s="137"/>
      <c r="EB7" s="173"/>
      <c r="EC7" s="137"/>
      <c r="ED7" s="173"/>
      <c r="EE7" s="137"/>
      <c r="EF7" s="173"/>
      <c r="EG7" s="137"/>
      <c r="EH7" s="173"/>
      <c r="EI7" s="137"/>
      <c r="EJ7" s="173"/>
      <c r="EK7" s="187"/>
      <c r="EL7" s="173"/>
      <c r="EM7" s="187"/>
    </row>
    <row r="8" spans="1:144" ht="15.95" customHeight="1" x14ac:dyDescent="0.2">
      <c r="A8" s="96"/>
      <c r="B8" s="95">
        <v>1</v>
      </c>
      <c r="C8" s="95">
        <v>2</v>
      </c>
      <c r="D8" s="95">
        <v>3</v>
      </c>
      <c r="E8" s="95">
        <v>4</v>
      </c>
      <c r="F8" s="95">
        <v>5</v>
      </c>
      <c r="G8" s="95">
        <v>6</v>
      </c>
      <c r="H8" s="95">
        <v>7</v>
      </c>
      <c r="I8" s="95">
        <v>8</v>
      </c>
      <c r="J8" s="95">
        <v>9</v>
      </c>
      <c r="K8" s="95">
        <v>10</v>
      </c>
      <c r="L8" s="95">
        <v>11</v>
      </c>
      <c r="M8" s="95">
        <v>12</v>
      </c>
      <c r="N8" s="95">
        <v>13</v>
      </c>
      <c r="O8" s="95">
        <v>14</v>
      </c>
      <c r="P8" s="95">
        <v>15</v>
      </c>
      <c r="Q8" s="95">
        <v>16</v>
      </c>
      <c r="R8" s="95">
        <v>17</v>
      </c>
      <c r="S8" s="95">
        <v>18</v>
      </c>
      <c r="T8" s="95">
        <v>19</v>
      </c>
      <c r="U8" s="95">
        <v>20</v>
      </c>
      <c r="V8" s="95">
        <v>21</v>
      </c>
      <c r="W8" s="95">
        <v>22</v>
      </c>
      <c r="X8" s="95">
        <v>23</v>
      </c>
      <c r="Y8" s="95">
        <v>24</v>
      </c>
      <c r="Z8" s="95">
        <v>25</v>
      </c>
      <c r="AA8" s="95">
        <v>26</v>
      </c>
      <c r="AB8" s="95">
        <v>27</v>
      </c>
      <c r="AC8" s="95">
        <v>28</v>
      </c>
      <c r="AD8" s="95">
        <v>29</v>
      </c>
      <c r="AE8" s="95">
        <v>30</v>
      </c>
      <c r="AF8" s="95">
        <v>31</v>
      </c>
      <c r="AG8" s="95">
        <v>32</v>
      </c>
      <c r="AH8" s="95">
        <v>33</v>
      </c>
      <c r="AI8" s="95">
        <v>34</v>
      </c>
      <c r="AJ8" s="95">
        <v>35</v>
      </c>
      <c r="AK8" s="95">
        <v>36</v>
      </c>
      <c r="AL8" s="95">
        <v>37</v>
      </c>
      <c r="AM8" s="95">
        <v>38</v>
      </c>
      <c r="AN8" s="95">
        <v>39</v>
      </c>
      <c r="AO8" s="95">
        <v>40</v>
      </c>
      <c r="AP8" s="95">
        <v>41</v>
      </c>
      <c r="AQ8" s="95">
        <v>42</v>
      </c>
      <c r="AR8" s="95">
        <v>43</v>
      </c>
      <c r="AS8" s="95">
        <v>44</v>
      </c>
      <c r="AT8" s="95">
        <v>45</v>
      </c>
      <c r="AU8" s="95">
        <v>46</v>
      </c>
      <c r="AV8" s="95">
        <v>47</v>
      </c>
      <c r="AW8" s="95">
        <v>48</v>
      </c>
      <c r="AX8" s="95">
        <v>49</v>
      </c>
      <c r="AY8" s="95">
        <v>50</v>
      </c>
      <c r="AZ8" s="95">
        <v>51</v>
      </c>
      <c r="BA8" s="95">
        <v>52</v>
      </c>
      <c r="BB8" s="95">
        <v>53</v>
      </c>
      <c r="BC8" s="95">
        <v>54</v>
      </c>
      <c r="BD8" s="95">
        <v>55</v>
      </c>
      <c r="BE8" s="95">
        <v>56</v>
      </c>
      <c r="BF8" s="95">
        <v>57</v>
      </c>
      <c r="BG8" s="95">
        <v>58</v>
      </c>
      <c r="BH8" s="95">
        <v>59</v>
      </c>
      <c r="BI8" s="95">
        <v>60</v>
      </c>
      <c r="BJ8" s="95">
        <v>61</v>
      </c>
      <c r="BK8" s="95">
        <v>62</v>
      </c>
      <c r="BL8" s="95">
        <v>63</v>
      </c>
      <c r="BM8" s="95">
        <v>64</v>
      </c>
      <c r="BN8" s="95">
        <v>65</v>
      </c>
      <c r="BO8" s="95">
        <v>66</v>
      </c>
      <c r="BP8" s="95">
        <v>67</v>
      </c>
      <c r="BQ8" s="95">
        <v>68</v>
      </c>
      <c r="BR8" s="95">
        <v>69</v>
      </c>
      <c r="BS8" s="95">
        <v>70</v>
      </c>
      <c r="BT8" s="95">
        <v>71</v>
      </c>
      <c r="BU8" s="95">
        <v>72</v>
      </c>
      <c r="BV8" s="95">
        <v>73</v>
      </c>
      <c r="BW8" s="95">
        <v>74</v>
      </c>
      <c r="BX8" s="95">
        <v>75</v>
      </c>
      <c r="BY8" s="95">
        <v>76</v>
      </c>
      <c r="BZ8" s="95">
        <v>77</v>
      </c>
      <c r="CA8" s="95">
        <v>78</v>
      </c>
      <c r="CB8" s="95">
        <v>79</v>
      </c>
      <c r="CC8" s="95">
        <v>80</v>
      </c>
      <c r="CD8" s="95">
        <v>81</v>
      </c>
      <c r="CE8" s="95">
        <v>82</v>
      </c>
      <c r="CF8" s="95">
        <v>83</v>
      </c>
      <c r="CG8" s="95">
        <v>84</v>
      </c>
      <c r="CH8" s="95">
        <v>85</v>
      </c>
      <c r="CI8" s="95">
        <v>86</v>
      </c>
      <c r="CJ8" s="95">
        <v>87</v>
      </c>
      <c r="CK8" s="95">
        <v>88</v>
      </c>
      <c r="CL8" s="95">
        <v>89</v>
      </c>
      <c r="CM8" s="95">
        <v>90</v>
      </c>
      <c r="CN8" s="95">
        <v>91</v>
      </c>
      <c r="CO8" s="95">
        <v>92</v>
      </c>
      <c r="CP8" s="95">
        <v>93</v>
      </c>
      <c r="CQ8" s="95">
        <v>94</v>
      </c>
      <c r="CR8" s="95">
        <v>95</v>
      </c>
      <c r="CS8" s="95">
        <v>96</v>
      </c>
      <c r="CT8" s="95">
        <v>97</v>
      </c>
      <c r="CU8" s="95">
        <v>98</v>
      </c>
      <c r="CV8" s="95">
        <v>99</v>
      </c>
      <c r="CW8" s="95">
        <v>100</v>
      </c>
      <c r="CX8" s="95">
        <v>101</v>
      </c>
      <c r="CY8" s="95">
        <v>102</v>
      </c>
      <c r="CZ8" s="95">
        <v>103</v>
      </c>
      <c r="DA8" s="95">
        <v>104</v>
      </c>
      <c r="DB8" s="95">
        <v>105</v>
      </c>
      <c r="DC8" s="95">
        <v>106</v>
      </c>
      <c r="DD8" s="95">
        <v>107</v>
      </c>
      <c r="DE8" s="95">
        <v>108</v>
      </c>
      <c r="DF8" s="95">
        <v>109</v>
      </c>
      <c r="DG8" s="95">
        <v>110</v>
      </c>
      <c r="DH8" s="95">
        <v>111</v>
      </c>
      <c r="DI8" s="95">
        <v>112</v>
      </c>
      <c r="DJ8" s="95">
        <v>113</v>
      </c>
      <c r="DK8" s="95">
        <v>114</v>
      </c>
      <c r="DL8" s="95">
        <v>115</v>
      </c>
      <c r="DM8" s="95">
        <v>116</v>
      </c>
      <c r="DN8" s="95">
        <v>117</v>
      </c>
      <c r="DO8" s="95">
        <v>118</v>
      </c>
      <c r="DP8" s="95">
        <v>119</v>
      </c>
      <c r="DQ8" s="95">
        <v>120</v>
      </c>
      <c r="DR8" s="95">
        <v>121</v>
      </c>
      <c r="DS8" s="95">
        <v>122</v>
      </c>
      <c r="DT8" s="95">
        <v>123</v>
      </c>
      <c r="DU8" s="95">
        <v>124</v>
      </c>
      <c r="DV8" s="95">
        <v>125</v>
      </c>
      <c r="DW8" s="95">
        <v>126</v>
      </c>
      <c r="DX8" s="95">
        <v>127</v>
      </c>
      <c r="DY8" s="95">
        <v>128</v>
      </c>
      <c r="DZ8" s="95">
        <v>129</v>
      </c>
      <c r="EA8" s="95">
        <v>130</v>
      </c>
      <c r="EB8" s="95">
        <v>131</v>
      </c>
      <c r="EC8" s="95">
        <v>132</v>
      </c>
      <c r="ED8" s="95">
        <v>133</v>
      </c>
      <c r="EE8" s="95">
        <v>134</v>
      </c>
      <c r="EF8" s="95">
        <v>135</v>
      </c>
      <c r="EG8" s="95">
        <v>136</v>
      </c>
      <c r="EH8" s="95">
        <v>137</v>
      </c>
      <c r="EI8" s="95">
        <v>138</v>
      </c>
      <c r="EJ8" s="95">
        <v>139</v>
      </c>
      <c r="EK8" s="95">
        <v>140</v>
      </c>
      <c r="EL8" s="95">
        <v>141</v>
      </c>
      <c r="EM8" s="95">
        <v>142</v>
      </c>
    </row>
    <row r="9" spans="1:144" s="11" customFormat="1" ht="15.95" customHeight="1" x14ac:dyDescent="0.2">
      <c r="A9" s="31" t="s">
        <v>129</v>
      </c>
      <c r="B9" s="94">
        <v>152903231</v>
      </c>
      <c r="C9" s="94">
        <v>11009900155</v>
      </c>
      <c r="D9" s="94">
        <v>152396024</v>
      </c>
      <c r="E9" s="94">
        <v>11170081552</v>
      </c>
      <c r="F9" s="94">
        <v>126264481</v>
      </c>
      <c r="G9" s="94">
        <v>7577563943</v>
      </c>
      <c r="H9" s="94">
        <v>44193009</v>
      </c>
      <c r="I9" s="94">
        <v>106055367</v>
      </c>
      <c r="J9" s="94">
        <v>6163387</v>
      </c>
      <c r="K9" s="94">
        <v>60058772</v>
      </c>
      <c r="L9" s="94">
        <v>28171331</v>
      </c>
      <c r="M9" s="94">
        <v>282336042</v>
      </c>
      <c r="N9" s="94">
        <v>26216041</v>
      </c>
      <c r="O9" s="94">
        <v>216846966</v>
      </c>
      <c r="P9" s="94">
        <v>19990503</v>
      </c>
      <c r="Q9" s="94">
        <v>34292386</v>
      </c>
      <c r="R9" s="94">
        <v>414044</v>
      </c>
      <c r="S9" s="94">
        <v>10381660</v>
      </c>
      <c r="T9" s="94">
        <v>19436036</v>
      </c>
      <c r="U9" s="94">
        <v>416010104</v>
      </c>
      <c r="V9" s="94">
        <v>6462796</v>
      </c>
      <c r="W9" s="94">
        <v>69637956</v>
      </c>
      <c r="X9" s="94">
        <v>4229823</v>
      </c>
      <c r="Y9" s="94">
        <v>11371193</v>
      </c>
      <c r="Z9" s="94">
        <v>13698506</v>
      </c>
      <c r="AA9" s="94">
        <v>859894631</v>
      </c>
      <c r="AB9" s="94">
        <v>7471221</v>
      </c>
      <c r="AC9" s="94">
        <v>16779101</v>
      </c>
      <c r="AD9" s="94">
        <v>995719</v>
      </c>
      <c r="AE9" s="94">
        <v>34607320</v>
      </c>
      <c r="AF9" s="94">
        <v>1114327</v>
      </c>
      <c r="AG9" s="94">
        <v>21870425</v>
      </c>
      <c r="AH9" s="94">
        <v>15117193</v>
      </c>
      <c r="AI9" s="94">
        <v>286496949</v>
      </c>
      <c r="AJ9" s="94">
        <v>30610779</v>
      </c>
      <c r="AK9" s="94">
        <v>1171791907</v>
      </c>
      <c r="AL9" s="94">
        <v>28264910</v>
      </c>
      <c r="AM9" s="94">
        <v>729187412</v>
      </c>
      <c r="AN9" s="94">
        <v>5061318</v>
      </c>
      <c r="AO9" s="94">
        <v>81668137</v>
      </c>
      <c r="AP9" s="94">
        <v>5078860</v>
      </c>
      <c r="AQ9" s="94">
        <v>56765217</v>
      </c>
      <c r="AR9" s="94">
        <v>1938087</v>
      </c>
      <c r="AS9" s="94">
        <v>21299165</v>
      </c>
      <c r="AT9" s="94">
        <v>86673</v>
      </c>
      <c r="AU9" s="94">
        <v>424496</v>
      </c>
      <c r="AV9" s="94">
        <v>373713</v>
      </c>
      <c r="AW9" s="94">
        <v>4510415</v>
      </c>
      <c r="AX9" s="94">
        <v>89234</v>
      </c>
      <c r="AY9" s="94">
        <v>660311</v>
      </c>
      <c r="AZ9" s="94">
        <v>6636734</v>
      </c>
      <c r="BA9" s="94">
        <v>104770745</v>
      </c>
      <c r="BB9" s="94">
        <v>4201919</v>
      </c>
      <c r="BC9" s="94">
        <v>49241288</v>
      </c>
      <c r="BD9" s="94">
        <v>6240408</v>
      </c>
      <c r="BE9" s="94">
        <v>833430151</v>
      </c>
      <c r="BF9" s="94">
        <v>2872745</v>
      </c>
      <c r="BG9" s="94">
        <v>153150406</v>
      </c>
      <c r="BH9" s="94">
        <v>604796</v>
      </c>
      <c r="BI9" s="94">
        <v>35105233</v>
      </c>
      <c r="BJ9" s="94">
        <v>57812</v>
      </c>
      <c r="BK9" s="94">
        <v>3977699</v>
      </c>
      <c r="BL9" s="94">
        <v>481113</v>
      </c>
      <c r="BM9" s="94">
        <v>11222173</v>
      </c>
      <c r="BN9" s="94">
        <v>1308149</v>
      </c>
      <c r="BO9" s="94">
        <v>30388415</v>
      </c>
      <c r="BP9" s="94">
        <v>5204253</v>
      </c>
      <c r="BQ9" s="94">
        <v>23946035</v>
      </c>
      <c r="BR9" s="94">
        <v>28967603</v>
      </c>
      <c r="BS9" s="94">
        <v>644989570</v>
      </c>
      <c r="BT9" s="94">
        <v>20929431</v>
      </c>
      <c r="BU9" s="94">
        <v>309539629</v>
      </c>
      <c r="BV9" s="94">
        <v>451529</v>
      </c>
      <c r="BW9" s="94">
        <v>28162667</v>
      </c>
      <c r="BX9" s="94">
        <v>6118885</v>
      </c>
      <c r="BY9" s="94">
        <v>46591224</v>
      </c>
      <c r="BZ9" s="94">
        <v>316072</v>
      </c>
      <c r="CA9" s="94">
        <v>6579258</v>
      </c>
      <c r="CB9" s="94">
        <v>1162526</v>
      </c>
      <c r="CC9" s="94">
        <v>213363983</v>
      </c>
      <c r="CD9" s="94">
        <v>2094093</v>
      </c>
      <c r="CE9" s="94">
        <v>32579689</v>
      </c>
      <c r="CF9" s="94">
        <v>564943</v>
      </c>
      <c r="CG9" s="94">
        <v>6247497</v>
      </c>
      <c r="CH9" s="94">
        <v>287867</v>
      </c>
      <c r="CI9" s="94">
        <v>384201</v>
      </c>
      <c r="CJ9" s="94">
        <v>34088</v>
      </c>
      <c r="CK9" s="94">
        <v>11219164</v>
      </c>
      <c r="CL9" s="94">
        <v>39090129</v>
      </c>
      <c r="CM9" s="94">
        <v>160181396</v>
      </c>
      <c r="CN9" s="94">
        <v>3611716</v>
      </c>
      <c r="CO9" s="94">
        <v>930641</v>
      </c>
      <c r="CP9" s="94">
        <v>147070</v>
      </c>
      <c r="CQ9" s="94">
        <v>765539</v>
      </c>
      <c r="CR9" s="94">
        <v>1857859</v>
      </c>
      <c r="CS9" s="94">
        <v>5350980</v>
      </c>
      <c r="CT9" s="94">
        <v>1082452</v>
      </c>
      <c r="CU9" s="94">
        <v>3467230</v>
      </c>
      <c r="CV9" s="94">
        <v>20063996</v>
      </c>
      <c r="CW9" s="94">
        <v>31914949</v>
      </c>
      <c r="CX9" s="94">
        <v>1012095</v>
      </c>
      <c r="CY9" s="94">
        <v>25821484</v>
      </c>
      <c r="CZ9" s="94">
        <v>4109643</v>
      </c>
      <c r="DA9" s="94">
        <v>31709190</v>
      </c>
      <c r="DB9" s="94">
        <v>410906</v>
      </c>
      <c r="DC9" s="94">
        <v>123924</v>
      </c>
      <c r="DD9" s="94">
        <v>586323</v>
      </c>
      <c r="DE9" s="94">
        <v>13436431</v>
      </c>
      <c r="DF9" s="94">
        <v>2637519</v>
      </c>
      <c r="DG9" s="94">
        <v>13427254</v>
      </c>
      <c r="DH9" s="94">
        <v>12563850</v>
      </c>
      <c r="DI9" s="94">
        <v>13687484</v>
      </c>
      <c r="DJ9" s="94">
        <v>1109292</v>
      </c>
      <c r="DK9" s="94">
        <v>2584883</v>
      </c>
      <c r="DL9" s="94">
        <v>789696</v>
      </c>
      <c r="DM9" s="94">
        <v>15126066</v>
      </c>
      <c r="DN9" s="94">
        <v>3385</v>
      </c>
      <c r="DO9" s="94">
        <v>4715</v>
      </c>
      <c r="DP9" s="94">
        <v>3869</v>
      </c>
      <c r="DQ9" s="94">
        <v>84317</v>
      </c>
      <c r="DR9" s="94">
        <v>126695</v>
      </c>
      <c r="DS9" s="94">
        <v>1746310</v>
      </c>
      <c r="DT9" s="94">
        <v>104013115</v>
      </c>
      <c r="DU9" s="94">
        <v>876178475</v>
      </c>
      <c r="DV9" s="94">
        <v>15749465</v>
      </c>
      <c r="DW9" s="94">
        <v>29364857</v>
      </c>
      <c r="DX9" s="94">
        <v>93023</v>
      </c>
      <c r="DY9" s="94">
        <v>1207093</v>
      </c>
      <c r="DZ9" s="94">
        <v>46852675</v>
      </c>
      <c r="EA9" s="94">
        <v>1402091664</v>
      </c>
      <c r="EB9" s="94">
        <v>292661182</v>
      </c>
      <c r="EC9" s="94">
        <v>1155506023</v>
      </c>
      <c r="ED9" s="94">
        <v>3358</v>
      </c>
      <c r="EE9" s="94">
        <v>131381</v>
      </c>
      <c r="EF9" s="94">
        <v>119045254</v>
      </c>
      <c r="EG9" s="94">
        <v>8008418180</v>
      </c>
      <c r="EH9" s="94">
        <v>5075419</v>
      </c>
      <c r="EI9" s="94">
        <v>36404112</v>
      </c>
      <c r="EJ9" s="94">
        <v>3419815</v>
      </c>
      <c r="EK9" s="93">
        <v>3703793</v>
      </c>
      <c r="EL9" s="94">
        <v>118644112</v>
      </c>
      <c r="EM9" s="93">
        <v>1662837203</v>
      </c>
    </row>
    <row r="10" spans="1:144" ht="15.95" customHeight="1" x14ac:dyDescent="0.2">
      <c r="A10" s="23" t="s">
        <v>181</v>
      </c>
      <c r="B10" s="83">
        <v>2030316</v>
      </c>
      <c r="C10" s="83">
        <v>-232238464</v>
      </c>
      <c r="D10" s="83">
        <v>1523109</v>
      </c>
      <c r="E10" s="83">
        <v>-229525858</v>
      </c>
      <c r="F10" s="83">
        <v>546172</v>
      </c>
      <c r="G10" s="83">
        <v>20869123</v>
      </c>
      <c r="H10" s="83">
        <v>637569</v>
      </c>
      <c r="I10" s="83">
        <v>5738414</v>
      </c>
      <c r="J10" s="83">
        <v>94888</v>
      </c>
      <c r="K10" s="83">
        <v>2056299</v>
      </c>
      <c r="L10" s="83">
        <v>445436</v>
      </c>
      <c r="M10" s="83">
        <v>5326089</v>
      </c>
      <c r="N10" s="83">
        <v>405957</v>
      </c>
      <c r="O10" s="83">
        <v>3689805</v>
      </c>
      <c r="P10" s="83">
        <v>57449</v>
      </c>
      <c r="Q10" s="83">
        <v>354157</v>
      </c>
      <c r="R10" s="83">
        <v>2980</v>
      </c>
      <c r="S10" s="83">
        <v>75732</v>
      </c>
      <c r="T10" s="83">
        <v>234776</v>
      </c>
      <c r="U10" s="83">
        <v>4474447</v>
      </c>
      <c r="V10" s="83">
        <v>461725</v>
      </c>
      <c r="W10" s="83">
        <v>15934756</v>
      </c>
      <c r="X10" s="83">
        <v>25405</v>
      </c>
      <c r="Y10" s="83">
        <v>38111</v>
      </c>
      <c r="Z10" s="83">
        <v>182569</v>
      </c>
      <c r="AA10" s="83">
        <v>19191607</v>
      </c>
      <c r="AB10" s="83">
        <v>417499</v>
      </c>
      <c r="AC10" s="83">
        <v>1079017</v>
      </c>
      <c r="AD10" s="83">
        <v>62108</v>
      </c>
      <c r="AE10" s="83">
        <v>2290669</v>
      </c>
      <c r="AF10" s="83">
        <v>99701</v>
      </c>
      <c r="AG10" s="83">
        <v>9096806</v>
      </c>
      <c r="AH10" s="83">
        <v>154861</v>
      </c>
      <c r="AI10" s="83">
        <v>2881681</v>
      </c>
      <c r="AJ10" s="83">
        <v>279767</v>
      </c>
      <c r="AK10" s="83">
        <v>7953715</v>
      </c>
      <c r="AL10" s="83">
        <v>224229</v>
      </c>
      <c r="AM10" s="83">
        <v>3450032</v>
      </c>
      <c r="AN10" s="83">
        <v>124931</v>
      </c>
      <c r="AO10" s="83">
        <v>2304040</v>
      </c>
      <c r="AP10" s="83">
        <v>244923</v>
      </c>
      <c r="AQ10" s="83">
        <v>6283968</v>
      </c>
      <c r="AR10" s="83">
        <v>57374</v>
      </c>
      <c r="AS10" s="83">
        <v>762564</v>
      </c>
      <c r="AT10" s="83">
        <v>1925</v>
      </c>
      <c r="AU10" s="83">
        <v>38632</v>
      </c>
      <c r="AV10" s="83">
        <v>9511</v>
      </c>
      <c r="AW10" s="83">
        <v>147213</v>
      </c>
      <c r="AX10" s="83">
        <v>5432</v>
      </c>
      <c r="AY10" s="83">
        <v>164172</v>
      </c>
      <c r="AZ10" s="83">
        <v>154001</v>
      </c>
      <c r="BA10" s="83">
        <v>2983809</v>
      </c>
      <c r="BB10" s="83">
        <v>251602</v>
      </c>
      <c r="BC10" s="83">
        <v>7071002</v>
      </c>
      <c r="BD10" s="83">
        <v>89178</v>
      </c>
      <c r="BE10" s="83">
        <v>6725120</v>
      </c>
      <c r="BF10" s="83">
        <v>313241</v>
      </c>
      <c r="BG10" s="83">
        <v>62650497</v>
      </c>
      <c r="BH10" s="83">
        <v>13838</v>
      </c>
      <c r="BI10" s="83">
        <v>588823</v>
      </c>
      <c r="BJ10" s="83">
        <v>4310</v>
      </c>
      <c r="BK10" s="83">
        <v>1705259</v>
      </c>
      <c r="BL10" s="83">
        <v>26863</v>
      </c>
      <c r="BM10" s="83">
        <v>460884</v>
      </c>
      <c r="BN10" s="83">
        <v>127555</v>
      </c>
      <c r="BO10" s="83">
        <v>6808089</v>
      </c>
      <c r="BP10" s="83">
        <v>13694</v>
      </c>
      <c r="BQ10" s="83">
        <v>58104</v>
      </c>
      <c r="BR10" s="83">
        <v>893034</v>
      </c>
      <c r="BS10" s="83">
        <v>18286212</v>
      </c>
      <c r="BT10" s="83">
        <v>6629</v>
      </c>
      <c r="BU10" s="83">
        <v>28617</v>
      </c>
      <c r="BV10" s="83">
        <v>126404</v>
      </c>
      <c r="BW10" s="83">
        <v>5879077</v>
      </c>
      <c r="BX10" s="83">
        <v>83670</v>
      </c>
      <c r="BY10" s="83">
        <v>1368098</v>
      </c>
      <c r="BZ10" s="83">
        <v>23942</v>
      </c>
      <c r="CA10" s="83">
        <v>1279492</v>
      </c>
      <c r="CB10" s="83">
        <v>675975</v>
      </c>
      <c r="CC10" s="83">
        <v>196733315</v>
      </c>
      <c r="CD10" s="83">
        <v>26203</v>
      </c>
      <c r="CE10" s="83">
        <v>343644</v>
      </c>
      <c r="CF10" s="83">
        <v>16672</v>
      </c>
      <c r="CG10" s="83">
        <v>1305906</v>
      </c>
      <c r="CH10" s="83">
        <v>881</v>
      </c>
      <c r="CI10" s="83">
        <v>3477</v>
      </c>
      <c r="CJ10" s="83">
        <v>910</v>
      </c>
      <c r="CK10" s="83">
        <v>154907</v>
      </c>
      <c r="CL10" s="83">
        <v>457793</v>
      </c>
      <c r="CM10" s="83">
        <v>2712607</v>
      </c>
      <c r="CN10" s="83">
        <v>3893</v>
      </c>
      <c r="CO10" s="83">
        <v>857</v>
      </c>
      <c r="CP10" s="87">
        <v>3848</v>
      </c>
      <c r="CQ10" s="87">
        <v>40498</v>
      </c>
      <c r="CR10" s="83">
        <v>10496</v>
      </c>
      <c r="CS10" s="83">
        <v>49347</v>
      </c>
      <c r="CT10" s="83">
        <v>12891</v>
      </c>
      <c r="CU10" s="83">
        <v>64385</v>
      </c>
      <c r="CV10" s="83">
        <v>249249</v>
      </c>
      <c r="CW10" s="83">
        <v>316858</v>
      </c>
      <c r="CX10" s="83">
        <v>3191</v>
      </c>
      <c r="CY10" s="83">
        <v>154838</v>
      </c>
      <c r="CZ10" s="83">
        <v>106124</v>
      </c>
      <c r="DA10" s="83">
        <v>594648</v>
      </c>
      <c r="DB10" s="83">
        <v>8918</v>
      </c>
      <c r="DC10" s="83">
        <v>3015</v>
      </c>
      <c r="DD10" s="83">
        <v>14328</v>
      </c>
      <c r="DE10" s="83">
        <v>382687</v>
      </c>
      <c r="DF10" s="83">
        <v>8841</v>
      </c>
      <c r="DG10" s="83">
        <v>45370</v>
      </c>
      <c r="DH10" s="83">
        <v>81902</v>
      </c>
      <c r="DI10" s="83">
        <v>95409</v>
      </c>
      <c r="DJ10" s="83">
        <v>69057</v>
      </c>
      <c r="DK10" s="83">
        <v>240827</v>
      </c>
      <c r="DL10" s="83">
        <v>24394</v>
      </c>
      <c r="DM10" s="83">
        <v>710788</v>
      </c>
      <c r="DN10" s="83">
        <v>0</v>
      </c>
      <c r="DO10" s="83">
        <v>0</v>
      </c>
      <c r="DP10" s="87">
        <v>4</v>
      </c>
      <c r="DQ10" s="87">
        <v>12</v>
      </c>
      <c r="DR10" s="87">
        <v>1952</v>
      </c>
      <c r="DS10" s="87">
        <v>16193</v>
      </c>
      <c r="DT10" s="83">
        <v>0</v>
      </c>
      <c r="DU10" s="83">
        <v>0</v>
      </c>
      <c r="DV10" s="83">
        <v>0</v>
      </c>
      <c r="DW10" s="83">
        <v>0</v>
      </c>
      <c r="DX10" s="83">
        <v>0</v>
      </c>
      <c r="DY10" s="83">
        <v>0</v>
      </c>
      <c r="DZ10" s="83">
        <v>0</v>
      </c>
      <c r="EA10" s="83">
        <v>0</v>
      </c>
      <c r="EB10" s="83">
        <v>3084499</v>
      </c>
      <c r="EC10" s="83">
        <v>12485824</v>
      </c>
      <c r="ED10" s="87">
        <v>2012</v>
      </c>
      <c r="EE10" s="87">
        <v>10729</v>
      </c>
      <c r="EF10" s="83">
        <v>0</v>
      </c>
      <c r="EG10" s="83">
        <v>0</v>
      </c>
      <c r="EH10" s="83">
        <v>4272</v>
      </c>
      <c r="EI10" s="83">
        <v>223607</v>
      </c>
      <c r="EJ10" s="83">
        <v>33457</v>
      </c>
      <c r="EK10" s="86">
        <v>15326</v>
      </c>
      <c r="EL10" s="83">
        <v>38090</v>
      </c>
      <c r="EM10" s="86">
        <v>239963</v>
      </c>
    </row>
    <row r="11" spans="1:144" ht="15.95" customHeight="1" x14ac:dyDescent="0.2">
      <c r="A11" s="23" t="s">
        <v>121</v>
      </c>
      <c r="B11" s="83">
        <v>9752106</v>
      </c>
      <c r="C11" s="83">
        <v>25230099</v>
      </c>
      <c r="D11" s="83">
        <v>9752106</v>
      </c>
      <c r="E11" s="83">
        <v>26380904</v>
      </c>
      <c r="F11" s="83">
        <v>6952571</v>
      </c>
      <c r="G11" s="83">
        <v>24755737</v>
      </c>
      <c r="H11" s="83">
        <v>1478589</v>
      </c>
      <c r="I11" s="83">
        <v>574920</v>
      </c>
      <c r="J11" s="83">
        <v>90963</v>
      </c>
      <c r="K11" s="83">
        <v>210554</v>
      </c>
      <c r="L11" s="83">
        <v>918786</v>
      </c>
      <c r="M11" s="83">
        <v>970998</v>
      </c>
      <c r="N11" s="83">
        <v>836882</v>
      </c>
      <c r="O11" s="83">
        <v>611124</v>
      </c>
      <c r="P11" s="83">
        <v>63200</v>
      </c>
      <c r="Q11" s="83">
        <v>37642</v>
      </c>
      <c r="R11" s="118">
        <v>3015</v>
      </c>
      <c r="S11" s="118">
        <v>4623</v>
      </c>
      <c r="T11" s="83">
        <v>1293093</v>
      </c>
      <c r="U11" s="83">
        <v>3452863</v>
      </c>
      <c r="V11" s="83">
        <v>124694</v>
      </c>
      <c r="W11" s="83">
        <v>780472</v>
      </c>
      <c r="X11" s="83">
        <v>224647</v>
      </c>
      <c r="Y11" s="83">
        <v>176073</v>
      </c>
      <c r="Z11" s="83">
        <v>255061</v>
      </c>
      <c r="AA11" s="83">
        <v>580316</v>
      </c>
      <c r="AB11" s="83">
        <v>291546</v>
      </c>
      <c r="AC11" s="83">
        <v>562606</v>
      </c>
      <c r="AD11" s="83">
        <v>21166</v>
      </c>
      <c r="AE11" s="83">
        <v>170143</v>
      </c>
      <c r="AF11" s="83">
        <v>22929</v>
      </c>
      <c r="AG11" s="83">
        <v>172738</v>
      </c>
      <c r="AH11" s="83">
        <v>360510</v>
      </c>
      <c r="AI11" s="83">
        <v>1030857</v>
      </c>
      <c r="AJ11" s="83">
        <v>724306</v>
      </c>
      <c r="AK11" s="83">
        <v>5250825</v>
      </c>
      <c r="AL11" s="83">
        <v>667768</v>
      </c>
      <c r="AM11" s="83">
        <v>2044035</v>
      </c>
      <c r="AN11" s="83">
        <v>111781</v>
      </c>
      <c r="AO11" s="83">
        <v>440874</v>
      </c>
      <c r="AP11" s="83">
        <v>61269</v>
      </c>
      <c r="AQ11" s="83">
        <v>656480</v>
      </c>
      <c r="AR11" s="83">
        <v>52152</v>
      </c>
      <c r="AS11" s="83">
        <v>79499</v>
      </c>
      <c r="AT11" s="118">
        <v>24</v>
      </c>
      <c r="AU11" s="118">
        <v>677</v>
      </c>
      <c r="AV11" s="83">
        <v>7932</v>
      </c>
      <c r="AW11" s="83">
        <v>16702</v>
      </c>
      <c r="AX11" s="87">
        <v>6321</v>
      </c>
      <c r="AY11" s="87">
        <v>13372</v>
      </c>
      <c r="AZ11" s="83">
        <v>162045</v>
      </c>
      <c r="BA11" s="83">
        <v>527355</v>
      </c>
      <c r="BB11" s="83">
        <v>61737</v>
      </c>
      <c r="BC11" s="83">
        <v>499148</v>
      </c>
      <c r="BD11" s="83">
        <v>73454</v>
      </c>
      <c r="BE11" s="83">
        <v>240702</v>
      </c>
      <c r="BF11" s="83">
        <v>60506</v>
      </c>
      <c r="BG11" s="83">
        <v>735403</v>
      </c>
      <c r="BH11" s="83">
        <v>9225</v>
      </c>
      <c r="BI11" s="83">
        <v>13167</v>
      </c>
      <c r="BJ11" s="118">
        <v>1113</v>
      </c>
      <c r="BK11" s="118">
        <v>3040</v>
      </c>
      <c r="BL11" s="83">
        <v>22211</v>
      </c>
      <c r="BM11" s="83">
        <v>87427</v>
      </c>
      <c r="BN11" s="83">
        <v>34345</v>
      </c>
      <c r="BO11" s="83">
        <v>527997</v>
      </c>
      <c r="BP11" s="83">
        <v>49300</v>
      </c>
      <c r="BQ11" s="83">
        <v>100669</v>
      </c>
      <c r="BR11" s="83">
        <v>1871793</v>
      </c>
      <c r="BS11" s="83">
        <v>33167447</v>
      </c>
      <c r="BT11" s="83">
        <v>19068</v>
      </c>
      <c r="BU11" s="83">
        <v>81871</v>
      </c>
      <c r="BV11" s="83">
        <v>88723</v>
      </c>
      <c r="BW11" s="83">
        <v>4695491</v>
      </c>
      <c r="BX11" s="83">
        <v>312698</v>
      </c>
      <c r="BY11" s="83">
        <v>341835</v>
      </c>
      <c r="BZ11" s="83">
        <v>15074</v>
      </c>
      <c r="CA11" s="83">
        <v>313663</v>
      </c>
      <c r="CB11" s="83">
        <v>84186</v>
      </c>
      <c r="CC11" s="83">
        <v>654812</v>
      </c>
      <c r="CD11" s="83">
        <v>56545</v>
      </c>
      <c r="CE11" s="83">
        <v>119735</v>
      </c>
      <c r="CF11" s="83">
        <v>6623</v>
      </c>
      <c r="CG11" s="83">
        <v>13596</v>
      </c>
      <c r="CH11" s="83">
        <v>0</v>
      </c>
      <c r="CI11" s="83">
        <v>0</v>
      </c>
      <c r="CJ11" s="87">
        <v>1011</v>
      </c>
      <c r="CK11" s="87">
        <v>1739</v>
      </c>
      <c r="CL11" s="83">
        <v>1325013</v>
      </c>
      <c r="CM11" s="83">
        <v>1150805</v>
      </c>
      <c r="CN11" s="83">
        <v>9339</v>
      </c>
      <c r="CO11" s="83">
        <v>2174</v>
      </c>
      <c r="CP11" s="87">
        <v>0</v>
      </c>
      <c r="CQ11" s="87">
        <v>0</v>
      </c>
      <c r="CR11" s="118">
        <v>2139</v>
      </c>
      <c r="CS11" s="118">
        <v>5701</v>
      </c>
      <c r="CT11" s="83">
        <v>17096</v>
      </c>
      <c r="CU11" s="83">
        <v>64244</v>
      </c>
      <c r="CV11" s="83">
        <v>1109273</v>
      </c>
      <c r="CW11" s="83">
        <v>254682</v>
      </c>
      <c r="CX11" s="118">
        <v>2690</v>
      </c>
      <c r="CY11" s="118">
        <v>16312</v>
      </c>
      <c r="CZ11" s="83">
        <v>76114</v>
      </c>
      <c r="DA11" s="83">
        <v>210369</v>
      </c>
      <c r="DB11" s="83">
        <v>22621</v>
      </c>
      <c r="DC11" s="83">
        <v>4256</v>
      </c>
      <c r="DD11" s="83">
        <v>9599</v>
      </c>
      <c r="DE11" s="83">
        <v>138182</v>
      </c>
      <c r="DF11" s="83">
        <v>13349</v>
      </c>
      <c r="DG11" s="83">
        <v>41484</v>
      </c>
      <c r="DH11" s="83">
        <v>110907</v>
      </c>
      <c r="DI11" s="83">
        <v>105710</v>
      </c>
      <c r="DJ11" s="83">
        <v>85179</v>
      </c>
      <c r="DK11" s="83">
        <v>267195</v>
      </c>
      <c r="DL11" s="83">
        <v>9412</v>
      </c>
      <c r="DM11" s="83">
        <v>37370</v>
      </c>
      <c r="DN11" s="83">
        <v>0</v>
      </c>
      <c r="DO11" s="83">
        <v>0</v>
      </c>
      <c r="DP11" s="87">
        <v>0</v>
      </c>
      <c r="DQ11" s="87">
        <v>0</v>
      </c>
      <c r="DR11" s="87">
        <v>0</v>
      </c>
      <c r="DS11" s="87">
        <v>0</v>
      </c>
      <c r="DT11" s="83">
        <v>9481337</v>
      </c>
      <c r="DU11" s="83">
        <v>50945000</v>
      </c>
      <c r="DV11" s="83">
        <v>1304883</v>
      </c>
      <c r="DW11" s="83">
        <v>2295177</v>
      </c>
      <c r="DX11" s="87">
        <v>3847</v>
      </c>
      <c r="DY11" s="87">
        <v>22375</v>
      </c>
      <c r="DZ11" s="83">
        <v>270768</v>
      </c>
      <c r="EA11" s="83">
        <v>4536477</v>
      </c>
      <c r="EB11" s="83">
        <v>7320863</v>
      </c>
      <c r="EC11" s="83">
        <v>29640281</v>
      </c>
      <c r="ED11" s="87">
        <v>0</v>
      </c>
      <c r="EE11" s="87">
        <v>0</v>
      </c>
      <c r="EF11" s="83">
        <v>328424</v>
      </c>
      <c r="EG11" s="83">
        <v>370804</v>
      </c>
      <c r="EH11" s="118">
        <v>7</v>
      </c>
      <c r="EI11" s="118">
        <v>6736</v>
      </c>
      <c r="EJ11" s="83">
        <v>67454</v>
      </c>
      <c r="EK11" s="86">
        <v>20200</v>
      </c>
      <c r="EL11" s="83">
        <v>258127</v>
      </c>
      <c r="EM11" s="86">
        <v>53430</v>
      </c>
    </row>
    <row r="12" spans="1:144" ht="15.95" customHeight="1" x14ac:dyDescent="0.2">
      <c r="A12" s="23" t="s">
        <v>120</v>
      </c>
      <c r="B12" s="83">
        <v>10789563</v>
      </c>
      <c r="C12" s="83">
        <v>81447661</v>
      </c>
      <c r="D12" s="83">
        <v>10789563</v>
      </c>
      <c r="E12" s="83">
        <v>83639225</v>
      </c>
      <c r="F12" s="83">
        <v>8269276</v>
      </c>
      <c r="G12" s="83">
        <v>61751519</v>
      </c>
      <c r="H12" s="83">
        <v>1334991</v>
      </c>
      <c r="I12" s="83">
        <v>750884</v>
      </c>
      <c r="J12" s="83">
        <v>91423</v>
      </c>
      <c r="K12" s="83">
        <v>173600</v>
      </c>
      <c r="L12" s="83">
        <v>815099</v>
      </c>
      <c r="M12" s="83">
        <v>1282506</v>
      </c>
      <c r="N12" s="83">
        <v>741232</v>
      </c>
      <c r="O12" s="83">
        <v>797519</v>
      </c>
      <c r="P12" s="83">
        <v>82916</v>
      </c>
      <c r="Q12" s="83">
        <v>68321</v>
      </c>
      <c r="R12" s="83">
        <v>12347</v>
      </c>
      <c r="S12" s="83">
        <v>70112</v>
      </c>
      <c r="T12" s="83">
        <v>1720044</v>
      </c>
      <c r="U12" s="83">
        <v>11769450</v>
      </c>
      <c r="V12" s="83">
        <v>221353</v>
      </c>
      <c r="W12" s="83">
        <v>2034318</v>
      </c>
      <c r="X12" s="83">
        <v>146426</v>
      </c>
      <c r="Y12" s="83">
        <v>197408</v>
      </c>
      <c r="Z12" s="83">
        <v>324549</v>
      </c>
      <c r="AA12" s="83">
        <v>879902</v>
      </c>
      <c r="AB12" s="83">
        <v>264552</v>
      </c>
      <c r="AC12" s="83">
        <v>547009</v>
      </c>
      <c r="AD12" s="83">
        <v>13353</v>
      </c>
      <c r="AE12" s="83">
        <v>70745</v>
      </c>
      <c r="AF12" s="83">
        <v>23648</v>
      </c>
      <c r="AG12" s="83">
        <v>143762</v>
      </c>
      <c r="AH12" s="83">
        <v>580646</v>
      </c>
      <c r="AI12" s="83">
        <v>2755971</v>
      </c>
      <c r="AJ12" s="83">
        <v>1208473</v>
      </c>
      <c r="AK12" s="83">
        <v>10211529</v>
      </c>
      <c r="AL12" s="83">
        <v>1172034</v>
      </c>
      <c r="AM12" s="83">
        <v>6764194</v>
      </c>
      <c r="AN12" s="83">
        <v>152020</v>
      </c>
      <c r="AO12" s="83">
        <v>877986</v>
      </c>
      <c r="AP12" s="83">
        <v>91032</v>
      </c>
      <c r="AQ12" s="83">
        <v>763278</v>
      </c>
      <c r="AR12" s="83">
        <v>60557</v>
      </c>
      <c r="AS12" s="83">
        <v>73761</v>
      </c>
      <c r="AT12" s="118">
        <v>3754</v>
      </c>
      <c r="AU12" s="118">
        <v>2275</v>
      </c>
      <c r="AV12" s="83">
        <v>9110</v>
      </c>
      <c r="AW12" s="83">
        <v>48528</v>
      </c>
      <c r="AX12" s="87">
        <v>0</v>
      </c>
      <c r="AY12" s="87">
        <v>0</v>
      </c>
      <c r="AZ12" s="83">
        <v>212382</v>
      </c>
      <c r="BA12" s="83">
        <v>979685</v>
      </c>
      <c r="BB12" s="83">
        <v>93297</v>
      </c>
      <c r="BC12" s="83">
        <v>787760</v>
      </c>
      <c r="BD12" s="83">
        <v>92439</v>
      </c>
      <c r="BE12" s="83">
        <v>686865</v>
      </c>
      <c r="BF12" s="83">
        <v>69107</v>
      </c>
      <c r="BG12" s="83">
        <v>667230</v>
      </c>
      <c r="BH12" s="83">
        <v>11069</v>
      </c>
      <c r="BI12" s="83">
        <v>46488</v>
      </c>
      <c r="BJ12" s="118">
        <v>14</v>
      </c>
      <c r="BK12" s="118">
        <v>1656</v>
      </c>
      <c r="BL12" s="83">
        <v>18723</v>
      </c>
      <c r="BM12" s="83">
        <v>74995</v>
      </c>
      <c r="BN12" s="83">
        <v>38594</v>
      </c>
      <c r="BO12" s="83">
        <v>428470</v>
      </c>
      <c r="BP12" s="83">
        <v>219781</v>
      </c>
      <c r="BQ12" s="83">
        <v>687078</v>
      </c>
      <c r="BR12" s="83">
        <v>2000972</v>
      </c>
      <c r="BS12" s="83">
        <v>37114006</v>
      </c>
      <c r="BT12" s="83">
        <v>44872</v>
      </c>
      <c r="BU12" s="83">
        <v>243551</v>
      </c>
      <c r="BV12" s="83">
        <v>25103</v>
      </c>
      <c r="BW12" s="83">
        <v>1105078</v>
      </c>
      <c r="BX12" s="83">
        <v>258650</v>
      </c>
      <c r="BY12" s="83">
        <v>816247</v>
      </c>
      <c r="BZ12" s="83">
        <v>9415</v>
      </c>
      <c r="CA12" s="83">
        <v>98895</v>
      </c>
      <c r="CB12" s="83">
        <v>70981</v>
      </c>
      <c r="CC12" s="83">
        <v>674331</v>
      </c>
      <c r="CD12" s="83">
        <v>48856</v>
      </c>
      <c r="CE12" s="83">
        <v>188718</v>
      </c>
      <c r="CF12" s="83">
        <v>10089</v>
      </c>
      <c r="CG12" s="83">
        <v>36516</v>
      </c>
      <c r="CH12" s="118">
        <v>2017</v>
      </c>
      <c r="CI12" s="118">
        <v>6570</v>
      </c>
      <c r="CJ12" s="87">
        <v>0</v>
      </c>
      <c r="CK12" s="87">
        <v>0</v>
      </c>
      <c r="CL12" s="83">
        <v>2034582</v>
      </c>
      <c r="CM12" s="83">
        <v>2191564</v>
      </c>
      <c r="CN12" s="83">
        <v>16056</v>
      </c>
      <c r="CO12" s="83">
        <v>3314</v>
      </c>
      <c r="CP12" s="118">
        <v>5021</v>
      </c>
      <c r="CQ12" s="118">
        <v>31287</v>
      </c>
      <c r="CR12" s="83">
        <v>10071</v>
      </c>
      <c r="CS12" s="83">
        <v>22138</v>
      </c>
      <c r="CT12" s="83">
        <v>28117</v>
      </c>
      <c r="CU12" s="83">
        <v>91951</v>
      </c>
      <c r="CV12" s="83">
        <v>1712078</v>
      </c>
      <c r="CW12" s="83">
        <v>863359</v>
      </c>
      <c r="CX12" s="118">
        <v>1968</v>
      </c>
      <c r="CY12" s="118">
        <v>7858</v>
      </c>
      <c r="CZ12" s="83">
        <v>109068</v>
      </c>
      <c r="DA12" s="83">
        <v>361393</v>
      </c>
      <c r="DB12" s="83">
        <v>24894</v>
      </c>
      <c r="DC12" s="83">
        <v>11557</v>
      </c>
      <c r="DD12" s="83">
        <v>10055</v>
      </c>
      <c r="DE12" s="83">
        <v>111557</v>
      </c>
      <c r="DF12" s="83">
        <v>33100</v>
      </c>
      <c r="DG12" s="83">
        <v>112415</v>
      </c>
      <c r="DH12" s="83">
        <v>201775</v>
      </c>
      <c r="DI12" s="83">
        <v>180338</v>
      </c>
      <c r="DJ12" s="83">
        <v>104388</v>
      </c>
      <c r="DK12" s="83">
        <v>306362</v>
      </c>
      <c r="DL12" s="83">
        <v>10293</v>
      </c>
      <c r="DM12" s="83">
        <v>26665</v>
      </c>
      <c r="DN12" s="83">
        <v>0</v>
      </c>
      <c r="DO12" s="83">
        <v>0</v>
      </c>
      <c r="DP12" s="118">
        <v>4</v>
      </c>
      <c r="DQ12" s="118">
        <v>59</v>
      </c>
      <c r="DR12" s="118">
        <v>6027</v>
      </c>
      <c r="DS12" s="118">
        <v>61311</v>
      </c>
      <c r="DT12" s="83">
        <v>10373892</v>
      </c>
      <c r="DU12" s="83">
        <v>74418849</v>
      </c>
      <c r="DV12" s="83">
        <v>1421165</v>
      </c>
      <c r="DW12" s="83">
        <v>2502003</v>
      </c>
      <c r="DX12" s="87">
        <v>0</v>
      </c>
      <c r="DY12" s="87">
        <v>0</v>
      </c>
      <c r="DZ12" s="83">
        <v>414666</v>
      </c>
      <c r="EA12" s="83">
        <v>6468705</v>
      </c>
      <c r="EB12" s="83">
        <v>11895997</v>
      </c>
      <c r="EC12" s="83">
        <v>48169834</v>
      </c>
      <c r="ED12" s="87">
        <v>0</v>
      </c>
      <c r="EE12" s="87">
        <v>0</v>
      </c>
      <c r="EF12" s="83">
        <v>1971076</v>
      </c>
      <c r="EG12" s="83">
        <v>3663625</v>
      </c>
      <c r="EH12" s="118">
        <v>25</v>
      </c>
      <c r="EI12" s="118">
        <v>658</v>
      </c>
      <c r="EJ12" s="83">
        <v>105845</v>
      </c>
      <c r="EK12" s="86">
        <v>43253</v>
      </c>
      <c r="EL12" s="83">
        <v>2032726</v>
      </c>
      <c r="EM12" s="86">
        <v>413829</v>
      </c>
    </row>
    <row r="13" spans="1:144" ht="15.95" customHeight="1" x14ac:dyDescent="0.2">
      <c r="A13" s="23" t="s">
        <v>119</v>
      </c>
      <c r="B13" s="83">
        <v>11594637</v>
      </c>
      <c r="C13" s="83">
        <v>145001169</v>
      </c>
      <c r="D13" s="83">
        <v>11594637</v>
      </c>
      <c r="E13" s="83">
        <v>148045989</v>
      </c>
      <c r="F13" s="83">
        <v>8640300</v>
      </c>
      <c r="G13" s="83">
        <v>102641467</v>
      </c>
      <c r="H13" s="83">
        <v>1452616</v>
      </c>
      <c r="I13" s="83">
        <v>910294</v>
      </c>
      <c r="J13" s="83">
        <v>109738</v>
      </c>
      <c r="K13" s="83">
        <v>347104</v>
      </c>
      <c r="L13" s="83">
        <v>875416</v>
      </c>
      <c r="M13" s="83">
        <v>1834544</v>
      </c>
      <c r="N13" s="83">
        <v>793549</v>
      </c>
      <c r="O13" s="83">
        <v>1224706</v>
      </c>
      <c r="P13" s="83">
        <v>131673</v>
      </c>
      <c r="Q13" s="83">
        <v>102694</v>
      </c>
      <c r="R13" s="83">
        <v>26655</v>
      </c>
      <c r="S13" s="83">
        <v>230540</v>
      </c>
      <c r="T13" s="83">
        <v>2396027</v>
      </c>
      <c r="U13" s="83">
        <v>24922857</v>
      </c>
      <c r="V13" s="83">
        <v>294830</v>
      </c>
      <c r="W13" s="83">
        <v>2435240</v>
      </c>
      <c r="X13" s="83">
        <v>150523</v>
      </c>
      <c r="Y13" s="83">
        <v>209043</v>
      </c>
      <c r="Z13" s="83">
        <v>347534</v>
      </c>
      <c r="AA13" s="83">
        <v>1475473</v>
      </c>
      <c r="AB13" s="83">
        <v>234246</v>
      </c>
      <c r="AC13" s="83">
        <v>516537</v>
      </c>
      <c r="AD13" s="83">
        <v>18216</v>
      </c>
      <c r="AE13" s="83">
        <v>82037</v>
      </c>
      <c r="AF13" s="83">
        <v>21110</v>
      </c>
      <c r="AG13" s="83">
        <v>275347</v>
      </c>
      <c r="AH13" s="83">
        <v>700006</v>
      </c>
      <c r="AI13" s="83">
        <v>4185806</v>
      </c>
      <c r="AJ13" s="83">
        <v>1573498</v>
      </c>
      <c r="AK13" s="83">
        <v>18171930</v>
      </c>
      <c r="AL13" s="83">
        <v>1519745</v>
      </c>
      <c r="AM13" s="83">
        <v>13286828</v>
      </c>
      <c r="AN13" s="83">
        <v>224188</v>
      </c>
      <c r="AO13" s="83">
        <v>1361573</v>
      </c>
      <c r="AP13" s="83">
        <v>111529</v>
      </c>
      <c r="AQ13" s="83">
        <v>854890</v>
      </c>
      <c r="AR13" s="83">
        <v>47303</v>
      </c>
      <c r="AS13" s="83">
        <v>107687</v>
      </c>
      <c r="AT13" s="118">
        <v>1016</v>
      </c>
      <c r="AU13" s="118">
        <v>168</v>
      </c>
      <c r="AV13" s="83">
        <v>11477</v>
      </c>
      <c r="AW13" s="83">
        <v>34094</v>
      </c>
      <c r="AX13" s="118">
        <v>4217</v>
      </c>
      <c r="AY13" s="118">
        <v>3405</v>
      </c>
      <c r="AZ13" s="83">
        <v>267149</v>
      </c>
      <c r="BA13" s="83">
        <v>1446142</v>
      </c>
      <c r="BB13" s="83">
        <v>110233</v>
      </c>
      <c r="BC13" s="83">
        <v>804907</v>
      </c>
      <c r="BD13" s="83">
        <v>115968</v>
      </c>
      <c r="BE13" s="83">
        <v>1042515</v>
      </c>
      <c r="BF13" s="83">
        <v>59219</v>
      </c>
      <c r="BG13" s="83">
        <v>737049</v>
      </c>
      <c r="BH13" s="83">
        <v>13779</v>
      </c>
      <c r="BI13" s="83">
        <v>72556</v>
      </c>
      <c r="BJ13" s="118">
        <v>4230</v>
      </c>
      <c r="BK13" s="118">
        <v>5186</v>
      </c>
      <c r="BL13" s="83">
        <v>18885</v>
      </c>
      <c r="BM13" s="83">
        <v>129588</v>
      </c>
      <c r="BN13" s="83">
        <v>38788</v>
      </c>
      <c r="BO13" s="83">
        <v>535088</v>
      </c>
      <c r="BP13" s="83">
        <v>359967</v>
      </c>
      <c r="BQ13" s="83">
        <v>1314023</v>
      </c>
      <c r="BR13" s="83">
        <v>2201549</v>
      </c>
      <c r="BS13" s="83">
        <v>41753457</v>
      </c>
      <c r="BT13" s="83">
        <v>185390</v>
      </c>
      <c r="BU13" s="83">
        <v>323074</v>
      </c>
      <c r="BV13" s="83">
        <v>24858</v>
      </c>
      <c r="BW13" s="83">
        <v>1409841</v>
      </c>
      <c r="BX13" s="83">
        <v>284013</v>
      </c>
      <c r="BY13" s="83">
        <v>933186</v>
      </c>
      <c r="BZ13" s="83">
        <v>11744</v>
      </c>
      <c r="CA13" s="83">
        <v>251496</v>
      </c>
      <c r="CB13" s="83">
        <v>44482</v>
      </c>
      <c r="CC13" s="83">
        <v>504537</v>
      </c>
      <c r="CD13" s="83">
        <v>84561</v>
      </c>
      <c r="CE13" s="83">
        <v>340419</v>
      </c>
      <c r="CF13" s="83">
        <v>11007</v>
      </c>
      <c r="CG13" s="83">
        <v>36941</v>
      </c>
      <c r="CH13" s="118">
        <v>4006</v>
      </c>
      <c r="CI13" s="118">
        <v>1190</v>
      </c>
      <c r="CJ13" s="87">
        <v>0</v>
      </c>
      <c r="CK13" s="87">
        <v>0</v>
      </c>
      <c r="CL13" s="83">
        <v>2822642</v>
      </c>
      <c r="CM13" s="83">
        <v>3044820</v>
      </c>
      <c r="CN13" s="83">
        <v>44459</v>
      </c>
      <c r="CO13" s="83">
        <v>10194</v>
      </c>
      <c r="CP13" s="118">
        <v>4032</v>
      </c>
      <c r="CQ13" s="118">
        <v>42579</v>
      </c>
      <c r="CR13" s="83">
        <v>16477</v>
      </c>
      <c r="CS13" s="83">
        <v>24914</v>
      </c>
      <c r="CT13" s="83">
        <v>27621</v>
      </c>
      <c r="CU13" s="83">
        <v>67129</v>
      </c>
      <c r="CV13" s="83">
        <v>2380310</v>
      </c>
      <c r="CW13" s="83">
        <v>1796080</v>
      </c>
      <c r="CX13" s="83">
        <v>10431</v>
      </c>
      <c r="CY13" s="83">
        <v>29642</v>
      </c>
      <c r="CZ13" s="83">
        <v>130840</v>
      </c>
      <c r="DA13" s="83">
        <v>366533</v>
      </c>
      <c r="DB13" s="83">
        <v>20441</v>
      </c>
      <c r="DC13" s="83">
        <v>6168</v>
      </c>
      <c r="DD13" s="83">
        <v>12408</v>
      </c>
      <c r="DE13" s="83">
        <v>95862</v>
      </c>
      <c r="DF13" s="83">
        <v>45021</v>
      </c>
      <c r="DG13" s="83">
        <v>162078</v>
      </c>
      <c r="DH13" s="83">
        <v>319981</v>
      </c>
      <c r="DI13" s="83">
        <v>276584</v>
      </c>
      <c r="DJ13" s="83">
        <v>52320</v>
      </c>
      <c r="DK13" s="83">
        <v>133075</v>
      </c>
      <c r="DL13" s="83">
        <v>13628</v>
      </c>
      <c r="DM13" s="83">
        <v>24192</v>
      </c>
      <c r="DN13" s="83">
        <v>0</v>
      </c>
      <c r="DO13" s="83">
        <v>0</v>
      </c>
      <c r="DP13" s="118">
        <v>3</v>
      </c>
      <c r="DQ13" s="118">
        <v>51</v>
      </c>
      <c r="DR13" s="118">
        <v>4317</v>
      </c>
      <c r="DS13" s="118">
        <v>9739</v>
      </c>
      <c r="DT13" s="83">
        <v>10936578</v>
      </c>
      <c r="DU13" s="83">
        <v>84613666</v>
      </c>
      <c r="DV13" s="83">
        <v>1587227</v>
      </c>
      <c r="DW13" s="83">
        <v>2796050</v>
      </c>
      <c r="DX13" s="87">
        <v>0</v>
      </c>
      <c r="DY13" s="87">
        <v>0</v>
      </c>
      <c r="DZ13" s="83">
        <v>658059</v>
      </c>
      <c r="EA13" s="83">
        <v>10199342</v>
      </c>
      <c r="EB13" s="83">
        <v>18000014</v>
      </c>
      <c r="EC13" s="83">
        <v>72890985</v>
      </c>
      <c r="ED13" s="87">
        <v>0</v>
      </c>
      <c r="EE13" s="87">
        <v>0</v>
      </c>
      <c r="EF13" s="83">
        <v>5911175</v>
      </c>
      <c r="EG13" s="83">
        <v>17569255</v>
      </c>
      <c r="EH13" s="118">
        <v>1067</v>
      </c>
      <c r="EI13" s="118">
        <v>457</v>
      </c>
      <c r="EJ13" s="83">
        <v>186909</v>
      </c>
      <c r="EK13" s="86">
        <v>64420</v>
      </c>
      <c r="EL13" s="83">
        <v>5861260</v>
      </c>
      <c r="EM13" s="86">
        <v>1799725</v>
      </c>
      <c r="EN13" s="5" t="s">
        <v>24</v>
      </c>
    </row>
    <row r="14" spans="1:144" ht="15.95" customHeight="1" x14ac:dyDescent="0.2">
      <c r="A14" s="23" t="s">
        <v>118</v>
      </c>
      <c r="B14" s="83">
        <v>10665270</v>
      </c>
      <c r="C14" s="83">
        <v>186097793</v>
      </c>
      <c r="D14" s="83">
        <v>10665270</v>
      </c>
      <c r="E14" s="83">
        <v>189145474</v>
      </c>
      <c r="F14" s="83">
        <v>8574161</v>
      </c>
      <c r="G14" s="83">
        <v>144870411</v>
      </c>
      <c r="H14" s="83">
        <v>1366790</v>
      </c>
      <c r="I14" s="83">
        <v>1023518</v>
      </c>
      <c r="J14" s="83">
        <v>109091</v>
      </c>
      <c r="K14" s="83">
        <v>289515</v>
      </c>
      <c r="L14" s="83">
        <v>794490</v>
      </c>
      <c r="M14" s="83">
        <v>1830363</v>
      </c>
      <c r="N14" s="83">
        <v>720464</v>
      </c>
      <c r="O14" s="83">
        <v>1163321</v>
      </c>
      <c r="P14" s="83">
        <v>145723</v>
      </c>
      <c r="Q14" s="83">
        <v>106197</v>
      </c>
      <c r="R14" s="83">
        <v>22401</v>
      </c>
      <c r="S14" s="83">
        <v>226365</v>
      </c>
      <c r="T14" s="83">
        <v>1546892</v>
      </c>
      <c r="U14" s="83">
        <v>19024630</v>
      </c>
      <c r="V14" s="83">
        <v>400894</v>
      </c>
      <c r="W14" s="83">
        <v>3943899</v>
      </c>
      <c r="X14" s="83">
        <v>142742</v>
      </c>
      <c r="Y14" s="83">
        <v>224589</v>
      </c>
      <c r="Z14" s="83">
        <v>305884</v>
      </c>
      <c r="AA14" s="83">
        <v>1325812</v>
      </c>
      <c r="AB14" s="83">
        <v>204769</v>
      </c>
      <c r="AC14" s="83">
        <v>441066</v>
      </c>
      <c r="AD14" s="83">
        <v>18553</v>
      </c>
      <c r="AE14" s="83">
        <v>148140</v>
      </c>
      <c r="AF14" s="83">
        <v>24146</v>
      </c>
      <c r="AG14" s="83">
        <v>254324</v>
      </c>
      <c r="AH14" s="83">
        <v>642567</v>
      </c>
      <c r="AI14" s="83">
        <v>4855306</v>
      </c>
      <c r="AJ14" s="83">
        <v>1545385</v>
      </c>
      <c r="AK14" s="83">
        <v>20721157</v>
      </c>
      <c r="AL14" s="83">
        <v>1483025</v>
      </c>
      <c r="AM14" s="83">
        <v>16083640</v>
      </c>
      <c r="AN14" s="83">
        <v>180586</v>
      </c>
      <c r="AO14" s="83">
        <v>1447906</v>
      </c>
      <c r="AP14" s="83">
        <v>99992</v>
      </c>
      <c r="AQ14" s="83">
        <v>746691</v>
      </c>
      <c r="AR14" s="83">
        <v>41780</v>
      </c>
      <c r="AS14" s="83">
        <v>159361</v>
      </c>
      <c r="AT14" s="118">
        <v>2014</v>
      </c>
      <c r="AU14" s="118">
        <v>831</v>
      </c>
      <c r="AV14" s="83">
        <v>14654</v>
      </c>
      <c r="AW14" s="83">
        <v>118964</v>
      </c>
      <c r="AX14" s="118">
        <v>2871</v>
      </c>
      <c r="AY14" s="118">
        <v>6227</v>
      </c>
      <c r="AZ14" s="83">
        <v>226170</v>
      </c>
      <c r="BA14" s="83">
        <v>1691023</v>
      </c>
      <c r="BB14" s="83">
        <v>96578</v>
      </c>
      <c r="BC14" s="83">
        <v>686871</v>
      </c>
      <c r="BD14" s="83">
        <v>101344</v>
      </c>
      <c r="BE14" s="83">
        <v>1064545</v>
      </c>
      <c r="BF14" s="83">
        <v>54968</v>
      </c>
      <c r="BG14" s="83">
        <v>532507</v>
      </c>
      <c r="BH14" s="83">
        <v>9362</v>
      </c>
      <c r="BI14" s="83">
        <v>67417</v>
      </c>
      <c r="BJ14" s="118">
        <v>1120</v>
      </c>
      <c r="BK14" s="118">
        <v>721</v>
      </c>
      <c r="BL14" s="83">
        <v>22759</v>
      </c>
      <c r="BM14" s="83">
        <v>242105</v>
      </c>
      <c r="BN14" s="83">
        <v>37159</v>
      </c>
      <c r="BO14" s="83">
        <v>678223</v>
      </c>
      <c r="BP14" s="83">
        <v>428635</v>
      </c>
      <c r="BQ14" s="83">
        <v>1677307</v>
      </c>
      <c r="BR14" s="83">
        <v>1836800</v>
      </c>
      <c r="BS14" s="83">
        <v>35555521</v>
      </c>
      <c r="BT14" s="83">
        <v>860783</v>
      </c>
      <c r="BU14" s="83">
        <v>1049423</v>
      </c>
      <c r="BV14" s="83">
        <v>11246</v>
      </c>
      <c r="BW14" s="83">
        <v>767447</v>
      </c>
      <c r="BX14" s="83">
        <v>259916</v>
      </c>
      <c r="BY14" s="83">
        <v>869080</v>
      </c>
      <c r="BZ14" s="83">
        <v>10884</v>
      </c>
      <c r="CA14" s="83">
        <v>115287</v>
      </c>
      <c r="CB14" s="83">
        <v>25052</v>
      </c>
      <c r="CC14" s="83">
        <v>307149</v>
      </c>
      <c r="CD14" s="83">
        <v>100452</v>
      </c>
      <c r="CE14" s="83">
        <v>372762</v>
      </c>
      <c r="CF14" s="83">
        <v>25586</v>
      </c>
      <c r="CG14" s="83">
        <v>118349</v>
      </c>
      <c r="CH14" s="118">
        <v>4012</v>
      </c>
      <c r="CI14" s="118">
        <v>1964</v>
      </c>
      <c r="CJ14" s="87">
        <v>0</v>
      </c>
      <c r="CK14" s="87">
        <v>0</v>
      </c>
      <c r="CL14" s="83">
        <v>2176778</v>
      </c>
      <c r="CM14" s="83">
        <v>3047681</v>
      </c>
      <c r="CN14" s="83">
        <v>58020</v>
      </c>
      <c r="CO14" s="83">
        <v>13481</v>
      </c>
      <c r="CP14" s="118">
        <v>6027</v>
      </c>
      <c r="CQ14" s="118">
        <v>37366</v>
      </c>
      <c r="CR14" s="83">
        <v>23869</v>
      </c>
      <c r="CS14" s="83">
        <v>37681</v>
      </c>
      <c r="CT14" s="83">
        <v>54815</v>
      </c>
      <c r="CU14" s="83">
        <v>114769</v>
      </c>
      <c r="CV14" s="83">
        <v>1534001</v>
      </c>
      <c r="CW14" s="83">
        <v>1415957</v>
      </c>
      <c r="CX14" s="118">
        <v>3619</v>
      </c>
      <c r="CY14" s="118">
        <v>24741</v>
      </c>
      <c r="CZ14" s="83">
        <v>135232</v>
      </c>
      <c r="DA14" s="83">
        <v>485112</v>
      </c>
      <c r="DB14" s="83">
        <v>23978</v>
      </c>
      <c r="DC14" s="83">
        <v>7951</v>
      </c>
      <c r="DD14" s="83">
        <v>12306</v>
      </c>
      <c r="DE14" s="83">
        <v>76149</v>
      </c>
      <c r="DF14" s="83">
        <v>80144</v>
      </c>
      <c r="DG14" s="83">
        <v>228093</v>
      </c>
      <c r="DH14" s="83">
        <v>488483</v>
      </c>
      <c r="DI14" s="83">
        <v>429572</v>
      </c>
      <c r="DJ14" s="83">
        <v>38982</v>
      </c>
      <c r="DK14" s="83">
        <v>106340</v>
      </c>
      <c r="DL14" s="83">
        <v>10702</v>
      </c>
      <c r="DM14" s="83">
        <v>25378</v>
      </c>
      <c r="DN14" s="83">
        <v>0</v>
      </c>
      <c r="DO14" s="83">
        <v>0</v>
      </c>
      <c r="DP14" s="83">
        <v>13</v>
      </c>
      <c r="DQ14" s="83">
        <v>99</v>
      </c>
      <c r="DR14" s="118">
        <v>5237</v>
      </c>
      <c r="DS14" s="118">
        <v>44991</v>
      </c>
      <c r="DT14" s="83">
        <v>9898273</v>
      </c>
      <c r="DU14" s="83">
        <v>79573526</v>
      </c>
      <c r="DV14" s="83">
        <v>1313643</v>
      </c>
      <c r="DW14" s="83">
        <v>2402984</v>
      </c>
      <c r="DX14" s="118">
        <v>4012</v>
      </c>
      <c r="DY14" s="118">
        <v>87140</v>
      </c>
      <c r="DZ14" s="83">
        <v>765996</v>
      </c>
      <c r="EA14" s="83">
        <v>11804069</v>
      </c>
      <c r="EB14" s="83">
        <v>18417054</v>
      </c>
      <c r="EC14" s="83">
        <v>74580904</v>
      </c>
      <c r="ED14" s="83">
        <v>0</v>
      </c>
      <c r="EE14" s="83">
        <v>0</v>
      </c>
      <c r="EF14" s="83">
        <v>6683526</v>
      </c>
      <c r="EG14" s="83">
        <v>42302838</v>
      </c>
      <c r="EH14" s="83">
        <v>2128</v>
      </c>
      <c r="EI14" s="83">
        <v>3913</v>
      </c>
      <c r="EJ14" s="83">
        <v>335501</v>
      </c>
      <c r="EK14" s="86">
        <v>103435</v>
      </c>
      <c r="EL14" s="83">
        <v>6691557</v>
      </c>
      <c r="EM14" s="86">
        <v>4307225</v>
      </c>
    </row>
    <row r="15" spans="1:144" ht="15.95" customHeight="1" x14ac:dyDescent="0.2">
      <c r="A15" s="23" t="s">
        <v>117</v>
      </c>
      <c r="B15" s="83">
        <v>9983829</v>
      </c>
      <c r="C15" s="83">
        <v>224218126</v>
      </c>
      <c r="D15" s="83">
        <v>9983829</v>
      </c>
      <c r="E15" s="83">
        <v>227370254</v>
      </c>
      <c r="F15" s="83">
        <v>8364949</v>
      </c>
      <c r="G15" s="83">
        <v>182708792</v>
      </c>
      <c r="H15" s="83">
        <v>1433085</v>
      </c>
      <c r="I15" s="83">
        <v>1022021</v>
      </c>
      <c r="J15" s="83">
        <v>112733</v>
      </c>
      <c r="K15" s="83">
        <v>459698</v>
      </c>
      <c r="L15" s="83">
        <v>775451</v>
      </c>
      <c r="M15" s="83">
        <v>1903404</v>
      </c>
      <c r="N15" s="83">
        <v>701956</v>
      </c>
      <c r="O15" s="83">
        <v>1185777</v>
      </c>
      <c r="P15" s="83">
        <v>206638</v>
      </c>
      <c r="Q15" s="83">
        <v>126191</v>
      </c>
      <c r="R15" s="83">
        <v>22184</v>
      </c>
      <c r="S15" s="83">
        <v>259897</v>
      </c>
      <c r="T15" s="83">
        <v>1083271</v>
      </c>
      <c r="U15" s="83">
        <v>15191597</v>
      </c>
      <c r="V15" s="83">
        <v>375440</v>
      </c>
      <c r="W15" s="83">
        <v>3705656</v>
      </c>
      <c r="X15" s="83">
        <v>123711</v>
      </c>
      <c r="Y15" s="83">
        <v>235839</v>
      </c>
      <c r="Z15" s="83">
        <v>324651</v>
      </c>
      <c r="AA15" s="83">
        <v>1712450</v>
      </c>
      <c r="AB15" s="83">
        <v>190269</v>
      </c>
      <c r="AC15" s="83">
        <v>415082</v>
      </c>
      <c r="AD15" s="83">
        <v>10964</v>
      </c>
      <c r="AE15" s="83">
        <v>93743</v>
      </c>
      <c r="AF15" s="83">
        <v>22917</v>
      </c>
      <c r="AG15" s="83">
        <v>181497</v>
      </c>
      <c r="AH15" s="83">
        <v>647726</v>
      </c>
      <c r="AI15" s="83">
        <v>5774035</v>
      </c>
      <c r="AJ15" s="83">
        <v>1507057</v>
      </c>
      <c r="AK15" s="83">
        <v>23912287</v>
      </c>
      <c r="AL15" s="83">
        <v>1443315</v>
      </c>
      <c r="AM15" s="83">
        <v>18207689</v>
      </c>
      <c r="AN15" s="83">
        <v>157013</v>
      </c>
      <c r="AO15" s="83">
        <v>1073742</v>
      </c>
      <c r="AP15" s="83">
        <v>126255</v>
      </c>
      <c r="AQ15" s="83">
        <v>743305</v>
      </c>
      <c r="AR15" s="83">
        <v>48746</v>
      </c>
      <c r="AS15" s="83">
        <v>115327</v>
      </c>
      <c r="AT15" s="87">
        <v>1334</v>
      </c>
      <c r="AU15" s="87">
        <v>2366</v>
      </c>
      <c r="AV15" s="83">
        <v>16579</v>
      </c>
      <c r="AW15" s="83">
        <v>116894</v>
      </c>
      <c r="AX15" s="118">
        <v>4289</v>
      </c>
      <c r="AY15" s="118">
        <v>25796</v>
      </c>
      <c r="AZ15" s="83">
        <v>207411</v>
      </c>
      <c r="BA15" s="83">
        <v>1287194</v>
      </c>
      <c r="BB15" s="83">
        <v>123693</v>
      </c>
      <c r="BC15" s="83">
        <v>741067</v>
      </c>
      <c r="BD15" s="83">
        <v>138864</v>
      </c>
      <c r="BE15" s="83">
        <v>1716869</v>
      </c>
      <c r="BF15" s="83">
        <v>54237</v>
      </c>
      <c r="BG15" s="83">
        <v>710376</v>
      </c>
      <c r="BH15" s="83">
        <v>11079</v>
      </c>
      <c r="BI15" s="83">
        <v>91542</v>
      </c>
      <c r="BJ15" s="118">
        <v>3</v>
      </c>
      <c r="BK15" s="118">
        <v>6</v>
      </c>
      <c r="BL15" s="83">
        <v>20554</v>
      </c>
      <c r="BM15" s="83">
        <v>269866</v>
      </c>
      <c r="BN15" s="83">
        <v>41196</v>
      </c>
      <c r="BO15" s="83">
        <v>848179</v>
      </c>
      <c r="BP15" s="83">
        <v>406253</v>
      </c>
      <c r="BQ15" s="83">
        <v>1736445</v>
      </c>
      <c r="BR15" s="83">
        <v>1637535</v>
      </c>
      <c r="BS15" s="83">
        <v>33489639</v>
      </c>
      <c r="BT15" s="83">
        <v>1345904</v>
      </c>
      <c r="BU15" s="83">
        <v>3116870</v>
      </c>
      <c r="BV15" s="83">
        <v>27207</v>
      </c>
      <c r="BW15" s="83">
        <v>1959817</v>
      </c>
      <c r="BX15" s="83">
        <v>209827</v>
      </c>
      <c r="BY15" s="83">
        <v>625655</v>
      </c>
      <c r="BZ15" s="83">
        <v>15521</v>
      </c>
      <c r="CA15" s="83">
        <v>139617</v>
      </c>
      <c r="CB15" s="83">
        <v>26705</v>
      </c>
      <c r="CC15" s="83">
        <v>520593</v>
      </c>
      <c r="CD15" s="83">
        <v>91894</v>
      </c>
      <c r="CE15" s="83">
        <v>427090</v>
      </c>
      <c r="CF15" s="83">
        <v>15563</v>
      </c>
      <c r="CG15" s="83">
        <v>75223</v>
      </c>
      <c r="CH15" s="118">
        <v>9053</v>
      </c>
      <c r="CI15" s="118">
        <v>9728</v>
      </c>
      <c r="CJ15" s="87">
        <v>0</v>
      </c>
      <c r="CK15" s="87">
        <v>0</v>
      </c>
      <c r="CL15" s="83">
        <v>1830872</v>
      </c>
      <c r="CM15" s="83">
        <v>3152128</v>
      </c>
      <c r="CN15" s="83">
        <v>79760</v>
      </c>
      <c r="CO15" s="83">
        <v>18450</v>
      </c>
      <c r="CP15" s="83">
        <v>10043</v>
      </c>
      <c r="CQ15" s="83">
        <v>94487</v>
      </c>
      <c r="CR15" s="83">
        <v>47306</v>
      </c>
      <c r="CS15" s="83">
        <v>69821</v>
      </c>
      <c r="CT15" s="83">
        <v>47261</v>
      </c>
      <c r="CU15" s="83">
        <v>119036</v>
      </c>
      <c r="CV15" s="83">
        <v>1068527</v>
      </c>
      <c r="CW15" s="83">
        <v>1130437</v>
      </c>
      <c r="CX15" s="83">
        <v>6636</v>
      </c>
      <c r="CY15" s="83">
        <v>66065</v>
      </c>
      <c r="CZ15" s="83">
        <v>154529</v>
      </c>
      <c r="DA15" s="83">
        <v>536931</v>
      </c>
      <c r="DB15" s="83">
        <v>23161</v>
      </c>
      <c r="DC15" s="83">
        <v>3672</v>
      </c>
      <c r="DD15" s="83">
        <v>12062</v>
      </c>
      <c r="DE15" s="83">
        <v>80132</v>
      </c>
      <c r="DF15" s="83">
        <v>91237</v>
      </c>
      <c r="DG15" s="83">
        <v>329323</v>
      </c>
      <c r="DH15" s="83">
        <v>571947</v>
      </c>
      <c r="DI15" s="83">
        <v>539941</v>
      </c>
      <c r="DJ15" s="83">
        <v>31523</v>
      </c>
      <c r="DK15" s="83">
        <v>92119</v>
      </c>
      <c r="DL15" s="83">
        <v>5564</v>
      </c>
      <c r="DM15" s="83">
        <v>18682</v>
      </c>
      <c r="DN15" s="83">
        <v>0</v>
      </c>
      <c r="DO15" s="83">
        <v>0</v>
      </c>
      <c r="DP15" s="118">
        <v>1015</v>
      </c>
      <c r="DQ15" s="118">
        <v>6417</v>
      </c>
      <c r="DR15" s="118">
        <v>5060</v>
      </c>
      <c r="DS15" s="118">
        <v>46615</v>
      </c>
      <c r="DT15" s="83">
        <v>9059959</v>
      </c>
      <c r="DU15" s="83">
        <v>74381888</v>
      </c>
      <c r="DV15" s="83">
        <v>1108710</v>
      </c>
      <c r="DW15" s="83">
        <v>2062096</v>
      </c>
      <c r="DX15" s="118">
        <v>5021</v>
      </c>
      <c r="DY15" s="118">
        <v>13743</v>
      </c>
      <c r="DZ15" s="83">
        <v>922854</v>
      </c>
      <c r="EA15" s="83">
        <v>15659343</v>
      </c>
      <c r="EB15" s="83">
        <v>17775700</v>
      </c>
      <c r="EC15" s="83">
        <v>71980229</v>
      </c>
      <c r="ED15" s="83">
        <v>0</v>
      </c>
      <c r="EE15" s="83">
        <v>0</v>
      </c>
      <c r="EF15" s="83">
        <v>7826994</v>
      </c>
      <c r="EG15" s="83">
        <v>71912367</v>
      </c>
      <c r="EH15" s="118">
        <v>3097</v>
      </c>
      <c r="EI15" s="118">
        <v>4683</v>
      </c>
      <c r="EJ15" s="83">
        <v>402150</v>
      </c>
      <c r="EK15" s="86">
        <v>161942</v>
      </c>
      <c r="EL15" s="83">
        <v>7794819</v>
      </c>
      <c r="EM15" s="86">
        <v>7928509</v>
      </c>
    </row>
    <row r="16" spans="1:144" ht="15.95" customHeight="1" x14ac:dyDescent="0.2">
      <c r="A16" s="23" t="s">
        <v>116</v>
      </c>
      <c r="B16" s="83">
        <v>8824548</v>
      </c>
      <c r="C16" s="83">
        <v>242450897</v>
      </c>
      <c r="D16" s="83">
        <v>8824548</v>
      </c>
      <c r="E16" s="83">
        <v>245375268</v>
      </c>
      <c r="F16" s="83">
        <v>7546010</v>
      </c>
      <c r="G16" s="83">
        <v>200080435</v>
      </c>
      <c r="H16" s="83">
        <v>1326946</v>
      </c>
      <c r="I16" s="83">
        <v>941757</v>
      </c>
      <c r="J16" s="83">
        <v>118201</v>
      </c>
      <c r="K16" s="83">
        <v>606481</v>
      </c>
      <c r="L16" s="83">
        <v>744390</v>
      </c>
      <c r="M16" s="83">
        <v>1924456</v>
      </c>
      <c r="N16" s="83">
        <v>677564</v>
      </c>
      <c r="O16" s="83">
        <v>1300283</v>
      </c>
      <c r="P16" s="83">
        <v>294244</v>
      </c>
      <c r="Q16" s="83">
        <v>184633</v>
      </c>
      <c r="R16" s="83">
        <v>32377</v>
      </c>
      <c r="S16" s="83">
        <v>359136</v>
      </c>
      <c r="T16" s="83">
        <v>814141</v>
      </c>
      <c r="U16" s="83">
        <v>12136111</v>
      </c>
      <c r="V16" s="83">
        <v>327618</v>
      </c>
      <c r="W16" s="83">
        <v>2690953</v>
      </c>
      <c r="X16" s="83">
        <v>142406</v>
      </c>
      <c r="Y16" s="83">
        <v>269750</v>
      </c>
      <c r="Z16" s="83">
        <v>313023</v>
      </c>
      <c r="AA16" s="83">
        <v>1508109</v>
      </c>
      <c r="AB16" s="83">
        <v>205169</v>
      </c>
      <c r="AC16" s="83">
        <v>437005</v>
      </c>
      <c r="AD16" s="83">
        <v>17042</v>
      </c>
      <c r="AE16" s="83">
        <v>88594</v>
      </c>
      <c r="AF16" s="83">
        <v>20644</v>
      </c>
      <c r="AG16" s="83">
        <v>125002</v>
      </c>
      <c r="AH16" s="83">
        <v>569831</v>
      </c>
      <c r="AI16" s="83">
        <v>5290890</v>
      </c>
      <c r="AJ16" s="83">
        <v>1360383</v>
      </c>
      <c r="AK16" s="83">
        <v>23998290</v>
      </c>
      <c r="AL16" s="83">
        <v>1290988</v>
      </c>
      <c r="AM16" s="83">
        <v>18587384</v>
      </c>
      <c r="AN16" s="83">
        <v>137482</v>
      </c>
      <c r="AO16" s="83">
        <v>1161992</v>
      </c>
      <c r="AP16" s="83">
        <v>114551</v>
      </c>
      <c r="AQ16" s="83">
        <v>1039286</v>
      </c>
      <c r="AR16" s="83">
        <v>55442</v>
      </c>
      <c r="AS16" s="83">
        <v>119804</v>
      </c>
      <c r="AT16" s="87">
        <v>0</v>
      </c>
      <c r="AU16" s="87">
        <v>0</v>
      </c>
      <c r="AV16" s="83">
        <v>16707</v>
      </c>
      <c r="AW16" s="83">
        <v>94665</v>
      </c>
      <c r="AX16" s="118">
        <v>4038</v>
      </c>
      <c r="AY16" s="118">
        <v>18908</v>
      </c>
      <c r="AZ16" s="83">
        <v>197828</v>
      </c>
      <c r="BA16" s="83">
        <v>1367647</v>
      </c>
      <c r="BB16" s="83">
        <v>115426</v>
      </c>
      <c r="BC16" s="83">
        <v>1016672</v>
      </c>
      <c r="BD16" s="83">
        <v>122819</v>
      </c>
      <c r="BE16" s="83">
        <v>1576551</v>
      </c>
      <c r="BF16" s="83">
        <v>65233</v>
      </c>
      <c r="BG16" s="83">
        <v>805577</v>
      </c>
      <c r="BH16" s="83">
        <v>14142</v>
      </c>
      <c r="BI16" s="83">
        <v>103399</v>
      </c>
      <c r="BJ16" s="118">
        <v>1544</v>
      </c>
      <c r="BK16" s="118">
        <v>39490</v>
      </c>
      <c r="BL16" s="83">
        <v>14717</v>
      </c>
      <c r="BM16" s="83">
        <v>167248</v>
      </c>
      <c r="BN16" s="83">
        <v>43910</v>
      </c>
      <c r="BO16" s="83">
        <v>583929</v>
      </c>
      <c r="BP16" s="83">
        <v>365489</v>
      </c>
      <c r="BQ16" s="83">
        <v>1629111</v>
      </c>
      <c r="BR16" s="83">
        <v>1297421</v>
      </c>
      <c r="BS16" s="83">
        <v>27215744</v>
      </c>
      <c r="BT16" s="83">
        <v>1243664</v>
      </c>
      <c r="BU16" s="83">
        <v>4545548</v>
      </c>
      <c r="BV16" s="83">
        <v>13204</v>
      </c>
      <c r="BW16" s="83">
        <v>884275</v>
      </c>
      <c r="BX16" s="83">
        <v>213238</v>
      </c>
      <c r="BY16" s="83">
        <v>1131838</v>
      </c>
      <c r="BZ16" s="83">
        <v>9311</v>
      </c>
      <c r="CA16" s="83">
        <v>184496</v>
      </c>
      <c r="CB16" s="83">
        <v>24080</v>
      </c>
      <c r="CC16" s="83">
        <v>258450</v>
      </c>
      <c r="CD16" s="83">
        <v>82309</v>
      </c>
      <c r="CE16" s="83">
        <v>392542</v>
      </c>
      <c r="CF16" s="83">
        <v>21152</v>
      </c>
      <c r="CG16" s="83">
        <v>101082</v>
      </c>
      <c r="CH16" s="83">
        <v>20112</v>
      </c>
      <c r="CI16" s="83">
        <v>14859</v>
      </c>
      <c r="CJ16" s="118">
        <v>7</v>
      </c>
      <c r="CK16" s="118">
        <v>35</v>
      </c>
      <c r="CL16" s="83">
        <v>1671077</v>
      </c>
      <c r="CM16" s="83">
        <v>2924371</v>
      </c>
      <c r="CN16" s="83">
        <v>65829</v>
      </c>
      <c r="CO16" s="83">
        <v>15219</v>
      </c>
      <c r="CP16" s="118">
        <v>6039</v>
      </c>
      <c r="CQ16" s="118">
        <v>41572</v>
      </c>
      <c r="CR16" s="83">
        <v>50449</v>
      </c>
      <c r="CS16" s="83">
        <v>56596</v>
      </c>
      <c r="CT16" s="83">
        <v>62594</v>
      </c>
      <c r="CU16" s="83">
        <v>100402</v>
      </c>
      <c r="CV16" s="83">
        <v>800236</v>
      </c>
      <c r="CW16" s="83">
        <v>909355</v>
      </c>
      <c r="CX16" s="118">
        <v>4152</v>
      </c>
      <c r="CY16" s="118">
        <v>19955</v>
      </c>
      <c r="CZ16" s="83">
        <v>140684</v>
      </c>
      <c r="DA16" s="83">
        <v>537047</v>
      </c>
      <c r="DB16" s="83">
        <v>14560</v>
      </c>
      <c r="DC16" s="83">
        <v>3165</v>
      </c>
      <c r="DD16" s="83">
        <v>13075</v>
      </c>
      <c r="DE16" s="83">
        <v>101349</v>
      </c>
      <c r="DF16" s="83">
        <v>119396</v>
      </c>
      <c r="DG16" s="83">
        <v>415013</v>
      </c>
      <c r="DH16" s="83">
        <v>674894</v>
      </c>
      <c r="DI16" s="83">
        <v>608240</v>
      </c>
      <c r="DJ16" s="83">
        <v>26186</v>
      </c>
      <c r="DK16" s="83">
        <v>52149</v>
      </c>
      <c r="DL16" s="83">
        <v>14217</v>
      </c>
      <c r="DM16" s="83">
        <v>48195</v>
      </c>
      <c r="DN16" s="83">
        <v>0</v>
      </c>
      <c r="DO16" s="83">
        <v>0</v>
      </c>
      <c r="DP16" s="118">
        <v>4</v>
      </c>
      <c r="DQ16" s="118">
        <v>92</v>
      </c>
      <c r="DR16" s="118">
        <v>7032</v>
      </c>
      <c r="DS16" s="118">
        <v>16022</v>
      </c>
      <c r="DT16" s="83">
        <v>7720595</v>
      </c>
      <c r="DU16" s="83">
        <v>63931030</v>
      </c>
      <c r="DV16" s="83">
        <v>921494</v>
      </c>
      <c r="DW16" s="83">
        <v>1709016</v>
      </c>
      <c r="DX16" s="118">
        <v>4020</v>
      </c>
      <c r="DY16" s="118">
        <v>11533</v>
      </c>
      <c r="DZ16" s="83">
        <v>1102938</v>
      </c>
      <c r="EA16" s="83">
        <v>17961510</v>
      </c>
      <c r="EB16" s="83">
        <v>15851270</v>
      </c>
      <c r="EC16" s="83">
        <v>64189893</v>
      </c>
      <c r="ED16" s="83">
        <v>0</v>
      </c>
      <c r="EE16" s="83">
        <v>0</v>
      </c>
      <c r="EF16" s="83">
        <v>8044112</v>
      </c>
      <c r="EG16" s="83">
        <v>99462775</v>
      </c>
      <c r="EH16" s="118">
        <v>2160</v>
      </c>
      <c r="EI16" s="118">
        <v>6985</v>
      </c>
      <c r="EJ16" s="83">
        <v>355413</v>
      </c>
      <c r="EK16" s="86">
        <v>176234</v>
      </c>
      <c r="EL16" s="83">
        <v>7975606</v>
      </c>
      <c r="EM16" s="86">
        <v>11645611</v>
      </c>
    </row>
    <row r="17" spans="1:143" ht="15.95" customHeight="1" x14ac:dyDescent="0.2">
      <c r="A17" s="23" t="s">
        <v>115</v>
      </c>
      <c r="B17" s="83">
        <v>15209009</v>
      </c>
      <c r="C17" s="83">
        <v>529629959</v>
      </c>
      <c r="D17" s="83">
        <v>15209009</v>
      </c>
      <c r="E17" s="83">
        <v>536488556</v>
      </c>
      <c r="F17" s="83">
        <v>13247533</v>
      </c>
      <c r="G17" s="83">
        <v>441282302</v>
      </c>
      <c r="H17" s="83">
        <v>2719924</v>
      </c>
      <c r="I17" s="83">
        <v>1942630</v>
      </c>
      <c r="J17" s="83">
        <v>257328</v>
      </c>
      <c r="K17" s="83">
        <v>1025279</v>
      </c>
      <c r="L17" s="83">
        <v>1499953</v>
      </c>
      <c r="M17" s="83">
        <v>4106378</v>
      </c>
      <c r="N17" s="83">
        <v>1362555</v>
      </c>
      <c r="O17" s="83">
        <v>2736705</v>
      </c>
      <c r="P17" s="83">
        <v>782838</v>
      </c>
      <c r="Q17" s="83">
        <v>547720</v>
      </c>
      <c r="R17" s="83">
        <v>57369</v>
      </c>
      <c r="S17" s="83">
        <v>684108</v>
      </c>
      <c r="T17" s="83">
        <v>1290843</v>
      </c>
      <c r="U17" s="83">
        <v>20836757</v>
      </c>
      <c r="V17" s="83">
        <v>604919</v>
      </c>
      <c r="W17" s="83">
        <v>4917988</v>
      </c>
      <c r="X17" s="83">
        <v>256649</v>
      </c>
      <c r="Y17" s="83">
        <v>467237</v>
      </c>
      <c r="Z17" s="83">
        <v>610424</v>
      </c>
      <c r="AA17" s="83">
        <v>3799333</v>
      </c>
      <c r="AB17" s="83">
        <v>380801</v>
      </c>
      <c r="AC17" s="83">
        <v>821100</v>
      </c>
      <c r="AD17" s="83">
        <v>36339</v>
      </c>
      <c r="AE17" s="83">
        <v>307104</v>
      </c>
      <c r="AF17" s="83">
        <v>47748</v>
      </c>
      <c r="AG17" s="83">
        <v>221906</v>
      </c>
      <c r="AH17" s="83">
        <v>1081390</v>
      </c>
      <c r="AI17" s="83">
        <v>11230187</v>
      </c>
      <c r="AJ17" s="83">
        <v>2496150</v>
      </c>
      <c r="AK17" s="83">
        <v>48794181</v>
      </c>
      <c r="AL17" s="83">
        <v>2355850</v>
      </c>
      <c r="AM17" s="83">
        <v>38154505</v>
      </c>
      <c r="AN17" s="83">
        <v>260194</v>
      </c>
      <c r="AO17" s="83">
        <v>2138763</v>
      </c>
      <c r="AP17" s="83">
        <v>292477</v>
      </c>
      <c r="AQ17" s="83">
        <v>2414177</v>
      </c>
      <c r="AR17" s="83">
        <v>107405</v>
      </c>
      <c r="AS17" s="83">
        <v>257723</v>
      </c>
      <c r="AT17" s="118">
        <v>6005</v>
      </c>
      <c r="AU17" s="118">
        <v>4788</v>
      </c>
      <c r="AV17" s="83">
        <v>17426</v>
      </c>
      <c r="AW17" s="83">
        <v>206884</v>
      </c>
      <c r="AX17" s="83">
        <v>8159</v>
      </c>
      <c r="AY17" s="83">
        <v>34617</v>
      </c>
      <c r="AZ17" s="83">
        <v>357569</v>
      </c>
      <c r="BA17" s="83">
        <v>2567458</v>
      </c>
      <c r="BB17" s="83">
        <v>295731</v>
      </c>
      <c r="BC17" s="83">
        <v>2522427</v>
      </c>
      <c r="BD17" s="83">
        <v>279552</v>
      </c>
      <c r="BE17" s="83">
        <v>4795472</v>
      </c>
      <c r="BF17" s="83">
        <v>115428</v>
      </c>
      <c r="BG17" s="83">
        <v>1720413</v>
      </c>
      <c r="BH17" s="83">
        <v>20254</v>
      </c>
      <c r="BI17" s="83">
        <v>215539</v>
      </c>
      <c r="BJ17" s="83">
        <v>3543</v>
      </c>
      <c r="BK17" s="83">
        <v>18171</v>
      </c>
      <c r="BL17" s="83">
        <v>35754</v>
      </c>
      <c r="BM17" s="83">
        <v>592488</v>
      </c>
      <c r="BN17" s="83">
        <v>78206</v>
      </c>
      <c r="BO17" s="83">
        <v>1443775</v>
      </c>
      <c r="BP17" s="83">
        <v>661567</v>
      </c>
      <c r="BQ17" s="83">
        <v>3088947</v>
      </c>
      <c r="BR17" s="83">
        <v>2202026</v>
      </c>
      <c r="BS17" s="83">
        <v>46193861</v>
      </c>
      <c r="BT17" s="83">
        <v>2200016</v>
      </c>
      <c r="BU17" s="83">
        <v>13407599</v>
      </c>
      <c r="BV17" s="83">
        <v>14545</v>
      </c>
      <c r="BW17" s="83">
        <v>971774</v>
      </c>
      <c r="BX17" s="83">
        <v>382085</v>
      </c>
      <c r="BY17" s="83">
        <v>1234365</v>
      </c>
      <c r="BZ17" s="83">
        <v>23907</v>
      </c>
      <c r="CA17" s="83">
        <v>280275</v>
      </c>
      <c r="CB17" s="83">
        <v>28885</v>
      </c>
      <c r="CC17" s="83">
        <v>769667</v>
      </c>
      <c r="CD17" s="83">
        <v>158944</v>
      </c>
      <c r="CE17" s="83">
        <v>697351</v>
      </c>
      <c r="CF17" s="83">
        <v>40164</v>
      </c>
      <c r="CG17" s="83">
        <v>175930</v>
      </c>
      <c r="CH17" s="83">
        <v>29418</v>
      </c>
      <c r="CI17" s="83">
        <v>42615</v>
      </c>
      <c r="CJ17" s="87">
        <v>18</v>
      </c>
      <c r="CK17" s="87">
        <v>53</v>
      </c>
      <c r="CL17" s="83">
        <v>3341629</v>
      </c>
      <c r="CM17" s="83">
        <v>6858597</v>
      </c>
      <c r="CN17" s="83">
        <v>237545</v>
      </c>
      <c r="CO17" s="83">
        <v>57288</v>
      </c>
      <c r="CP17" s="83">
        <v>15012</v>
      </c>
      <c r="CQ17" s="83">
        <v>122611</v>
      </c>
      <c r="CR17" s="83">
        <v>114584</v>
      </c>
      <c r="CS17" s="83">
        <v>213819</v>
      </c>
      <c r="CT17" s="83">
        <v>118973</v>
      </c>
      <c r="CU17" s="83">
        <v>244696</v>
      </c>
      <c r="CV17" s="83">
        <v>1331305</v>
      </c>
      <c r="CW17" s="83">
        <v>1681895</v>
      </c>
      <c r="CX17" s="83">
        <v>21904</v>
      </c>
      <c r="CY17" s="83">
        <v>188534</v>
      </c>
      <c r="CZ17" s="83">
        <v>271964</v>
      </c>
      <c r="DA17" s="83">
        <v>1187864</v>
      </c>
      <c r="DB17" s="83">
        <v>44250</v>
      </c>
      <c r="DC17" s="83">
        <v>13062</v>
      </c>
      <c r="DD17" s="83">
        <v>30939</v>
      </c>
      <c r="DE17" s="83">
        <v>287294</v>
      </c>
      <c r="DF17" s="83">
        <v>231280</v>
      </c>
      <c r="DG17" s="83">
        <v>969693</v>
      </c>
      <c r="DH17" s="83">
        <v>1563354</v>
      </c>
      <c r="DI17" s="83">
        <v>1586215</v>
      </c>
      <c r="DJ17" s="83">
        <v>40729</v>
      </c>
      <c r="DK17" s="83">
        <v>97040</v>
      </c>
      <c r="DL17" s="83">
        <v>30219</v>
      </c>
      <c r="DM17" s="83">
        <v>157224</v>
      </c>
      <c r="DN17" s="87">
        <v>3166</v>
      </c>
      <c r="DO17" s="87">
        <v>3684</v>
      </c>
      <c r="DP17" s="118">
        <v>5</v>
      </c>
      <c r="DQ17" s="118">
        <v>57</v>
      </c>
      <c r="DR17" s="83">
        <v>9058</v>
      </c>
      <c r="DS17" s="83">
        <v>49577</v>
      </c>
      <c r="DT17" s="83">
        <v>12711390</v>
      </c>
      <c r="DU17" s="83">
        <v>107693652</v>
      </c>
      <c r="DV17" s="83">
        <v>1496060</v>
      </c>
      <c r="DW17" s="83">
        <v>2785915</v>
      </c>
      <c r="DX17" s="83">
        <v>10385</v>
      </c>
      <c r="DY17" s="83">
        <v>164345</v>
      </c>
      <c r="DZ17" s="83">
        <v>2495609</v>
      </c>
      <c r="EA17" s="83">
        <v>41892357</v>
      </c>
      <c r="EB17" s="83">
        <v>28391761</v>
      </c>
      <c r="EC17" s="83">
        <v>114973334</v>
      </c>
      <c r="ED17" s="87">
        <v>1224</v>
      </c>
      <c r="EE17" s="87">
        <v>2073</v>
      </c>
      <c r="EF17" s="83">
        <v>14654879</v>
      </c>
      <c r="EG17" s="83">
        <v>266441069</v>
      </c>
      <c r="EH17" s="83">
        <v>191</v>
      </c>
      <c r="EI17" s="83">
        <v>2264</v>
      </c>
      <c r="EJ17" s="83">
        <v>642634</v>
      </c>
      <c r="EK17" s="86">
        <v>458292</v>
      </c>
      <c r="EL17" s="83">
        <v>14572071</v>
      </c>
      <c r="EM17" s="86">
        <v>32626115</v>
      </c>
    </row>
    <row r="18" spans="1:143" ht="15.95" customHeight="1" x14ac:dyDescent="0.2">
      <c r="A18" s="23" t="s">
        <v>114</v>
      </c>
      <c r="B18" s="83">
        <v>11915599</v>
      </c>
      <c r="C18" s="83">
        <v>533337760</v>
      </c>
      <c r="D18" s="83">
        <v>11915599</v>
      </c>
      <c r="E18" s="83">
        <v>540301248</v>
      </c>
      <c r="F18" s="83">
        <v>10403747</v>
      </c>
      <c r="G18" s="83">
        <v>437485582</v>
      </c>
      <c r="H18" s="83">
        <v>2704026</v>
      </c>
      <c r="I18" s="83">
        <v>1735295</v>
      </c>
      <c r="J18" s="83">
        <v>245013</v>
      </c>
      <c r="K18" s="83">
        <v>1148689</v>
      </c>
      <c r="L18" s="83">
        <v>1448472</v>
      </c>
      <c r="M18" s="83">
        <v>3903451</v>
      </c>
      <c r="N18" s="83">
        <v>1329209</v>
      </c>
      <c r="O18" s="83">
        <v>2710472</v>
      </c>
      <c r="P18" s="83">
        <v>1080016</v>
      </c>
      <c r="Q18" s="83">
        <v>779700</v>
      </c>
      <c r="R18" s="83">
        <v>46709</v>
      </c>
      <c r="S18" s="83">
        <v>810612</v>
      </c>
      <c r="T18" s="83">
        <v>1201249</v>
      </c>
      <c r="U18" s="83">
        <v>18971007</v>
      </c>
      <c r="V18" s="83">
        <v>470552</v>
      </c>
      <c r="W18" s="83">
        <v>3426260</v>
      </c>
      <c r="X18" s="83">
        <v>272320</v>
      </c>
      <c r="Y18" s="83">
        <v>510438</v>
      </c>
      <c r="Z18" s="83">
        <v>637343</v>
      </c>
      <c r="AA18" s="83">
        <v>4655431</v>
      </c>
      <c r="AB18" s="83">
        <v>328643</v>
      </c>
      <c r="AC18" s="83">
        <v>702183</v>
      </c>
      <c r="AD18" s="83">
        <v>36868</v>
      </c>
      <c r="AE18" s="83">
        <v>385359</v>
      </c>
      <c r="AF18" s="83">
        <v>46896</v>
      </c>
      <c r="AG18" s="83">
        <v>255102</v>
      </c>
      <c r="AH18" s="83">
        <v>979806</v>
      </c>
      <c r="AI18" s="83">
        <v>11227910</v>
      </c>
      <c r="AJ18" s="83">
        <v>2203783</v>
      </c>
      <c r="AK18" s="83">
        <v>51533778</v>
      </c>
      <c r="AL18" s="83">
        <v>2047750</v>
      </c>
      <c r="AM18" s="83">
        <v>40252718</v>
      </c>
      <c r="AN18" s="83">
        <v>254023</v>
      </c>
      <c r="AO18" s="83">
        <v>2335564</v>
      </c>
      <c r="AP18" s="83">
        <v>281829</v>
      </c>
      <c r="AQ18" s="83">
        <v>2386305</v>
      </c>
      <c r="AR18" s="83">
        <v>90387</v>
      </c>
      <c r="AS18" s="83">
        <v>440751</v>
      </c>
      <c r="AT18" s="118">
        <v>3004</v>
      </c>
      <c r="AU18" s="118">
        <v>6277</v>
      </c>
      <c r="AV18" s="83">
        <v>17042</v>
      </c>
      <c r="AW18" s="83">
        <v>148307</v>
      </c>
      <c r="AX18" s="118">
        <v>3789</v>
      </c>
      <c r="AY18" s="118">
        <v>12541</v>
      </c>
      <c r="AZ18" s="83">
        <v>334197</v>
      </c>
      <c r="BA18" s="83">
        <v>2862359</v>
      </c>
      <c r="BB18" s="83">
        <v>275972</v>
      </c>
      <c r="BC18" s="83">
        <v>2227365</v>
      </c>
      <c r="BD18" s="83">
        <v>261439</v>
      </c>
      <c r="BE18" s="83">
        <v>4885683</v>
      </c>
      <c r="BF18" s="83">
        <v>137185</v>
      </c>
      <c r="BG18" s="83">
        <v>2200704</v>
      </c>
      <c r="BH18" s="83">
        <v>23589</v>
      </c>
      <c r="BI18" s="83">
        <v>328262</v>
      </c>
      <c r="BJ18" s="118">
        <v>2121</v>
      </c>
      <c r="BK18" s="118">
        <v>26320</v>
      </c>
      <c r="BL18" s="83">
        <v>24251</v>
      </c>
      <c r="BM18" s="83">
        <v>418258</v>
      </c>
      <c r="BN18" s="83">
        <v>81320</v>
      </c>
      <c r="BO18" s="83">
        <v>1377176</v>
      </c>
      <c r="BP18" s="83">
        <v>454393</v>
      </c>
      <c r="BQ18" s="83">
        <v>2246946</v>
      </c>
      <c r="BR18" s="83">
        <v>1838614</v>
      </c>
      <c r="BS18" s="83">
        <v>38155680</v>
      </c>
      <c r="BT18" s="83">
        <v>1837609</v>
      </c>
      <c r="BU18" s="83">
        <v>18230010</v>
      </c>
      <c r="BV18" s="83">
        <v>14471</v>
      </c>
      <c r="BW18" s="83">
        <v>1049712</v>
      </c>
      <c r="BX18" s="83">
        <v>356174</v>
      </c>
      <c r="BY18" s="83">
        <v>1080801</v>
      </c>
      <c r="BZ18" s="83">
        <v>15563</v>
      </c>
      <c r="CA18" s="83">
        <v>170179</v>
      </c>
      <c r="CB18" s="83">
        <v>25227</v>
      </c>
      <c r="CC18" s="83">
        <v>426303</v>
      </c>
      <c r="CD18" s="83">
        <v>171224</v>
      </c>
      <c r="CE18" s="83">
        <v>1127617</v>
      </c>
      <c r="CF18" s="83">
        <v>45873</v>
      </c>
      <c r="CG18" s="83">
        <v>245367</v>
      </c>
      <c r="CH18" s="83">
        <v>23141</v>
      </c>
      <c r="CI18" s="83">
        <v>19726</v>
      </c>
      <c r="CJ18" s="87">
        <v>0</v>
      </c>
      <c r="CK18" s="87">
        <v>0</v>
      </c>
      <c r="CL18" s="83">
        <v>3125386</v>
      </c>
      <c r="CM18" s="83">
        <v>6963489</v>
      </c>
      <c r="CN18" s="83">
        <v>333704</v>
      </c>
      <c r="CO18" s="83">
        <v>79194</v>
      </c>
      <c r="CP18" s="83">
        <v>13096</v>
      </c>
      <c r="CQ18" s="83">
        <v>47589</v>
      </c>
      <c r="CR18" s="83">
        <v>105583</v>
      </c>
      <c r="CS18" s="83">
        <v>164704</v>
      </c>
      <c r="CT18" s="83">
        <v>98624</v>
      </c>
      <c r="CU18" s="83">
        <v>251021</v>
      </c>
      <c r="CV18" s="83">
        <v>1201087</v>
      </c>
      <c r="CW18" s="83">
        <v>1541861</v>
      </c>
      <c r="CX18" s="83">
        <v>25989</v>
      </c>
      <c r="CY18" s="83">
        <v>220942</v>
      </c>
      <c r="CZ18" s="83">
        <v>244128</v>
      </c>
      <c r="DA18" s="83">
        <v>1288568</v>
      </c>
      <c r="DB18" s="83">
        <v>25354</v>
      </c>
      <c r="DC18" s="83">
        <v>25399</v>
      </c>
      <c r="DD18" s="83">
        <v>25870</v>
      </c>
      <c r="DE18" s="83">
        <v>264561</v>
      </c>
      <c r="DF18" s="83">
        <v>241360</v>
      </c>
      <c r="DG18" s="83">
        <v>1042585</v>
      </c>
      <c r="DH18" s="83">
        <v>1498461</v>
      </c>
      <c r="DI18" s="83">
        <v>1807894</v>
      </c>
      <c r="DJ18" s="83">
        <v>40023</v>
      </c>
      <c r="DK18" s="83">
        <v>84431</v>
      </c>
      <c r="DL18" s="83">
        <v>24001</v>
      </c>
      <c r="DM18" s="83">
        <v>77945</v>
      </c>
      <c r="DN18" s="83">
        <v>0</v>
      </c>
      <c r="DO18" s="83">
        <v>0</v>
      </c>
      <c r="DP18" s="118">
        <v>6</v>
      </c>
      <c r="DQ18" s="118">
        <v>139</v>
      </c>
      <c r="DR18" s="83">
        <v>8164</v>
      </c>
      <c r="DS18" s="83">
        <v>66655</v>
      </c>
      <c r="DT18" s="83">
        <v>8919451</v>
      </c>
      <c r="DU18" s="83">
        <v>78625675</v>
      </c>
      <c r="DV18" s="83">
        <v>1160693</v>
      </c>
      <c r="DW18" s="83">
        <v>2157190</v>
      </c>
      <c r="DX18" s="83">
        <v>12133</v>
      </c>
      <c r="DY18" s="83">
        <v>127101</v>
      </c>
      <c r="DZ18" s="83">
        <v>2996148</v>
      </c>
      <c r="EA18" s="83">
        <v>50145473</v>
      </c>
      <c r="EB18" s="83">
        <v>22857637</v>
      </c>
      <c r="EC18" s="83">
        <v>92561612</v>
      </c>
      <c r="ED18" s="87">
        <v>0</v>
      </c>
      <c r="EE18" s="87">
        <v>0</v>
      </c>
      <c r="EF18" s="83">
        <v>11745319</v>
      </c>
      <c r="EG18" s="83">
        <v>311873931</v>
      </c>
      <c r="EH18" s="118">
        <v>1222</v>
      </c>
      <c r="EI18" s="118">
        <v>1845</v>
      </c>
      <c r="EJ18" s="83">
        <v>433387</v>
      </c>
      <c r="EK18" s="86">
        <v>438801</v>
      </c>
      <c r="EL18" s="83">
        <v>11691636</v>
      </c>
      <c r="EM18" s="86">
        <v>39629085</v>
      </c>
    </row>
    <row r="19" spans="1:143" ht="15.95" customHeight="1" x14ac:dyDescent="0.2">
      <c r="A19" s="23" t="s">
        <v>113</v>
      </c>
      <c r="B19" s="83">
        <v>20958446</v>
      </c>
      <c r="C19" s="83">
        <v>1286848073</v>
      </c>
      <c r="D19" s="83">
        <v>20958446</v>
      </c>
      <c r="E19" s="83">
        <v>1302279086</v>
      </c>
      <c r="F19" s="83">
        <v>17936912</v>
      </c>
      <c r="G19" s="83">
        <v>1000500360</v>
      </c>
      <c r="H19" s="83">
        <v>6608661</v>
      </c>
      <c r="I19" s="83">
        <v>5574683</v>
      </c>
      <c r="J19" s="83">
        <v>690685</v>
      </c>
      <c r="K19" s="83">
        <v>3278497</v>
      </c>
      <c r="L19" s="83">
        <v>3812081</v>
      </c>
      <c r="M19" s="83">
        <v>13168278</v>
      </c>
      <c r="N19" s="83">
        <v>3499335</v>
      </c>
      <c r="O19" s="83">
        <v>9140591</v>
      </c>
      <c r="P19" s="83">
        <v>3346558</v>
      </c>
      <c r="Q19" s="83">
        <v>2557233</v>
      </c>
      <c r="R19" s="83">
        <v>92360</v>
      </c>
      <c r="S19" s="83">
        <v>1969665</v>
      </c>
      <c r="T19" s="83">
        <v>2113733</v>
      </c>
      <c r="U19" s="83">
        <v>37175546</v>
      </c>
      <c r="V19" s="83">
        <v>911378</v>
      </c>
      <c r="W19" s="83">
        <v>6251731</v>
      </c>
      <c r="X19" s="83">
        <v>663684</v>
      </c>
      <c r="Y19" s="83">
        <v>1296849</v>
      </c>
      <c r="Z19" s="83">
        <v>1693384</v>
      </c>
      <c r="AA19" s="83">
        <v>13508802</v>
      </c>
      <c r="AB19" s="83">
        <v>922328</v>
      </c>
      <c r="AC19" s="83">
        <v>2039924</v>
      </c>
      <c r="AD19" s="83">
        <v>101780</v>
      </c>
      <c r="AE19" s="83">
        <v>979593</v>
      </c>
      <c r="AF19" s="83">
        <v>102053</v>
      </c>
      <c r="AG19" s="83">
        <v>1192663</v>
      </c>
      <c r="AH19" s="83">
        <v>2440339</v>
      </c>
      <c r="AI19" s="83">
        <v>33614710</v>
      </c>
      <c r="AJ19" s="83">
        <v>5129174</v>
      </c>
      <c r="AK19" s="83">
        <v>158863197</v>
      </c>
      <c r="AL19" s="83">
        <v>4839695</v>
      </c>
      <c r="AM19" s="83">
        <v>119266513</v>
      </c>
      <c r="AN19" s="83">
        <v>675603</v>
      </c>
      <c r="AO19" s="83">
        <v>6287382</v>
      </c>
      <c r="AP19" s="83">
        <v>691520</v>
      </c>
      <c r="AQ19" s="83">
        <v>5574254</v>
      </c>
      <c r="AR19" s="83">
        <v>208619</v>
      </c>
      <c r="AS19" s="83">
        <v>831863</v>
      </c>
      <c r="AT19" s="83">
        <v>9741</v>
      </c>
      <c r="AU19" s="83">
        <v>13662</v>
      </c>
      <c r="AV19" s="83">
        <v>68283</v>
      </c>
      <c r="AW19" s="83">
        <v>650005</v>
      </c>
      <c r="AX19" s="83">
        <v>9493</v>
      </c>
      <c r="AY19" s="83">
        <v>35791</v>
      </c>
      <c r="AZ19" s="83">
        <v>874400</v>
      </c>
      <c r="BA19" s="83">
        <v>7673446</v>
      </c>
      <c r="BB19" s="83">
        <v>677880</v>
      </c>
      <c r="BC19" s="83">
        <v>5744095</v>
      </c>
      <c r="BD19" s="83">
        <v>623153</v>
      </c>
      <c r="BE19" s="83">
        <v>14200026</v>
      </c>
      <c r="BF19" s="83">
        <v>324532</v>
      </c>
      <c r="BG19" s="83">
        <v>4611892</v>
      </c>
      <c r="BH19" s="83">
        <v>60177</v>
      </c>
      <c r="BI19" s="83">
        <v>767873</v>
      </c>
      <c r="BJ19" s="83">
        <v>2566</v>
      </c>
      <c r="BK19" s="83">
        <v>27622</v>
      </c>
      <c r="BL19" s="83">
        <v>76709</v>
      </c>
      <c r="BM19" s="83">
        <v>1395205</v>
      </c>
      <c r="BN19" s="83">
        <v>219691</v>
      </c>
      <c r="BO19" s="83">
        <v>3505686</v>
      </c>
      <c r="BP19" s="83">
        <v>801843</v>
      </c>
      <c r="BQ19" s="83">
        <v>3971631</v>
      </c>
      <c r="BR19" s="83">
        <v>4323996</v>
      </c>
      <c r="BS19" s="83">
        <v>93596920</v>
      </c>
      <c r="BT19" s="83">
        <v>4322960</v>
      </c>
      <c r="BU19" s="83">
        <v>65701381</v>
      </c>
      <c r="BV19" s="83">
        <v>21748</v>
      </c>
      <c r="BW19" s="83">
        <v>1651049</v>
      </c>
      <c r="BX19" s="83">
        <v>781096</v>
      </c>
      <c r="BY19" s="83">
        <v>2808587</v>
      </c>
      <c r="BZ19" s="83">
        <v>39662</v>
      </c>
      <c r="CA19" s="83">
        <v>501198</v>
      </c>
      <c r="CB19" s="83">
        <v>42534</v>
      </c>
      <c r="CC19" s="83">
        <v>887403</v>
      </c>
      <c r="CD19" s="83">
        <v>326544</v>
      </c>
      <c r="CE19" s="83">
        <v>2024312</v>
      </c>
      <c r="CF19" s="83">
        <v>85044</v>
      </c>
      <c r="CG19" s="83">
        <v>423487</v>
      </c>
      <c r="CH19" s="83">
        <v>61696</v>
      </c>
      <c r="CI19" s="83">
        <v>61228</v>
      </c>
      <c r="CJ19" s="83">
        <v>2058</v>
      </c>
      <c r="CK19" s="83">
        <v>52940</v>
      </c>
      <c r="CL19" s="83">
        <v>6062314</v>
      </c>
      <c r="CM19" s="83">
        <v>15431013</v>
      </c>
      <c r="CN19" s="83">
        <v>640506</v>
      </c>
      <c r="CO19" s="83">
        <v>159210</v>
      </c>
      <c r="CP19" s="83">
        <v>26187</v>
      </c>
      <c r="CQ19" s="83">
        <v>90835</v>
      </c>
      <c r="CR19" s="83">
        <v>293600</v>
      </c>
      <c r="CS19" s="83">
        <v>618076</v>
      </c>
      <c r="CT19" s="83">
        <v>196441</v>
      </c>
      <c r="CU19" s="83">
        <v>548534</v>
      </c>
      <c r="CV19" s="83">
        <v>2187621</v>
      </c>
      <c r="CW19" s="83">
        <v>3118298</v>
      </c>
      <c r="CX19" s="83">
        <v>63380</v>
      </c>
      <c r="CY19" s="83">
        <v>600888</v>
      </c>
      <c r="CZ19" s="83">
        <v>497695</v>
      </c>
      <c r="DA19" s="83">
        <v>2936353</v>
      </c>
      <c r="DB19" s="83">
        <v>51147</v>
      </c>
      <c r="DC19" s="83">
        <v>12554</v>
      </c>
      <c r="DD19" s="83">
        <v>87444</v>
      </c>
      <c r="DE19" s="83">
        <v>910558</v>
      </c>
      <c r="DF19" s="83">
        <v>508197</v>
      </c>
      <c r="DG19" s="83">
        <v>2352776</v>
      </c>
      <c r="DH19" s="83">
        <v>2966213</v>
      </c>
      <c r="DI19" s="83">
        <v>3424144</v>
      </c>
      <c r="DJ19" s="83">
        <v>165812</v>
      </c>
      <c r="DK19" s="83">
        <v>318773</v>
      </c>
      <c r="DL19" s="83">
        <v>69820</v>
      </c>
      <c r="DM19" s="83">
        <v>239639</v>
      </c>
      <c r="DN19" s="83">
        <v>0</v>
      </c>
      <c r="DO19" s="83">
        <v>0</v>
      </c>
      <c r="DP19" s="118">
        <v>3</v>
      </c>
      <c r="DQ19" s="118">
        <v>72</v>
      </c>
      <c r="DR19" s="83">
        <v>19120</v>
      </c>
      <c r="DS19" s="83">
        <v>100304</v>
      </c>
      <c r="DT19" s="83">
        <v>13201570</v>
      </c>
      <c r="DU19" s="83">
        <v>128337894</v>
      </c>
      <c r="DV19" s="83">
        <v>2320345</v>
      </c>
      <c r="DW19" s="83">
        <v>4360763</v>
      </c>
      <c r="DX19" s="83">
        <v>16479</v>
      </c>
      <c r="DY19" s="83">
        <v>248901</v>
      </c>
      <c r="DZ19" s="83">
        <v>7756875</v>
      </c>
      <c r="EA19" s="83">
        <v>143420695</v>
      </c>
      <c r="EB19" s="83">
        <v>43269539</v>
      </c>
      <c r="EC19" s="83">
        <v>175218787</v>
      </c>
      <c r="ED19" s="83">
        <v>0</v>
      </c>
      <c r="EE19" s="83">
        <v>0</v>
      </c>
      <c r="EF19" s="83">
        <v>20804807</v>
      </c>
      <c r="EG19" s="83">
        <v>838281627</v>
      </c>
      <c r="EH19" s="83">
        <v>28633</v>
      </c>
      <c r="EI19" s="83">
        <v>36061</v>
      </c>
      <c r="EJ19" s="83">
        <v>517347</v>
      </c>
      <c r="EK19" s="86">
        <v>926767</v>
      </c>
      <c r="EL19" s="83">
        <v>20729789</v>
      </c>
      <c r="EM19" s="86">
        <v>118845725</v>
      </c>
    </row>
    <row r="20" spans="1:143" ht="15.95" customHeight="1" x14ac:dyDescent="0.2">
      <c r="A20" s="23" t="s">
        <v>112</v>
      </c>
      <c r="B20" s="83">
        <v>13508353</v>
      </c>
      <c r="C20" s="83">
        <v>1170354458</v>
      </c>
      <c r="D20" s="83">
        <v>13508353</v>
      </c>
      <c r="E20" s="83">
        <v>1184345204</v>
      </c>
      <c r="F20" s="83">
        <v>11528881</v>
      </c>
      <c r="G20" s="83">
        <v>870406373</v>
      </c>
      <c r="H20" s="83">
        <v>5854757</v>
      </c>
      <c r="I20" s="83">
        <v>5046194</v>
      </c>
      <c r="J20" s="83">
        <v>722569</v>
      </c>
      <c r="K20" s="83">
        <v>3183252</v>
      </c>
      <c r="L20" s="83">
        <v>3510707</v>
      </c>
      <c r="M20" s="83">
        <v>15424556</v>
      </c>
      <c r="N20" s="83">
        <v>3279130</v>
      </c>
      <c r="O20" s="83">
        <v>10921996</v>
      </c>
      <c r="P20" s="83">
        <v>3488418</v>
      </c>
      <c r="Q20" s="83">
        <v>3336790</v>
      </c>
      <c r="R20" s="83">
        <v>42512</v>
      </c>
      <c r="S20" s="83">
        <v>1174787</v>
      </c>
      <c r="T20" s="83">
        <v>1648970</v>
      </c>
      <c r="U20" s="83">
        <v>35035180</v>
      </c>
      <c r="V20" s="83">
        <v>665439</v>
      </c>
      <c r="W20" s="83">
        <v>4434677</v>
      </c>
      <c r="X20" s="83">
        <v>574246</v>
      </c>
      <c r="Y20" s="83">
        <v>1547728</v>
      </c>
      <c r="Z20" s="83">
        <v>1673930</v>
      </c>
      <c r="AA20" s="83">
        <v>18527349</v>
      </c>
      <c r="AB20" s="83">
        <v>879878</v>
      </c>
      <c r="AC20" s="83">
        <v>1940970</v>
      </c>
      <c r="AD20" s="83">
        <v>92455</v>
      </c>
      <c r="AE20" s="83">
        <v>957921</v>
      </c>
      <c r="AF20" s="83">
        <v>112794</v>
      </c>
      <c r="AG20" s="83">
        <v>866229</v>
      </c>
      <c r="AH20" s="83">
        <v>2100603</v>
      </c>
      <c r="AI20" s="83">
        <v>38662104</v>
      </c>
      <c r="AJ20" s="83">
        <v>4060177</v>
      </c>
      <c r="AK20" s="83">
        <v>166773240</v>
      </c>
      <c r="AL20" s="83">
        <v>3762562</v>
      </c>
      <c r="AM20" s="83">
        <v>115731361</v>
      </c>
      <c r="AN20" s="83">
        <v>622408</v>
      </c>
      <c r="AO20" s="83">
        <v>6461903</v>
      </c>
      <c r="AP20" s="83">
        <v>679202</v>
      </c>
      <c r="AQ20" s="83">
        <v>6182313</v>
      </c>
      <c r="AR20" s="83">
        <v>232604</v>
      </c>
      <c r="AS20" s="83">
        <v>790023</v>
      </c>
      <c r="AT20" s="83">
        <v>10207</v>
      </c>
      <c r="AU20" s="83">
        <v>36059</v>
      </c>
      <c r="AV20" s="83">
        <v>48145</v>
      </c>
      <c r="AW20" s="83">
        <v>624232</v>
      </c>
      <c r="AX20" s="83">
        <v>10358</v>
      </c>
      <c r="AY20" s="83">
        <v>78092</v>
      </c>
      <c r="AZ20" s="83">
        <v>822371</v>
      </c>
      <c r="BA20" s="83">
        <v>7718817</v>
      </c>
      <c r="BB20" s="83">
        <v>678873</v>
      </c>
      <c r="BC20" s="83">
        <v>6352705</v>
      </c>
      <c r="BD20" s="83">
        <v>642516</v>
      </c>
      <c r="BE20" s="83">
        <v>18152097</v>
      </c>
      <c r="BF20" s="83">
        <v>311410</v>
      </c>
      <c r="BG20" s="83">
        <v>3622695</v>
      </c>
      <c r="BH20" s="83">
        <v>72083</v>
      </c>
      <c r="BI20" s="83">
        <v>1326428</v>
      </c>
      <c r="BJ20" s="83">
        <v>6281</v>
      </c>
      <c r="BK20" s="83">
        <v>31645</v>
      </c>
      <c r="BL20" s="83">
        <v>62445</v>
      </c>
      <c r="BM20" s="83">
        <v>1553781</v>
      </c>
      <c r="BN20" s="83">
        <v>197817</v>
      </c>
      <c r="BO20" s="83">
        <v>2920845</v>
      </c>
      <c r="BP20" s="83">
        <v>584622</v>
      </c>
      <c r="BQ20" s="83">
        <v>2785410</v>
      </c>
      <c r="BR20" s="83">
        <v>3214006</v>
      </c>
      <c r="BS20" s="83">
        <v>77224418</v>
      </c>
      <c r="BT20" s="83">
        <v>3213007</v>
      </c>
      <c r="BU20" s="83">
        <v>64116496</v>
      </c>
      <c r="BV20" s="83">
        <v>15336</v>
      </c>
      <c r="BW20" s="83">
        <v>1364958</v>
      </c>
      <c r="BX20" s="83">
        <v>672812</v>
      </c>
      <c r="BY20" s="83">
        <v>3300603</v>
      </c>
      <c r="BZ20" s="83">
        <v>35424</v>
      </c>
      <c r="CA20" s="83">
        <v>457965</v>
      </c>
      <c r="CB20" s="83">
        <v>32880</v>
      </c>
      <c r="CC20" s="83">
        <v>987514</v>
      </c>
      <c r="CD20" s="83">
        <v>278548</v>
      </c>
      <c r="CE20" s="83">
        <v>2003225</v>
      </c>
      <c r="CF20" s="83">
        <v>66310</v>
      </c>
      <c r="CG20" s="83">
        <v>446272</v>
      </c>
      <c r="CH20" s="83">
        <v>43511</v>
      </c>
      <c r="CI20" s="83">
        <v>70626</v>
      </c>
      <c r="CJ20" s="118">
        <v>52</v>
      </c>
      <c r="CK20" s="118">
        <v>1305</v>
      </c>
      <c r="CL20" s="83">
        <v>4098160</v>
      </c>
      <c r="CM20" s="83">
        <v>13990746</v>
      </c>
      <c r="CN20" s="83">
        <v>617323</v>
      </c>
      <c r="CO20" s="83">
        <v>163829</v>
      </c>
      <c r="CP20" s="83">
        <v>17101</v>
      </c>
      <c r="CQ20" s="83">
        <v>80776</v>
      </c>
      <c r="CR20" s="83">
        <v>245659</v>
      </c>
      <c r="CS20" s="83">
        <v>597990</v>
      </c>
      <c r="CT20" s="83">
        <v>119355</v>
      </c>
      <c r="CU20" s="83">
        <v>364361</v>
      </c>
      <c r="CV20" s="83">
        <v>1725738</v>
      </c>
      <c r="CW20" s="83">
        <v>2990900</v>
      </c>
      <c r="CX20" s="83">
        <v>81751</v>
      </c>
      <c r="CY20" s="83">
        <v>1076737</v>
      </c>
      <c r="CZ20" s="83">
        <v>434638</v>
      </c>
      <c r="DA20" s="83">
        <v>2989268</v>
      </c>
      <c r="DB20" s="83">
        <v>44555</v>
      </c>
      <c r="DC20" s="83">
        <v>5459</v>
      </c>
      <c r="DD20" s="83">
        <v>83977</v>
      </c>
      <c r="DE20" s="83">
        <v>1098436</v>
      </c>
      <c r="DF20" s="83">
        <v>387144</v>
      </c>
      <c r="DG20" s="83">
        <v>2072302</v>
      </c>
      <c r="DH20" s="83">
        <v>1595540</v>
      </c>
      <c r="DI20" s="83">
        <v>1842445</v>
      </c>
      <c r="DJ20" s="83">
        <v>64367</v>
      </c>
      <c r="DK20" s="83">
        <v>133616</v>
      </c>
      <c r="DL20" s="83">
        <v>76317</v>
      </c>
      <c r="DM20" s="83">
        <v>367523</v>
      </c>
      <c r="DN20" s="83">
        <v>0</v>
      </c>
      <c r="DO20" s="83">
        <v>0</v>
      </c>
      <c r="DP20" s="118">
        <v>9</v>
      </c>
      <c r="DQ20" s="118">
        <v>128</v>
      </c>
      <c r="DR20" s="83">
        <v>20980</v>
      </c>
      <c r="DS20" s="83">
        <v>206976</v>
      </c>
      <c r="DT20" s="83">
        <v>6361440</v>
      </c>
      <c r="DU20" s="83">
        <v>70600064</v>
      </c>
      <c r="DV20" s="83">
        <v>1560517</v>
      </c>
      <c r="DW20" s="83">
        <v>3104799</v>
      </c>
      <c r="DX20" s="118">
        <v>7704</v>
      </c>
      <c r="DY20" s="118">
        <v>22922</v>
      </c>
      <c r="DZ20" s="83">
        <v>7145918</v>
      </c>
      <c r="EA20" s="83">
        <v>151060610</v>
      </c>
      <c r="EB20" s="83">
        <v>31422125</v>
      </c>
      <c r="EC20" s="83">
        <v>127249067</v>
      </c>
      <c r="ED20" s="83">
        <v>0</v>
      </c>
      <c r="EE20" s="83">
        <v>0</v>
      </c>
      <c r="EF20" s="83">
        <v>13458805</v>
      </c>
      <c r="EG20" s="83">
        <v>820354914</v>
      </c>
      <c r="EH20" s="83">
        <v>66613</v>
      </c>
      <c r="EI20" s="83">
        <v>106329</v>
      </c>
      <c r="EJ20" s="83">
        <v>186120</v>
      </c>
      <c r="EK20" s="86">
        <v>559338</v>
      </c>
      <c r="EL20" s="83">
        <v>13409985</v>
      </c>
      <c r="EM20" s="86">
        <v>123264413</v>
      </c>
    </row>
    <row r="21" spans="1:143" ht="15.95" customHeight="1" x14ac:dyDescent="0.2">
      <c r="A21" s="23" t="s">
        <v>111</v>
      </c>
      <c r="B21" s="83">
        <v>19951450</v>
      </c>
      <c r="C21" s="83">
        <v>2707840958</v>
      </c>
      <c r="D21" s="83">
        <v>19951450</v>
      </c>
      <c r="E21" s="83">
        <v>2741403962</v>
      </c>
      <c r="F21" s="83">
        <v>17460941</v>
      </c>
      <c r="G21" s="83">
        <v>2015029480</v>
      </c>
      <c r="H21" s="83">
        <v>11121958</v>
      </c>
      <c r="I21" s="83">
        <v>14295833</v>
      </c>
      <c r="J21" s="83">
        <v>1676034</v>
      </c>
      <c r="K21" s="83">
        <v>10009538</v>
      </c>
      <c r="L21" s="83">
        <v>7416984</v>
      </c>
      <c r="M21" s="83">
        <v>46748395</v>
      </c>
      <c r="N21" s="83">
        <v>6953253</v>
      </c>
      <c r="O21" s="83">
        <v>35284154</v>
      </c>
      <c r="P21" s="83">
        <v>7460327</v>
      </c>
      <c r="Q21" s="83">
        <v>8898642</v>
      </c>
      <c r="R21" s="83">
        <v>36207</v>
      </c>
      <c r="S21" s="83">
        <v>2175827</v>
      </c>
      <c r="T21" s="83">
        <v>2707033</v>
      </c>
      <c r="U21" s="83">
        <v>77353406</v>
      </c>
      <c r="V21" s="83">
        <v>1130326</v>
      </c>
      <c r="W21" s="83">
        <v>8450413</v>
      </c>
      <c r="X21" s="83">
        <v>1082559</v>
      </c>
      <c r="Y21" s="83">
        <v>3633746</v>
      </c>
      <c r="Z21" s="83">
        <v>3748985</v>
      </c>
      <c r="AA21" s="83">
        <v>66274073</v>
      </c>
      <c r="AB21" s="83">
        <v>1802059</v>
      </c>
      <c r="AC21" s="83">
        <v>4040570</v>
      </c>
      <c r="AD21" s="83">
        <v>221931</v>
      </c>
      <c r="AE21" s="83">
        <v>2756152</v>
      </c>
      <c r="AF21" s="83">
        <v>235419</v>
      </c>
      <c r="AG21" s="83">
        <v>1975118</v>
      </c>
      <c r="AH21" s="83">
        <v>3420416</v>
      </c>
      <c r="AI21" s="83">
        <v>94232018</v>
      </c>
      <c r="AJ21" s="83">
        <v>6326557</v>
      </c>
      <c r="AK21" s="83">
        <v>372883554</v>
      </c>
      <c r="AL21" s="83">
        <v>5697263</v>
      </c>
      <c r="AM21" s="83">
        <v>236168713</v>
      </c>
      <c r="AN21" s="83">
        <v>1262895</v>
      </c>
      <c r="AO21" s="83">
        <v>18547501</v>
      </c>
      <c r="AP21" s="83">
        <v>1310989</v>
      </c>
      <c r="AQ21" s="83">
        <v>12305121</v>
      </c>
      <c r="AR21" s="83">
        <v>457424</v>
      </c>
      <c r="AS21" s="83">
        <v>3356943</v>
      </c>
      <c r="AT21" s="83">
        <v>22623</v>
      </c>
      <c r="AU21" s="83">
        <v>90957</v>
      </c>
      <c r="AV21" s="83">
        <v>98185</v>
      </c>
      <c r="AW21" s="83">
        <v>1336991</v>
      </c>
      <c r="AX21" s="83">
        <v>23635</v>
      </c>
      <c r="AY21" s="83">
        <v>119052</v>
      </c>
      <c r="AZ21" s="83">
        <v>1635631</v>
      </c>
      <c r="BA21" s="83">
        <v>22531818</v>
      </c>
      <c r="BB21" s="83">
        <v>1028434</v>
      </c>
      <c r="BC21" s="83">
        <v>9190603</v>
      </c>
      <c r="BD21" s="83">
        <v>1646657</v>
      </c>
      <c r="BE21" s="83">
        <v>71515726</v>
      </c>
      <c r="BF21" s="83">
        <v>701622</v>
      </c>
      <c r="BG21" s="83">
        <v>10487846</v>
      </c>
      <c r="BH21" s="83">
        <v>174775</v>
      </c>
      <c r="BI21" s="83">
        <v>3523827</v>
      </c>
      <c r="BJ21" s="83">
        <v>10614</v>
      </c>
      <c r="BK21" s="83">
        <v>124383</v>
      </c>
      <c r="BL21" s="83">
        <v>91109</v>
      </c>
      <c r="BM21" s="83">
        <v>3119870</v>
      </c>
      <c r="BN21" s="83">
        <v>257114</v>
      </c>
      <c r="BO21" s="83">
        <v>4878219</v>
      </c>
      <c r="BP21" s="83">
        <v>705260</v>
      </c>
      <c r="BQ21" s="83">
        <v>3677105</v>
      </c>
      <c r="BR21" s="83">
        <v>4234271</v>
      </c>
      <c r="BS21" s="83">
        <v>117674183</v>
      </c>
      <c r="BT21" s="83">
        <v>4234224</v>
      </c>
      <c r="BU21" s="83">
        <v>99970116</v>
      </c>
      <c r="BV21" s="83">
        <v>34630</v>
      </c>
      <c r="BW21" s="83">
        <v>3229793</v>
      </c>
      <c r="BX21" s="83">
        <v>1401163</v>
      </c>
      <c r="BY21" s="83">
        <v>8200680</v>
      </c>
      <c r="BZ21" s="83">
        <v>54855</v>
      </c>
      <c r="CA21" s="83">
        <v>657984</v>
      </c>
      <c r="CB21" s="83">
        <v>47126</v>
      </c>
      <c r="CC21" s="83">
        <v>2444086</v>
      </c>
      <c r="CD21" s="83">
        <v>474118</v>
      </c>
      <c r="CE21" s="83">
        <v>5483145</v>
      </c>
      <c r="CF21" s="83">
        <v>123793</v>
      </c>
      <c r="CG21" s="83">
        <v>1155112</v>
      </c>
      <c r="CH21" s="83">
        <v>70845</v>
      </c>
      <c r="CI21" s="83">
        <v>110274</v>
      </c>
      <c r="CJ21" s="83">
        <v>2555</v>
      </c>
      <c r="CK21" s="83">
        <v>29015</v>
      </c>
      <c r="CL21" s="83">
        <v>7221046</v>
      </c>
      <c r="CM21" s="83">
        <v>33563003</v>
      </c>
      <c r="CN21" s="83">
        <v>1261476</v>
      </c>
      <c r="CO21" s="83">
        <v>346471</v>
      </c>
      <c r="CP21" s="83">
        <v>32098</v>
      </c>
      <c r="CQ21" s="83">
        <v>95830</v>
      </c>
      <c r="CR21" s="83">
        <v>530201</v>
      </c>
      <c r="CS21" s="83">
        <v>1604395</v>
      </c>
      <c r="CT21" s="83">
        <v>215482</v>
      </c>
      <c r="CU21" s="83">
        <v>842511</v>
      </c>
      <c r="CV21" s="83">
        <v>2910204</v>
      </c>
      <c r="CW21" s="83">
        <v>6264414</v>
      </c>
      <c r="CX21" s="83">
        <v>269401</v>
      </c>
      <c r="CY21" s="83">
        <v>4739269</v>
      </c>
      <c r="CZ21" s="83">
        <v>852307</v>
      </c>
      <c r="DA21" s="83">
        <v>7513677</v>
      </c>
      <c r="DB21" s="83">
        <v>69841</v>
      </c>
      <c r="DC21" s="83">
        <v>12971</v>
      </c>
      <c r="DD21" s="83">
        <v>155907</v>
      </c>
      <c r="DE21" s="83">
        <v>3116090</v>
      </c>
      <c r="DF21" s="83">
        <v>706876</v>
      </c>
      <c r="DG21" s="83">
        <v>4039965</v>
      </c>
      <c r="DH21" s="83">
        <v>2490393</v>
      </c>
      <c r="DI21" s="83">
        <v>2790993</v>
      </c>
      <c r="DJ21" s="83">
        <v>390727</v>
      </c>
      <c r="DK21" s="83">
        <v>752955</v>
      </c>
      <c r="DL21" s="83">
        <v>189728</v>
      </c>
      <c r="DM21" s="83">
        <v>961614</v>
      </c>
      <c r="DN21" s="87">
        <v>0</v>
      </c>
      <c r="DO21" s="87">
        <v>0</v>
      </c>
      <c r="DP21" s="83">
        <v>1617</v>
      </c>
      <c r="DQ21" s="83">
        <v>39986</v>
      </c>
      <c r="DR21" s="83">
        <v>28409</v>
      </c>
      <c r="DS21" s="83">
        <v>439906</v>
      </c>
      <c r="DT21" s="83">
        <v>4825573</v>
      </c>
      <c r="DU21" s="83">
        <v>57056113</v>
      </c>
      <c r="DV21" s="83">
        <v>1387180</v>
      </c>
      <c r="DW21" s="83">
        <v>2843133</v>
      </c>
      <c r="DX21" s="83">
        <v>24152</v>
      </c>
      <c r="DY21" s="83">
        <v>378671</v>
      </c>
      <c r="DZ21" s="83">
        <v>15125862</v>
      </c>
      <c r="EA21" s="83">
        <v>398135836</v>
      </c>
      <c r="EB21" s="83">
        <v>52407492</v>
      </c>
      <c r="EC21" s="83">
        <v>212168518</v>
      </c>
      <c r="ED21" s="87">
        <v>58</v>
      </c>
      <c r="EE21" s="87">
        <v>4978</v>
      </c>
      <c r="EF21" s="83">
        <v>19908357</v>
      </c>
      <c r="EG21" s="83">
        <v>2040315252</v>
      </c>
      <c r="EH21" s="83">
        <v>701767</v>
      </c>
      <c r="EI21" s="83">
        <v>1913854</v>
      </c>
      <c r="EJ21" s="83">
        <v>130975</v>
      </c>
      <c r="EK21" s="86">
        <v>604911</v>
      </c>
      <c r="EL21" s="83">
        <v>19878587</v>
      </c>
      <c r="EM21" s="86">
        <v>355081405</v>
      </c>
    </row>
    <row r="22" spans="1:143" ht="15.95" customHeight="1" x14ac:dyDescent="0.2">
      <c r="A22" s="23" t="s">
        <v>110</v>
      </c>
      <c r="B22" s="83">
        <v>6215046</v>
      </c>
      <c r="C22" s="83">
        <v>1770815570</v>
      </c>
      <c r="D22" s="83">
        <v>6215046</v>
      </c>
      <c r="E22" s="83">
        <v>1801732037</v>
      </c>
      <c r="F22" s="83">
        <v>5511434</v>
      </c>
      <c r="G22" s="83">
        <v>1206754121</v>
      </c>
      <c r="H22" s="83">
        <v>4755311</v>
      </c>
      <c r="I22" s="83">
        <v>14390980</v>
      </c>
      <c r="J22" s="83">
        <v>1217306</v>
      </c>
      <c r="K22" s="83">
        <v>12323198</v>
      </c>
      <c r="L22" s="83">
        <v>3869169</v>
      </c>
      <c r="M22" s="83">
        <v>53605486</v>
      </c>
      <c r="N22" s="83">
        <v>3709204</v>
      </c>
      <c r="O22" s="83">
        <v>42430273</v>
      </c>
      <c r="P22" s="83">
        <v>2247261</v>
      </c>
      <c r="Q22" s="83">
        <v>5025774</v>
      </c>
      <c r="R22" s="83">
        <v>14430</v>
      </c>
      <c r="S22" s="83">
        <v>1701391</v>
      </c>
      <c r="T22" s="83">
        <v>1094067</v>
      </c>
      <c r="U22" s="83">
        <v>75764812</v>
      </c>
      <c r="V22" s="83">
        <v>381234</v>
      </c>
      <c r="W22" s="83">
        <v>4585651</v>
      </c>
      <c r="X22" s="83">
        <v>374338</v>
      </c>
      <c r="Y22" s="83">
        <v>2103407</v>
      </c>
      <c r="Z22" s="83">
        <v>2366587</v>
      </c>
      <c r="AA22" s="83">
        <v>109971765</v>
      </c>
      <c r="AB22" s="83">
        <v>1032204</v>
      </c>
      <c r="AC22" s="83">
        <v>2397176</v>
      </c>
      <c r="AD22" s="83">
        <v>181346</v>
      </c>
      <c r="AE22" s="83">
        <v>3369488</v>
      </c>
      <c r="AF22" s="83">
        <v>189046</v>
      </c>
      <c r="AG22" s="83">
        <v>2242044</v>
      </c>
      <c r="AH22" s="83">
        <v>1182800</v>
      </c>
      <c r="AI22" s="83">
        <v>54407317</v>
      </c>
      <c r="AJ22" s="83">
        <v>1838752</v>
      </c>
      <c r="AK22" s="83">
        <v>195414646</v>
      </c>
      <c r="AL22" s="83">
        <v>1499958</v>
      </c>
      <c r="AM22" s="83">
        <v>84997043</v>
      </c>
      <c r="AN22" s="83">
        <v>665966</v>
      </c>
      <c r="AO22" s="83">
        <v>17899296</v>
      </c>
      <c r="AP22" s="83">
        <v>744650</v>
      </c>
      <c r="AQ22" s="83">
        <v>9880086</v>
      </c>
      <c r="AR22" s="83">
        <v>288397</v>
      </c>
      <c r="AS22" s="83">
        <v>3539064</v>
      </c>
      <c r="AT22" s="83">
        <v>13010</v>
      </c>
      <c r="AU22" s="83">
        <v>27957</v>
      </c>
      <c r="AV22" s="83">
        <v>29599</v>
      </c>
      <c r="AW22" s="83">
        <v>669345</v>
      </c>
      <c r="AX22" s="83">
        <v>3646</v>
      </c>
      <c r="AY22" s="83">
        <v>98804</v>
      </c>
      <c r="AZ22" s="83">
        <v>828982</v>
      </c>
      <c r="BA22" s="83">
        <v>21309906</v>
      </c>
      <c r="BB22" s="83">
        <v>269380</v>
      </c>
      <c r="BC22" s="83">
        <v>6367329</v>
      </c>
      <c r="BD22" s="83">
        <v>1328248</v>
      </c>
      <c r="BE22" s="83">
        <v>150290571</v>
      </c>
      <c r="BF22" s="83">
        <v>406948</v>
      </c>
      <c r="BG22" s="83">
        <v>11619566</v>
      </c>
      <c r="BH22" s="83">
        <v>112086</v>
      </c>
      <c r="BI22" s="83">
        <v>6044429</v>
      </c>
      <c r="BJ22" s="83">
        <v>8299</v>
      </c>
      <c r="BK22" s="83">
        <v>168806</v>
      </c>
      <c r="BL22" s="83">
        <v>36900</v>
      </c>
      <c r="BM22" s="83">
        <v>1712888</v>
      </c>
      <c r="BN22" s="83">
        <v>80565</v>
      </c>
      <c r="BO22" s="83">
        <v>2916162</v>
      </c>
      <c r="BP22" s="83">
        <v>138664</v>
      </c>
      <c r="BQ22" s="83">
        <v>869950</v>
      </c>
      <c r="BR22" s="83">
        <v>1146717</v>
      </c>
      <c r="BS22" s="83">
        <v>36219795</v>
      </c>
      <c r="BT22" s="83">
        <v>1146531</v>
      </c>
      <c r="BU22" s="83">
        <v>30785150</v>
      </c>
      <c r="BV22" s="83">
        <v>21194</v>
      </c>
      <c r="BW22" s="83">
        <v>1946224</v>
      </c>
      <c r="BX22" s="83">
        <v>618363</v>
      </c>
      <c r="BY22" s="83">
        <v>7629240</v>
      </c>
      <c r="BZ22" s="83">
        <v>30746</v>
      </c>
      <c r="CA22" s="83">
        <v>595433</v>
      </c>
      <c r="CB22" s="83">
        <v>20559</v>
      </c>
      <c r="CC22" s="83">
        <v>1806252</v>
      </c>
      <c r="CD22" s="83">
        <v>153686</v>
      </c>
      <c r="CE22" s="83">
        <v>5012468</v>
      </c>
      <c r="CF22" s="83">
        <v>43914</v>
      </c>
      <c r="CG22" s="83">
        <v>467547</v>
      </c>
      <c r="CH22" s="83">
        <v>14949</v>
      </c>
      <c r="CI22" s="83">
        <v>29545</v>
      </c>
      <c r="CJ22" s="83">
        <v>5119</v>
      </c>
      <c r="CK22" s="83">
        <v>133405</v>
      </c>
      <c r="CL22" s="83">
        <v>2148652</v>
      </c>
      <c r="CM22" s="83">
        <v>30916467</v>
      </c>
      <c r="CN22" s="83">
        <v>230187</v>
      </c>
      <c r="CO22" s="83">
        <v>57631</v>
      </c>
      <c r="CP22" s="83">
        <v>8193</v>
      </c>
      <c r="CQ22" s="83">
        <v>34705</v>
      </c>
      <c r="CR22" s="83">
        <v>292885</v>
      </c>
      <c r="CS22" s="83">
        <v>1255515</v>
      </c>
      <c r="CT22" s="83">
        <v>72462</v>
      </c>
      <c r="CU22" s="83">
        <v>502506</v>
      </c>
      <c r="CV22" s="83">
        <v>1344400</v>
      </c>
      <c r="CW22" s="83">
        <v>5245744</v>
      </c>
      <c r="CX22" s="83">
        <v>339693</v>
      </c>
      <c r="CY22" s="83">
        <v>9600258</v>
      </c>
      <c r="CZ22" s="83">
        <v>620681</v>
      </c>
      <c r="DA22" s="83">
        <v>7428864</v>
      </c>
      <c r="DB22" s="83">
        <v>29049</v>
      </c>
      <c r="DC22" s="83">
        <v>7589</v>
      </c>
      <c r="DD22" s="83">
        <v>83207</v>
      </c>
      <c r="DE22" s="83">
        <v>3303230</v>
      </c>
      <c r="DF22" s="83">
        <v>136238</v>
      </c>
      <c r="DG22" s="83">
        <v>1264271</v>
      </c>
      <c r="DH22" s="83">
        <v>0</v>
      </c>
      <c r="DI22" s="83">
        <v>0</v>
      </c>
      <c r="DJ22" s="83">
        <v>0</v>
      </c>
      <c r="DK22" s="83">
        <v>0</v>
      </c>
      <c r="DL22" s="83">
        <v>160724</v>
      </c>
      <c r="DM22" s="83">
        <v>1860339</v>
      </c>
      <c r="DN22" s="92">
        <v>217</v>
      </c>
      <c r="DO22" s="92">
        <v>1032</v>
      </c>
      <c r="DP22" s="83">
        <v>310</v>
      </c>
      <c r="DQ22" s="83">
        <v>6774</v>
      </c>
      <c r="DR22" s="83">
        <v>9085</v>
      </c>
      <c r="DS22" s="83">
        <v>349022</v>
      </c>
      <c r="DT22" s="83">
        <v>410627</v>
      </c>
      <c r="DU22" s="83">
        <v>4731141</v>
      </c>
      <c r="DV22" s="83">
        <v>136424</v>
      </c>
      <c r="DW22" s="83">
        <v>284002</v>
      </c>
      <c r="DX22" s="83">
        <v>3471</v>
      </c>
      <c r="DY22" s="83">
        <v>52283</v>
      </c>
      <c r="DZ22" s="83">
        <v>5804404</v>
      </c>
      <c r="EA22" s="83">
        <v>256190091</v>
      </c>
      <c r="EB22" s="83">
        <v>17616156</v>
      </c>
      <c r="EC22" s="83">
        <v>59396755</v>
      </c>
      <c r="ED22" s="87">
        <v>0</v>
      </c>
      <c r="EE22" s="87">
        <v>0</v>
      </c>
      <c r="EF22" s="83">
        <v>6205028</v>
      </c>
      <c r="EG22" s="83">
        <v>1451487369</v>
      </c>
      <c r="EH22" s="83">
        <v>3641555</v>
      </c>
      <c r="EI22" s="83">
        <v>18961771</v>
      </c>
      <c r="EJ22" s="83">
        <v>19340</v>
      </c>
      <c r="EK22" s="86">
        <v>111837</v>
      </c>
      <c r="EL22" s="83">
        <v>6205882</v>
      </c>
      <c r="EM22" s="86">
        <v>341897500</v>
      </c>
    </row>
    <row r="23" spans="1:143" ht="15.75" customHeight="1" x14ac:dyDescent="0.2">
      <c r="A23" s="23" t="s">
        <v>109</v>
      </c>
      <c r="B23" s="83">
        <v>1010203</v>
      </c>
      <c r="C23" s="83">
        <v>679941585</v>
      </c>
      <c r="D23" s="83">
        <v>1010203</v>
      </c>
      <c r="E23" s="83">
        <v>694485339</v>
      </c>
      <c r="F23" s="83">
        <v>871177</v>
      </c>
      <c r="G23" s="83">
        <v>379375686</v>
      </c>
      <c r="H23" s="83">
        <v>918148</v>
      </c>
      <c r="I23" s="83">
        <v>8601677</v>
      </c>
      <c r="J23" s="83">
        <v>361763</v>
      </c>
      <c r="K23" s="83">
        <v>7175409</v>
      </c>
      <c r="L23" s="83">
        <v>810519</v>
      </c>
      <c r="M23" s="83">
        <v>28937256</v>
      </c>
      <c r="N23" s="83">
        <v>783909</v>
      </c>
      <c r="O23" s="83">
        <v>23048015</v>
      </c>
      <c r="P23" s="83">
        <v>358093</v>
      </c>
      <c r="Q23" s="83">
        <v>2540934</v>
      </c>
      <c r="R23" s="83">
        <v>2029</v>
      </c>
      <c r="S23" s="83">
        <v>401287</v>
      </c>
      <c r="T23" s="83">
        <v>197908</v>
      </c>
      <c r="U23" s="83">
        <v>27050203</v>
      </c>
      <c r="V23" s="83">
        <v>58259</v>
      </c>
      <c r="W23" s="83">
        <v>1580644</v>
      </c>
      <c r="X23" s="83">
        <v>41019</v>
      </c>
      <c r="Y23" s="83">
        <v>320613</v>
      </c>
      <c r="Z23" s="83">
        <v>575245</v>
      </c>
      <c r="AA23" s="83">
        <v>79424756</v>
      </c>
      <c r="AB23" s="83">
        <v>213262</v>
      </c>
      <c r="AC23" s="83">
        <v>551502</v>
      </c>
      <c r="AD23" s="83">
        <v>80275</v>
      </c>
      <c r="AE23" s="83">
        <v>2398345</v>
      </c>
      <c r="AF23" s="83">
        <v>77055</v>
      </c>
      <c r="AG23" s="83">
        <v>1102064</v>
      </c>
      <c r="AH23" s="83">
        <v>175741</v>
      </c>
      <c r="AI23" s="83">
        <v>10838110</v>
      </c>
      <c r="AJ23" s="83">
        <v>240808</v>
      </c>
      <c r="AK23" s="83">
        <v>41237548</v>
      </c>
      <c r="AL23" s="83">
        <v>176443</v>
      </c>
      <c r="AM23" s="83">
        <v>10222967</v>
      </c>
      <c r="AN23" s="83">
        <v>148518</v>
      </c>
      <c r="AO23" s="83">
        <v>8138650</v>
      </c>
      <c r="AP23" s="83">
        <v>148189</v>
      </c>
      <c r="AQ23" s="83">
        <v>3103312</v>
      </c>
      <c r="AR23" s="83">
        <v>94512</v>
      </c>
      <c r="AS23" s="83">
        <v>2678744</v>
      </c>
      <c r="AT23" s="83">
        <v>5479</v>
      </c>
      <c r="AU23" s="83">
        <v>42088</v>
      </c>
      <c r="AV23" s="83">
        <v>6286</v>
      </c>
      <c r="AW23" s="83">
        <v>161698</v>
      </c>
      <c r="AX23" s="83">
        <v>1758</v>
      </c>
      <c r="AY23" s="83">
        <v>17269</v>
      </c>
      <c r="AZ23" s="83">
        <v>208277</v>
      </c>
      <c r="BA23" s="83">
        <v>10736593</v>
      </c>
      <c r="BB23" s="83">
        <v>70988</v>
      </c>
      <c r="BC23" s="83">
        <v>2141535</v>
      </c>
      <c r="BD23" s="83">
        <v>443879</v>
      </c>
      <c r="BE23" s="83">
        <v>132021848</v>
      </c>
      <c r="BF23" s="83">
        <v>111970</v>
      </c>
      <c r="BG23" s="83">
        <v>6945597</v>
      </c>
      <c r="BH23" s="83">
        <v>30292</v>
      </c>
      <c r="BI23" s="83">
        <v>3107692</v>
      </c>
      <c r="BJ23" s="83">
        <v>4644</v>
      </c>
      <c r="BK23" s="83">
        <v>118132</v>
      </c>
      <c r="BL23" s="83">
        <v>5679</v>
      </c>
      <c r="BM23" s="83">
        <v>422189</v>
      </c>
      <c r="BN23" s="83">
        <v>19286</v>
      </c>
      <c r="BO23" s="83">
        <v>1058775</v>
      </c>
      <c r="BP23" s="83">
        <v>12277</v>
      </c>
      <c r="BQ23" s="83">
        <v>83857</v>
      </c>
      <c r="BR23" s="83">
        <v>177394</v>
      </c>
      <c r="BS23" s="83">
        <v>6075048</v>
      </c>
      <c r="BT23" s="83">
        <v>177386</v>
      </c>
      <c r="BU23" s="83">
        <v>5163685</v>
      </c>
      <c r="BV23" s="83">
        <v>7649</v>
      </c>
      <c r="BW23" s="83">
        <v>743723</v>
      </c>
      <c r="BX23" s="83">
        <v>160002</v>
      </c>
      <c r="BY23" s="83">
        <v>4410139</v>
      </c>
      <c r="BZ23" s="83">
        <v>10793</v>
      </c>
      <c r="CA23" s="83">
        <v>382605</v>
      </c>
      <c r="CB23" s="83">
        <v>7745</v>
      </c>
      <c r="CC23" s="83">
        <v>1183626</v>
      </c>
      <c r="CD23" s="83">
        <v>25662</v>
      </c>
      <c r="CE23" s="83">
        <v>3506798</v>
      </c>
      <c r="CF23" s="83">
        <v>19375</v>
      </c>
      <c r="CG23" s="83">
        <v>291798</v>
      </c>
      <c r="CH23" s="83">
        <v>3528</v>
      </c>
      <c r="CI23" s="83">
        <v>10208</v>
      </c>
      <c r="CJ23" s="83">
        <v>6808</v>
      </c>
      <c r="CK23" s="83">
        <v>426899</v>
      </c>
      <c r="CL23" s="83">
        <v>486129</v>
      </c>
      <c r="CM23" s="83">
        <v>14543754</v>
      </c>
      <c r="CN23" s="83">
        <v>11090</v>
      </c>
      <c r="CO23" s="83">
        <v>2698</v>
      </c>
      <c r="CP23" s="87">
        <v>358</v>
      </c>
      <c r="CQ23" s="87">
        <v>2850</v>
      </c>
      <c r="CR23" s="83">
        <v>76695</v>
      </c>
      <c r="CS23" s="83">
        <v>415551</v>
      </c>
      <c r="CT23" s="83">
        <v>8484</v>
      </c>
      <c r="CU23" s="83">
        <v>64161</v>
      </c>
      <c r="CV23" s="83">
        <v>320887</v>
      </c>
      <c r="CW23" s="83">
        <v>2004138</v>
      </c>
      <c r="CX23" s="83">
        <v>111843</v>
      </c>
      <c r="CY23" s="83">
        <v>5162647</v>
      </c>
      <c r="CZ23" s="83">
        <v>205178</v>
      </c>
      <c r="DA23" s="83">
        <v>3094096</v>
      </c>
      <c r="DB23" s="83">
        <v>5382</v>
      </c>
      <c r="DC23" s="83">
        <v>4691</v>
      </c>
      <c r="DD23" s="83">
        <v>21288</v>
      </c>
      <c r="DE23" s="83">
        <v>1589501</v>
      </c>
      <c r="DF23" s="83">
        <v>22691</v>
      </c>
      <c r="DG23" s="83">
        <v>225060</v>
      </c>
      <c r="DH23" s="83">
        <v>0</v>
      </c>
      <c r="DI23" s="83">
        <v>0</v>
      </c>
      <c r="DJ23" s="83">
        <v>0</v>
      </c>
      <c r="DK23" s="83">
        <v>0</v>
      </c>
      <c r="DL23" s="83">
        <v>74529</v>
      </c>
      <c r="DM23" s="83">
        <v>1816831</v>
      </c>
      <c r="DN23" s="91">
        <v>0</v>
      </c>
      <c r="DO23" s="91">
        <v>0</v>
      </c>
      <c r="DP23" s="83">
        <v>337</v>
      </c>
      <c r="DQ23" s="83">
        <v>7599</v>
      </c>
      <c r="DR23" s="83">
        <v>1538</v>
      </c>
      <c r="DS23" s="83">
        <v>153317</v>
      </c>
      <c r="DT23" s="83">
        <v>70237</v>
      </c>
      <c r="DU23" s="83">
        <v>785497</v>
      </c>
      <c r="DV23" s="83">
        <v>21150</v>
      </c>
      <c r="DW23" s="83">
        <v>42735</v>
      </c>
      <c r="DX23" s="83">
        <v>1050</v>
      </c>
      <c r="DY23" s="83">
        <v>24783</v>
      </c>
      <c r="DZ23" s="83">
        <v>939924</v>
      </c>
      <c r="EA23" s="83">
        <v>83566974</v>
      </c>
      <c r="EB23" s="83">
        <v>2941202</v>
      </c>
      <c r="EC23" s="83">
        <v>0</v>
      </c>
      <c r="ED23" s="87">
        <v>0</v>
      </c>
      <c r="EE23" s="87">
        <v>0</v>
      </c>
      <c r="EF23" s="83">
        <v>1008882</v>
      </c>
      <c r="EG23" s="83">
        <v>595998605</v>
      </c>
      <c r="EH23" s="83">
        <v>517809</v>
      </c>
      <c r="EI23" s="83">
        <v>6679998</v>
      </c>
      <c r="EJ23" s="83">
        <v>2574</v>
      </c>
      <c r="EK23" s="86">
        <v>14557</v>
      </c>
      <c r="EL23" s="83">
        <v>1009529</v>
      </c>
      <c r="EM23" s="86">
        <v>173764310</v>
      </c>
    </row>
    <row r="24" spans="1:143" ht="15.95" customHeight="1" x14ac:dyDescent="0.2">
      <c r="A24" s="23" t="s">
        <v>128</v>
      </c>
      <c r="B24" s="83">
        <v>222611</v>
      </c>
      <c r="C24" s="83">
        <v>268740908</v>
      </c>
      <c r="D24" s="83">
        <v>222611</v>
      </c>
      <c r="E24" s="83">
        <v>274062639</v>
      </c>
      <c r="F24" s="83">
        <v>187004</v>
      </c>
      <c r="G24" s="83">
        <v>121320814</v>
      </c>
      <c r="H24" s="83">
        <v>213278</v>
      </c>
      <c r="I24" s="83">
        <v>4459093</v>
      </c>
      <c r="J24" s="83">
        <v>103915</v>
      </c>
      <c r="K24" s="83">
        <v>3092532</v>
      </c>
      <c r="L24" s="83">
        <v>188882</v>
      </c>
      <c r="M24" s="83">
        <v>13010147</v>
      </c>
      <c r="N24" s="83">
        <v>182598</v>
      </c>
      <c r="O24" s="83">
        <v>10275237</v>
      </c>
      <c r="P24" s="83">
        <v>102795</v>
      </c>
      <c r="Q24" s="83">
        <v>1413600</v>
      </c>
      <c r="R24" s="83">
        <v>212</v>
      </c>
      <c r="S24" s="83">
        <v>70106</v>
      </c>
      <c r="T24" s="83">
        <v>43650</v>
      </c>
      <c r="U24" s="83">
        <v>9367386</v>
      </c>
      <c r="V24" s="83">
        <v>13821</v>
      </c>
      <c r="W24" s="83">
        <v>745577</v>
      </c>
      <c r="X24" s="83">
        <v>5508</v>
      </c>
      <c r="Y24" s="83">
        <v>54045</v>
      </c>
      <c r="Z24" s="83">
        <v>142145</v>
      </c>
      <c r="AA24" s="83">
        <v>42974938</v>
      </c>
      <c r="AB24" s="83">
        <v>49190</v>
      </c>
      <c r="AC24" s="83">
        <v>134937</v>
      </c>
      <c r="AD24" s="83">
        <v>28479</v>
      </c>
      <c r="AE24" s="83">
        <v>1297248</v>
      </c>
      <c r="AF24" s="83">
        <v>26551</v>
      </c>
      <c r="AG24" s="83">
        <v>537953</v>
      </c>
      <c r="AH24" s="83">
        <v>37035</v>
      </c>
      <c r="AI24" s="83">
        <v>2105403</v>
      </c>
      <c r="AJ24" s="83">
        <v>52066</v>
      </c>
      <c r="AK24" s="83">
        <v>10150853</v>
      </c>
      <c r="AL24" s="83">
        <v>37989</v>
      </c>
      <c r="AM24" s="83">
        <v>2565044</v>
      </c>
      <c r="AN24" s="83">
        <v>36690</v>
      </c>
      <c r="AO24" s="83">
        <v>2959628</v>
      </c>
      <c r="AP24" s="83">
        <v>36085</v>
      </c>
      <c r="AQ24" s="83">
        <v>1124165</v>
      </c>
      <c r="AR24" s="83">
        <v>30807</v>
      </c>
      <c r="AS24" s="83">
        <v>1463281</v>
      </c>
      <c r="AT24" s="83">
        <v>1846</v>
      </c>
      <c r="AU24" s="83">
        <v>17326</v>
      </c>
      <c r="AV24" s="83">
        <v>1254</v>
      </c>
      <c r="AW24" s="83">
        <v>46954</v>
      </c>
      <c r="AX24" s="83">
        <v>471</v>
      </c>
      <c r="AY24" s="83">
        <v>5687</v>
      </c>
      <c r="AZ24" s="83">
        <v>56452</v>
      </c>
      <c r="BA24" s="83">
        <v>4407802</v>
      </c>
      <c r="BB24" s="83">
        <v>20740</v>
      </c>
      <c r="BC24" s="83">
        <v>875698</v>
      </c>
      <c r="BD24" s="83">
        <v>121853</v>
      </c>
      <c r="BE24" s="83">
        <v>71201820</v>
      </c>
      <c r="BF24" s="83">
        <v>31954</v>
      </c>
      <c r="BG24" s="83">
        <v>3604348</v>
      </c>
      <c r="BH24" s="83">
        <v>9952</v>
      </c>
      <c r="BI24" s="83">
        <v>1868292</v>
      </c>
      <c r="BJ24" s="83">
        <v>2069</v>
      </c>
      <c r="BK24" s="83">
        <v>162988</v>
      </c>
      <c r="BL24" s="83">
        <v>1724</v>
      </c>
      <c r="BM24" s="83">
        <v>202988</v>
      </c>
      <c r="BN24" s="83">
        <v>5701</v>
      </c>
      <c r="BO24" s="83">
        <v>436913</v>
      </c>
      <c r="BP24" s="83">
        <v>1402</v>
      </c>
      <c r="BQ24" s="83">
        <v>11830</v>
      </c>
      <c r="BR24" s="83">
        <v>39871</v>
      </c>
      <c r="BS24" s="83">
        <v>1390704</v>
      </c>
      <c r="BT24" s="83">
        <v>39827</v>
      </c>
      <c r="BU24" s="83">
        <v>1181596</v>
      </c>
      <c r="BV24" s="83">
        <v>2360</v>
      </c>
      <c r="BW24" s="83">
        <v>223730</v>
      </c>
      <c r="BX24" s="83">
        <v>47387</v>
      </c>
      <c r="BY24" s="83">
        <v>1914237</v>
      </c>
      <c r="BZ24" s="83">
        <v>3454</v>
      </c>
      <c r="CA24" s="83">
        <v>174595</v>
      </c>
      <c r="CB24" s="83">
        <v>2271</v>
      </c>
      <c r="CC24" s="83">
        <v>646933</v>
      </c>
      <c r="CD24" s="83">
        <v>6253</v>
      </c>
      <c r="CE24" s="83">
        <v>1675643</v>
      </c>
      <c r="CF24" s="83">
        <v>8684</v>
      </c>
      <c r="CG24" s="83">
        <v>120662</v>
      </c>
      <c r="CH24" s="83">
        <v>293</v>
      </c>
      <c r="CI24" s="83">
        <v>883</v>
      </c>
      <c r="CJ24" s="83">
        <v>3156</v>
      </c>
      <c r="CK24" s="83">
        <v>382735</v>
      </c>
      <c r="CL24" s="83">
        <v>122835</v>
      </c>
      <c r="CM24" s="83">
        <v>5321731</v>
      </c>
      <c r="CN24" s="83">
        <v>1363</v>
      </c>
      <c r="CO24" s="83">
        <v>344</v>
      </c>
      <c r="CP24" s="87">
        <v>0</v>
      </c>
      <c r="CQ24" s="87">
        <v>0</v>
      </c>
      <c r="CR24" s="83">
        <v>18952</v>
      </c>
      <c r="CS24" s="83">
        <v>105760</v>
      </c>
      <c r="CT24" s="83">
        <v>1210</v>
      </c>
      <c r="CU24" s="83">
        <v>13087</v>
      </c>
      <c r="CV24" s="83">
        <v>81248</v>
      </c>
      <c r="CW24" s="83">
        <v>671347</v>
      </c>
      <c r="CX24" s="83">
        <v>29364</v>
      </c>
      <c r="CY24" s="83">
        <v>1672331</v>
      </c>
      <c r="CZ24" s="83">
        <v>56484</v>
      </c>
      <c r="DA24" s="83">
        <v>895199</v>
      </c>
      <c r="DB24" s="83">
        <v>1157</v>
      </c>
      <c r="DC24" s="83">
        <v>745</v>
      </c>
      <c r="DD24" s="83">
        <v>6246</v>
      </c>
      <c r="DE24" s="83">
        <v>637947</v>
      </c>
      <c r="DF24" s="83">
        <v>6258</v>
      </c>
      <c r="DG24" s="83">
        <v>61534</v>
      </c>
      <c r="DH24" s="83">
        <v>0</v>
      </c>
      <c r="DI24" s="83">
        <v>0</v>
      </c>
      <c r="DJ24" s="83">
        <v>0</v>
      </c>
      <c r="DK24" s="83">
        <v>0</v>
      </c>
      <c r="DL24" s="83">
        <v>25376</v>
      </c>
      <c r="DM24" s="83">
        <v>1182053</v>
      </c>
      <c r="DN24" s="89">
        <v>0</v>
      </c>
      <c r="DO24" s="89">
        <v>0</v>
      </c>
      <c r="DP24" s="83">
        <v>257</v>
      </c>
      <c r="DQ24" s="83">
        <v>11038</v>
      </c>
      <c r="DR24" s="83">
        <v>318</v>
      </c>
      <c r="DS24" s="83">
        <v>70038</v>
      </c>
      <c r="DT24" s="83">
        <v>20262</v>
      </c>
      <c r="DU24" s="83">
        <v>231314</v>
      </c>
      <c r="DV24" s="83">
        <v>4590</v>
      </c>
      <c r="DW24" s="83">
        <v>8744</v>
      </c>
      <c r="DX24" s="83">
        <v>354</v>
      </c>
      <c r="DY24" s="83">
        <v>10495</v>
      </c>
      <c r="DZ24" s="83">
        <v>202347</v>
      </c>
      <c r="EA24" s="83">
        <v>31639413</v>
      </c>
      <c r="EB24" s="83">
        <v>642405</v>
      </c>
      <c r="EC24" s="83">
        <v>0</v>
      </c>
      <c r="ED24" s="83">
        <v>0</v>
      </c>
      <c r="EE24" s="83">
        <v>0</v>
      </c>
      <c r="EF24" s="83">
        <v>222181</v>
      </c>
      <c r="EG24" s="83">
        <v>237076403</v>
      </c>
      <c r="EH24" s="83">
        <v>47189</v>
      </c>
      <c r="EI24" s="83">
        <v>1399079</v>
      </c>
      <c r="EJ24" s="83">
        <v>399</v>
      </c>
      <c r="EK24" s="86">
        <v>2839</v>
      </c>
      <c r="EL24" s="83">
        <v>222439</v>
      </c>
      <c r="EM24" s="86">
        <v>74893478</v>
      </c>
    </row>
    <row r="25" spans="1:143" ht="15.95" customHeight="1" x14ac:dyDescent="0.2">
      <c r="A25" s="23" t="s">
        <v>127</v>
      </c>
      <c r="B25" s="83">
        <v>90527</v>
      </c>
      <c r="C25" s="83">
        <v>155813355</v>
      </c>
      <c r="D25" s="83">
        <v>90527</v>
      </c>
      <c r="E25" s="83">
        <v>158466074</v>
      </c>
      <c r="F25" s="83">
        <v>74469</v>
      </c>
      <c r="G25" s="83">
        <v>62643611</v>
      </c>
      <c r="H25" s="83">
        <v>87836</v>
      </c>
      <c r="I25" s="83">
        <v>2988390</v>
      </c>
      <c r="J25" s="83">
        <v>48093</v>
      </c>
      <c r="K25" s="83">
        <v>2097211</v>
      </c>
      <c r="L25" s="83">
        <v>79972</v>
      </c>
      <c r="M25" s="83">
        <v>8391122</v>
      </c>
      <c r="N25" s="83">
        <v>77733</v>
      </c>
      <c r="O25" s="83">
        <v>6536396</v>
      </c>
      <c r="P25" s="83">
        <v>44441</v>
      </c>
      <c r="Q25" s="83">
        <v>928696</v>
      </c>
      <c r="R25" s="118">
        <v>62</v>
      </c>
      <c r="S25" s="118">
        <v>45185</v>
      </c>
      <c r="T25" s="83">
        <v>17318</v>
      </c>
      <c r="U25" s="83">
        <v>5021577</v>
      </c>
      <c r="V25" s="83">
        <v>5997</v>
      </c>
      <c r="W25" s="83">
        <v>432731</v>
      </c>
      <c r="X25" s="83">
        <v>1749</v>
      </c>
      <c r="Y25" s="83">
        <v>23743</v>
      </c>
      <c r="Z25" s="83">
        <v>61878</v>
      </c>
      <c r="AA25" s="83">
        <v>29813179</v>
      </c>
      <c r="AB25" s="83">
        <v>19722</v>
      </c>
      <c r="AC25" s="83">
        <v>54399</v>
      </c>
      <c r="AD25" s="83">
        <v>14387</v>
      </c>
      <c r="AE25" s="83">
        <v>783855</v>
      </c>
      <c r="AF25" s="83">
        <v>12206</v>
      </c>
      <c r="AG25" s="83">
        <v>380488</v>
      </c>
      <c r="AH25" s="83">
        <v>14616</v>
      </c>
      <c r="AI25" s="83">
        <v>886635</v>
      </c>
      <c r="AJ25" s="83">
        <v>21292</v>
      </c>
      <c r="AK25" s="83">
        <v>4472303</v>
      </c>
      <c r="AL25" s="83">
        <v>15292</v>
      </c>
      <c r="AM25" s="83">
        <v>920689</v>
      </c>
      <c r="AN25" s="83">
        <v>15435</v>
      </c>
      <c r="AO25" s="83">
        <v>1647150</v>
      </c>
      <c r="AP25" s="83">
        <v>14671</v>
      </c>
      <c r="AQ25" s="83">
        <v>529965</v>
      </c>
      <c r="AR25" s="83">
        <v>15716</v>
      </c>
      <c r="AS25" s="83">
        <v>910036</v>
      </c>
      <c r="AT25" s="83">
        <v>978</v>
      </c>
      <c r="AU25" s="83">
        <v>3921</v>
      </c>
      <c r="AV25" s="83">
        <v>473</v>
      </c>
      <c r="AW25" s="83">
        <v>42485</v>
      </c>
      <c r="AX25" s="83">
        <v>293</v>
      </c>
      <c r="AY25" s="83">
        <v>5756</v>
      </c>
      <c r="AZ25" s="83">
        <v>26077</v>
      </c>
      <c r="BA25" s="83">
        <v>2566264</v>
      </c>
      <c r="BB25" s="83">
        <v>9454</v>
      </c>
      <c r="BC25" s="83">
        <v>413182</v>
      </c>
      <c r="BD25" s="83">
        <v>51640</v>
      </c>
      <c r="BE25" s="83">
        <v>43763972</v>
      </c>
      <c r="BF25" s="83">
        <v>15383</v>
      </c>
      <c r="BG25" s="83">
        <v>2593751</v>
      </c>
      <c r="BH25" s="83">
        <v>5199</v>
      </c>
      <c r="BI25" s="83">
        <v>1446940</v>
      </c>
      <c r="BJ25" s="83">
        <v>999</v>
      </c>
      <c r="BK25" s="83">
        <v>111247</v>
      </c>
      <c r="BL25" s="83">
        <v>541</v>
      </c>
      <c r="BM25" s="83">
        <v>63081</v>
      </c>
      <c r="BN25" s="83">
        <v>2148</v>
      </c>
      <c r="BO25" s="83">
        <v>263671</v>
      </c>
      <c r="BP25" s="83">
        <v>480</v>
      </c>
      <c r="BQ25" s="83">
        <v>3408</v>
      </c>
      <c r="BR25" s="83">
        <v>16567</v>
      </c>
      <c r="BS25" s="83">
        <v>588018</v>
      </c>
      <c r="BT25" s="83">
        <v>16559</v>
      </c>
      <c r="BU25" s="83">
        <v>499697</v>
      </c>
      <c r="BV25" s="83">
        <v>926</v>
      </c>
      <c r="BW25" s="83">
        <v>90966</v>
      </c>
      <c r="BX25" s="83">
        <v>21555</v>
      </c>
      <c r="BY25" s="83">
        <v>1207754</v>
      </c>
      <c r="BZ25" s="83">
        <v>1605</v>
      </c>
      <c r="CA25" s="83">
        <v>86818</v>
      </c>
      <c r="CB25" s="83">
        <v>1008</v>
      </c>
      <c r="CC25" s="83">
        <v>409918</v>
      </c>
      <c r="CD25" s="83">
        <v>2781</v>
      </c>
      <c r="CE25" s="83">
        <v>946621</v>
      </c>
      <c r="CF25" s="83">
        <v>5009</v>
      </c>
      <c r="CG25" s="83">
        <v>86996</v>
      </c>
      <c r="CH25" s="83">
        <v>146</v>
      </c>
      <c r="CI25" s="83">
        <v>514</v>
      </c>
      <c r="CJ25" s="83">
        <v>2053</v>
      </c>
      <c r="CK25" s="83">
        <v>271318</v>
      </c>
      <c r="CL25" s="83">
        <v>52240</v>
      </c>
      <c r="CM25" s="83">
        <v>2652719</v>
      </c>
      <c r="CN25" s="83">
        <v>535</v>
      </c>
      <c r="CO25" s="83">
        <v>129</v>
      </c>
      <c r="CP25" s="118">
        <v>8</v>
      </c>
      <c r="CQ25" s="118">
        <v>39</v>
      </c>
      <c r="CR25" s="83">
        <v>7091</v>
      </c>
      <c r="CS25" s="83">
        <v>41260</v>
      </c>
      <c r="CT25" s="83">
        <v>349</v>
      </c>
      <c r="CU25" s="83">
        <v>4849</v>
      </c>
      <c r="CV25" s="83">
        <v>34461</v>
      </c>
      <c r="CW25" s="83">
        <v>363640</v>
      </c>
      <c r="CX25" s="83">
        <v>12334</v>
      </c>
      <c r="CY25" s="83">
        <v>741355</v>
      </c>
      <c r="CZ25" s="83">
        <v>24292</v>
      </c>
      <c r="DA25" s="83">
        <v>402892</v>
      </c>
      <c r="DB25" s="83">
        <v>452</v>
      </c>
      <c r="DC25" s="83">
        <v>339</v>
      </c>
      <c r="DD25" s="83">
        <v>2205</v>
      </c>
      <c r="DE25" s="83">
        <v>245367</v>
      </c>
      <c r="DF25" s="83">
        <v>2283</v>
      </c>
      <c r="DG25" s="83">
        <v>23980</v>
      </c>
      <c r="DH25" s="83">
        <v>0</v>
      </c>
      <c r="DI25" s="83">
        <v>0</v>
      </c>
      <c r="DJ25" s="83">
        <v>0</v>
      </c>
      <c r="DK25" s="83">
        <v>0</v>
      </c>
      <c r="DL25" s="83">
        <v>13001</v>
      </c>
      <c r="DM25" s="83">
        <v>807551</v>
      </c>
      <c r="DN25" s="87">
        <v>0</v>
      </c>
      <c r="DO25" s="87">
        <v>0</v>
      </c>
      <c r="DP25" s="83">
        <v>100</v>
      </c>
      <c r="DQ25" s="83">
        <v>4158</v>
      </c>
      <c r="DR25" s="83">
        <v>131</v>
      </c>
      <c r="DS25" s="83">
        <v>17108</v>
      </c>
      <c r="DT25" s="83">
        <v>8516</v>
      </c>
      <c r="DU25" s="83">
        <v>99187</v>
      </c>
      <c r="DV25" s="83">
        <v>2025</v>
      </c>
      <c r="DW25" s="83">
        <v>3729</v>
      </c>
      <c r="DX25" s="83">
        <v>154</v>
      </c>
      <c r="DY25" s="83">
        <v>12570</v>
      </c>
      <c r="DZ25" s="83">
        <v>82008</v>
      </c>
      <c r="EA25" s="83">
        <v>18178588</v>
      </c>
      <c r="EB25" s="83">
        <v>257715</v>
      </c>
      <c r="EC25" s="83">
        <v>0</v>
      </c>
      <c r="ED25" s="118">
        <v>20</v>
      </c>
      <c r="EE25" s="118">
        <v>4472</v>
      </c>
      <c r="EF25" s="83">
        <v>90364</v>
      </c>
      <c r="EG25" s="83">
        <v>137631139</v>
      </c>
      <c r="EH25" s="83">
        <v>18128</v>
      </c>
      <c r="EI25" s="83">
        <v>736331</v>
      </c>
      <c r="EJ25" s="83">
        <v>87</v>
      </c>
      <c r="EK25" s="86">
        <v>601</v>
      </c>
      <c r="EL25" s="83">
        <v>90430</v>
      </c>
      <c r="EM25" s="86">
        <v>44446124</v>
      </c>
    </row>
    <row r="26" spans="1:143" ht="15.95" customHeight="1" x14ac:dyDescent="0.2">
      <c r="A26" s="23" t="s">
        <v>126</v>
      </c>
      <c r="B26" s="83">
        <v>129868</v>
      </c>
      <c r="C26" s="83">
        <v>386043696</v>
      </c>
      <c r="D26" s="83">
        <v>129868</v>
      </c>
      <c r="E26" s="83">
        <v>391801795</v>
      </c>
      <c r="F26" s="83">
        <v>106641</v>
      </c>
      <c r="G26" s="83">
        <v>134372608</v>
      </c>
      <c r="H26" s="83">
        <v>127158</v>
      </c>
      <c r="I26" s="83">
        <v>8879902</v>
      </c>
      <c r="J26" s="83">
        <v>76588</v>
      </c>
      <c r="K26" s="83">
        <v>5032411</v>
      </c>
      <c r="L26" s="83">
        <v>116753</v>
      </c>
      <c r="M26" s="83">
        <v>22009340</v>
      </c>
      <c r="N26" s="83">
        <v>113906</v>
      </c>
      <c r="O26" s="83">
        <v>17366480</v>
      </c>
      <c r="P26" s="83">
        <v>67707</v>
      </c>
      <c r="Q26" s="83">
        <v>2384849</v>
      </c>
      <c r="R26" s="83">
        <v>150</v>
      </c>
      <c r="S26" s="83">
        <v>66358</v>
      </c>
      <c r="T26" s="83">
        <v>23652</v>
      </c>
      <c r="U26" s="83">
        <v>8999403</v>
      </c>
      <c r="V26" s="83">
        <v>9583</v>
      </c>
      <c r="W26" s="83">
        <v>1160443</v>
      </c>
      <c r="X26" s="83">
        <v>1588</v>
      </c>
      <c r="Y26" s="83">
        <v>43617</v>
      </c>
      <c r="Z26" s="83">
        <v>93801</v>
      </c>
      <c r="AA26" s="83">
        <v>93502832</v>
      </c>
      <c r="AB26" s="83">
        <v>26547</v>
      </c>
      <c r="AC26" s="83">
        <v>73683</v>
      </c>
      <c r="AD26" s="83">
        <v>25646</v>
      </c>
      <c r="AE26" s="83">
        <v>2158480</v>
      </c>
      <c r="AF26" s="83">
        <v>19644</v>
      </c>
      <c r="AG26" s="83">
        <v>933166</v>
      </c>
      <c r="AH26" s="83">
        <v>20720</v>
      </c>
      <c r="AI26" s="83">
        <v>1450987</v>
      </c>
      <c r="AJ26" s="83">
        <v>30807</v>
      </c>
      <c r="AK26" s="83">
        <v>7144885</v>
      </c>
      <c r="AL26" s="83">
        <v>22185</v>
      </c>
      <c r="AM26" s="83">
        <v>1474031</v>
      </c>
      <c r="AN26" s="83">
        <v>22618</v>
      </c>
      <c r="AO26" s="83">
        <v>3561674</v>
      </c>
      <c r="AP26" s="83">
        <v>20994</v>
      </c>
      <c r="AQ26" s="83">
        <v>1090409</v>
      </c>
      <c r="AR26" s="83">
        <v>30051</v>
      </c>
      <c r="AS26" s="83">
        <v>2070207</v>
      </c>
      <c r="AT26" s="83">
        <v>2323</v>
      </c>
      <c r="AU26" s="83">
        <v>30519</v>
      </c>
      <c r="AV26" s="83">
        <v>759</v>
      </c>
      <c r="AW26" s="83">
        <v>20540</v>
      </c>
      <c r="AX26" s="83">
        <v>296</v>
      </c>
      <c r="AY26" s="83">
        <v>9351</v>
      </c>
      <c r="AZ26" s="83">
        <v>43616</v>
      </c>
      <c r="BA26" s="83">
        <v>5581252</v>
      </c>
      <c r="BB26" s="83">
        <v>14946</v>
      </c>
      <c r="BC26" s="83">
        <v>879484</v>
      </c>
      <c r="BD26" s="83">
        <v>76700</v>
      </c>
      <c r="BE26" s="83">
        <v>111793721</v>
      </c>
      <c r="BF26" s="83">
        <v>25811</v>
      </c>
      <c r="BG26" s="83">
        <v>7767942</v>
      </c>
      <c r="BH26" s="83">
        <v>9001</v>
      </c>
      <c r="BI26" s="83">
        <v>4173001</v>
      </c>
      <c r="BJ26" s="83">
        <v>2284</v>
      </c>
      <c r="BK26" s="83">
        <v>264669</v>
      </c>
      <c r="BL26" s="83">
        <v>865</v>
      </c>
      <c r="BM26" s="83">
        <v>197674</v>
      </c>
      <c r="BN26" s="83">
        <v>3277</v>
      </c>
      <c r="BO26" s="83">
        <v>535623</v>
      </c>
      <c r="BP26" s="83">
        <v>536</v>
      </c>
      <c r="BQ26" s="83">
        <v>3565</v>
      </c>
      <c r="BR26" s="83">
        <v>24884</v>
      </c>
      <c r="BS26" s="83">
        <v>902381</v>
      </c>
      <c r="BT26" s="83">
        <v>24853</v>
      </c>
      <c r="BU26" s="83">
        <v>766436</v>
      </c>
      <c r="BV26" s="83">
        <v>1466</v>
      </c>
      <c r="BW26" s="83">
        <v>145978</v>
      </c>
      <c r="BX26" s="83">
        <v>36506</v>
      </c>
      <c r="BY26" s="83">
        <v>3448675</v>
      </c>
      <c r="BZ26" s="83">
        <v>2833</v>
      </c>
      <c r="CA26" s="83">
        <v>275784</v>
      </c>
      <c r="CB26" s="83">
        <v>1769</v>
      </c>
      <c r="CC26" s="83">
        <v>1372589</v>
      </c>
      <c r="CD26" s="83">
        <v>4031</v>
      </c>
      <c r="CE26" s="83">
        <v>2657951</v>
      </c>
      <c r="CF26" s="83">
        <v>11271</v>
      </c>
      <c r="CG26" s="83">
        <v>272268</v>
      </c>
      <c r="CH26" s="83">
        <v>195</v>
      </c>
      <c r="CI26" s="83">
        <v>541</v>
      </c>
      <c r="CJ26" s="83">
        <v>5045</v>
      </c>
      <c r="CK26" s="83">
        <v>973667</v>
      </c>
      <c r="CL26" s="83">
        <v>78856</v>
      </c>
      <c r="CM26" s="83">
        <v>5758099</v>
      </c>
      <c r="CN26" s="83">
        <v>525</v>
      </c>
      <c r="CO26" s="83">
        <v>134</v>
      </c>
      <c r="CP26" s="87">
        <v>6</v>
      </c>
      <c r="CQ26" s="87">
        <v>2515</v>
      </c>
      <c r="CR26" s="83">
        <v>9251</v>
      </c>
      <c r="CS26" s="83">
        <v>53539</v>
      </c>
      <c r="CT26" s="83">
        <v>558</v>
      </c>
      <c r="CU26" s="83">
        <v>7879</v>
      </c>
      <c r="CV26" s="83">
        <v>50886</v>
      </c>
      <c r="CW26" s="83">
        <v>694625</v>
      </c>
      <c r="CX26" s="83">
        <v>17259</v>
      </c>
      <c r="CY26" s="83">
        <v>1132279</v>
      </c>
      <c r="CZ26" s="83">
        <v>35836</v>
      </c>
      <c r="DA26" s="83">
        <v>623935</v>
      </c>
      <c r="DB26" s="83">
        <v>822</v>
      </c>
      <c r="DC26" s="83">
        <v>693</v>
      </c>
      <c r="DD26" s="83">
        <v>3880</v>
      </c>
      <c r="DE26" s="83">
        <v>627220</v>
      </c>
      <c r="DF26" s="83">
        <v>3210</v>
      </c>
      <c r="DG26" s="83">
        <v>32440</v>
      </c>
      <c r="DH26" s="83">
        <v>0</v>
      </c>
      <c r="DI26" s="83">
        <v>0</v>
      </c>
      <c r="DJ26" s="83">
        <v>0</v>
      </c>
      <c r="DK26" s="83">
        <v>0</v>
      </c>
      <c r="DL26" s="83">
        <v>24446</v>
      </c>
      <c r="DM26" s="83">
        <v>2513128</v>
      </c>
      <c r="DN26" s="87">
        <v>0</v>
      </c>
      <c r="DO26" s="87">
        <v>0</v>
      </c>
      <c r="DP26" s="83">
        <v>128</v>
      </c>
      <c r="DQ26" s="83">
        <v>5476</v>
      </c>
      <c r="DR26" s="83">
        <v>197</v>
      </c>
      <c r="DS26" s="83">
        <v>66706</v>
      </c>
      <c r="DT26" s="83">
        <v>11150</v>
      </c>
      <c r="DU26" s="83">
        <v>128259</v>
      </c>
      <c r="DV26" s="83">
        <v>2800</v>
      </c>
      <c r="DW26" s="83">
        <v>5447</v>
      </c>
      <c r="DX26" s="83">
        <v>217</v>
      </c>
      <c r="DY26" s="83">
        <v>20547</v>
      </c>
      <c r="DZ26" s="83">
        <v>118718</v>
      </c>
      <c r="EA26" s="83">
        <v>45302872</v>
      </c>
      <c r="EB26" s="83">
        <v>365060</v>
      </c>
      <c r="EC26" s="83">
        <v>0</v>
      </c>
      <c r="ED26" s="118">
        <v>21</v>
      </c>
      <c r="EE26" s="118">
        <v>23217</v>
      </c>
      <c r="EF26" s="83">
        <v>129579</v>
      </c>
      <c r="EG26" s="83">
        <v>340927910</v>
      </c>
      <c r="EH26" s="83">
        <v>26819</v>
      </c>
      <c r="EI26" s="83">
        <v>1867563</v>
      </c>
      <c r="EJ26" s="83">
        <v>193</v>
      </c>
      <c r="EK26" s="86">
        <v>871</v>
      </c>
      <c r="EL26" s="83">
        <v>129781</v>
      </c>
      <c r="EM26" s="86">
        <v>111497458</v>
      </c>
    </row>
    <row r="27" spans="1:143" ht="15.95" customHeight="1" x14ac:dyDescent="0.2">
      <c r="A27" s="23" t="s">
        <v>125</v>
      </c>
      <c r="B27" s="83">
        <v>31628</v>
      </c>
      <c r="C27" s="83">
        <v>216163537</v>
      </c>
      <c r="D27" s="83">
        <v>31628</v>
      </c>
      <c r="E27" s="83">
        <v>218442252</v>
      </c>
      <c r="F27" s="83">
        <v>25938</v>
      </c>
      <c r="G27" s="83">
        <v>64755746</v>
      </c>
      <c r="H27" s="83">
        <v>31277</v>
      </c>
      <c r="I27" s="83">
        <v>5684017</v>
      </c>
      <c r="J27" s="83">
        <v>21519</v>
      </c>
      <c r="K27" s="83">
        <v>2587451</v>
      </c>
      <c r="L27" s="83">
        <v>29452</v>
      </c>
      <c r="M27" s="83">
        <v>13243761</v>
      </c>
      <c r="N27" s="83">
        <v>28700</v>
      </c>
      <c r="O27" s="83">
        <v>10582357</v>
      </c>
      <c r="P27" s="83">
        <v>18086</v>
      </c>
      <c r="Q27" s="83">
        <v>1365896</v>
      </c>
      <c r="R27" s="83">
        <v>32</v>
      </c>
      <c r="S27" s="83">
        <v>40595</v>
      </c>
      <c r="T27" s="83">
        <v>5746</v>
      </c>
      <c r="U27" s="83">
        <v>3610067</v>
      </c>
      <c r="V27" s="83">
        <v>2617</v>
      </c>
      <c r="W27" s="83">
        <v>682670</v>
      </c>
      <c r="X27" s="83">
        <v>251</v>
      </c>
      <c r="Y27" s="83">
        <v>14992</v>
      </c>
      <c r="Z27" s="83">
        <v>24609</v>
      </c>
      <c r="AA27" s="83">
        <v>68993824</v>
      </c>
      <c r="AB27" s="83">
        <v>5645</v>
      </c>
      <c r="AC27" s="83">
        <v>16068</v>
      </c>
      <c r="AD27" s="83">
        <v>8083</v>
      </c>
      <c r="AE27" s="83">
        <v>1742405</v>
      </c>
      <c r="AF27" s="83">
        <v>5714</v>
      </c>
      <c r="AG27" s="83">
        <v>463496</v>
      </c>
      <c r="AH27" s="83">
        <v>4784</v>
      </c>
      <c r="AI27" s="83">
        <v>529937</v>
      </c>
      <c r="AJ27" s="83">
        <v>7500</v>
      </c>
      <c r="AK27" s="83">
        <v>2160456</v>
      </c>
      <c r="AL27" s="83">
        <v>5262</v>
      </c>
      <c r="AM27" s="83">
        <v>506151</v>
      </c>
      <c r="AN27" s="83">
        <v>5443</v>
      </c>
      <c r="AO27" s="83">
        <v>1319556</v>
      </c>
      <c r="AP27" s="83">
        <v>5097</v>
      </c>
      <c r="AQ27" s="83">
        <v>428408</v>
      </c>
      <c r="AR27" s="83">
        <v>10115</v>
      </c>
      <c r="AS27" s="83">
        <v>1063378</v>
      </c>
      <c r="AT27" s="83">
        <v>725</v>
      </c>
      <c r="AU27" s="83">
        <v>25862</v>
      </c>
      <c r="AV27" s="83">
        <v>153</v>
      </c>
      <c r="AW27" s="83">
        <v>10195</v>
      </c>
      <c r="AX27" s="83">
        <v>107</v>
      </c>
      <c r="AY27" s="83">
        <v>6391</v>
      </c>
      <c r="AZ27" s="83">
        <v>12640</v>
      </c>
      <c r="BA27" s="83">
        <v>2373360</v>
      </c>
      <c r="BB27" s="83">
        <v>3921</v>
      </c>
      <c r="BC27" s="83">
        <v>365787</v>
      </c>
      <c r="BD27" s="83">
        <v>18695</v>
      </c>
      <c r="BE27" s="83">
        <v>56536444</v>
      </c>
      <c r="BF27" s="83">
        <v>7902</v>
      </c>
      <c r="BG27" s="83">
        <v>5485485</v>
      </c>
      <c r="BH27" s="83">
        <v>2723</v>
      </c>
      <c r="BI27" s="83">
        <v>2754205</v>
      </c>
      <c r="BJ27" s="83">
        <v>928</v>
      </c>
      <c r="BK27" s="83">
        <v>208878</v>
      </c>
      <c r="BL27" s="83">
        <v>272</v>
      </c>
      <c r="BM27" s="83">
        <v>56042</v>
      </c>
      <c r="BN27" s="83">
        <v>811</v>
      </c>
      <c r="BO27" s="83">
        <v>214889</v>
      </c>
      <c r="BP27" s="83">
        <v>72</v>
      </c>
      <c r="BQ27" s="83">
        <v>537</v>
      </c>
      <c r="BR27" s="83">
        <v>6197</v>
      </c>
      <c r="BS27" s="83">
        <v>230913</v>
      </c>
      <c r="BT27" s="83">
        <v>6196</v>
      </c>
      <c r="BU27" s="83">
        <v>196265</v>
      </c>
      <c r="BV27" s="83">
        <v>281</v>
      </c>
      <c r="BW27" s="83">
        <v>26815</v>
      </c>
      <c r="BX27" s="83">
        <v>10968</v>
      </c>
      <c r="BY27" s="83">
        <v>1827258</v>
      </c>
      <c r="BZ27" s="83">
        <v>741</v>
      </c>
      <c r="CA27" s="83">
        <v>111454</v>
      </c>
      <c r="CB27" s="83">
        <v>614</v>
      </c>
      <c r="CC27" s="83">
        <v>881719</v>
      </c>
      <c r="CD27" s="83">
        <v>964</v>
      </c>
      <c r="CE27" s="83">
        <v>1349587</v>
      </c>
      <c r="CF27" s="83">
        <v>4478</v>
      </c>
      <c r="CG27" s="83">
        <v>214763</v>
      </c>
      <c r="CH27" s="83">
        <v>37</v>
      </c>
      <c r="CI27" s="83">
        <v>152</v>
      </c>
      <c r="CJ27" s="83">
        <v>2339</v>
      </c>
      <c r="CK27" s="83">
        <v>1103511</v>
      </c>
      <c r="CL27" s="83">
        <v>20319</v>
      </c>
      <c r="CM27" s="83">
        <v>2278715</v>
      </c>
      <c r="CN27" s="83">
        <v>79</v>
      </c>
      <c r="CO27" s="83">
        <v>19</v>
      </c>
      <c r="CP27" s="87">
        <v>0</v>
      </c>
      <c r="CQ27" s="87">
        <v>0</v>
      </c>
      <c r="CR27" s="83">
        <v>1654</v>
      </c>
      <c r="CS27" s="83">
        <v>9263</v>
      </c>
      <c r="CT27" s="83">
        <v>78</v>
      </c>
      <c r="CU27" s="83">
        <v>1149</v>
      </c>
      <c r="CV27" s="83">
        <v>13315</v>
      </c>
      <c r="CW27" s="83">
        <v>254779</v>
      </c>
      <c r="CX27" s="83">
        <v>4040</v>
      </c>
      <c r="CY27" s="83">
        <v>237090</v>
      </c>
      <c r="CZ27" s="83">
        <v>8441</v>
      </c>
      <c r="DA27" s="83">
        <v>154295</v>
      </c>
      <c r="DB27" s="83">
        <v>198</v>
      </c>
      <c r="DC27" s="83">
        <v>348</v>
      </c>
      <c r="DD27" s="83">
        <v>892</v>
      </c>
      <c r="DE27" s="83">
        <v>182518</v>
      </c>
      <c r="DF27" s="83">
        <v>628</v>
      </c>
      <c r="DG27" s="83">
        <v>6332</v>
      </c>
      <c r="DH27" s="83">
        <v>0</v>
      </c>
      <c r="DI27" s="83">
        <v>0</v>
      </c>
      <c r="DJ27" s="83">
        <v>0</v>
      </c>
      <c r="DK27" s="83">
        <v>0</v>
      </c>
      <c r="DL27" s="83">
        <v>7550</v>
      </c>
      <c r="DM27" s="83">
        <v>1420692</v>
      </c>
      <c r="DN27" s="83">
        <v>0</v>
      </c>
      <c r="DO27" s="83">
        <v>0</v>
      </c>
      <c r="DP27" s="83">
        <v>35</v>
      </c>
      <c r="DQ27" s="83">
        <v>1205</v>
      </c>
      <c r="DR27" s="83">
        <v>49</v>
      </c>
      <c r="DS27" s="83">
        <v>11017</v>
      </c>
      <c r="DT27" s="83">
        <v>1679</v>
      </c>
      <c r="DU27" s="83">
        <v>19082</v>
      </c>
      <c r="DV27" s="83">
        <v>421</v>
      </c>
      <c r="DW27" s="83">
        <v>805</v>
      </c>
      <c r="DX27" s="83">
        <v>17</v>
      </c>
      <c r="DY27" s="83">
        <v>2952</v>
      </c>
      <c r="DZ27" s="83">
        <v>29949</v>
      </c>
      <c r="EA27" s="83">
        <v>25576403</v>
      </c>
      <c r="EB27" s="83">
        <v>88507</v>
      </c>
      <c r="EC27" s="83">
        <v>0</v>
      </c>
      <c r="ED27" s="118">
        <v>20</v>
      </c>
      <c r="EE27" s="118">
        <v>44047</v>
      </c>
      <c r="EF27" s="83">
        <v>31563</v>
      </c>
      <c r="EG27" s="83">
        <v>190730220</v>
      </c>
      <c r="EH27" s="83">
        <v>7095</v>
      </c>
      <c r="EI27" s="83">
        <v>1040727</v>
      </c>
      <c r="EJ27" s="83">
        <v>20</v>
      </c>
      <c r="EK27" s="86">
        <v>135</v>
      </c>
      <c r="EL27" s="83">
        <v>31597</v>
      </c>
      <c r="EM27" s="86">
        <v>61362927</v>
      </c>
    </row>
    <row r="28" spans="1:143" ht="15.95" customHeight="1" x14ac:dyDescent="0.2">
      <c r="A28" s="23" t="s">
        <v>124</v>
      </c>
      <c r="B28" s="83">
        <v>20223</v>
      </c>
      <c r="C28" s="83">
        <v>632163016</v>
      </c>
      <c r="D28" s="83">
        <v>20223</v>
      </c>
      <c r="E28" s="83">
        <v>635842104</v>
      </c>
      <c r="F28" s="83">
        <v>16364</v>
      </c>
      <c r="G28" s="83">
        <v>105959775</v>
      </c>
      <c r="H28" s="83">
        <v>20088</v>
      </c>
      <c r="I28" s="83">
        <v>21494866</v>
      </c>
      <c r="J28" s="83">
        <v>15537</v>
      </c>
      <c r="K28" s="83">
        <v>4962054</v>
      </c>
      <c r="L28" s="83">
        <v>19317</v>
      </c>
      <c r="M28" s="83">
        <v>44715512</v>
      </c>
      <c r="N28" s="83">
        <v>18906</v>
      </c>
      <c r="O28" s="83">
        <v>35841754</v>
      </c>
      <c r="P28" s="83">
        <v>12120</v>
      </c>
      <c r="Q28" s="83">
        <v>3532718</v>
      </c>
      <c r="R28" s="83">
        <v>13</v>
      </c>
      <c r="S28" s="83">
        <v>15334</v>
      </c>
      <c r="T28" s="83">
        <v>3626</v>
      </c>
      <c r="U28" s="83">
        <v>5852804</v>
      </c>
      <c r="V28" s="83">
        <v>2118</v>
      </c>
      <c r="W28" s="83">
        <v>1443875</v>
      </c>
      <c r="X28" s="83">
        <v>53</v>
      </c>
      <c r="Y28" s="83">
        <v>3965</v>
      </c>
      <c r="Z28" s="83">
        <v>16902</v>
      </c>
      <c r="AA28" s="83">
        <v>301774681</v>
      </c>
      <c r="AB28" s="83">
        <v>2893</v>
      </c>
      <c r="AC28" s="83">
        <v>8267</v>
      </c>
      <c r="AD28" s="83">
        <v>6730</v>
      </c>
      <c r="AE28" s="83">
        <v>14527300</v>
      </c>
      <c r="AF28" s="83">
        <v>4106</v>
      </c>
      <c r="AG28" s="83">
        <v>1450721</v>
      </c>
      <c r="AH28" s="83">
        <v>2795</v>
      </c>
      <c r="AI28" s="83">
        <v>537086</v>
      </c>
      <c r="AJ28" s="83">
        <v>4844</v>
      </c>
      <c r="AK28" s="83">
        <v>2143532</v>
      </c>
      <c r="AL28" s="83">
        <v>3559</v>
      </c>
      <c r="AM28" s="83">
        <v>503877</v>
      </c>
      <c r="AN28" s="83">
        <v>3523</v>
      </c>
      <c r="AO28" s="83">
        <v>1702958</v>
      </c>
      <c r="AP28" s="83">
        <v>3604</v>
      </c>
      <c r="AQ28" s="83">
        <v>658804</v>
      </c>
      <c r="AR28" s="83">
        <v>8694</v>
      </c>
      <c r="AS28" s="83">
        <v>2479146</v>
      </c>
      <c r="AT28" s="83">
        <v>663</v>
      </c>
      <c r="AU28" s="83">
        <v>80129</v>
      </c>
      <c r="AV28" s="83">
        <v>136</v>
      </c>
      <c r="AW28" s="83">
        <v>15721</v>
      </c>
      <c r="AX28" s="83">
        <v>63</v>
      </c>
      <c r="AY28" s="83">
        <v>5080</v>
      </c>
      <c r="AZ28" s="83">
        <v>9537</v>
      </c>
      <c r="BA28" s="83">
        <v>4158816</v>
      </c>
      <c r="BB28" s="83">
        <v>3034</v>
      </c>
      <c r="BC28" s="83">
        <v>553653</v>
      </c>
      <c r="BD28" s="83">
        <v>12010</v>
      </c>
      <c r="BE28" s="83">
        <v>141219605</v>
      </c>
      <c r="BF28" s="83">
        <v>6089</v>
      </c>
      <c r="BG28" s="83">
        <v>25651529</v>
      </c>
      <c r="BH28" s="83">
        <v>2170</v>
      </c>
      <c r="BI28" s="83">
        <v>8565354</v>
      </c>
      <c r="BJ28" s="83">
        <v>1132</v>
      </c>
      <c r="BK28" s="83">
        <v>959478</v>
      </c>
      <c r="BL28" s="83">
        <v>153</v>
      </c>
      <c r="BM28" s="83">
        <v>55596</v>
      </c>
      <c r="BN28" s="83">
        <v>666</v>
      </c>
      <c r="BO28" s="83">
        <v>426708</v>
      </c>
      <c r="BP28" s="83">
        <v>19</v>
      </c>
      <c r="BQ28" s="83">
        <v>115</v>
      </c>
      <c r="BR28" s="83">
        <v>3957</v>
      </c>
      <c r="BS28" s="83">
        <v>155623</v>
      </c>
      <c r="BT28" s="83">
        <v>3954</v>
      </c>
      <c r="BU28" s="83">
        <v>132245</v>
      </c>
      <c r="BV28" s="83">
        <v>178</v>
      </c>
      <c r="BW28" s="83">
        <v>16919</v>
      </c>
      <c r="BX28" s="83">
        <v>8763</v>
      </c>
      <c r="BY28" s="83">
        <v>3442944</v>
      </c>
      <c r="BZ28" s="83">
        <v>599</v>
      </c>
      <c r="CA28" s="83">
        <v>502023</v>
      </c>
      <c r="CB28" s="83">
        <v>447</v>
      </c>
      <c r="CC28" s="83">
        <v>1894787</v>
      </c>
      <c r="CD28" s="83">
        <v>519</v>
      </c>
      <c r="CE28" s="83">
        <v>3910061</v>
      </c>
      <c r="CF28" s="83">
        <v>4334</v>
      </c>
      <c r="CG28" s="83">
        <v>659682</v>
      </c>
      <c r="CH28" s="83">
        <v>28</v>
      </c>
      <c r="CI28" s="83">
        <v>98</v>
      </c>
      <c r="CJ28" s="83">
        <v>2957</v>
      </c>
      <c r="CK28" s="83">
        <v>7687633</v>
      </c>
      <c r="CL28" s="83">
        <v>13806</v>
      </c>
      <c r="CM28" s="83">
        <v>3679088</v>
      </c>
      <c r="CN28" s="83">
        <v>27</v>
      </c>
      <c r="CO28" s="83">
        <v>7</v>
      </c>
      <c r="CP28" s="87">
        <v>0</v>
      </c>
      <c r="CQ28" s="87">
        <v>0</v>
      </c>
      <c r="CR28" s="83">
        <v>898</v>
      </c>
      <c r="CS28" s="83">
        <v>4911</v>
      </c>
      <c r="CT28" s="83">
        <v>41</v>
      </c>
      <c r="CU28" s="83">
        <v>558</v>
      </c>
      <c r="CV28" s="83">
        <v>9172</v>
      </c>
      <c r="CW28" s="83">
        <v>396578</v>
      </c>
      <c r="CX28" s="83">
        <v>2450</v>
      </c>
      <c r="CY28" s="83">
        <v>129742</v>
      </c>
      <c r="CZ28" s="83">
        <v>5406</v>
      </c>
      <c r="DA28" s="83">
        <v>102147</v>
      </c>
      <c r="DB28" s="83">
        <v>126</v>
      </c>
      <c r="DC28" s="83">
        <v>288</v>
      </c>
      <c r="DD28" s="83">
        <v>635</v>
      </c>
      <c r="DE28" s="83">
        <v>187791</v>
      </c>
      <c r="DF28" s="83">
        <v>267</v>
      </c>
      <c r="DG28" s="83">
        <v>2540</v>
      </c>
      <c r="DH28" s="83">
        <v>0</v>
      </c>
      <c r="DI28" s="83">
        <v>0</v>
      </c>
      <c r="DJ28" s="83">
        <v>0</v>
      </c>
      <c r="DK28" s="83">
        <v>0</v>
      </c>
      <c r="DL28" s="83">
        <v>5773</v>
      </c>
      <c r="DM28" s="83">
        <v>2830258</v>
      </c>
      <c r="DN28" s="83">
        <v>0</v>
      </c>
      <c r="DO28" s="83">
        <v>0</v>
      </c>
      <c r="DP28" s="83">
        <v>19</v>
      </c>
      <c r="DQ28" s="83">
        <v>955</v>
      </c>
      <c r="DR28" s="83">
        <v>24</v>
      </c>
      <c r="DS28" s="83">
        <v>20811</v>
      </c>
      <c r="DT28" s="83">
        <v>588</v>
      </c>
      <c r="DU28" s="83">
        <v>6639</v>
      </c>
      <c r="DV28" s="83">
        <v>138</v>
      </c>
      <c r="DW28" s="83">
        <v>271</v>
      </c>
      <c r="DX28" s="118">
        <v>6</v>
      </c>
      <c r="DY28" s="118">
        <v>6732</v>
      </c>
      <c r="DZ28" s="83">
        <v>19634</v>
      </c>
      <c r="EA28" s="83">
        <v>90352905</v>
      </c>
      <c r="EB28" s="83">
        <v>56186</v>
      </c>
      <c r="EC28" s="83">
        <v>0</v>
      </c>
      <c r="ED28" s="118">
        <v>4</v>
      </c>
      <c r="EE28" s="118">
        <v>41865</v>
      </c>
      <c r="EF28" s="83">
        <v>20183</v>
      </c>
      <c r="EG28" s="83">
        <v>542018079</v>
      </c>
      <c r="EH28" s="83">
        <v>5642</v>
      </c>
      <c r="EI28" s="83">
        <v>3411251</v>
      </c>
      <c r="EJ28" s="83">
        <v>10</v>
      </c>
      <c r="EK28" s="86">
        <v>31</v>
      </c>
      <c r="EL28" s="83">
        <v>20200</v>
      </c>
      <c r="EM28" s="86">
        <v>159140369</v>
      </c>
    </row>
    <row r="29" spans="1:143" s="11" customFormat="1" ht="15.95" customHeight="1" x14ac:dyDescent="0.2">
      <c r="A29" s="28" t="s">
        <v>123</v>
      </c>
      <c r="B29" s="85">
        <v>103747043</v>
      </c>
      <c r="C29" s="85">
        <v>10395141681</v>
      </c>
      <c r="D29" s="85">
        <v>103747043</v>
      </c>
      <c r="E29" s="85">
        <v>10534744411</v>
      </c>
      <c r="F29" s="85">
        <v>89214449</v>
      </c>
      <c r="G29" s="85">
        <v>6896584663</v>
      </c>
      <c r="H29" s="85">
        <v>36571520</v>
      </c>
      <c r="I29" s="85">
        <v>94666463</v>
      </c>
      <c r="J29" s="85">
        <v>5371886</v>
      </c>
      <c r="K29" s="85">
        <v>53459639</v>
      </c>
      <c r="L29" s="85">
        <v>23631731</v>
      </c>
      <c r="M29" s="85">
        <v>259247609</v>
      </c>
      <c r="N29" s="85">
        <v>22057485</v>
      </c>
      <c r="O29" s="85">
        <v>200492264</v>
      </c>
      <c r="P29" s="85">
        <v>18654056</v>
      </c>
      <c r="Q29" s="85">
        <v>32571242</v>
      </c>
      <c r="R29" s="85">
        <v>321486</v>
      </c>
      <c r="S29" s="85">
        <v>9367425</v>
      </c>
      <c r="T29" s="85">
        <v>10808416</v>
      </c>
      <c r="U29" s="85">
        <v>320248407</v>
      </c>
      <c r="V29" s="85">
        <v>4273089</v>
      </c>
      <c r="W29" s="85">
        <v>37081766</v>
      </c>
      <c r="X29" s="85">
        <v>3559831</v>
      </c>
      <c r="Y29" s="85">
        <v>10128478</v>
      </c>
      <c r="Z29" s="85">
        <v>11691572</v>
      </c>
      <c r="AA29" s="85">
        <v>823421276</v>
      </c>
      <c r="AB29" s="85">
        <v>5794082</v>
      </c>
      <c r="AC29" s="85">
        <v>12882826</v>
      </c>
      <c r="AD29" s="85">
        <v>793000</v>
      </c>
      <c r="AE29" s="85">
        <v>31266239</v>
      </c>
      <c r="AF29" s="85">
        <v>832334</v>
      </c>
      <c r="AG29" s="85">
        <v>10976877</v>
      </c>
      <c r="AH29" s="85">
        <v>12351794</v>
      </c>
      <c r="AI29" s="85">
        <v>264247845</v>
      </c>
      <c r="AJ29" s="85">
        <v>24844198</v>
      </c>
      <c r="AK29" s="85">
        <v>1093788120</v>
      </c>
      <c r="AL29" s="85">
        <v>22857570</v>
      </c>
      <c r="AM29" s="85">
        <v>681436146</v>
      </c>
      <c r="AN29" s="85">
        <v>4019546</v>
      </c>
      <c r="AO29" s="85">
        <v>72548644</v>
      </c>
      <c r="AP29" s="85">
        <v>4068699</v>
      </c>
      <c r="AQ29" s="85">
        <v>43232515</v>
      </c>
      <c r="AR29" s="85">
        <v>1596455</v>
      </c>
      <c r="AS29" s="85">
        <v>19870064</v>
      </c>
      <c r="AT29" s="85">
        <v>75105</v>
      </c>
      <c r="AU29" s="85">
        <v>367908</v>
      </c>
      <c r="AV29" s="85">
        <v>300667</v>
      </c>
      <c r="AW29" s="85">
        <v>4083398</v>
      </c>
      <c r="AX29" s="85">
        <v>65931</v>
      </c>
      <c r="AY29" s="85">
        <v>417416</v>
      </c>
      <c r="AZ29" s="85">
        <v>5306477</v>
      </c>
      <c r="BA29" s="85">
        <v>94215685</v>
      </c>
      <c r="BB29" s="85">
        <v>3196327</v>
      </c>
      <c r="BC29" s="85">
        <v>34950918</v>
      </c>
      <c r="BD29" s="85">
        <v>5414108</v>
      </c>
      <c r="BE29" s="85">
        <v>815942326</v>
      </c>
      <c r="BF29" s="85">
        <v>2060693</v>
      </c>
      <c r="BG29" s="85">
        <v>81620218</v>
      </c>
      <c r="BH29" s="85">
        <v>526826</v>
      </c>
      <c r="BI29" s="85">
        <v>34105603</v>
      </c>
      <c r="BJ29" s="85">
        <v>45908</v>
      </c>
      <c r="BK29" s="85">
        <v>2218694</v>
      </c>
      <c r="BL29" s="85">
        <v>324191</v>
      </c>
      <c r="BM29" s="85">
        <v>8984556</v>
      </c>
      <c r="BN29" s="85">
        <v>913342</v>
      </c>
      <c r="BO29" s="85">
        <v>18688415</v>
      </c>
      <c r="BP29" s="85">
        <v>3674647</v>
      </c>
      <c r="BQ29" s="85">
        <v>17543523</v>
      </c>
      <c r="BR29" s="85">
        <v>19973228</v>
      </c>
      <c r="BS29" s="85">
        <v>465000046</v>
      </c>
      <c r="BT29" s="85">
        <v>18852928</v>
      </c>
      <c r="BU29" s="85">
        <v>298453965</v>
      </c>
      <c r="BV29" s="85">
        <v>144874</v>
      </c>
      <c r="BW29" s="85">
        <v>11694246</v>
      </c>
      <c r="BX29" s="85">
        <v>4822379</v>
      </c>
      <c r="BY29" s="85">
        <v>41029943</v>
      </c>
      <c r="BZ29" s="85">
        <v>226046</v>
      </c>
      <c r="CA29" s="85">
        <v>3916233</v>
      </c>
      <c r="CB29" s="85">
        <v>206324</v>
      </c>
      <c r="CC29" s="85">
        <v>29275133</v>
      </c>
      <c r="CD29" s="85">
        <v>1658134</v>
      </c>
      <c r="CE29" s="85">
        <v>28777615</v>
      </c>
      <c r="CF29" s="85">
        <v>454251</v>
      </c>
      <c r="CG29" s="85">
        <v>4605052</v>
      </c>
      <c r="CH29" s="85">
        <v>247145</v>
      </c>
      <c r="CI29" s="85">
        <v>341321</v>
      </c>
      <c r="CJ29" s="85">
        <v>32913</v>
      </c>
      <c r="CK29" s="85">
        <v>10864355</v>
      </c>
      <c r="CL29" s="85">
        <v>27852113</v>
      </c>
      <c r="CM29" s="85">
        <v>139602730</v>
      </c>
      <c r="CN29" s="85">
        <v>3287567</v>
      </c>
      <c r="CO29" s="85">
        <v>850449</v>
      </c>
      <c r="CP29" s="85">
        <v>120118</v>
      </c>
      <c r="CQ29" s="85">
        <v>535163</v>
      </c>
      <c r="CR29" s="85">
        <v>1683317</v>
      </c>
      <c r="CS29" s="85">
        <v>4919101</v>
      </c>
      <c r="CT29" s="85">
        <v>877391</v>
      </c>
      <c r="CU29" s="85">
        <v>2806723</v>
      </c>
      <c r="CV29" s="85">
        <v>11574806</v>
      </c>
      <c r="CW29" s="85">
        <v>24650033</v>
      </c>
      <c r="CX29" s="85">
        <v>955361</v>
      </c>
      <c r="CY29" s="85">
        <v>25128326</v>
      </c>
      <c r="CZ29" s="85">
        <v>3232428</v>
      </c>
      <c r="DA29" s="85">
        <v>27576498</v>
      </c>
      <c r="DB29" s="85">
        <v>301034</v>
      </c>
      <c r="DC29" s="85">
        <v>81577</v>
      </c>
      <c r="DD29" s="85">
        <v>520634</v>
      </c>
      <c r="DE29" s="85">
        <v>12468300</v>
      </c>
      <c r="DF29" s="85">
        <v>2262058</v>
      </c>
      <c r="DG29" s="85">
        <v>11801430</v>
      </c>
      <c r="DH29" s="85">
        <v>10688285</v>
      </c>
      <c r="DI29" s="85">
        <v>11932169</v>
      </c>
      <c r="DJ29" s="85">
        <v>689209</v>
      </c>
      <c r="DK29" s="85">
        <v>1357166</v>
      </c>
      <c r="DL29" s="85">
        <v>670249</v>
      </c>
      <c r="DM29" s="85">
        <v>14012514</v>
      </c>
      <c r="DN29" s="117">
        <v>3385</v>
      </c>
      <c r="DO29" s="117">
        <v>4715</v>
      </c>
      <c r="DP29" s="85">
        <v>2398</v>
      </c>
      <c r="DQ29" s="85">
        <v>73686</v>
      </c>
      <c r="DR29" s="85">
        <v>95326</v>
      </c>
      <c r="DS29" s="85">
        <v>1405385</v>
      </c>
      <c r="DT29" s="85">
        <v>62066206</v>
      </c>
      <c r="DU29" s="85">
        <v>526276426</v>
      </c>
      <c r="DV29" s="85">
        <v>10572545</v>
      </c>
      <c r="DW29" s="85">
        <v>19715767</v>
      </c>
      <c r="DX29" s="85">
        <v>69340</v>
      </c>
      <c r="DY29" s="85">
        <v>681960</v>
      </c>
      <c r="DZ29" s="85">
        <v>41675336</v>
      </c>
      <c r="EA29" s="85">
        <v>1263812872</v>
      </c>
      <c r="EB29" s="85">
        <v>190661597</v>
      </c>
      <c r="EC29" s="85">
        <v>742499474</v>
      </c>
      <c r="ED29" s="85">
        <v>120</v>
      </c>
      <c r="EE29" s="85">
        <v>118516</v>
      </c>
      <c r="EF29" s="85">
        <v>103718925</v>
      </c>
      <c r="EG29" s="85">
        <v>7857396108</v>
      </c>
      <c r="EH29" s="85">
        <v>5065944</v>
      </c>
      <c r="EI29" s="85">
        <v>36379395</v>
      </c>
      <c r="EJ29" s="85">
        <v>2291828</v>
      </c>
      <c r="EK29" s="84">
        <v>2980849</v>
      </c>
      <c r="EL29" s="85">
        <v>103741674</v>
      </c>
      <c r="EM29" s="84">
        <v>1646473466</v>
      </c>
    </row>
    <row r="30" spans="1:143" ht="15.95" customHeight="1" x14ac:dyDescent="0.2">
      <c r="A30" s="23" t="s">
        <v>181</v>
      </c>
      <c r="B30" s="79">
        <v>3445</v>
      </c>
      <c r="C30" s="79">
        <v>-11664646</v>
      </c>
      <c r="D30" s="79">
        <v>3445</v>
      </c>
      <c r="E30" s="79">
        <v>-11623809</v>
      </c>
      <c r="F30" s="79">
        <v>1930</v>
      </c>
      <c r="G30" s="79">
        <v>442067</v>
      </c>
      <c r="H30" s="79">
        <v>3161</v>
      </c>
      <c r="I30" s="79">
        <v>588890</v>
      </c>
      <c r="J30" s="79">
        <v>1136</v>
      </c>
      <c r="K30" s="79">
        <v>161835</v>
      </c>
      <c r="L30" s="79">
        <v>2406</v>
      </c>
      <c r="M30" s="79">
        <v>467877</v>
      </c>
      <c r="N30" s="79">
        <v>2225</v>
      </c>
      <c r="O30" s="79">
        <v>331083</v>
      </c>
      <c r="P30" s="79">
        <v>277</v>
      </c>
      <c r="Q30" s="79">
        <v>8658</v>
      </c>
      <c r="R30" s="79">
        <v>0</v>
      </c>
      <c r="S30" s="79">
        <v>0</v>
      </c>
      <c r="T30" s="79">
        <v>833</v>
      </c>
      <c r="U30" s="79">
        <v>218375</v>
      </c>
      <c r="V30" s="79">
        <v>568</v>
      </c>
      <c r="W30" s="79">
        <v>210800</v>
      </c>
      <c r="X30" s="116">
        <v>9</v>
      </c>
      <c r="Y30" s="116">
        <v>5</v>
      </c>
      <c r="Z30" s="79">
        <v>1673</v>
      </c>
      <c r="AA30" s="79">
        <v>3204009</v>
      </c>
      <c r="AB30" s="79">
        <v>1233</v>
      </c>
      <c r="AC30" s="79">
        <v>3403</v>
      </c>
      <c r="AD30" s="79">
        <v>730</v>
      </c>
      <c r="AE30" s="79">
        <v>306910</v>
      </c>
      <c r="AF30" s="79">
        <v>550</v>
      </c>
      <c r="AG30" s="79">
        <v>239897</v>
      </c>
      <c r="AH30" s="79">
        <v>557</v>
      </c>
      <c r="AI30" s="79">
        <v>50525</v>
      </c>
      <c r="AJ30" s="79">
        <v>851</v>
      </c>
      <c r="AK30" s="79">
        <v>110255</v>
      </c>
      <c r="AL30" s="79">
        <v>546</v>
      </c>
      <c r="AM30" s="79">
        <v>68045</v>
      </c>
      <c r="AN30" s="79">
        <v>938</v>
      </c>
      <c r="AO30" s="79">
        <v>129591</v>
      </c>
      <c r="AP30" s="80">
        <v>1483</v>
      </c>
      <c r="AQ30" s="80">
        <v>146424</v>
      </c>
      <c r="AR30" s="79">
        <v>625</v>
      </c>
      <c r="AS30" s="79">
        <v>79157</v>
      </c>
      <c r="AT30" s="79">
        <v>58</v>
      </c>
      <c r="AU30" s="79">
        <v>1546</v>
      </c>
      <c r="AV30" s="79">
        <v>29</v>
      </c>
      <c r="AW30" s="79">
        <v>62337</v>
      </c>
      <c r="AX30" s="116">
        <v>3</v>
      </c>
      <c r="AY30" s="116">
        <v>264</v>
      </c>
      <c r="AZ30" s="79">
        <v>1291</v>
      </c>
      <c r="BA30" s="83">
        <v>261869</v>
      </c>
      <c r="BB30" s="79">
        <v>864</v>
      </c>
      <c r="BC30" s="79">
        <v>140334</v>
      </c>
      <c r="BD30" s="79">
        <v>1405</v>
      </c>
      <c r="BE30" s="79">
        <v>1866029</v>
      </c>
      <c r="BF30" s="79">
        <v>1275</v>
      </c>
      <c r="BG30" s="79">
        <v>1885140</v>
      </c>
      <c r="BH30" s="79">
        <v>229</v>
      </c>
      <c r="BI30" s="79">
        <v>126708</v>
      </c>
      <c r="BJ30" s="80">
        <v>1139</v>
      </c>
      <c r="BK30" s="80">
        <v>93617</v>
      </c>
      <c r="BL30" s="79">
        <v>60</v>
      </c>
      <c r="BM30" s="79">
        <v>21695</v>
      </c>
      <c r="BN30" s="80">
        <v>1194</v>
      </c>
      <c r="BO30" s="80">
        <v>103921</v>
      </c>
      <c r="BP30" s="116">
        <v>7</v>
      </c>
      <c r="BQ30" s="116">
        <v>2</v>
      </c>
      <c r="BR30" s="79">
        <v>995</v>
      </c>
      <c r="BS30" s="79">
        <v>29268</v>
      </c>
      <c r="BT30" s="80">
        <v>39</v>
      </c>
      <c r="BU30" s="80">
        <v>1153</v>
      </c>
      <c r="BV30" s="80">
        <v>665</v>
      </c>
      <c r="BW30" s="80">
        <v>58350</v>
      </c>
      <c r="BX30" s="79">
        <v>818</v>
      </c>
      <c r="BY30" s="79">
        <v>209297</v>
      </c>
      <c r="BZ30" s="80">
        <v>365</v>
      </c>
      <c r="CA30" s="80">
        <v>17407</v>
      </c>
      <c r="CB30" s="80">
        <v>4202</v>
      </c>
      <c r="CC30" s="80">
        <v>17095234</v>
      </c>
      <c r="CD30" s="79">
        <v>40</v>
      </c>
      <c r="CE30" s="79">
        <v>1589</v>
      </c>
      <c r="CF30" s="79">
        <v>357</v>
      </c>
      <c r="CG30" s="79">
        <v>295426</v>
      </c>
      <c r="CH30" s="116">
        <v>7</v>
      </c>
      <c r="CI30" s="116">
        <v>33</v>
      </c>
      <c r="CJ30" s="80">
        <v>1081</v>
      </c>
      <c r="CK30" s="80">
        <v>17202</v>
      </c>
      <c r="CL30" s="79">
        <v>1725</v>
      </c>
      <c r="CM30" s="79">
        <v>40837</v>
      </c>
      <c r="CN30" s="116">
        <v>3</v>
      </c>
      <c r="CO30" s="116">
        <v>1</v>
      </c>
      <c r="CP30" s="79">
        <v>0</v>
      </c>
      <c r="CQ30" s="79">
        <v>0</v>
      </c>
      <c r="CR30" s="80">
        <v>1097</v>
      </c>
      <c r="CS30" s="80">
        <v>1058</v>
      </c>
      <c r="CT30" s="80">
        <v>1035</v>
      </c>
      <c r="CU30" s="80">
        <v>144</v>
      </c>
      <c r="CV30" s="79">
        <v>1248</v>
      </c>
      <c r="CW30" s="79">
        <v>11119</v>
      </c>
      <c r="CX30" s="79">
        <v>79</v>
      </c>
      <c r="CY30" s="79">
        <v>3149</v>
      </c>
      <c r="CZ30" s="79">
        <v>662</v>
      </c>
      <c r="DA30" s="79">
        <v>8739</v>
      </c>
      <c r="DB30" s="80">
        <v>3017</v>
      </c>
      <c r="DC30" s="80">
        <v>218</v>
      </c>
      <c r="DD30" s="79">
        <v>130</v>
      </c>
      <c r="DE30" s="79">
        <v>9394</v>
      </c>
      <c r="DF30" s="79">
        <v>67</v>
      </c>
      <c r="DG30" s="79">
        <v>439</v>
      </c>
      <c r="DH30" s="116">
        <v>31</v>
      </c>
      <c r="DI30" s="116">
        <v>60</v>
      </c>
      <c r="DJ30" s="116">
        <v>11</v>
      </c>
      <c r="DK30" s="116">
        <v>45</v>
      </c>
      <c r="DL30" s="80">
        <v>1038</v>
      </c>
      <c r="DM30" s="80">
        <v>7284</v>
      </c>
      <c r="DN30" s="79">
        <v>0</v>
      </c>
      <c r="DO30" s="79">
        <v>0</v>
      </c>
      <c r="DP30" s="79">
        <v>0</v>
      </c>
      <c r="DQ30" s="79">
        <v>0</v>
      </c>
      <c r="DR30" s="80">
        <v>1007</v>
      </c>
      <c r="DS30" s="80">
        <v>229</v>
      </c>
      <c r="DT30" s="79">
        <v>0</v>
      </c>
      <c r="DU30" s="79">
        <v>0</v>
      </c>
      <c r="DV30" s="79">
        <v>0</v>
      </c>
      <c r="DW30" s="79">
        <v>0</v>
      </c>
      <c r="DX30" s="79">
        <v>0</v>
      </c>
      <c r="DY30" s="79">
        <v>0</v>
      </c>
      <c r="DZ30" s="79">
        <v>0</v>
      </c>
      <c r="EA30" s="79">
        <v>0</v>
      </c>
      <c r="EB30" s="79">
        <v>7892</v>
      </c>
      <c r="EC30" s="79">
        <v>31955</v>
      </c>
      <c r="ED30" s="79">
        <v>0</v>
      </c>
      <c r="EE30" s="79">
        <v>0</v>
      </c>
      <c r="EF30" s="79">
        <v>0</v>
      </c>
      <c r="EG30" s="79">
        <v>0</v>
      </c>
      <c r="EH30" s="79">
        <v>3400</v>
      </c>
      <c r="EI30" s="79">
        <v>209194</v>
      </c>
      <c r="EJ30" s="80">
        <v>1041</v>
      </c>
      <c r="EK30" s="82">
        <v>625</v>
      </c>
      <c r="EL30" s="79">
        <v>3436</v>
      </c>
      <c r="EM30" s="78">
        <v>210188</v>
      </c>
    </row>
    <row r="31" spans="1:143" ht="15.95" customHeight="1" x14ac:dyDescent="0.2">
      <c r="A31" s="23" t="s">
        <v>121</v>
      </c>
      <c r="B31" s="79">
        <v>187314</v>
      </c>
      <c r="C31" s="79">
        <v>585986</v>
      </c>
      <c r="D31" s="79">
        <v>187314</v>
      </c>
      <c r="E31" s="79">
        <v>588162</v>
      </c>
      <c r="F31" s="79">
        <v>74218</v>
      </c>
      <c r="G31" s="79">
        <v>202723</v>
      </c>
      <c r="H31" s="79">
        <v>75371</v>
      </c>
      <c r="I31" s="79">
        <v>39273</v>
      </c>
      <c r="J31" s="116">
        <v>3023</v>
      </c>
      <c r="K31" s="116">
        <v>2902</v>
      </c>
      <c r="L31" s="79">
        <v>81179</v>
      </c>
      <c r="M31" s="79">
        <v>101520</v>
      </c>
      <c r="N31" s="79">
        <v>76836</v>
      </c>
      <c r="O31" s="79">
        <v>67765</v>
      </c>
      <c r="P31" s="79">
        <v>0</v>
      </c>
      <c r="Q31" s="79">
        <v>0</v>
      </c>
      <c r="R31" s="79">
        <v>0</v>
      </c>
      <c r="S31" s="79">
        <v>0</v>
      </c>
      <c r="T31" s="116">
        <v>8010</v>
      </c>
      <c r="U31" s="116">
        <v>16012</v>
      </c>
      <c r="V31" s="79">
        <v>0</v>
      </c>
      <c r="W31" s="79">
        <v>0</v>
      </c>
      <c r="X31" s="79">
        <v>32202</v>
      </c>
      <c r="Y31" s="79">
        <v>51914</v>
      </c>
      <c r="Z31" s="79">
        <v>34261</v>
      </c>
      <c r="AA31" s="79">
        <v>70307</v>
      </c>
      <c r="AB31" s="79">
        <v>7314</v>
      </c>
      <c r="AC31" s="79">
        <v>10608</v>
      </c>
      <c r="AD31" s="116">
        <v>2109</v>
      </c>
      <c r="AE31" s="116">
        <v>762</v>
      </c>
      <c r="AF31" s="116">
        <v>2022</v>
      </c>
      <c r="AG31" s="116">
        <v>5454</v>
      </c>
      <c r="AH31" s="79">
        <v>9591</v>
      </c>
      <c r="AI31" s="79">
        <v>23631</v>
      </c>
      <c r="AJ31" s="79">
        <v>12365</v>
      </c>
      <c r="AK31" s="79">
        <v>110166</v>
      </c>
      <c r="AL31" s="79">
        <v>12365</v>
      </c>
      <c r="AM31" s="79">
        <v>41045</v>
      </c>
      <c r="AN31" s="116">
        <v>6</v>
      </c>
      <c r="AO31" s="116">
        <v>1854</v>
      </c>
      <c r="AP31" s="80">
        <v>0</v>
      </c>
      <c r="AQ31" s="80">
        <v>0</v>
      </c>
      <c r="AR31" s="80">
        <v>3572</v>
      </c>
      <c r="AS31" s="80">
        <v>718</v>
      </c>
      <c r="AT31" s="79">
        <v>0</v>
      </c>
      <c r="AU31" s="79">
        <v>0</v>
      </c>
      <c r="AV31" s="79">
        <v>0</v>
      </c>
      <c r="AW31" s="79">
        <v>0</v>
      </c>
      <c r="AX31" s="79">
        <v>0</v>
      </c>
      <c r="AY31" s="79">
        <v>0</v>
      </c>
      <c r="AZ31" s="116">
        <v>3033</v>
      </c>
      <c r="BA31" s="116">
        <v>2571</v>
      </c>
      <c r="BB31" s="79">
        <v>0</v>
      </c>
      <c r="BC31" s="79">
        <v>0</v>
      </c>
      <c r="BD31" s="79">
        <v>9700</v>
      </c>
      <c r="BE31" s="79">
        <v>20036</v>
      </c>
      <c r="BF31" s="116">
        <v>1023</v>
      </c>
      <c r="BG31" s="116">
        <v>4044</v>
      </c>
      <c r="BH31" s="80">
        <v>7035</v>
      </c>
      <c r="BI31" s="80">
        <v>9402</v>
      </c>
      <c r="BJ31" s="80">
        <v>0</v>
      </c>
      <c r="BK31" s="80">
        <v>0</v>
      </c>
      <c r="BL31" s="79">
        <v>0</v>
      </c>
      <c r="BM31" s="79">
        <v>0</v>
      </c>
      <c r="BN31" s="80">
        <v>0</v>
      </c>
      <c r="BO31" s="80">
        <v>0</v>
      </c>
      <c r="BP31" s="116">
        <v>5025</v>
      </c>
      <c r="BQ31" s="116">
        <v>11433</v>
      </c>
      <c r="BR31" s="79">
        <v>24569</v>
      </c>
      <c r="BS31" s="79">
        <v>316284</v>
      </c>
      <c r="BT31" s="80">
        <v>0</v>
      </c>
      <c r="BU31" s="80">
        <v>0</v>
      </c>
      <c r="BV31" s="80">
        <v>0</v>
      </c>
      <c r="BW31" s="80">
        <v>0</v>
      </c>
      <c r="BX31" s="79">
        <v>51110</v>
      </c>
      <c r="BY31" s="79">
        <v>71392</v>
      </c>
      <c r="BZ31" s="80">
        <v>0</v>
      </c>
      <c r="CA31" s="80">
        <v>0</v>
      </c>
      <c r="CB31" s="80">
        <v>0</v>
      </c>
      <c r="CC31" s="80">
        <v>0</v>
      </c>
      <c r="CD31" s="80">
        <v>7032</v>
      </c>
      <c r="CE31" s="80">
        <v>17041</v>
      </c>
      <c r="CF31" s="116">
        <v>6</v>
      </c>
      <c r="CG31" s="116">
        <v>0</v>
      </c>
      <c r="CH31" s="79">
        <v>0</v>
      </c>
      <c r="CI31" s="79">
        <v>0</v>
      </c>
      <c r="CJ31" s="80">
        <v>0</v>
      </c>
      <c r="CK31" s="80">
        <v>0</v>
      </c>
      <c r="CL31" s="79">
        <v>13036</v>
      </c>
      <c r="CM31" s="79">
        <v>2175</v>
      </c>
      <c r="CN31" s="79">
        <v>0</v>
      </c>
      <c r="CO31" s="79">
        <v>0</v>
      </c>
      <c r="CP31" s="79">
        <v>0</v>
      </c>
      <c r="CQ31" s="79">
        <v>0</v>
      </c>
      <c r="CR31" s="80">
        <v>0</v>
      </c>
      <c r="CS31" s="80">
        <v>0</v>
      </c>
      <c r="CT31" s="80">
        <v>0</v>
      </c>
      <c r="CU31" s="80">
        <v>0</v>
      </c>
      <c r="CV31" s="79">
        <v>10024</v>
      </c>
      <c r="CW31" s="79">
        <v>1339</v>
      </c>
      <c r="CX31" s="79">
        <v>0</v>
      </c>
      <c r="CY31" s="79">
        <v>0</v>
      </c>
      <c r="CZ31" s="79">
        <v>0</v>
      </c>
      <c r="DA31" s="79">
        <v>0</v>
      </c>
      <c r="DB31" s="80">
        <v>0</v>
      </c>
      <c r="DC31" s="80">
        <v>0</v>
      </c>
      <c r="DD31" s="79">
        <v>0</v>
      </c>
      <c r="DE31" s="79">
        <v>0</v>
      </c>
      <c r="DF31" s="79">
        <v>0</v>
      </c>
      <c r="DG31" s="79">
        <v>0</v>
      </c>
      <c r="DH31" s="79">
        <v>0</v>
      </c>
      <c r="DI31" s="79">
        <v>0</v>
      </c>
      <c r="DJ31" s="79">
        <v>0</v>
      </c>
      <c r="DK31" s="79">
        <v>0</v>
      </c>
      <c r="DL31" s="80">
        <v>0</v>
      </c>
      <c r="DM31" s="80">
        <v>0</v>
      </c>
      <c r="DN31" s="79">
        <v>0</v>
      </c>
      <c r="DO31" s="79">
        <v>0</v>
      </c>
      <c r="DP31" s="79">
        <v>0</v>
      </c>
      <c r="DQ31" s="79">
        <v>0</v>
      </c>
      <c r="DR31" s="79">
        <v>0</v>
      </c>
      <c r="DS31" s="79">
        <v>0</v>
      </c>
      <c r="DT31" s="79">
        <v>181070</v>
      </c>
      <c r="DU31" s="79">
        <v>294789</v>
      </c>
      <c r="DV31" s="116">
        <v>4031</v>
      </c>
      <c r="DW31" s="116">
        <v>6248</v>
      </c>
      <c r="DX31" s="79">
        <v>0</v>
      </c>
      <c r="DY31" s="79">
        <v>0</v>
      </c>
      <c r="DZ31" s="79">
        <v>6243</v>
      </c>
      <c r="EA31" s="79">
        <v>21008</v>
      </c>
      <c r="EB31" s="79">
        <v>672</v>
      </c>
      <c r="EC31" s="79">
        <v>2706</v>
      </c>
      <c r="ED31" s="79">
        <v>0</v>
      </c>
      <c r="EE31" s="79">
        <v>0</v>
      </c>
      <c r="EF31" s="79">
        <v>186663</v>
      </c>
      <c r="EG31" s="79">
        <v>271522</v>
      </c>
      <c r="EH31" s="116">
        <v>7</v>
      </c>
      <c r="EI31" s="116">
        <v>6736</v>
      </c>
      <c r="EJ31" s="80">
        <v>0</v>
      </c>
      <c r="EK31" s="82">
        <v>0</v>
      </c>
      <c r="EL31" s="79">
        <v>187314</v>
      </c>
      <c r="EM31" s="78">
        <v>33042</v>
      </c>
    </row>
    <row r="32" spans="1:143" ht="15.95" customHeight="1" x14ac:dyDescent="0.2">
      <c r="A32" s="23" t="s">
        <v>120</v>
      </c>
      <c r="B32" s="79">
        <v>1922850</v>
      </c>
      <c r="C32" s="79">
        <v>15199933</v>
      </c>
      <c r="D32" s="79">
        <v>1922850</v>
      </c>
      <c r="E32" s="79">
        <v>15233881</v>
      </c>
      <c r="F32" s="79">
        <v>1841749</v>
      </c>
      <c r="G32" s="79">
        <v>14112876</v>
      </c>
      <c r="H32" s="79">
        <v>184699</v>
      </c>
      <c r="I32" s="79">
        <v>46612</v>
      </c>
      <c r="J32" s="79">
        <v>12104</v>
      </c>
      <c r="K32" s="79">
        <v>17558</v>
      </c>
      <c r="L32" s="79">
        <v>155646</v>
      </c>
      <c r="M32" s="79">
        <v>207227</v>
      </c>
      <c r="N32" s="79">
        <v>140559</v>
      </c>
      <c r="O32" s="79">
        <v>130197</v>
      </c>
      <c r="P32" s="116">
        <v>3018</v>
      </c>
      <c r="Q32" s="116">
        <v>3258</v>
      </c>
      <c r="R32" s="79">
        <v>0</v>
      </c>
      <c r="S32" s="79">
        <v>0</v>
      </c>
      <c r="T32" s="79">
        <v>76139</v>
      </c>
      <c r="U32" s="79">
        <v>256412</v>
      </c>
      <c r="V32" s="79">
        <v>7026</v>
      </c>
      <c r="W32" s="79">
        <v>43429</v>
      </c>
      <c r="X32" s="79">
        <v>40261</v>
      </c>
      <c r="Y32" s="79">
        <v>66766</v>
      </c>
      <c r="Z32" s="79">
        <v>84628</v>
      </c>
      <c r="AA32" s="79">
        <v>235970</v>
      </c>
      <c r="AB32" s="79">
        <v>18216</v>
      </c>
      <c r="AC32" s="79">
        <v>18767</v>
      </c>
      <c r="AD32" s="116">
        <v>18</v>
      </c>
      <c r="AE32" s="116">
        <v>2734</v>
      </c>
      <c r="AF32" s="79">
        <v>0</v>
      </c>
      <c r="AG32" s="79">
        <v>0</v>
      </c>
      <c r="AH32" s="116">
        <v>5043</v>
      </c>
      <c r="AI32" s="116">
        <v>15303</v>
      </c>
      <c r="AJ32" s="79">
        <v>33192</v>
      </c>
      <c r="AK32" s="79">
        <v>114813</v>
      </c>
      <c r="AL32" s="79">
        <v>30177</v>
      </c>
      <c r="AM32" s="79">
        <v>109445</v>
      </c>
      <c r="AN32" s="116">
        <v>1009</v>
      </c>
      <c r="AO32" s="116">
        <v>1630</v>
      </c>
      <c r="AP32" s="116">
        <v>7</v>
      </c>
      <c r="AQ32" s="116">
        <v>14</v>
      </c>
      <c r="AR32" s="80">
        <v>0</v>
      </c>
      <c r="AS32" s="80">
        <v>0</v>
      </c>
      <c r="AT32" s="80">
        <v>2013</v>
      </c>
      <c r="AU32" s="80">
        <v>259</v>
      </c>
      <c r="AV32" s="79">
        <v>0</v>
      </c>
      <c r="AW32" s="79">
        <v>0</v>
      </c>
      <c r="AX32" s="79">
        <v>0</v>
      </c>
      <c r="AY32" s="79">
        <v>0</v>
      </c>
      <c r="AZ32" s="116">
        <v>1554</v>
      </c>
      <c r="BA32" s="116">
        <v>1629</v>
      </c>
      <c r="BB32" s="116">
        <v>7</v>
      </c>
      <c r="BC32" s="116">
        <v>14</v>
      </c>
      <c r="BD32" s="79">
        <v>10072</v>
      </c>
      <c r="BE32" s="79">
        <v>27153</v>
      </c>
      <c r="BF32" s="116">
        <v>2017</v>
      </c>
      <c r="BG32" s="116">
        <v>4126</v>
      </c>
      <c r="BH32" s="80">
        <v>0</v>
      </c>
      <c r="BI32" s="80">
        <v>0</v>
      </c>
      <c r="BJ32" s="79">
        <v>0</v>
      </c>
      <c r="BK32" s="79">
        <v>0</v>
      </c>
      <c r="BL32" s="79">
        <v>0</v>
      </c>
      <c r="BM32" s="79">
        <v>0</v>
      </c>
      <c r="BN32" s="116">
        <v>2007</v>
      </c>
      <c r="BO32" s="116">
        <v>4165</v>
      </c>
      <c r="BP32" s="79">
        <v>12057</v>
      </c>
      <c r="BQ32" s="79">
        <v>28823</v>
      </c>
      <c r="BR32" s="79">
        <v>35195</v>
      </c>
      <c r="BS32" s="79">
        <v>386918</v>
      </c>
      <c r="BT32" s="116">
        <v>2010</v>
      </c>
      <c r="BU32" s="116">
        <v>13428</v>
      </c>
      <c r="BV32" s="79">
        <v>0</v>
      </c>
      <c r="BW32" s="79">
        <v>0</v>
      </c>
      <c r="BX32" s="79">
        <v>62342</v>
      </c>
      <c r="BY32" s="79">
        <v>176443</v>
      </c>
      <c r="BZ32" s="79">
        <v>0</v>
      </c>
      <c r="CA32" s="79">
        <v>0</v>
      </c>
      <c r="CB32" s="116">
        <v>18</v>
      </c>
      <c r="CC32" s="116">
        <v>2562</v>
      </c>
      <c r="CD32" s="80">
        <v>0</v>
      </c>
      <c r="CE32" s="80">
        <v>0</v>
      </c>
      <c r="CF32" s="79">
        <v>0</v>
      </c>
      <c r="CG32" s="79">
        <v>0</v>
      </c>
      <c r="CH32" s="79">
        <v>0</v>
      </c>
      <c r="CI32" s="79">
        <v>0</v>
      </c>
      <c r="CJ32" s="79">
        <v>0</v>
      </c>
      <c r="CK32" s="79">
        <v>0</v>
      </c>
      <c r="CL32" s="79">
        <v>87238</v>
      </c>
      <c r="CM32" s="79">
        <v>33948</v>
      </c>
      <c r="CN32" s="116">
        <v>3011</v>
      </c>
      <c r="CO32" s="116">
        <v>402</v>
      </c>
      <c r="CP32" s="80">
        <v>3011</v>
      </c>
      <c r="CQ32" s="80">
        <v>14815</v>
      </c>
      <c r="CR32" s="116">
        <v>3</v>
      </c>
      <c r="CS32" s="116">
        <v>11</v>
      </c>
      <c r="CT32" s="80">
        <v>0</v>
      </c>
      <c r="CU32" s="80">
        <v>0</v>
      </c>
      <c r="CV32" s="79">
        <v>77184</v>
      </c>
      <c r="CW32" s="79">
        <v>19293</v>
      </c>
      <c r="CX32" s="79">
        <v>0</v>
      </c>
      <c r="CY32" s="79">
        <v>0</v>
      </c>
      <c r="CZ32" s="79">
        <v>0</v>
      </c>
      <c r="DA32" s="79">
        <v>0</v>
      </c>
      <c r="DB32" s="80">
        <v>0</v>
      </c>
      <c r="DC32" s="80">
        <v>0</v>
      </c>
      <c r="DD32" s="79">
        <v>0</v>
      </c>
      <c r="DE32" s="79">
        <v>0</v>
      </c>
      <c r="DF32" s="116">
        <v>4020</v>
      </c>
      <c r="DG32" s="116">
        <v>13569</v>
      </c>
      <c r="DH32" s="79">
        <v>0</v>
      </c>
      <c r="DI32" s="79">
        <v>0</v>
      </c>
      <c r="DJ32" s="79">
        <v>0</v>
      </c>
      <c r="DK32" s="79">
        <v>0</v>
      </c>
      <c r="DL32" s="79">
        <v>0</v>
      </c>
      <c r="DM32" s="79">
        <v>0</v>
      </c>
      <c r="DN32" s="79">
        <v>0</v>
      </c>
      <c r="DO32" s="79">
        <v>0</v>
      </c>
      <c r="DP32" s="79">
        <v>0</v>
      </c>
      <c r="DQ32" s="79">
        <v>0</v>
      </c>
      <c r="DR32" s="79">
        <v>0</v>
      </c>
      <c r="DS32" s="79">
        <v>0</v>
      </c>
      <c r="DT32" s="79">
        <v>1902700</v>
      </c>
      <c r="DU32" s="79">
        <v>11532301</v>
      </c>
      <c r="DV32" s="116">
        <v>5025</v>
      </c>
      <c r="DW32" s="116">
        <v>7789</v>
      </c>
      <c r="DX32" s="79">
        <v>0</v>
      </c>
      <c r="DY32" s="79">
        <v>0</v>
      </c>
      <c r="DZ32" s="79">
        <v>20150</v>
      </c>
      <c r="EA32" s="79">
        <v>42692</v>
      </c>
      <c r="EB32" s="79">
        <v>11082</v>
      </c>
      <c r="EC32" s="79">
        <v>44883</v>
      </c>
      <c r="ED32" s="79">
        <v>0</v>
      </c>
      <c r="EE32" s="79">
        <v>0</v>
      </c>
      <c r="EF32" s="79">
        <v>1922829</v>
      </c>
      <c r="EG32" s="79">
        <v>3573583</v>
      </c>
      <c r="EH32" s="116">
        <v>21</v>
      </c>
      <c r="EI32" s="116">
        <v>654</v>
      </c>
      <c r="EJ32" s="80">
        <v>0</v>
      </c>
      <c r="EK32" s="82">
        <v>0</v>
      </c>
      <c r="EL32" s="79">
        <v>1922850</v>
      </c>
      <c r="EM32" s="78">
        <v>370844</v>
      </c>
    </row>
    <row r="33" spans="1:143" ht="15.95" customHeight="1" x14ac:dyDescent="0.2">
      <c r="A33" s="23" t="s">
        <v>119</v>
      </c>
      <c r="B33" s="79">
        <v>4267204</v>
      </c>
      <c r="C33" s="79">
        <v>54861339</v>
      </c>
      <c r="D33" s="79">
        <v>4267204</v>
      </c>
      <c r="E33" s="79">
        <v>55407811</v>
      </c>
      <c r="F33" s="79">
        <v>3567846</v>
      </c>
      <c r="G33" s="79">
        <v>44555663</v>
      </c>
      <c r="H33" s="79">
        <v>432259</v>
      </c>
      <c r="I33" s="79">
        <v>215299</v>
      </c>
      <c r="J33" s="79">
        <v>25264</v>
      </c>
      <c r="K33" s="79">
        <v>70806</v>
      </c>
      <c r="L33" s="79">
        <v>233557</v>
      </c>
      <c r="M33" s="79">
        <v>254939</v>
      </c>
      <c r="N33" s="79">
        <v>208080</v>
      </c>
      <c r="O33" s="79">
        <v>157094</v>
      </c>
      <c r="P33" s="79">
        <v>26709</v>
      </c>
      <c r="Q33" s="79">
        <v>12810</v>
      </c>
      <c r="R33" s="79">
        <v>11056</v>
      </c>
      <c r="S33" s="79">
        <v>99634</v>
      </c>
      <c r="T33" s="79">
        <v>337047</v>
      </c>
      <c r="U33" s="79">
        <v>3078161</v>
      </c>
      <c r="V33" s="79">
        <v>68736</v>
      </c>
      <c r="W33" s="79">
        <v>454939</v>
      </c>
      <c r="X33" s="79">
        <v>56351</v>
      </c>
      <c r="Y33" s="79">
        <v>57630</v>
      </c>
      <c r="Z33" s="79">
        <v>92625</v>
      </c>
      <c r="AA33" s="79">
        <v>282882</v>
      </c>
      <c r="AB33" s="79">
        <v>49779</v>
      </c>
      <c r="AC33" s="79">
        <v>93663</v>
      </c>
      <c r="AD33" s="116">
        <v>4385</v>
      </c>
      <c r="AE33" s="116">
        <v>13685</v>
      </c>
      <c r="AF33" s="116">
        <v>4269</v>
      </c>
      <c r="AG33" s="116">
        <v>11072</v>
      </c>
      <c r="AH33" s="79">
        <v>184842</v>
      </c>
      <c r="AI33" s="79">
        <v>1127155</v>
      </c>
      <c r="AJ33" s="79">
        <v>546481</v>
      </c>
      <c r="AK33" s="79">
        <v>6454062</v>
      </c>
      <c r="AL33" s="79">
        <v>529402</v>
      </c>
      <c r="AM33" s="79">
        <v>5284684</v>
      </c>
      <c r="AN33" s="79">
        <v>56034</v>
      </c>
      <c r="AO33" s="79">
        <v>312582</v>
      </c>
      <c r="AP33" s="79">
        <v>14315</v>
      </c>
      <c r="AQ33" s="79">
        <v>95236</v>
      </c>
      <c r="AR33" s="116">
        <v>8037</v>
      </c>
      <c r="AS33" s="116">
        <v>37996</v>
      </c>
      <c r="AT33" s="80">
        <v>0</v>
      </c>
      <c r="AU33" s="80">
        <v>0</v>
      </c>
      <c r="AV33" s="80">
        <v>7981</v>
      </c>
      <c r="AW33" s="80">
        <v>67547</v>
      </c>
      <c r="AX33" s="116">
        <v>3</v>
      </c>
      <c r="AY33" s="116">
        <v>160</v>
      </c>
      <c r="AZ33" s="79">
        <v>63013</v>
      </c>
      <c r="BA33" s="79">
        <v>347031</v>
      </c>
      <c r="BB33" s="79">
        <v>14785</v>
      </c>
      <c r="BC33" s="79">
        <v>104788</v>
      </c>
      <c r="BD33" s="79">
        <v>36992</v>
      </c>
      <c r="BE33" s="79">
        <v>363123</v>
      </c>
      <c r="BF33" s="79">
        <v>9412</v>
      </c>
      <c r="BG33" s="79">
        <v>48146</v>
      </c>
      <c r="BH33" s="116">
        <v>7028</v>
      </c>
      <c r="BI33" s="116">
        <v>44136</v>
      </c>
      <c r="BJ33" s="79">
        <v>0</v>
      </c>
      <c r="BK33" s="79">
        <v>0</v>
      </c>
      <c r="BL33" s="79">
        <v>4022</v>
      </c>
      <c r="BM33" s="79">
        <v>29019</v>
      </c>
      <c r="BN33" s="116">
        <v>5043</v>
      </c>
      <c r="BO33" s="116">
        <v>89835</v>
      </c>
      <c r="BP33" s="79">
        <v>108501</v>
      </c>
      <c r="BQ33" s="79">
        <v>448503</v>
      </c>
      <c r="BR33" s="79">
        <v>622783</v>
      </c>
      <c r="BS33" s="79">
        <v>9896658</v>
      </c>
      <c r="BT33" s="79">
        <v>74473</v>
      </c>
      <c r="BU33" s="79">
        <v>134768</v>
      </c>
      <c r="BV33" s="116">
        <v>6376</v>
      </c>
      <c r="BW33" s="116">
        <v>426617</v>
      </c>
      <c r="BX33" s="79">
        <v>93931</v>
      </c>
      <c r="BY33" s="79">
        <v>347143</v>
      </c>
      <c r="BZ33" s="116">
        <v>5026</v>
      </c>
      <c r="CA33" s="116">
        <v>79768</v>
      </c>
      <c r="CB33" s="79">
        <v>6385</v>
      </c>
      <c r="CC33" s="79">
        <v>61337</v>
      </c>
      <c r="CD33" s="79">
        <v>23421</v>
      </c>
      <c r="CE33" s="79">
        <v>74120</v>
      </c>
      <c r="CF33" s="116">
        <v>3011</v>
      </c>
      <c r="CG33" s="116">
        <v>7593</v>
      </c>
      <c r="CH33" s="79">
        <v>0</v>
      </c>
      <c r="CI33" s="79">
        <v>0</v>
      </c>
      <c r="CJ33" s="79">
        <v>0</v>
      </c>
      <c r="CK33" s="79">
        <v>0</v>
      </c>
      <c r="CL33" s="79">
        <v>496296</v>
      </c>
      <c r="CM33" s="79">
        <v>546472</v>
      </c>
      <c r="CN33" s="79">
        <v>19085</v>
      </c>
      <c r="CO33" s="79">
        <v>4051</v>
      </c>
      <c r="CP33" s="80">
        <v>0</v>
      </c>
      <c r="CQ33" s="80">
        <v>0</v>
      </c>
      <c r="CR33" s="116">
        <v>7068</v>
      </c>
      <c r="CS33" s="116">
        <v>7893</v>
      </c>
      <c r="CT33" s="79">
        <v>15057</v>
      </c>
      <c r="CU33" s="79">
        <v>23053</v>
      </c>
      <c r="CV33" s="79">
        <v>336509</v>
      </c>
      <c r="CW33" s="79">
        <v>223498</v>
      </c>
      <c r="CX33" s="116">
        <v>2306</v>
      </c>
      <c r="CY33" s="116">
        <v>7629</v>
      </c>
      <c r="CZ33" s="79">
        <v>29133</v>
      </c>
      <c r="DA33" s="79">
        <v>81953</v>
      </c>
      <c r="DB33" s="116">
        <v>8037</v>
      </c>
      <c r="DC33" s="116">
        <v>4914</v>
      </c>
      <c r="DD33" s="116">
        <v>3015</v>
      </c>
      <c r="DE33" s="116">
        <v>21710</v>
      </c>
      <c r="DF33" s="116">
        <v>8041</v>
      </c>
      <c r="DG33" s="116">
        <v>22859</v>
      </c>
      <c r="DH33" s="79">
        <v>112622</v>
      </c>
      <c r="DI33" s="79">
        <v>99736</v>
      </c>
      <c r="DJ33" s="79">
        <v>12061</v>
      </c>
      <c r="DK33" s="79">
        <v>32101</v>
      </c>
      <c r="DL33" s="116">
        <v>1189</v>
      </c>
      <c r="DM33" s="116">
        <v>2726</v>
      </c>
      <c r="DN33" s="79">
        <v>0</v>
      </c>
      <c r="DO33" s="79">
        <v>0</v>
      </c>
      <c r="DP33" s="79">
        <v>0</v>
      </c>
      <c r="DQ33" s="79">
        <v>0</v>
      </c>
      <c r="DR33" s="80">
        <v>0</v>
      </c>
      <c r="DS33" s="80">
        <v>0</v>
      </c>
      <c r="DT33" s="79">
        <v>4198496</v>
      </c>
      <c r="DU33" s="79">
        <v>26553815</v>
      </c>
      <c r="DV33" s="79">
        <v>502732</v>
      </c>
      <c r="DW33" s="79">
        <v>776763</v>
      </c>
      <c r="DX33" s="79">
        <v>0</v>
      </c>
      <c r="DY33" s="79">
        <v>0</v>
      </c>
      <c r="DZ33" s="79">
        <v>68707</v>
      </c>
      <c r="EA33" s="79">
        <v>467686</v>
      </c>
      <c r="EB33" s="79">
        <v>2996656</v>
      </c>
      <c r="EC33" s="79">
        <v>12134181</v>
      </c>
      <c r="ED33" s="79">
        <v>0</v>
      </c>
      <c r="EE33" s="79">
        <v>0</v>
      </c>
      <c r="EF33" s="79">
        <v>4267143</v>
      </c>
      <c r="EG33" s="79">
        <v>14937150</v>
      </c>
      <c r="EH33" s="116">
        <v>1066</v>
      </c>
      <c r="EI33" s="116">
        <v>456</v>
      </c>
      <c r="EJ33" s="79">
        <v>55300</v>
      </c>
      <c r="EK33" s="78">
        <v>11750</v>
      </c>
      <c r="EL33" s="79">
        <v>4267204</v>
      </c>
      <c r="EM33" s="78">
        <v>1515026</v>
      </c>
    </row>
    <row r="34" spans="1:143" ht="15.95" customHeight="1" x14ac:dyDescent="0.2">
      <c r="A34" s="23" t="s">
        <v>118</v>
      </c>
      <c r="B34" s="79">
        <v>5223592</v>
      </c>
      <c r="C34" s="79">
        <v>91386716</v>
      </c>
      <c r="D34" s="79">
        <v>5223592</v>
      </c>
      <c r="E34" s="79">
        <v>92326217</v>
      </c>
      <c r="F34" s="79">
        <v>4362242</v>
      </c>
      <c r="G34" s="79">
        <v>74038318</v>
      </c>
      <c r="H34" s="79">
        <v>639916</v>
      </c>
      <c r="I34" s="79">
        <v>443397</v>
      </c>
      <c r="J34" s="79">
        <v>36443</v>
      </c>
      <c r="K34" s="79">
        <v>84595</v>
      </c>
      <c r="L34" s="79">
        <v>357804</v>
      </c>
      <c r="M34" s="79">
        <v>466474</v>
      </c>
      <c r="N34" s="79">
        <v>320624</v>
      </c>
      <c r="O34" s="79">
        <v>265532</v>
      </c>
      <c r="P34" s="79">
        <v>58038</v>
      </c>
      <c r="Q34" s="79">
        <v>27659</v>
      </c>
      <c r="R34" s="79">
        <v>13258</v>
      </c>
      <c r="S34" s="79">
        <v>166441</v>
      </c>
      <c r="T34" s="79">
        <v>404713</v>
      </c>
      <c r="U34" s="79">
        <v>4222834</v>
      </c>
      <c r="V34" s="79">
        <v>123969</v>
      </c>
      <c r="W34" s="79">
        <v>896350</v>
      </c>
      <c r="X34" s="79">
        <v>75702</v>
      </c>
      <c r="Y34" s="79">
        <v>79454</v>
      </c>
      <c r="Z34" s="79">
        <v>115836</v>
      </c>
      <c r="AA34" s="79">
        <v>337585</v>
      </c>
      <c r="AB34" s="79">
        <v>77191</v>
      </c>
      <c r="AC34" s="79">
        <v>158017</v>
      </c>
      <c r="AD34" s="79">
        <v>5361</v>
      </c>
      <c r="AE34" s="79">
        <v>59058</v>
      </c>
      <c r="AF34" s="116">
        <v>6045</v>
      </c>
      <c r="AG34" s="116">
        <v>73139</v>
      </c>
      <c r="AH34" s="79">
        <v>305756</v>
      </c>
      <c r="AI34" s="79">
        <v>2315441</v>
      </c>
      <c r="AJ34" s="79">
        <v>805050</v>
      </c>
      <c r="AK34" s="79">
        <v>10627840</v>
      </c>
      <c r="AL34" s="79">
        <v>778272</v>
      </c>
      <c r="AM34" s="79">
        <v>8893414</v>
      </c>
      <c r="AN34" s="79">
        <v>57289</v>
      </c>
      <c r="AO34" s="79">
        <v>474922</v>
      </c>
      <c r="AP34" s="79">
        <v>31342</v>
      </c>
      <c r="AQ34" s="79">
        <v>199191</v>
      </c>
      <c r="AR34" s="79">
        <v>20268</v>
      </c>
      <c r="AS34" s="79">
        <v>53122</v>
      </c>
      <c r="AT34" s="80">
        <v>0</v>
      </c>
      <c r="AU34" s="80">
        <v>0</v>
      </c>
      <c r="AV34" s="80">
        <v>0</v>
      </c>
      <c r="AW34" s="80">
        <v>0</v>
      </c>
      <c r="AX34" s="116">
        <v>2028</v>
      </c>
      <c r="AY34" s="116">
        <v>5196</v>
      </c>
      <c r="AZ34" s="79">
        <v>81270</v>
      </c>
      <c r="BA34" s="79">
        <v>577278</v>
      </c>
      <c r="BB34" s="79">
        <v>32488</v>
      </c>
      <c r="BC34" s="79">
        <v>197140</v>
      </c>
      <c r="BD34" s="79">
        <v>45180</v>
      </c>
      <c r="BE34" s="79">
        <v>547279</v>
      </c>
      <c r="BF34" s="79">
        <v>17653</v>
      </c>
      <c r="BG34" s="79">
        <v>101803</v>
      </c>
      <c r="BH34" s="116">
        <v>3034</v>
      </c>
      <c r="BI34" s="116">
        <v>25669</v>
      </c>
      <c r="BJ34" s="116">
        <v>1116</v>
      </c>
      <c r="BK34" s="116">
        <v>279</v>
      </c>
      <c r="BL34" s="79">
        <v>9432</v>
      </c>
      <c r="BM34" s="79">
        <v>89793</v>
      </c>
      <c r="BN34" s="79">
        <v>8252</v>
      </c>
      <c r="BO34" s="79">
        <v>123265</v>
      </c>
      <c r="BP34" s="79">
        <v>178850</v>
      </c>
      <c r="BQ34" s="79">
        <v>694768</v>
      </c>
      <c r="BR34" s="79">
        <v>859764</v>
      </c>
      <c r="BS34" s="79">
        <v>13962482</v>
      </c>
      <c r="BT34" s="79">
        <v>472708</v>
      </c>
      <c r="BU34" s="79">
        <v>586674</v>
      </c>
      <c r="BV34" s="116">
        <v>2357</v>
      </c>
      <c r="BW34" s="116">
        <v>150176</v>
      </c>
      <c r="BX34" s="79">
        <v>113403</v>
      </c>
      <c r="BY34" s="79">
        <v>371743</v>
      </c>
      <c r="BZ34" s="116">
        <v>4349</v>
      </c>
      <c r="CA34" s="116">
        <v>15874</v>
      </c>
      <c r="CB34" s="79">
        <v>6593</v>
      </c>
      <c r="CC34" s="79">
        <v>90225</v>
      </c>
      <c r="CD34" s="79">
        <v>41485</v>
      </c>
      <c r="CE34" s="79">
        <v>140863</v>
      </c>
      <c r="CF34" s="79">
        <v>10073</v>
      </c>
      <c r="CG34" s="79">
        <v>47285</v>
      </c>
      <c r="CH34" s="80">
        <v>3015</v>
      </c>
      <c r="CI34" s="80">
        <v>1543</v>
      </c>
      <c r="CJ34" s="79">
        <v>0</v>
      </c>
      <c r="CK34" s="79">
        <v>0</v>
      </c>
      <c r="CL34" s="79">
        <v>783985</v>
      </c>
      <c r="CM34" s="79">
        <v>939501</v>
      </c>
      <c r="CN34" s="79">
        <v>30137</v>
      </c>
      <c r="CO34" s="83">
        <v>6884</v>
      </c>
      <c r="CP34" s="116">
        <v>5021</v>
      </c>
      <c r="CQ34" s="116">
        <v>36260</v>
      </c>
      <c r="CR34" s="79">
        <v>11093</v>
      </c>
      <c r="CS34" s="79">
        <v>11044</v>
      </c>
      <c r="CT34" s="79">
        <v>26644</v>
      </c>
      <c r="CU34" s="79">
        <v>41418</v>
      </c>
      <c r="CV34" s="79">
        <v>396122</v>
      </c>
      <c r="CW34" s="79">
        <v>323627</v>
      </c>
      <c r="CX34" s="79">
        <v>0</v>
      </c>
      <c r="CY34" s="79">
        <v>0</v>
      </c>
      <c r="CZ34" s="79">
        <v>45618</v>
      </c>
      <c r="DA34" s="79">
        <v>105828</v>
      </c>
      <c r="DB34" s="79">
        <v>15043</v>
      </c>
      <c r="DC34" s="79">
        <v>5777</v>
      </c>
      <c r="DD34" s="116">
        <v>6082</v>
      </c>
      <c r="DE34" s="116">
        <v>38244</v>
      </c>
      <c r="DF34" s="79">
        <v>26185</v>
      </c>
      <c r="DG34" s="79">
        <v>60795</v>
      </c>
      <c r="DH34" s="79">
        <v>325835</v>
      </c>
      <c r="DI34" s="79">
        <v>280202</v>
      </c>
      <c r="DJ34" s="116">
        <v>8568</v>
      </c>
      <c r="DK34" s="116">
        <v>21389</v>
      </c>
      <c r="DL34" s="116">
        <v>3102</v>
      </c>
      <c r="DM34" s="116">
        <v>4188</v>
      </c>
      <c r="DN34" s="79">
        <v>0</v>
      </c>
      <c r="DO34" s="79">
        <v>0</v>
      </c>
      <c r="DP34" s="79">
        <v>0</v>
      </c>
      <c r="DQ34" s="79">
        <v>0</v>
      </c>
      <c r="DR34" s="116">
        <v>3015</v>
      </c>
      <c r="DS34" s="116">
        <v>3842</v>
      </c>
      <c r="DT34" s="79">
        <v>4916393</v>
      </c>
      <c r="DU34" s="79">
        <v>31396065</v>
      </c>
      <c r="DV34" s="79">
        <v>662386</v>
      </c>
      <c r="DW34" s="79">
        <v>1031357</v>
      </c>
      <c r="DX34" s="79">
        <v>0</v>
      </c>
      <c r="DY34" s="79">
        <v>0</v>
      </c>
      <c r="DZ34" s="79">
        <v>307199</v>
      </c>
      <c r="EA34" s="79">
        <v>2974514</v>
      </c>
      <c r="EB34" s="79">
        <v>4793442</v>
      </c>
      <c r="EC34" s="79">
        <v>19409356</v>
      </c>
      <c r="ED34" s="79">
        <v>0</v>
      </c>
      <c r="EE34" s="79">
        <v>0</v>
      </c>
      <c r="EF34" s="79">
        <v>5223485</v>
      </c>
      <c r="EG34" s="79">
        <v>36578638</v>
      </c>
      <c r="EH34" s="116">
        <v>2127</v>
      </c>
      <c r="EI34" s="116">
        <v>3912</v>
      </c>
      <c r="EJ34" s="79">
        <v>191511</v>
      </c>
      <c r="EK34" s="78">
        <v>42505</v>
      </c>
      <c r="EL34" s="79">
        <v>5223592</v>
      </c>
      <c r="EM34" s="78">
        <v>3725770</v>
      </c>
    </row>
    <row r="35" spans="1:143" ht="15.95" customHeight="1" x14ac:dyDescent="0.2">
      <c r="A35" s="23" t="s">
        <v>117</v>
      </c>
      <c r="B35" s="79">
        <v>5499627</v>
      </c>
      <c r="C35" s="79">
        <v>123950706</v>
      </c>
      <c r="D35" s="79">
        <v>5499627</v>
      </c>
      <c r="E35" s="79">
        <v>125525792</v>
      </c>
      <c r="F35" s="79">
        <v>4614425</v>
      </c>
      <c r="G35" s="79">
        <v>100941912</v>
      </c>
      <c r="H35" s="79">
        <v>770627</v>
      </c>
      <c r="I35" s="79">
        <v>433997</v>
      </c>
      <c r="J35" s="79">
        <v>53510</v>
      </c>
      <c r="K35" s="79">
        <v>286421</v>
      </c>
      <c r="L35" s="79">
        <v>409550</v>
      </c>
      <c r="M35" s="79">
        <v>656383</v>
      </c>
      <c r="N35" s="79">
        <v>367148</v>
      </c>
      <c r="O35" s="79">
        <v>394950</v>
      </c>
      <c r="P35" s="79">
        <v>119855</v>
      </c>
      <c r="Q35" s="79">
        <v>57015</v>
      </c>
      <c r="R35" s="79">
        <v>13146</v>
      </c>
      <c r="S35" s="79">
        <v>183827</v>
      </c>
      <c r="T35" s="79">
        <v>460746</v>
      </c>
      <c r="U35" s="79">
        <v>5884901</v>
      </c>
      <c r="V35" s="79">
        <v>162018</v>
      </c>
      <c r="W35" s="79">
        <v>1395810</v>
      </c>
      <c r="X35" s="79">
        <v>61550</v>
      </c>
      <c r="Y35" s="79">
        <v>76563</v>
      </c>
      <c r="Z35" s="79">
        <v>155467</v>
      </c>
      <c r="AA35" s="79">
        <v>456811</v>
      </c>
      <c r="AB35" s="79">
        <v>102546</v>
      </c>
      <c r="AC35" s="79">
        <v>202889</v>
      </c>
      <c r="AD35" s="79">
        <v>3526</v>
      </c>
      <c r="AE35" s="79">
        <v>38168</v>
      </c>
      <c r="AF35" s="116">
        <v>6555</v>
      </c>
      <c r="AG35" s="116">
        <v>26889</v>
      </c>
      <c r="AH35" s="79">
        <v>360048</v>
      </c>
      <c r="AI35" s="79">
        <v>3137812</v>
      </c>
      <c r="AJ35" s="79">
        <v>893575</v>
      </c>
      <c r="AK35" s="79">
        <v>15439092</v>
      </c>
      <c r="AL35" s="79">
        <v>856820</v>
      </c>
      <c r="AM35" s="79">
        <v>11759561</v>
      </c>
      <c r="AN35" s="79">
        <v>73876</v>
      </c>
      <c r="AO35" s="79">
        <v>552224</v>
      </c>
      <c r="AP35" s="79">
        <v>46461</v>
      </c>
      <c r="AQ35" s="79">
        <v>259020</v>
      </c>
      <c r="AR35" s="79">
        <v>22808</v>
      </c>
      <c r="AS35" s="79">
        <v>43000</v>
      </c>
      <c r="AT35" s="79">
        <v>0</v>
      </c>
      <c r="AU35" s="79">
        <v>0</v>
      </c>
      <c r="AV35" s="116">
        <v>6976</v>
      </c>
      <c r="AW35" s="116">
        <v>41965</v>
      </c>
      <c r="AX35" s="116">
        <v>2076</v>
      </c>
      <c r="AY35" s="116">
        <v>11455</v>
      </c>
      <c r="AZ35" s="79">
        <v>98269</v>
      </c>
      <c r="BA35" s="79">
        <v>623129</v>
      </c>
      <c r="BB35" s="79">
        <v>45646</v>
      </c>
      <c r="BC35" s="79">
        <v>262854</v>
      </c>
      <c r="BD35" s="79">
        <v>62249</v>
      </c>
      <c r="BE35" s="79">
        <v>805677</v>
      </c>
      <c r="BF35" s="79">
        <v>14469</v>
      </c>
      <c r="BG35" s="79">
        <v>104558</v>
      </c>
      <c r="BH35" s="116">
        <v>6396</v>
      </c>
      <c r="BI35" s="116">
        <v>72752</v>
      </c>
      <c r="BJ35" s="79">
        <v>0</v>
      </c>
      <c r="BK35" s="79">
        <v>0</v>
      </c>
      <c r="BL35" s="79">
        <v>7603</v>
      </c>
      <c r="BM35" s="79">
        <v>113921</v>
      </c>
      <c r="BN35" s="79">
        <v>15806</v>
      </c>
      <c r="BO35" s="79">
        <v>315804</v>
      </c>
      <c r="BP35" s="79">
        <v>211435</v>
      </c>
      <c r="BQ35" s="79">
        <v>869743</v>
      </c>
      <c r="BR35" s="79">
        <v>920901</v>
      </c>
      <c r="BS35" s="79">
        <v>16917178</v>
      </c>
      <c r="BT35" s="79">
        <v>828681</v>
      </c>
      <c r="BU35" s="79">
        <v>2003147</v>
      </c>
      <c r="BV35" s="79">
        <v>9909</v>
      </c>
      <c r="BW35" s="79">
        <v>653928</v>
      </c>
      <c r="BX35" s="79">
        <v>121591</v>
      </c>
      <c r="BY35" s="79">
        <v>314718</v>
      </c>
      <c r="BZ35" s="116">
        <v>7360</v>
      </c>
      <c r="CA35" s="116">
        <v>42261</v>
      </c>
      <c r="CB35" s="79">
        <v>9251</v>
      </c>
      <c r="CC35" s="79">
        <v>112930</v>
      </c>
      <c r="CD35" s="79">
        <v>41782</v>
      </c>
      <c r="CE35" s="79">
        <v>189496</v>
      </c>
      <c r="CF35" s="116">
        <v>9068</v>
      </c>
      <c r="CG35" s="116">
        <v>23699</v>
      </c>
      <c r="CH35" s="80">
        <v>0</v>
      </c>
      <c r="CI35" s="80">
        <v>0</v>
      </c>
      <c r="CJ35" s="79">
        <v>0</v>
      </c>
      <c r="CK35" s="79">
        <v>0</v>
      </c>
      <c r="CL35" s="79">
        <v>954364</v>
      </c>
      <c r="CM35" s="79">
        <v>1575086</v>
      </c>
      <c r="CN35" s="79">
        <v>44188</v>
      </c>
      <c r="CO35" s="79">
        <v>10256</v>
      </c>
      <c r="CP35" s="80">
        <v>11052</v>
      </c>
      <c r="CQ35" s="80">
        <v>95557</v>
      </c>
      <c r="CR35" s="79">
        <v>23682</v>
      </c>
      <c r="CS35" s="79">
        <v>25109</v>
      </c>
      <c r="CT35" s="79">
        <v>34164</v>
      </c>
      <c r="CU35" s="79">
        <v>79226</v>
      </c>
      <c r="CV35" s="79">
        <v>446308</v>
      </c>
      <c r="CW35" s="79">
        <v>436968</v>
      </c>
      <c r="CX35" s="80">
        <v>6072</v>
      </c>
      <c r="CY35" s="80">
        <v>59833</v>
      </c>
      <c r="CZ35" s="79">
        <v>79725</v>
      </c>
      <c r="DA35" s="79">
        <v>233066</v>
      </c>
      <c r="DB35" s="79">
        <v>16107</v>
      </c>
      <c r="DC35" s="79">
        <v>1479</v>
      </c>
      <c r="DD35" s="116">
        <v>7571</v>
      </c>
      <c r="DE35" s="116">
        <v>28782</v>
      </c>
      <c r="DF35" s="79">
        <v>53617</v>
      </c>
      <c r="DG35" s="79">
        <v>175385</v>
      </c>
      <c r="DH35" s="79">
        <v>384968</v>
      </c>
      <c r="DI35" s="79">
        <v>374458</v>
      </c>
      <c r="DJ35" s="79">
        <v>12060</v>
      </c>
      <c r="DK35" s="79">
        <v>29328</v>
      </c>
      <c r="DL35" s="79">
        <v>2438</v>
      </c>
      <c r="DM35" s="79">
        <v>2034</v>
      </c>
      <c r="DN35" s="79">
        <v>0</v>
      </c>
      <c r="DO35" s="79">
        <v>0</v>
      </c>
      <c r="DP35" s="79">
        <v>0</v>
      </c>
      <c r="DQ35" s="79">
        <v>0</v>
      </c>
      <c r="DR35" s="116">
        <v>3035</v>
      </c>
      <c r="DS35" s="116">
        <v>33615</v>
      </c>
      <c r="DT35" s="79">
        <v>5078833</v>
      </c>
      <c r="DU35" s="79">
        <v>34926453</v>
      </c>
      <c r="DV35" s="79">
        <v>681020</v>
      </c>
      <c r="DW35" s="79">
        <v>1134894</v>
      </c>
      <c r="DX35" s="80">
        <v>4020</v>
      </c>
      <c r="DY35" s="80">
        <v>12086</v>
      </c>
      <c r="DZ35" s="79">
        <v>420795</v>
      </c>
      <c r="EA35" s="79">
        <v>4660955</v>
      </c>
      <c r="EB35" s="79">
        <v>5890713</v>
      </c>
      <c r="EC35" s="79">
        <v>23851754</v>
      </c>
      <c r="ED35" s="79">
        <v>0</v>
      </c>
      <c r="EE35" s="79">
        <v>0</v>
      </c>
      <c r="EF35" s="79">
        <v>5497581</v>
      </c>
      <c r="EG35" s="79">
        <v>59374079</v>
      </c>
      <c r="EH35" s="116">
        <v>3086</v>
      </c>
      <c r="EI35" s="116">
        <v>4378</v>
      </c>
      <c r="EJ35" s="79">
        <v>248695</v>
      </c>
      <c r="EK35" s="78">
        <v>87326</v>
      </c>
      <c r="EL35" s="79">
        <v>5499627</v>
      </c>
      <c r="EM35" s="78">
        <v>6619055</v>
      </c>
    </row>
    <row r="36" spans="1:143" ht="15.95" customHeight="1" x14ac:dyDescent="0.2">
      <c r="A36" s="23" t="s">
        <v>116</v>
      </c>
      <c r="B36" s="79">
        <v>5519831</v>
      </c>
      <c r="C36" s="79">
        <v>151771531</v>
      </c>
      <c r="D36" s="79">
        <v>5519831</v>
      </c>
      <c r="E36" s="79">
        <v>153412289</v>
      </c>
      <c r="F36" s="79">
        <v>4601401</v>
      </c>
      <c r="G36" s="79">
        <v>121161751</v>
      </c>
      <c r="H36" s="79">
        <v>966807</v>
      </c>
      <c r="I36" s="79">
        <v>736632</v>
      </c>
      <c r="J36" s="79">
        <v>71622</v>
      </c>
      <c r="K36" s="79">
        <v>265519</v>
      </c>
      <c r="L36" s="79">
        <v>533310</v>
      </c>
      <c r="M36" s="79">
        <v>869171</v>
      </c>
      <c r="N36" s="79">
        <v>483360</v>
      </c>
      <c r="O36" s="79">
        <v>526849</v>
      </c>
      <c r="P36" s="79">
        <v>197773</v>
      </c>
      <c r="Q36" s="79">
        <v>102092</v>
      </c>
      <c r="R36" s="79">
        <v>15272</v>
      </c>
      <c r="S36" s="79">
        <v>175935</v>
      </c>
      <c r="T36" s="79">
        <v>401290</v>
      </c>
      <c r="U36" s="79">
        <v>5377438</v>
      </c>
      <c r="V36" s="79">
        <v>169179</v>
      </c>
      <c r="W36" s="79">
        <v>1324572</v>
      </c>
      <c r="X36" s="79">
        <v>109756</v>
      </c>
      <c r="Y36" s="79">
        <v>167698</v>
      </c>
      <c r="Z36" s="79">
        <v>191769</v>
      </c>
      <c r="AA36" s="79">
        <v>545335</v>
      </c>
      <c r="AB36" s="79">
        <v>142692</v>
      </c>
      <c r="AC36" s="79">
        <v>280111</v>
      </c>
      <c r="AD36" s="79">
        <v>8884</v>
      </c>
      <c r="AE36" s="79">
        <v>59879</v>
      </c>
      <c r="AF36" s="79">
        <v>6574</v>
      </c>
      <c r="AG36" s="79">
        <v>51519</v>
      </c>
      <c r="AH36" s="79">
        <v>449590</v>
      </c>
      <c r="AI36" s="79">
        <v>4316947</v>
      </c>
      <c r="AJ36" s="79">
        <v>1066949</v>
      </c>
      <c r="AK36" s="79">
        <v>19445231</v>
      </c>
      <c r="AL36" s="79">
        <v>1017208</v>
      </c>
      <c r="AM36" s="79">
        <v>15885623</v>
      </c>
      <c r="AN36" s="79">
        <v>85966</v>
      </c>
      <c r="AO36" s="79">
        <v>728515</v>
      </c>
      <c r="AP36" s="79">
        <v>59589</v>
      </c>
      <c r="AQ36" s="79">
        <v>546555</v>
      </c>
      <c r="AR36" s="79">
        <v>38537</v>
      </c>
      <c r="AS36" s="79">
        <v>96980</v>
      </c>
      <c r="AT36" s="80">
        <v>7382</v>
      </c>
      <c r="AU36" s="80">
        <v>10947</v>
      </c>
      <c r="AV36" s="79">
        <v>12537</v>
      </c>
      <c r="AW36" s="79">
        <v>82088</v>
      </c>
      <c r="AX36" s="116">
        <v>2006</v>
      </c>
      <c r="AY36" s="116">
        <v>3857</v>
      </c>
      <c r="AZ36" s="79">
        <v>128375</v>
      </c>
      <c r="BA36" s="79">
        <v>899153</v>
      </c>
      <c r="BB36" s="79">
        <v>58474</v>
      </c>
      <c r="BC36" s="79">
        <v>562582</v>
      </c>
      <c r="BD36" s="79">
        <v>75271</v>
      </c>
      <c r="BE36" s="79">
        <v>986816</v>
      </c>
      <c r="BF36" s="79">
        <v>25530</v>
      </c>
      <c r="BG36" s="79">
        <v>254824</v>
      </c>
      <c r="BH36" s="116">
        <v>7048</v>
      </c>
      <c r="BI36" s="116">
        <v>67083</v>
      </c>
      <c r="BJ36" s="80">
        <v>4038</v>
      </c>
      <c r="BK36" s="80">
        <v>54859</v>
      </c>
      <c r="BL36" s="79">
        <v>8322</v>
      </c>
      <c r="BM36" s="79">
        <v>74295</v>
      </c>
      <c r="BN36" s="79">
        <v>29770</v>
      </c>
      <c r="BO36" s="79">
        <v>370610</v>
      </c>
      <c r="BP36" s="79">
        <v>213992</v>
      </c>
      <c r="BQ36" s="79">
        <v>898313</v>
      </c>
      <c r="BR36" s="79">
        <v>1016396</v>
      </c>
      <c r="BS36" s="79">
        <v>20949134</v>
      </c>
      <c r="BT36" s="79">
        <v>986636</v>
      </c>
      <c r="BU36" s="79">
        <v>3663326</v>
      </c>
      <c r="BV36" s="116">
        <v>6939</v>
      </c>
      <c r="BW36" s="116">
        <v>387268</v>
      </c>
      <c r="BX36" s="79">
        <v>143884</v>
      </c>
      <c r="BY36" s="79">
        <v>625859</v>
      </c>
      <c r="BZ36" s="116">
        <v>4049</v>
      </c>
      <c r="CA36" s="116">
        <v>39352</v>
      </c>
      <c r="CB36" s="79">
        <v>15402</v>
      </c>
      <c r="CC36" s="79">
        <v>125336</v>
      </c>
      <c r="CD36" s="79">
        <v>42032</v>
      </c>
      <c r="CE36" s="79">
        <v>148968</v>
      </c>
      <c r="CF36" s="79">
        <v>12015</v>
      </c>
      <c r="CG36" s="79">
        <v>77123</v>
      </c>
      <c r="CH36" s="79">
        <v>11067</v>
      </c>
      <c r="CI36" s="79">
        <v>6991</v>
      </c>
      <c r="CJ36" s="79">
        <v>0</v>
      </c>
      <c r="CK36" s="79">
        <v>0</v>
      </c>
      <c r="CL36" s="79">
        <v>1021480</v>
      </c>
      <c r="CM36" s="79">
        <v>1640758</v>
      </c>
      <c r="CN36" s="79">
        <v>38522</v>
      </c>
      <c r="CO36" s="79">
        <v>8922</v>
      </c>
      <c r="CP36" s="80">
        <v>0</v>
      </c>
      <c r="CQ36" s="80">
        <v>0</v>
      </c>
      <c r="CR36" s="79">
        <v>32642</v>
      </c>
      <c r="CS36" s="79">
        <v>26742</v>
      </c>
      <c r="CT36" s="79">
        <v>41188</v>
      </c>
      <c r="CU36" s="79">
        <v>48047</v>
      </c>
      <c r="CV36" s="79">
        <v>389802</v>
      </c>
      <c r="CW36" s="79">
        <v>390551</v>
      </c>
      <c r="CX36" s="80">
        <v>0</v>
      </c>
      <c r="CY36" s="80">
        <v>0</v>
      </c>
      <c r="CZ36" s="79">
        <v>84949</v>
      </c>
      <c r="DA36" s="79">
        <v>303675</v>
      </c>
      <c r="DB36" s="116">
        <v>7981</v>
      </c>
      <c r="DC36" s="116">
        <v>2180</v>
      </c>
      <c r="DD36" s="79">
        <v>12077</v>
      </c>
      <c r="DE36" s="79">
        <v>99967</v>
      </c>
      <c r="DF36" s="79">
        <v>72420</v>
      </c>
      <c r="DG36" s="79">
        <v>229039</v>
      </c>
      <c r="DH36" s="79">
        <v>499814</v>
      </c>
      <c r="DI36" s="79">
        <v>464948</v>
      </c>
      <c r="DJ36" s="79">
        <v>11067</v>
      </c>
      <c r="DK36" s="79">
        <v>16688</v>
      </c>
      <c r="DL36" s="79">
        <v>9413</v>
      </c>
      <c r="DM36" s="79">
        <v>29716</v>
      </c>
      <c r="DN36" s="79">
        <v>0</v>
      </c>
      <c r="DO36" s="79">
        <v>0</v>
      </c>
      <c r="DP36" s="79">
        <v>0</v>
      </c>
      <c r="DQ36" s="79">
        <v>0</v>
      </c>
      <c r="DR36" s="116">
        <v>5021</v>
      </c>
      <c r="DS36" s="116">
        <v>10273</v>
      </c>
      <c r="DT36" s="79">
        <v>4833027</v>
      </c>
      <c r="DU36" s="79">
        <v>35171089</v>
      </c>
      <c r="DV36" s="79">
        <v>786817</v>
      </c>
      <c r="DW36" s="79">
        <v>1448078</v>
      </c>
      <c r="DX36" s="80">
        <v>0</v>
      </c>
      <c r="DY36" s="80">
        <v>0</v>
      </c>
      <c r="DZ36" s="79">
        <v>686804</v>
      </c>
      <c r="EA36" s="79">
        <v>8491991</v>
      </c>
      <c r="EB36" s="79">
        <v>6482942</v>
      </c>
      <c r="EC36" s="79">
        <v>26251538</v>
      </c>
      <c r="ED36" s="79">
        <v>0</v>
      </c>
      <c r="EE36" s="79">
        <v>0</v>
      </c>
      <c r="EF36" s="79">
        <v>5519681</v>
      </c>
      <c r="EG36" s="79">
        <v>80410993</v>
      </c>
      <c r="EH36" s="116">
        <v>2160</v>
      </c>
      <c r="EI36" s="116">
        <v>6985</v>
      </c>
      <c r="EJ36" s="79">
        <v>245922</v>
      </c>
      <c r="EK36" s="78">
        <v>125839</v>
      </c>
      <c r="EL36" s="79">
        <v>5519831</v>
      </c>
      <c r="EM36" s="78">
        <v>9689065</v>
      </c>
    </row>
    <row r="37" spans="1:143" ht="15.95" customHeight="1" x14ac:dyDescent="0.2">
      <c r="A37" s="23" t="s">
        <v>115</v>
      </c>
      <c r="B37" s="79">
        <v>10904828</v>
      </c>
      <c r="C37" s="79">
        <v>381750852</v>
      </c>
      <c r="D37" s="79">
        <v>10904828</v>
      </c>
      <c r="E37" s="79">
        <v>386131008</v>
      </c>
      <c r="F37" s="79">
        <v>9319092</v>
      </c>
      <c r="G37" s="79">
        <v>310125118</v>
      </c>
      <c r="H37" s="79">
        <v>2140099</v>
      </c>
      <c r="I37" s="79">
        <v>1564970</v>
      </c>
      <c r="J37" s="79">
        <v>190641</v>
      </c>
      <c r="K37" s="79">
        <v>597869</v>
      </c>
      <c r="L37" s="79">
        <v>1202594</v>
      </c>
      <c r="M37" s="79">
        <v>2384127</v>
      </c>
      <c r="N37" s="79">
        <v>1087542</v>
      </c>
      <c r="O37" s="79">
        <v>1447269</v>
      </c>
      <c r="P37" s="79">
        <v>556654</v>
      </c>
      <c r="Q37" s="79">
        <v>333033</v>
      </c>
      <c r="R37" s="79">
        <v>44203</v>
      </c>
      <c r="S37" s="79">
        <v>526448</v>
      </c>
      <c r="T37" s="79">
        <v>743445</v>
      </c>
      <c r="U37" s="79">
        <v>10894181</v>
      </c>
      <c r="V37" s="79">
        <v>322621</v>
      </c>
      <c r="W37" s="79">
        <v>2179003</v>
      </c>
      <c r="X37" s="79">
        <v>232538</v>
      </c>
      <c r="Y37" s="79">
        <v>343057</v>
      </c>
      <c r="Z37" s="79">
        <v>420414</v>
      </c>
      <c r="AA37" s="79">
        <v>1493484</v>
      </c>
      <c r="AB37" s="79">
        <v>297420</v>
      </c>
      <c r="AC37" s="79">
        <v>618089</v>
      </c>
      <c r="AD37" s="79">
        <v>14721</v>
      </c>
      <c r="AE37" s="79">
        <v>134941</v>
      </c>
      <c r="AF37" s="79">
        <v>23590</v>
      </c>
      <c r="AG37" s="79">
        <v>57800</v>
      </c>
      <c r="AH37" s="79">
        <v>920557</v>
      </c>
      <c r="AI37" s="79">
        <v>9608945</v>
      </c>
      <c r="AJ37" s="79">
        <v>2128884</v>
      </c>
      <c r="AK37" s="79">
        <v>43628479</v>
      </c>
      <c r="AL37" s="79">
        <v>2023971</v>
      </c>
      <c r="AM37" s="79">
        <v>35056990</v>
      </c>
      <c r="AN37" s="79">
        <v>192709</v>
      </c>
      <c r="AO37" s="79">
        <v>1504947</v>
      </c>
      <c r="AP37" s="79">
        <v>188455</v>
      </c>
      <c r="AQ37" s="79">
        <v>1355114</v>
      </c>
      <c r="AR37" s="79">
        <v>86304</v>
      </c>
      <c r="AS37" s="79">
        <v>210032</v>
      </c>
      <c r="AT37" s="80">
        <v>0</v>
      </c>
      <c r="AU37" s="80">
        <v>0</v>
      </c>
      <c r="AV37" s="79">
        <v>15835</v>
      </c>
      <c r="AW37" s="79">
        <v>197417</v>
      </c>
      <c r="AX37" s="116">
        <v>7051</v>
      </c>
      <c r="AY37" s="116">
        <v>32805</v>
      </c>
      <c r="AZ37" s="79">
        <v>278122</v>
      </c>
      <c r="BA37" s="79">
        <v>1895525</v>
      </c>
      <c r="BB37" s="79">
        <v>190846</v>
      </c>
      <c r="BC37" s="79">
        <v>1415359</v>
      </c>
      <c r="BD37" s="79">
        <v>170903</v>
      </c>
      <c r="BE37" s="79">
        <v>2909574</v>
      </c>
      <c r="BF37" s="79">
        <v>59751</v>
      </c>
      <c r="BG37" s="79">
        <v>650082</v>
      </c>
      <c r="BH37" s="79">
        <v>17941</v>
      </c>
      <c r="BI37" s="79">
        <v>192787</v>
      </c>
      <c r="BJ37" s="80">
        <v>0</v>
      </c>
      <c r="BK37" s="80">
        <v>0</v>
      </c>
      <c r="BL37" s="79">
        <v>22442</v>
      </c>
      <c r="BM37" s="79">
        <v>354080</v>
      </c>
      <c r="BN37" s="79">
        <v>50242</v>
      </c>
      <c r="BO37" s="79">
        <v>834246</v>
      </c>
      <c r="BP37" s="79">
        <v>428414</v>
      </c>
      <c r="BQ37" s="79">
        <v>1914348</v>
      </c>
      <c r="BR37" s="79">
        <v>1899125</v>
      </c>
      <c r="BS37" s="79">
        <v>40092575</v>
      </c>
      <c r="BT37" s="79">
        <v>1898120</v>
      </c>
      <c r="BU37" s="79">
        <v>11819787</v>
      </c>
      <c r="BV37" s="79">
        <v>10021</v>
      </c>
      <c r="BW37" s="79">
        <v>673878</v>
      </c>
      <c r="BX37" s="79">
        <v>288366</v>
      </c>
      <c r="BY37" s="79">
        <v>861579</v>
      </c>
      <c r="BZ37" s="79">
        <v>17262</v>
      </c>
      <c r="CA37" s="79">
        <v>169780</v>
      </c>
      <c r="CB37" s="79">
        <v>8796</v>
      </c>
      <c r="CC37" s="79">
        <v>187678</v>
      </c>
      <c r="CD37" s="79">
        <v>120522</v>
      </c>
      <c r="CE37" s="79">
        <v>391299</v>
      </c>
      <c r="CF37" s="79">
        <v>30253</v>
      </c>
      <c r="CG37" s="79">
        <v>91971</v>
      </c>
      <c r="CH37" s="79">
        <v>23081</v>
      </c>
      <c r="CI37" s="79">
        <v>37561</v>
      </c>
      <c r="CJ37" s="80">
        <v>0</v>
      </c>
      <c r="CK37" s="80">
        <v>0</v>
      </c>
      <c r="CL37" s="79">
        <v>2314559</v>
      </c>
      <c r="CM37" s="79">
        <v>4380156</v>
      </c>
      <c r="CN37" s="79">
        <v>174534</v>
      </c>
      <c r="CO37" s="79">
        <v>41229</v>
      </c>
      <c r="CP37" s="79">
        <v>11048</v>
      </c>
      <c r="CQ37" s="79">
        <v>109155</v>
      </c>
      <c r="CR37" s="79">
        <v>68195</v>
      </c>
      <c r="CS37" s="79">
        <v>111155</v>
      </c>
      <c r="CT37" s="79">
        <v>84663</v>
      </c>
      <c r="CU37" s="79">
        <v>164561</v>
      </c>
      <c r="CV37" s="79">
        <v>756981</v>
      </c>
      <c r="CW37" s="79">
        <v>873271</v>
      </c>
      <c r="CX37" s="79">
        <v>10935</v>
      </c>
      <c r="CY37" s="79">
        <v>60242</v>
      </c>
      <c r="CZ37" s="79">
        <v>174900</v>
      </c>
      <c r="DA37" s="79">
        <v>689264</v>
      </c>
      <c r="DB37" s="79">
        <v>38872</v>
      </c>
      <c r="DC37" s="79">
        <v>12719</v>
      </c>
      <c r="DD37" s="79">
        <v>27458</v>
      </c>
      <c r="DE37" s="79">
        <v>226219</v>
      </c>
      <c r="DF37" s="79">
        <v>164898</v>
      </c>
      <c r="DG37" s="79">
        <v>594814</v>
      </c>
      <c r="DH37" s="79">
        <v>1233887</v>
      </c>
      <c r="DI37" s="79">
        <v>1300006</v>
      </c>
      <c r="DJ37" s="79">
        <v>18933</v>
      </c>
      <c r="DK37" s="79">
        <v>49074</v>
      </c>
      <c r="DL37" s="79">
        <v>12884</v>
      </c>
      <c r="DM37" s="79">
        <v>106417</v>
      </c>
      <c r="DN37" s="80">
        <v>3166</v>
      </c>
      <c r="DO37" s="80">
        <v>3684</v>
      </c>
      <c r="DP37" s="79">
        <v>0</v>
      </c>
      <c r="DQ37" s="79">
        <v>0</v>
      </c>
      <c r="DR37" s="116">
        <v>6042</v>
      </c>
      <c r="DS37" s="116">
        <v>40806</v>
      </c>
      <c r="DT37" s="79">
        <v>9190856</v>
      </c>
      <c r="DU37" s="79">
        <v>70199807</v>
      </c>
      <c r="DV37" s="79">
        <v>1400451</v>
      </c>
      <c r="DW37" s="79">
        <v>2612951</v>
      </c>
      <c r="DX37" s="116">
        <v>7036</v>
      </c>
      <c r="DY37" s="116">
        <v>35195</v>
      </c>
      <c r="DZ37" s="79">
        <v>1712967</v>
      </c>
      <c r="EA37" s="79">
        <v>23591609</v>
      </c>
      <c r="EB37" s="79">
        <v>14248302</v>
      </c>
      <c r="EC37" s="79">
        <v>57697153</v>
      </c>
      <c r="ED37" s="79">
        <v>0</v>
      </c>
      <c r="EE37" s="79">
        <v>0</v>
      </c>
      <c r="EF37" s="79">
        <v>10904797</v>
      </c>
      <c r="EG37" s="79">
        <v>227618768</v>
      </c>
      <c r="EH37" s="79">
        <v>170</v>
      </c>
      <c r="EI37" s="79">
        <v>2178</v>
      </c>
      <c r="EJ37" s="79">
        <v>473806</v>
      </c>
      <c r="EK37" s="78">
        <v>362914</v>
      </c>
      <c r="EL37" s="79">
        <v>10904828</v>
      </c>
      <c r="EM37" s="78">
        <v>28667018</v>
      </c>
    </row>
    <row r="38" spans="1:143" ht="15.95" customHeight="1" x14ac:dyDescent="0.2">
      <c r="A38" s="23" t="s">
        <v>114</v>
      </c>
      <c r="B38" s="79">
        <v>9954688</v>
      </c>
      <c r="C38" s="79">
        <v>446595557</v>
      </c>
      <c r="D38" s="79">
        <v>9954688</v>
      </c>
      <c r="E38" s="79">
        <v>451999652</v>
      </c>
      <c r="F38" s="79">
        <v>8630702</v>
      </c>
      <c r="G38" s="79">
        <v>363196206</v>
      </c>
      <c r="H38" s="79">
        <v>2309447</v>
      </c>
      <c r="I38" s="79">
        <v>1430290</v>
      </c>
      <c r="J38" s="79">
        <v>205070</v>
      </c>
      <c r="K38" s="79">
        <v>718740</v>
      </c>
      <c r="L38" s="79">
        <v>1264184</v>
      </c>
      <c r="M38" s="79">
        <v>2616377</v>
      </c>
      <c r="N38" s="79">
        <v>1160151</v>
      </c>
      <c r="O38" s="79">
        <v>1754066</v>
      </c>
      <c r="P38" s="79">
        <v>904969</v>
      </c>
      <c r="Q38" s="79">
        <v>580996</v>
      </c>
      <c r="R38" s="79">
        <v>40625</v>
      </c>
      <c r="S38" s="79">
        <v>654975</v>
      </c>
      <c r="T38" s="79">
        <v>851925</v>
      </c>
      <c r="U38" s="79">
        <v>12833751</v>
      </c>
      <c r="V38" s="79">
        <v>362780</v>
      </c>
      <c r="W38" s="79">
        <v>2463972</v>
      </c>
      <c r="X38" s="79">
        <v>247378</v>
      </c>
      <c r="Y38" s="79">
        <v>416891</v>
      </c>
      <c r="Z38" s="79">
        <v>524540</v>
      </c>
      <c r="AA38" s="79">
        <v>2762881</v>
      </c>
      <c r="AB38" s="79">
        <v>276876</v>
      </c>
      <c r="AC38" s="79">
        <v>580820</v>
      </c>
      <c r="AD38" s="79">
        <v>23460</v>
      </c>
      <c r="AE38" s="79">
        <v>210978</v>
      </c>
      <c r="AF38" s="79">
        <v>31490</v>
      </c>
      <c r="AG38" s="79">
        <v>77277</v>
      </c>
      <c r="AH38" s="79">
        <v>920730</v>
      </c>
      <c r="AI38" s="79">
        <v>10582372</v>
      </c>
      <c r="AJ38" s="79">
        <v>1989684</v>
      </c>
      <c r="AK38" s="79">
        <v>47093952</v>
      </c>
      <c r="AL38" s="79">
        <v>1857439</v>
      </c>
      <c r="AM38" s="79">
        <v>37774075</v>
      </c>
      <c r="AN38" s="79">
        <v>204532</v>
      </c>
      <c r="AO38" s="79">
        <v>1816811</v>
      </c>
      <c r="AP38" s="79">
        <v>209642</v>
      </c>
      <c r="AQ38" s="79">
        <v>1591576</v>
      </c>
      <c r="AR38" s="79">
        <v>77684</v>
      </c>
      <c r="AS38" s="79">
        <v>384964</v>
      </c>
      <c r="AT38" s="80">
        <v>0</v>
      </c>
      <c r="AU38" s="80">
        <v>0</v>
      </c>
      <c r="AV38" s="79">
        <v>12988</v>
      </c>
      <c r="AW38" s="79">
        <v>144631</v>
      </c>
      <c r="AX38" s="116">
        <v>3785</v>
      </c>
      <c r="AY38" s="116">
        <v>12499</v>
      </c>
      <c r="AZ38" s="79">
        <v>275018</v>
      </c>
      <c r="BA38" s="79">
        <v>2308195</v>
      </c>
      <c r="BB38" s="79">
        <v>205777</v>
      </c>
      <c r="BC38" s="79">
        <v>1454870</v>
      </c>
      <c r="BD38" s="79">
        <v>196587</v>
      </c>
      <c r="BE38" s="79">
        <v>3509988</v>
      </c>
      <c r="BF38" s="79">
        <v>94306</v>
      </c>
      <c r="BG38" s="79">
        <v>1060807</v>
      </c>
      <c r="BH38" s="79">
        <v>18231</v>
      </c>
      <c r="BI38" s="79">
        <v>283540</v>
      </c>
      <c r="BJ38" s="116">
        <v>2109</v>
      </c>
      <c r="BK38" s="116">
        <v>26201</v>
      </c>
      <c r="BL38" s="79">
        <v>13776</v>
      </c>
      <c r="BM38" s="79">
        <v>198279</v>
      </c>
      <c r="BN38" s="79">
        <v>57830</v>
      </c>
      <c r="BO38" s="79">
        <v>888764</v>
      </c>
      <c r="BP38" s="79">
        <v>359369</v>
      </c>
      <c r="BQ38" s="79">
        <v>1753709</v>
      </c>
      <c r="BR38" s="79">
        <v>1699971</v>
      </c>
      <c r="BS38" s="79">
        <v>35132958</v>
      </c>
      <c r="BT38" s="79">
        <v>1698966</v>
      </c>
      <c r="BU38" s="79">
        <v>16847837</v>
      </c>
      <c r="BV38" s="79">
        <v>12219</v>
      </c>
      <c r="BW38" s="79">
        <v>809543</v>
      </c>
      <c r="BX38" s="79">
        <v>289641</v>
      </c>
      <c r="BY38" s="79">
        <v>819308</v>
      </c>
      <c r="BZ38" s="79">
        <v>13321</v>
      </c>
      <c r="CA38" s="79">
        <v>111374</v>
      </c>
      <c r="CB38" s="79">
        <v>17451</v>
      </c>
      <c r="CC38" s="79">
        <v>334510</v>
      </c>
      <c r="CD38" s="79">
        <v>144409</v>
      </c>
      <c r="CE38" s="79">
        <v>814439</v>
      </c>
      <c r="CF38" s="79">
        <v>34773</v>
      </c>
      <c r="CG38" s="79">
        <v>195842</v>
      </c>
      <c r="CH38" s="79">
        <v>19098</v>
      </c>
      <c r="CI38" s="79">
        <v>16861</v>
      </c>
      <c r="CJ38" s="79">
        <v>0</v>
      </c>
      <c r="CK38" s="79">
        <v>0</v>
      </c>
      <c r="CL38" s="79">
        <v>2520638</v>
      </c>
      <c r="CM38" s="79">
        <v>5404095</v>
      </c>
      <c r="CN38" s="79">
        <v>280939</v>
      </c>
      <c r="CO38" s="79">
        <v>66276</v>
      </c>
      <c r="CP38" s="79">
        <v>10066</v>
      </c>
      <c r="CQ38" s="79">
        <v>27484</v>
      </c>
      <c r="CR38" s="79">
        <v>93444</v>
      </c>
      <c r="CS38" s="79">
        <v>134449</v>
      </c>
      <c r="CT38" s="79">
        <v>82493</v>
      </c>
      <c r="CU38" s="79">
        <v>204138</v>
      </c>
      <c r="CV38" s="79">
        <v>842022</v>
      </c>
      <c r="CW38" s="79">
        <v>1027052</v>
      </c>
      <c r="CX38" s="79">
        <v>21080</v>
      </c>
      <c r="CY38" s="79">
        <v>163642</v>
      </c>
      <c r="CZ38" s="79">
        <v>183529</v>
      </c>
      <c r="DA38" s="79">
        <v>946480</v>
      </c>
      <c r="DB38" s="79">
        <v>18262</v>
      </c>
      <c r="DC38" s="79">
        <v>9769</v>
      </c>
      <c r="DD38" s="79">
        <v>23691</v>
      </c>
      <c r="DE38" s="79">
        <v>240846</v>
      </c>
      <c r="DF38" s="79">
        <v>202603</v>
      </c>
      <c r="DG38" s="79">
        <v>861433</v>
      </c>
      <c r="DH38" s="79">
        <v>1300154</v>
      </c>
      <c r="DI38" s="79">
        <v>1603101</v>
      </c>
      <c r="DJ38" s="79">
        <v>27776</v>
      </c>
      <c r="DK38" s="79">
        <v>51858</v>
      </c>
      <c r="DL38" s="79">
        <v>14755</v>
      </c>
      <c r="DM38" s="79">
        <v>29128</v>
      </c>
      <c r="DN38" s="79">
        <v>0</v>
      </c>
      <c r="DO38" s="79">
        <v>0</v>
      </c>
      <c r="DP38" s="79">
        <v>0</v>
      </c>
      <c r="DQ38" s="79">
        <v>0</v>
      </c>
      <c r="DR38" s="116">
        <v>3030</v>
      </c>
      <c r="DS38" s="116">
        <v>38438</v>
      </c>
      <c r="DT38" s="79">
        <v>7569858</v>
      </c>
      <c r="DU38" s="79">
        <v>62912714</v>
      </c>
      <c r="DV38" s="79">
        <v>1120319</v>
      </c>
      <c r="DW38" s="79">
        <v>2094529</v>
      </c>
      <c r="DX38" s="79">
        <v>10108</v>
      </c>
      <c r="DY38" s="79">
        <v>108725</v>
      </c>
      <c r="DZ38" s="79">
        <v>2384830</v>
      </c>
      <c r="EA38" s="79">
        <v>34489589</v>
      </c>
      <c r="EB38" s="79">
        <v>15126813</v>
      </c>
      <c r="EC38" s="79">
        <v>61254743</v>
      </c>
      <c r="ED38" s="79">
        <v>0</v>
      </c>
      <c r="EE38" s="79">
        <v>0</v>
      </c>
      <c r="EF38" s="79">
        <v>9953452</v>
      </c>
      <c r="EG38" s="79">
        <v>285750881</v>
      </c>
      <c r="EH38" s="116">
        <v>1222</v>
      </c>
      <c r="EI38" s="116">
        <v>1845</v>
      </c>
      <c r="EJ38" s="79">
        <v>318619</v>
      </c>
      <c r="EK38" s="78">
        <v>349683</v>
      </c>
      <c r="EL38" s="79">
        <v>9954688</v>
      </c>
      <c r="EM38" s="78">
        <v>36907485</v>
      </c>
    </row>
    <row r="39" spans="1:143" ht="15.95" customHeight="1" x14ac:dyDescent="0.2">
      <c r="A39" s="23" t="s">
        <v>113</v>
      </c>
      <c r="B39" s="79">
        <v>19556080</v>
      </c>
      <c r="C39" s="79">
        <v>1204324559</v>
      </c>
      <c r="D39" s="79">
        <v>19556080</v>
      </c>
      <c r="E39" s="79">
        <v>1218026080</v>
      </c>
      <c r="F39" s="79">
        <v>16734336</v>
      </c>
      <c r="G39" s="79">
        <v>934330950</v>
      </c>
      <c r="H39" s="79">
        <v>6188584</v>
      </c>
      <c r="I39" s="79">
        <v>4975112</v>
      </c>
      <c r="J39" s="79">
        <v>608242</v>
      </c>
      <c r="K39" s="79">
        <v>2282873</v>
      </c>
      <c r="L39" s="79">
        <v>3551820</v>
      </c>
      <c r="M39" s="79">
        <v>10581565</v>
      </c>
      <c r="N39" s="79">
        <v>3254648</v>
      </c>
      <c r="O39" s="79">
        <v>7229632</v>
      </c>
      <c r="P39" s="79">
        <v>3121738</v>
      </c>
      <c r="Q39" s="79">
        <v>2312055</v>
      </c>
      <c r="R39" s="79">
        <v>88351</v>
      </c>
      <c r="S39" s="79">
        <v>1874042</v>
      </c>
      <c r="T39" s="79">
        <v>1862515</v>
      </c>
      <c r="U39" s="79">
        <v>32346081</v>
      </c>
      <c r="V39" s="79">
        <v>820598</v>
      </c>
      <c r="W39" s="79">
        <v>5295619</v>
      </c>
      <c r="X39" s="79">
        <v>634636</v>
      </c>
      <c r="Y39" s="79">
        <v>1212786</v>
      </c>
      <c r="Z39" s="79">
        <v>1514532</v>
      </c>
      <c r="AA39" s="79">
        <v>10204738</v>
      </c>
      <c r="AB39" s="79">
        <v>843436</v>
      </c>
      <c r="AC39" s="79">
        <v>1842828</v>
      </c>
      <c r="AD39" s="79">
        <v>89202</v>
      </c>
      <c r="AE39" s="79">
        <v>792125</v>
      </c>
      <c r="AF39" s="79">
        <v>84485</v>
      </c>
      <c r="AG39" s="79">
        <v>932408</v>
      </c>
      <c r="AH39" s="79">
        <v>2322953</v>
      </c>
      <c r="AI39" s="79">
        <v>31834671</v>
      </c>
      <c r="AJ39" s="79">
        <v>4923846</v>
      </c>
      <c r="AK39" s="79">
        <v>154437623</v>
      </c>
      <c r="AL39" s="79">
        <v>4656793</v>
      </c>
      <c r="AM39" s="79">
        <v>116401305</v>
      </c>
      <c r="AN39" s="79">
        <v>607273</v>
      </c>
      <c r="AO39" s="79">
        <v>5447011</v>
      </c>
      <c r="AP39" s="79">
        <v>606266</v>
      </c>
      <c r="AQ39" s="79">
        <v>4681817</v>
      </c>
      <c r="AR39" s="79">
        <v>197188</v>
      </c>
      <c r="AS39" s="79">
        <v>790073</v>
      </c>
      <c r="AT39" s="79">
        <v>9721</v>
      </c>
      <c r="AU39" s="79">
        <v>13543</v>
      </c>
      <c r="AV39" s="79">
        <v>60106</v>
      </c>
      <c r="AW39" s="79">
        <v>589860</v>
      </c>
      <c r="AX39" s="79">
        <v>9487</v>
      </c>
      <c r="AY39" s="79">
        <v>35623</v>
      </c>
      <c r="AZ39" s="79">
        <v>793057</v>
      </c>
      <c r="BA39" s="79">
        <v>6750310</v>
      </c>
      <c r="BB39" s="79">
        <v>595248</v>
      </c>
      <c r="BC39" s="79">
        <v>4669886</v>
      </c>
      <c r="BD39" s="79">
        <v>533570</v>
      </c>
      <c r="BE39" s="79">
        <v>11825130</v>
      </c>
      <c r="BF39" s="79">
        <v>267841</v>
      </c>
      <c r="BG39" s="79">
        <v>2631700</v>
      </c>
      <c r="BH39" s="79">
        <v>52152</v>
      </c>
      <c r="BI39" s="79">
        <v>724244</v>
      </c>
      <c r="BJ39" s="116">
        <v>1339</v>
      </c>
      <c r="BK39" s="116">
        <v>846</v>
      </c>
      <c r="BL39" s="79">
        <v>64526</v>
      </c>
      <c r="BM39" s="79">
        <v>1036411</v>
      </c>
      <c r="BN39" s="79">
        <v>189386</v>
      </c>
      <c r="BO39" s="79">
        <v>2800601</v>
      </c>
      <c r="BP39" s="79">
        <v>730282</v>
      </c>
      <c r="BQ39" s="79">
        <v>3572994</v>
      </c>
      <c r="BR39" s="79">
        <v>4158482</v>
      </c>
      <c r="BS39" s="79">
        <v>90133379</v>
      </c>
      <c r="BT39" s="79">
        <v>4157445</v>
      </c>
      <c r="BU39" s="79">
        <v>63308245</v>
      </c>
      <c r="BV39" s="79">
        <v>18335</v>
      </c>
      <c r="BW39" s="79">
        <v>1373582</v>
      </c>
      <c r="BX39" s="79">
        <v>728545</v>
      </c>
      <c r="BY39" s="79">
        <v>2551585</v>
      </c>
      <c r="BZ39" s="79">
        <v>38314</v>
      </c>
      <c r="CA39" s="79">
        <v>409294</v>
      </c>
      <c r="CB39" s="79">
        <v>36206</v>
      </c>
      <c r="CC39" s="79">
        <v>698819</v>
      </c>
      <c r="CD39" s="79">
        <v>305712</v>
      </c>
      <c r="CE39" s="79">
        <v>1599862</v>
      </c>
      <c r="CF39" s="79">
        <v>73693</v>
      </c>
      <c r="CG39" s="79">
        <v>339368</v>
      </c>
      <c r="CH39" s="79">
        <v>57358</v>
      </c>
      <c r="CI39" s="79">
        <v>55516</v>
      </c>
      <c r="CJ39" s="80">
        <v>2103</v>
      </c>
      <c r="CK39" s="80">
        <v>52749</v>
      </c>
      <c r="CL39" s="79">
        <v>5574941</v>
      </c>
      <c r="CM39" s="79">
        <v>13701521</v>
      </c>
      <c r="CN39" s="79">
        <v>591929</v>
      </c>
      <c r="CO39" s="79">
        <v>146778</v>
      </c>
      <c r="CP39" s="79">
        <v>23156</v>
      </c>
      <c r="CQ39" s="79">
        <v>83195</v>
      </c>
      <c r="CR39" s="79">
        <v>275610</v>
      </c>
      <c r="CS39" s="79">
        <v>566482</v>
      </c>
      <c r="CT39" s="79">
        <v>179435</v>
      </c>
      <c r="CU39" s="79">
        <v>497896</v>
      </c>
      <c r="CV39" s="79">
        <v>1915841</v>
      </c>
      <c r="CW39" s="79">
        <v>2665468</v>
      </c>
      <c r="CX39" s="79">
        <v>55829</v>
      </c>
      <c r="CY39" s="79">
        <v>537181</v>
      </c>
      <c r="CZ39" s="79">
        <v>430421</v>
      </c>
      <c r="DA39" s="79">
        <v>2387169</v>
      </c>
      <c r="DB39" s="79">
        <v>45070</v>
      </c>
      <c r="DC39" s="79">
        <v>11664</v>
      </c>
      <c r="DD39" s="79">
        <v>84939</v>
      </c>
      <c r="DE39" s="79">
        <v>882424</v>
      </c>
      <c r="DF39" s="79">
        <v>475956</v>
      </c>
      <c r="DG39" s="79">
        <v>2181412</v>
      </c>
      <c r="DH39" s="79">
        <v>2782654</v>
      </c>
      <c r="DI39" s="79">
        <v>3223477</v>
      </c>
      <c r="DJ39" s="79">
        <v>151560</v>
      </c>
      <c r="DK39" s="79">
        <v>288045</v>
      </c>
      <c r="DL39" s="79">
        <v>56103</v>
      </c>
      <c r="DM39" s="79">
        <v>179393</v>
      </c>
      <c r="DN39" s="79">
        <v>0</v>
      </c>
      <c r="DO39" s="79">
        <v>0</v>
      </c>
      <c r="DP39" s="79">
        <v>0</v>
      </c>
      <c r="DQ39" s="79">
        <v>0</v>
      </c>
      <c r="DR39" s="79">
        <v>15109</v>
      </c>
      <c r="DS39" s="79">
        <v>50937</v>
      </c>
      <c r="DT39" s="79">
        <v>12557376</v>
      </c>
      <c r="DU39" s="79">
        <v>120468574</v>
      </c>
      <c r="DV39" s="79">
        <v>2303910</v>
      </c>
      <c r="DW39" s="79">
        <v>4327268</v>
      </c>
      <c r="DX39" s="79">
        <v>11438</v>
      </c>
      <c r="DY39" s="79">
        <v>67887</v>
      </c>
      <c r="DZ39" s="79">
        <v>6998703</v>
      </c>
      <c r="EA39" s="79">
        <v>117922240</v>
      </c>
      <c r="EB39" s="79">
        <v>37053535</v>
      </c>
      <c r="EC39" s="79">
        <v>150046356</v>
      </c>
      <c r="ED39" s="79">
        <v>0</v>
      </c>
      <c r="EE39" s="79">
        <v>0</v>
      </c>
      <c r="EF39" s="79">
        <v>19552854</v>
      </c>
      <c r="EG39" s="79">
        <v>811534087</v>
      </c>
      <c r="EH39" s="79">
        <v>25164</v>
      </c>
      <c r="EI39" s="79">
        <v>32521</v>
      </c>
      <c r="EJ39" s="79">
        <v>440992</v>
      </c>
      <c r="EK39" s="78">
        <v>818333</v>
      </c>
      <c r="EL39" s="79">
        <v>19556080</v>
      </c>
      <c r="EM39" s="78">
        <v>115987287</v>
      </c>
    </row>
    <row r="40" spans="1:143" ht="15.95" customHeight="1" x14ac:dyDescent="0.2">
      <c r="A40" s="23" t="s">
        <v>112</v>
      </c>
      <c r="B40" s="79">
        <v>13214138</v>
      </c>
      <c r="C40" s="79">
        <v>1145274978</v>
      </c>
      <c r="D40" s="79">
        <v>13214138</v>
      </c>
      <c r="E40" s="79">
        <v>1158443998</v>
      </c>
      <c r="F40" s="79">
        <v>11321621</v>
      </c>
      <c r="G40" s="79">
        <v>855553462</v>
      </c>
      <c r="H40" s="79">
        <v>5700071</v>
      </c>
      <c r="I40" s="79">
        <v>4662861</v>
      </c>
      <c r="J40" s="79">
        <v>686171</v>
      </c>
      <c r="K40" s="79">
        <v>2656584</v>
      </c>
      <c r="L40" s="79">
        <v>3403767</v>
      </c>
      <c r="M40" s="79">
        <v>13410662</v>
      </c>
      <c r="N40" s="79">
        <v>3177913</v>
      </c>
      <c r="O40" s="79">
        <v>9473336</v>
      </c>
      <c r="P40" s="79">
        <v>3396953</v>
      </c>
      <c r="Q40" s="79">
        <v>3177317</v>
      </c>
      <c r="R40" s="79">
        <v>42464</v>
      </c>
      <c r="S40" s="79">
        <v>1172163</v>
      </c>
      <c r="T40" s="79">
        <v>1601615</v>
      </c>
      <c r="U40" s="79">
        <v>33585493</v>
      </c>
      <c r="V40" s="79">
        <v>645367</v>
      </c>
      <c r="W40" s="79">
        <v>4063172</v>
      </c>
      <c r="X40" s="79">
        <v>566437</v>
      </c>
      <c r="Y40" s="79">
        <v>1476466</v>
      </c>
      <c r="Z40" s="79">
        <v>1595070</v>
      </c>
      <c r="AA40" s="79">
        <v>15769074</v>
      </c>
      <c r="AB40" s="79">
        <v>856014</v>
      </c>
      <c r="AC40" s="79">
        <v>1876532</v>
      </c>
      <c r="AD40" s="79">
        <v>82020</v>
      </c>
      <c r="AE40" s="79">
        <v>881543</v>
      </c>
      <c r="AF40" s="79">
        <v>103908</v>
      </c>
      <c r="AG40" s="79">
        <v>678185</v>
      </c>
      <c r="AH40" s="79">
        <v>2054210</v>
      </c>
      <c r="AI40" s="79">
        <v>37358604</v>
      </c>
      <c r="AJ40" s="79">
        <v>3973824</v>
      </c>
      <c r="AK40" s="79">
        <v>163086667</v>
      </c>
      <c r="AL40" s="79">
        <v>3683798</v>
      </c>
      <c r="AM40" s="79">
        <v>114365054</v>
      </c>
      <c r="AN40" s="79">
        <v>599879</v>
      </c>
      <c r="AO40" s="79">
        <v>6165613</v>
      </c>
      <c r="AP40" s="79">
        <v>647785</v>
      </c>
      <c r="AQ40" s="79">
        <v>5700824</v>
      </c>
      <c r="AR40" s="79">
        <v>222111</v>
      </c>
      <c r="AS40" s="79">
        <v>734545</v>
      </c>
      <c r="AT40" s="79">
        <v>9881</v>
      </c>
      <c r="AU40" s="79">
        <v>34559</v>
      </c>
      <c r="AV40" s="79">
        <v>47829</v>
      </c>
      <c r="AW40" s="79">
        <v>620496</v>
      </c>
      <c r="AX40" s="79">
        <v>9603</v>
      </c>
      <c r="AY40" s="79">
        <v>53610</v>
      </c>
      <c r="AZ40" s="79">
        <v>792265</v>
      </c>
      <c r="BA40" s="79">
        <v>7375575</v>
      </c>
      <c r="BB40" s="79">
        <v>647765</v>
      </c>
      <c r="BC40" s="79">
        <v>5796372</v>
      </c>
      <c r="BD40" s="79">
        <v>603942</v>
      </c>
      <c r="BE40" s="79">
        <v>16581078</v>
      </c>
      <c r="BF40" s="79">
        <v>281058</v>
      </c>
      <c r="BG40" s="79">
        <v>2842082</v>
      </c>
      <c r="BH40" s="79">
        <v>66953</v>
      </c>
      <c r="BI40" s="79">
        <v>1241232</v>
      </c>
      <c r="BJ40" s="79">
        <v>5942</v>
      </c>
      <c r="BK40" s="79">
        <v>22350</v>
      </c>
      <c r="BL40" s="79">
        <v>59331</v>
      </c>
      <c r="BM40" s="79">
        <v>1443280</v>
      </c>
      <c r="BN40" s="79">
        <v>187469</v>
      </c>
      <c r="BO40" s="79">
        <v>2669110</v>
      </c>
      <c r="BP40" s="79">
        <v>570521</v>
      </c>
      <c r="BQ40" s="79">
        <v>2719266</v>
      </c>
      <c r="BR40" s="79">
        <v>3136887</v>
      </c>
      <c r="BS40" s="79">
        <v>75330541</v>
      </c>
      <c r="BT40" s="79">
        <v>3135911</v>
      </c>
      <c r="BU40" s="79">
        <v>62554419</v>
      </c>
      <c r="BV40" s="79">
        <v>14163</v>
      </c>
      <c r="BW40" s="79">
        <v>1232603</v>
      </c>
      <c r="BX40" s="79">
        <v>647229</v>
      </c>
      <c r="BY40" s="79">
        <v>3043909</v>
      </c>
      <c r="BZ40" s="79">
        <v>32703</v>
      </c>
      <c r="CA40" s="79">
        <v>389697</v>
      </c>
      <c r="CB40" s="79">
        <v>25053</v>
      </c>
      <c r="CC40" s="79">
        <v>559310</v>
      </c>
      <c r="CD40" s="79">
        <v>269661</v>
      </c>
      <c r="CE40" s="79">
        <v>1732085</v>
      </c>
      <c r="CF40" s="79">
        <v>62683</v>
      </c>
      <c r="CG40" s="79">
        <v>399076</v>
      </c>
      <c r="CH40" s="79">
        <v>43511</v>
      </c>
      <c r="CI40" s="79">
        <v>70626</v>
      </c>
      <c r="CJ40" s="80">
        <v>0</v>
      </c>
      <c r="CK40" s="80">
        <v>0</v>
      </c>
      <c r="CL40" s="79">
        <v>3994307</v>
      </c>
      <c r="CM40" s="79">
        <v>13169021</v>
      </c>
      <c r="CN40" s="79">
        <v>605214</v>
      </c>
      <c r="CO40" s="79">
        <v>160038</v>
      </c>
      <c r="CP40" s="79">
        <v>16104</v>
      </c>
      <c r="CQ40" s="79">
        <v>32797</v>
      </c>
      <c r="CR40" s="79">
        <v>238521</v>
      </c>
      <c r="CS40" s="79">
        <v>572235</v>
      </c>
      <c r="CT40" s="79">
        <v>115170</v>
      </c>
      <c r="CU40" s="79">
        <v>326338</v>
      </c>
      <c r="CV40" s="79">
        <v>1671854</v>
      </c>
      <c r="CW40" s="79">
        <v>2873970</v>
      </c>
      <c r="CX40" s="79">
        <v>75223</v>
      </c>
      <c r="CY40" s="79">
        <v>992895</v>
      </c>
      <c r="CZ40" s="79">
        <v>410025</v>
      </c>
      <c r="DA40" s="79">
        <v>2768158</v>
      </c>
      <c r="DB40" s="79">
        <v>41849</v>
      </c>
      <c r="DC40" s="79">
        <v>5300</v>
      </c>
      <c r="DD40" s="79">
        <v>81791</v>
      </c>
      <c r="DE40" s="79">
        <v>1055314</v>
      </c>
      <c r="DF40" s="79">
        <v>380972</v>
      </c>
      <c r="DG40" s="79">
        <v>2033086</v>
      </c>
      <c r="DH40" s="79">
        <v>1567559</v>
      </c>
      <c r="DI40" s="79">
        <v>1808192</v>
      </c>
      <c r="DJ40" s="79">
        <v>58788</v>
      </c>
      <c r="DK40" s="79">
        <v>119757</v>
      </c>
      <c r="DL40" s="79">
        <v>72040</v>
      </c>
      <c r="DM40" s="79">
        <v>321091</v>
      </c>
      <c r="DN40" s="79">
        <v>0</v>
      </c>
      <c r="DO40" s="79">
        <v>0</v>
      </c>
      <c r="DP40" s="79">
        <v>0</v>
      </c>
      <c r="DQ40" s="79">
        <v>0</v>
      </c>
      <c r="DR40" s="79">
        <v>19336</v>
      </c>
      <c r="DS40" s="79">
        <v>99848</v>
      </c>
      <c r="DT40" s="79">
        <v>6313703</v>
      </c>
      <c r="DU40" s="79">
        <v>70026578</v>
      </c>
      <c r="DV40" s="79">
        <v>1552103</v>
      </c>
      <c r="DW40" s="79">
        <v>3088832</v>
      </c>
      <c r="DX40" s="116">
        <v>7704</v>
      </c>
      <c r="DY40" s="116">
        <v>22922</v>
      </c>
      <c r="DZ40" s="79">
        <v>6899440</v>
      </c>
      <c r="EA40" s="79">
        <v>137566658</v>
      </c>
      <c r="EB40" s="79">
        <v>30243921</v>
      </c>
      <c r="EC40" s="79">
        <v>122477651</v>
      </c>
      <c r="ED40" s="79">
        <v>0</v>
      </c>
      <c r="EE40" s="79">
        <v>0</v>
      </c>
      <c r="EF40" s="79">
        <v>13213557</v>
      </c>
      <c r="EG40" s="79">
        <v>812103261</v>
      </c>
      <c r="EH40" s="79">
        <v>65518</v>
      </c>
      <c r="EI40" s="79">
        <v>105548</v>
      </c>
      <c r="EJ40" s="79">
        <v>169927</v>
      </c>
      <c r="EK40" s="78">
        <v>514276</v>
      </c>
      <c r="EL40" s="79">
        <v>13213834</v>
      </c>
      <c r="EM40" s="78">
        <v>122444350</v>
      </c>
    </row>
    <row r="41" spans="1:143" ht="15.95" customHeight="1" x14ac:dyDescent="0.2">
      <c r="A41" s="23" t="s">
        <v>111</v>
      </c>
      <c r="B41" s="79">
        <v>19786590</v>
      </c>
      <c r="C41" s="79">
        <v>2686884141</v>
      </c>
      <c r="D41" s="79">
        <v>19786590</v>
      </c>
      <c r="E41" s="79">
        <v>2719975402</v>
      </c>
      <c r="F41" s="79">
        <v>17361085</v>
      </c>
      <c r="G41" s="79">
        <v>2005392539</v>
      </c>
      <c r="H41" s="79">
        <v>11015739</v>
      </c>
      <c r="I41" s="79">
        <v>13386822</v>
      </c>
      <c r="J41" s="79">
        <v>1636873</v>
      </c>
      <c r="K41" s="79">
        <v>9179670</v>
      </c>
      <c r="L41" s="79">
        <v>7328544</v>
      </c>
      <c r="M41" s="79">
        <v>44069516</v>
      </c>
      <c r="N41" s="79">
        <v>6869597</v>
      </c>
      <c r="O41" s="79">
        <v>33274447</v>
      </c>
      <c r="P41" s="79">
        <v>7419443</v>
      </c>
      <c r="Q41" s="79">
        <v>8795921</v>
      </c>
      <c r="R41" s="79">
        <v>36202</v>
      </c>
      <c r="S41" s="79">
        <v>2175574</v>
      </c>
      <c r="T41" s="79">
        <v>2676180</v>
      </c>
      <c r="U41" s="79">
        <v>76150414</v>
      </c>
      <c r="V41" s="79">
        <v>1117506</v>
      </c>
      <c r="W41" s="79">
        <v>8179516</v>
      </c>
      <c r="X41" s="79">
        <v>1078677</v>
      </c>
      <c r="Y41" s="79">
        <v>3618640</v>
      </c>
      <c r="Z41" s="79">
        <v>3683828</v>
      </c>
      <c r="AA41" s="79">
        <v>62352029</v>
      </c>
      <c r="AB41" s="79">
        <v>1775194</v>
      </c>
      <c r="AC41" s="79">
        <v>3969777</v>
      </c>
      <c r="AD41" s="79">
        <v>214507</v>
      </c>
      <c r="AE41" s="79">
        <v>2532627</v>
      </c>
      <c r="AF41" s="79">
        <v>229388</v>
      </c>
      <c r="AG41" s="79">
        <v>1785722</v>
      </c>
      <c r="AH41" s="79">
        <v>3381609</v>
      </c>
      <c r="AI41" s="79">
        <v>93260691</v>
      </c>
      <c r="AJ41" s="79">
        <v>6276042</v>
      </c>
      <c r="AK41" s="79">
        <v>370797817</v>
      </c>
      <c r="AL41" s="79">
        <v>5652403</v>
      </c>
      <c r="AM41" s="79">
        <v>234723286</v>
      </c>
      <c r="AN41" s="79">
        <v>1243129</v>
      </c>
      <c r="AO41" s="79">
        <v>18249509</v>
      </c>
      <c r="AP41" s="79">
        <v>1292200</v>
      </c>
      <c r="AQ41" s="79">
        <v>11914989</v>
      </c>
      <c r="AR41" s="79">
        <v>442147</v>
      </c>
      <c r="AS41" s="79">
        <v>3249936</v>
      </c>
      <c r="AT41" s="79">
        <v>21100</v>
      </c>
      <c r="AU41" s="79">
        <v>80342</v>
      </c>
      <c r="AV41" s="79">
        <v>97783</v>
      </c>
      <c r="AW41" s="79">
        <v>1311651</v>
      </c>
      <c r="AX41" s="79">
        <v>23317</v>
      </c>
      <c r="AY41" s="79">
        <v>114366</v>
      </c>
      <c r="AZ41" s="79">
        <v>1607617</v>
      </c>
      <c r="BA41" s="79">
        <v>22117054</v>
      </c>
      <c r="BB41" s="79">
        <v>1012980</v>
      </c>
      <c r="BC41" s="79">
        <v>8821123</v>
      </c>
      <c r="BD41" s="79">
        <v>1617226</v>
      </c>
      <c r="BE41" s="79">
        <v>70159173</v>
      </c>
      <c r="BF41" s="79">
        <v>682591</v>
      </c>
      <c r="BG41" s="79">
        <v>8848386</v>
      </c>
      <c r="BH41" s="79">
        <v>169682</v>
      </c>
      <c r="BI41" s="79">
        <v>3380825</v>
      </c>
      <c r="BJ41" s="79">
        <v>9987</v>
      </c>
      <c r="BK41" s="79">
        <v>58074</v>
      </c>
      <c r="BL41" s="79">
        <v>88626</v>
      </c>
      <c r="BM41" s="79">
        <v>2916100</v>
      </c>
      <c r="BN41" s="79">
        <v>254148</v>
      </c>
      <c r="BO41" s="79">
        <v>4662689</v>
      </c>
      <c r="BP41" s="79">
        <v>702859</v>
      </c>
      <c r="BQ41" s="79">
        <v>3659180</v>
      </c>
      <c r="BR41" s="79">
        <v>4185639</v>
      </c>
      <c r="BS41" s="79">
        <v>116386902</v>
      </c>
      <c r="BT41" s="79">
        <v>4185638</v>
      </c>
      <c r="BU41" s="79">
        <v>98877363</v>
      </c>
      <c r="BV41" s="79">
        <v>31456</v>
      </c>
      <c r="BW41" s="79">
        <v>2900142</v>
      </c>
      <c r="BX41" s="79">
        <v>1380169</v>
      </c>
      <c r="BY41" s="79">
        <v>7923586</v>
      </c>
      <c r="BZ41" s="79">
        <v>53031</v>
      </c>
      <c r="CA41" s="79">
        <v>629339</v>
      </c>
      <c r="CB41" s="79">
        <v>43145</v>
      </c>
      <c r="CC41" s="79">
        <v>2034516</v>
      </c>
      <c r="CD41" s="79">
        <v>469304</v>
      </c>
      <c r="CE41" s="79">
        <v>5201218</v>
      </c>
      <c r="CF41" s="79">
        <v>121608</v>
      </c>
      <c r="CG41" s="79">
        <v>1036107</v>
      </c>
      <c r="CH41" s="79">
        <v>70841</v>
      </c>
      <c r="CI41" s="79">
        <v>110272</v>
      </c>
      <c r="CJ41" s="116">
        <v>2486</v>
      </c>
      <c r="CK41" s="116">
        <v>25749</v>
      </c>
      <c r="CL41" s="79">
        <v>7170018</v>
      </c>
      <c r="CM41" s="79">
        <v>33091261</v>
      </c>
      <c r="CN41" s="79">
        <v>1256278</v>
      </c>
      <c r="CO41" s="79">
        <v>344673</v>
      </c>
      <c r="CP41" s="79">
        <v>32097</v>
      </c>
      <c r="CQ41" s="79">
        <v>95818</v>
      </c>
      <c r="CR41" s="79">
        <v>524845</v>
      </c>
      <c r="CS41" s="79">
        <v>1578845</v>
      </c>
      <c r="CT41" s="79">
        <v>214440</v>
      </c>
      <c r="CU41" s="79">
        <v>828519</v>
      </c>
      <c r="CV41" s="79">
        <v>2878633</v>
      </c>
      <c r="CW41" s="79">
        <v>6182206</v>
      </c>
      <c r="CX41" s="79">
        <v>267105</v>
      </c>
      <c r="CY41" s="79">
        <v>4647786</v>
      </c>
      <c r="CZ41" s="79">
        <v>838360</v>
      </c>
      <c r="DA41" s="79">
        <v>7366645</v>
      </c>
      <c r="DB41" s="79">
        <v>69659</v>
      </c>
      <c r="DC41" s="79">
        <v>12905</v>
      </c>
      <c r="DD41" s="79">
        <v>155699</v>
      </c>
      <c r="DE41" s="79">
        <v>3103070</v>
      </c>
      <c r="DF41" s="79">
        <v>701894</v>
      </c>
      <c r="DG41" s="79">
        <v>4014143</v>
      </c>
      <c r="DH41" s="79">
        <v>2480762</v>
      </c>
      <c r="DI41" s="79">
        <v>2777989</v>
      </c>
      <c r="DJ41" s="79">
        <v>388385</v>
      </c>
      <c r="DK41" s="79">
        <v>748879</v>
      </c>
      <c r="DL41" s="79">
        <v>186387</v>
      </c>
      <c r="DM41" s="79">
        <v>910165</v>
      </c>
      <c r="DN41" s="80">
        <v>0</v>
      </c>
      <c r="DO41" s="80">
        <v>0</v>
      </c>
      <c r="DP41" s="80">
        <v>1537</v>
      </c>
      <c r="DQ41" s="80">
        <v>43765</v>
      </c>
      <c r="DR41" s="79">
        <v>28404</v>
      </c>
      <c r="DS41" s="79">
        <v>439894</v>
      </c>
      <c r="DT41" s="79">
        <v>4805469</v>
      </c>
      <c r="DU41" s="79">
        <v>56838978</v>
      </c>
      <c r="DV41" s="79">
        <v>1386524</v>
      </c>
      <c r="DW41" s="79">
        <v>2841903</v>
      </c>
      <c r="DX41" s="79">
        <v>23808</v>
      </c>
      <c r="DY41" s="79">
        <v>317698</v>
      </c>
      <c r="DZ41" s="79">
        <v>14981112</v>
      </c>
      <c r="EA41" s="79">
        <v>386024246</v>
      </c>
      <c r="EB41" s="79">
        <v>51873294</v>
      </c>
      <c r="EC41" s="79">
        <v>210006884</v>
      </c>
      <c r="ED41" s="79">
        <v>0</v>
      </c>
      <c r="EE41" s="79">
        <v>0</v>
      </c>
      <c r="EF41" s="79">
        <v>19778731</v>
      </c>
      <c r="EG41" s="79">
        <v>2032168271</v>
      </c>
      <c r="EH41" s="79">
        <v>698183</v>
      </c>
      <c r="EI41" s="79">
        <v>1911737</v>
      </c>
      <c r="EJ41" s="79">
        <v>123422</v>
      </c>
      <c r="EK41" s="78">
        <v>536873</v>
      </c>
      <c r="EL41" s="79">
        <v>19786277</v>
      </c>
      <c r="EM41" s="78">
        <v>354067368</v>
      </c>
    </row>
    <row r="42" spans="1:143" ht="15.95" customHeight="1" x14ac:dyDescent="0.2">
      <c r="A42" s="23" t="s">
        <v>110</v>
      </c>
      <c r="B42" s="79">
        <v>6203409</v>
      </c>
      <c r="C42" s="79">
        <v>1767776027</v>
      </c>
      <c r="D42" s="79">
        <v>6203409</v>
      </c>
      <c r="E42" s="79">
        <v>1798629187</v>
      </c>
      <c r="F42" s="79">
        <v>5503403</v>
      </c>
      <c r="G42" s="79">
        <v>1204982857</v>
      </c>
      <c r="H42" s="79">
        <v>4747856</v>
      </c>
      <c r="I42" s="79">
        <v>14259430</v>
      </c>
      <c r="J42" s="79">
        <v>1214543</v>
      </c>
      <c r="K42" s="79">
        <v>12202592</v>
      </c>
      <c r="L42" s="79">
        <v>3863169</v>
      </c>
      <c r="M42" s="79">
        <v>53273168</v>
      </c>
      <c r="N42" s="79">
        <v>3703642</v>
      </c>
      <c r="O42" s="79">
        <v>42183412</v>
      </c>
      <c r="P42" s="79">
        <v>2245519</v>
      </c>
      <c r="Q42" s="79">
        <v>5000227</v>
      </c>
      <c r="R42" s="79">
        <v>14412</v>
      </c>
      <c r="S42" s="79">
        <v>1699528</v>
      </c>
      <c r="T42" s="79">
        <v>1092267</v>
      </c>
      <c r="U42" s="79">
        <v>75574159</v>
      </c>
      <c r="V42" s="79">
        <v>380435</v>
      </c>
      <c r="W42" s="79">
        <v>4539303</v>
      </c>
      <c r="X42" s="79">
        <v>374176</v>
      </c>
      <c r="Y42" s="79">
        <v>2101502</v>
      </c>
      <c r="Z42" s="79">
        <v>2362652</v>
      </c>
      <c r="AA42" s="79">
        <v>109471155</v>
      </c>
      <c r="AB42" s="79">
        <v>1029519</v>
      </c>
      <c r="AC42" s="79">
        <v>2390083</v>
      </c>
      <c r="AD42" s="79">
        <v>180551</v>
      </c>
      <c r="AE42" s="79">
        <v>3337901</v>
      </c>
      <c r="AF42" s="79">
        <v>188286</v>
      </c>
      <c r="AG42" s="79">
        <v>2196551</v>
      </c>
      <c r="AH42" s="79">
        <v>1180696</v>
      </c>
      <c r="AI42" s="79">
        <v>54283648</v>
      </c>
      <c r="AJ42" s="79">
        <v>1836272</v>
      </c>
      <c r="AK42" s="79">
        <v>195154653</v>
      </c>
      <c r="AL42" s="79">
        <v>1497762</v>
      </c>
      <c r="AM42" s="79">
        <v>84889762</v>
      </c>
      <c r="AN42" s="79">
        <v>664809</v>
      </c>
      <c r="AO42" s="79">
        <v>17850674</v>
      </c>
      <c r="AP42" s="79">
        <v>742832</v>
      </c>
      <c r="AQ42" s="79">
        <v>9826329</v>
      </c>
      <c r="AR42" s="79">
        <v>287381</v>
      </c>
      <c r="AS42" s="79">
        <v>3528434</v>
      </c>
      <c r="AT42" s="79">
        <v>12943</v>
      </c>
      <c r="AU42" s="79">
        <v>27137</v>
      </c>
      <c r="AV42" s="79">
        <v>29545</v>
      </c>
      <c r="AW42" s="79">
        <v>667900</v>
      </c>
      <c r="AX42" s="79">
        <v>3590</v>
      </c>
      <c r="AY42" s="79">
        <v>98080</v>
      </c>
      <c r="AZ42" s="79">
        <v>827176</v>
      </c>
      <c r="BA42" s="79">
        <v>21252496</v>
      </c>
      <c r="BB42" s="79">
        <v>268498</v>
      </c>
      <c r="BC42" s="79">
        <v>6317671</v>
      </c>
      <c r="BD42" s="79">
        <v>1326477</v>
      </c>
      <c r="BE42" s="79">
        <v>150108697</v>
      </c>
      <c r="BF42" s="79">
        <v>404899</v>
      </c>
      <c r="BG42" s="79">
        <v>11261841</v>
      </c>
      <c r="BH42" s="79">
        <v>111786</v>
      </c>
      <c r="BI42" s="79">
        <v>6027750</v>
      </c>
      <c r="BJ42" s="79">
        <v>8205</v>
      </c>
      <c r="BK42" s="79">
        <v>149368</v>
      </c>
      <c r="BL42" s="79">
        <v>36826</v>
      </c>
      <c r="BM42" s="79">
        <v>1710337</v>
      </c>
      <c r="BN42" s="79">
        <v>80322</v>
      </c>
      <c r="BO42" s="79">
        <v>2890611</v>
      </c>
      <c r="BP42" s="79">
        <v>138552</v>
      </c>
      <c r="BQ42" s="79">
        <v>869165</v>
      </c>
      <c r="BR42" s="79">
        <v>1143814</v>
      </c>
      <c r="BS42" s="79">
        <v>36127671</v>
      </c>
      <c r="BT42" s="79">
        <v>1143674</v>
      </c>
      <c r="BU42" s="79">
        <v>30707611</v>
      </c>
      <c r="BV42" s="79">
        <v>19938</v>
      </c>
      <c r="BW42" s="79">
        <v>1817457</v>
      </c>
      <c r="BX42" s="79">
        <v>616440</v>
      </c>
      <c r="BY42" s="79">
        <v>7548719</v>
      </c>
      <c r="BZ42" s="79">
        <v>30355</v>
      </c>
      <c r="CA42" s="79">
        <v>582082</v>
      </c>
      <c r="CB42" s="79">
        <v>20052</v>
      </c>
      <c r="CC42" s="79">
        <v>1729869</v>
      </c>
      <c r="CD42" s="79">
        <v>152799</v>
      </c>
      <c r="CE42" s="79">
        <v>4804950</v>
      </c>
      <c r="CF42" s="79">
        <v>43608</v>
      </c>
      <c r="CG42" s="79">
        <v>454689</v>
      </c>
      <c r="CH42" s="79">
        <v>14941</v>
      </c>
      <c r="CI42" s="79">
        <v>29522</v>
      </c>
      <c r="CJ42" s="79">
        <v>4953</v>
      </c>
      <c r="CK42" s="79">
        <v>116749</v>
      </c>
      <c r="CL42" s="79">
        <v>2145666</v>
      </c>
      <c r="CM42" s="79">
        <v>30853160</v>
      </c>
      <c r="CN42" s="79">
        <v>230113</v>
      </c>
      <c r="CO42" s="79">
        <v>57612</v>
      </c>
      <c r="CP42" s="79">
        <v>8190</v>
      </c>
      <c r="CQ42" s="79">
        <v>34677</v>
      </c>
      <c r="CR42" s="79">
        <v>292598</v>
      </c>
      <c r="CS42" s="79">
        <v>1253914</v>
      </c>
      <c r="CT42" s="79">
        <v>72390</v>
      </c>
      <c r="CU42" s="79">
        <v>501752</v>
      </c>
      <c r="CV42" s="79">
        <v>1342498</v>
      </c>
      <c r="CW42" s="79">
        <v>5237966</v>
      </c>
      <c r="CX42" s="79">
        <v>339460</v>
      </c>
      <c r="CY42" s="79">
        <v>9581969</v>
      </c>
      <c r="CZ42" s="79">
        <v>619575</v>
      </c>
      <c r="DA42" s="79">
        <v>7414307</v>
      </c>
      <c r="DB42" s="79">
        <v>29001</v>
      </c>
      <c r="DC42" s="79">
        <v>7547</v>
      </c>
      <c r="DD42" s="79">
        <v>83070</v>
      </c>
      <c r="DE42" s="79">
        <v>3295081</v>
      </c>
      <c r="DF42" s="79">
        <v>136067</v>
      </c>
      <c r="DG42" s="79">
        <v>1262702</v>
      </c>
      <c r="DH42" s="79">
        <v>0</v>
      </c>
      <c r="DI42" s="79">
        <v>0</v>
      </c>
      <c r="DJ42" s="79">
        <v>0</v>
      </c>
      <c r="DK42" s="79">
        <v>0</v>
      </c>
      <c r="DL42" s="79">
        <v>160273</v>
      </c>
      <c r="DM42" s="79">
        <v>1850988</v>
      </c>
      <c r="DN42" s="80">
        <v>217</v>
      </c>
      <c r="DO42" s="80">
        <v>1032</v>
      </c>
      <c r="DP42" s="80">
        <v>0</v>
      </c>
      <c r="DQ42" s="80">
        <v>0</v>
      </c>
      <c r="DR42" s="79">
        <v>9072</v>
      </c>
      <c r="DS42" s="79">
        <v>348634</v>
      </c>
      <c r="DT42" s="79">
        <v>406768</v>
      </c>
      <c r="DU42" s="79">
        <v>4692997</v>
      </c>
      <c r="DV42" s="79">
        <v>136151</v>
      </c>
      <c r="DW42" s="79">
        <v>283503</v>
      </c>
      <c r="DX42" s="79">
        <v>3430</v>
      </c>
      <c r="DY42" s="79">
        <v>39903</v>
      </c>
      <c r="DZ42" s="79">
        <v>5796641</v>
      </c>
      <c r="EA42" s="79">
        <v>254468432</v>
      </c>
      <c r="EB42" s="79">
        <v>17585201</v>
      </c>
      <c r="EC42" s="79">
        <v>59290312</v>
      </c>
      <c r="ED42" s="79">
        <v>0</v>
      </c>
      <c r="EE42" s="79">
        <v>0</v>
      </c>
      <c r="EF42" s="79">
        <v>6196535</v>
      </c>
      <c r="EG42" s="79">
        <v>1449911100</v>
      </c>
      <c r="EH42" s="79">
        <v>3641158</v>
      </c>
      <c r="EI42" s="79">
        <v>18959120</v>
      </c>
      <c r="EJ42" s="79">
        <v>19310</v>
      </c>
      <c r="EK42" s="78">
        <v>111691</v>
      </c>
      <c r="EL42" s="79">
        <v>6199253</v>
      </c>
      <c r="EM42" s="78">
        <v>341524178</v>
      </c>
    </row>
    <row r="43" spans="1:143" ht="15.95" customHeight="1" x14ac:dyDescent="0.2">
      <c r="A43" s="23" t="s">
        <v>109</v>
      </c>
      <c r="B43" s="79">
        <v>1009082</v>
      </c>
      <c r="C43" s="79">
        <v>679185290</v>
      </c>
      <c r="D43" s="79">
        <v>1009082</v>
      </c>
      <c r="E43" s="79">
        <v>693723045</v>
      </c>
      <c r="F43" s="79">
        <v>870328</v>
      </c>
      <c r="G43" s="79">
        <v>378909123</v>
      </c>
      <c r="H43" s="79">
        <v>917548</v>
      </c>
      <c r="I43" s="79">
        <v>8573897</v>
      </c>
      <c r="J43" s="79">
        <v>361663</v>
      </c>
      <c r="K43" s="79">
        <v>7170226</v>
      </c>
      <c r="L43" s="79">
        <v>810065</v>
      </c>
      <c r="M43" s="79">
        <v>28902949</v>
      </c>
      <c r="N43" s="79">
        <v>783520</v>
      </c>
      <c r="O43" s="79">
        <v>23020871</v>
      </c>
      <c r="P43" s="79">
        <v>358008</v>
      </c>
      <c r="Q43" s="79">
        <v>2537873</v>
      </c>
      <c r="R43" s="79">
        <v>2027</v>
      </c>
      <c r="S43" s="79">
        <v>401281</v>
      </c>
      <c r="T43" s="79">
        <v>197750</v>
      </c>
      <c r="U43" s="79">
        <v>27004433</v>
      </c>
      <c r="V43" s="79">
        <v>58181</v>
      </c>
      <c r="W43" s="79">
        <v>1576566</v>
      </c>
      <c r="X43" s="79">
        <v>41010</v>
      </c>
      <c r="Y43" s="79">
        <v>320556</v>
      </c>
      <c r="Z43" s="79">
        <v>575059</v>
      </c>
      <c r="AA43" s="79">
        <v>79361251</v>
      </c>
      <c r="AB43" s="79">
        <v>212842</v>
      </c>
      <c r="AC43" s="79">
        <v>550383</v>
      </c>
      <c r="AD43" s="79">
        <v>80238</v>
      </c>
      <c r="AE43" s="79">
        <v>2396279</v>
      </c>
      <c r="AF43" s="79">
        <v>76995</v>
      </c>
      <c r="AG43" s="79">
        <v>1095942</v>
      </c>
      <c r="AH43" s="79">
        <v>175679</v>
      </c>
      <c r="AI43" s="79">
        <v>10827761</v>
      </c>
      <c r="AJ43" s="79">
        <v>240715</v>
      </c>
      <c r="AK43" s="79">
        <v>41229246</v>
      </c>
      <c r="AL43" s="79">
        <v>176362</v>
      </c>
      <c r="AM43" s="79">
        <v>10218500</v>
      </c>
      <c r="AN43" s="79">
        <v>148426</v>
      </c>
      <c r="AO43" s="79">
        <v>8132594</v>
      </c>
      <c r="AP43" s="79">
        <v>147958</v>
      </c>
      <c r="AQ43" s="79">
        <v>3093787</v>
      </c>
      <c r="AR43" s="79">
        <v>94452</v>
      </c>
      <c r="AS43" s="79">
        <v>2677123</v>
      </c>
      <c r="AT43" s="79">
        <v>5474</v>
      </c>
      <c r="AU43" s="79">
        <v>42065</v>
      </c>
      <c r="AV43" s="79">
        <v>6284</v>
      </c>
      <c r="AW43" s="79">
        <v>161615</v>
      </c>
      <c r="AX43" s="79">
        <v>1757</v>
      </c>
      <c r="AY43" s="79">
        <v>17236</v>
      </c>
      <c r="AZ43" s="79">
        <v>208164</v>
      </c>
      <c r="BA43" s="79">
        <v>10729124</v>
      </c>
      <c r="BB43" s="79">
        <v>70898</v>
      </c>
      <c r="BC43" s="79">
        <v>2129834</v>
      </c>
      <c r="BD43" s="79">
        <v>443730</v>
      </c>
      <c r="BE43" s="79">
        <v>131966466</v>
      </c>
      <c r="BF43" s="79">
        <v>111833</v>
      </c>
      <c r="BG43" s="79">
        <v>6903435</v>
      </c>
      <c r="BH43" s="79">
        <v>30280</v>
      </c>
      <c r="BI43" s="79">
        <v>3107221</v>
      </c>
      <c r="BJ43" s="79">
        <v>4630</v>
      </c>
      <c r="BK43" s="79">
        <v>114294</v>
      </c>
      <c r="BL43" s="79">
        <v>5672</v>
      </c>
      <c r="BM43" s="79">
        <v>422089</v>
      </c>
      <c r="BN43" s="79">
        <v>19274</v>
      </c>
      <c r="BO43" s="79">
        <v>1057231</v>
      </c>
      <c r="BP43" s="79">
        <v>12274</v>
      </c>
      <c r="BQ43" s="79">
        <v>83824</v>
      </c>
      <c r="BR43" s="79">
        <v>177288</v>
      </c>
      <c r="BS43" s="79">
        <v>6072112</v>
      </c>
      <c r="BT43" s="79">
        <v>177288</v>
      </c>
      <c r="BU43" s="79">
        <v>5161302</v>
      </c>
      <c r="BV43" s="79">
        <v>7400</v>
      </c>
      <c r="BW43" s="79">
        <v>718183</v>
      </c>
      <c r="BX43" s="79">
        <v>159828</v>
      </c>
      <c r="BY43" s="79">
        <v>4386186</v>
      </c>
      <c r="BZ43" s="79">
        <v>10718</v>
      </c>
      <c r="CA43" s="79">
        <v>379390</v>
      </c>
      <c r="CB43" s="79">
        <v>7698</v>
      </c>
      <c r="CC43" s="79">
        <v>1173044</v>
      </c>
      <c r="CD43" s="79">
        <v>25500</v>
      </c>
      <c r="CE43" s="79">
        <v>3397693</v>
      </c>
      <c r="CF43" s="79">
        <v>19350</v>
      </c>
      <c r="CG43" s="79">
        <v>286170</v>
      </c>
      <c r="CH43" s="79">
        <v>3528</v>
      </c>
      <c r="CI43" s="79">
        <v>10208</v>
      </c>
      <c r="CJ43" s="79">
        <v>6776</v>
      </c>
      <c r="CK43" s="79">
        <v>417160</v>
      </c>
      <c r="CL43" s="79">
        <v>485900</v>
      </c>
      <c r="CM43" s="79">
        <v>14537754</v>
      </c>
      <c r="CN43" s="79">
        <v>11087</v>
      </c>
      <c r="CO43" s="79">
        <v>2698</v>
      </c>
      <c r="CP43" s="116">
        <v>318</v>
      </c>
      <c r="CQ43" s="116">
        <v>2583</v>
      </c>
      <c r="CR43" s="79">
        <v>76677</v>
      </c>
      <c r="CS43" s="79">
        <v>415457</v>
      </c>
      <c r="CT43" s="79">
        <v>8477</v>
      </c>
      <c r="CU43" s="79">
        <v>64122</v>
      </c>
      <c r="CV43" s="79">
        <v>320756</v>
      </c>
      <c r="CW43" s="79">
        <v>2003214</v>
      </c>
      <c r="CX43" s="79">
        <v>111829</v>
      </c>
      <c r="CY43" s="79">
        <v>5161630</v>
      </c>
      <c r="CZ43" s="79">
        <v>205098</v>
      </c>
      <c r="DA43" s="79">
        <v>3093106</v>
      </c>
      <c r="DB43" s="79">
        <v>5381</v>
      </c>
      <c r="DC43" s="79">
        <v>4691</v>
      </c>
      <c r="DD43" s="79">
        <v>21261</v>
      </c>
      <c r="DE43" s="79">
        <v>1587718</v>
      </c>
      <c r="DF43" s="79">
        <v>22674</v>
      </c>
      <c r="DG43" s="79">
        <v>224942</v>
      </c>
      <c r="DH43" s="79">
        <v>0</v>
      </c>
      <c r="DI43" s="79">
        <v>0</v>
      </c>
      <c r="DJ43" s="79">
        <v>0</v>
      </c>
      <c r="DK43" s="79">
        <v>0</v>
      </c>
      <c r="DL43" s="79">
        <v>74498</v>
      </c>
      <c r="DM43" s="79">
        <v>1816171</v>
      </c>
      <c r="DN43" s="80">
        <v>0</v>
      </c>
      <c r="DO43" s="80">
        <v>0</v>
      </c>
      <c r="DP43" s="116">
        <v>326</v>
      </c>
      <c r="DQ43" s="116">
        <v>7241</v>
      </c>
      <c r="DR43" s="79">
        <v>1537</v>
      </c>
      <c r="DS43" s="79">
        <v>153303</v>
      </c>
      <c r="DT43" s="79">
        <v>69671</v>
      </c>
      <c r="DU43" s="79">
        <v>779906</v>
      </c>
      <c r="DV43" s="79">
        <v>21113</v>
      </c>
      <c r="DW43" s="79">
        <v>42676</v>
      </c>
      <c r="DX43" s="79">
        <v>1049</v>
      </c>
      <c r="DY43" s="79">
        <v>24248</v>
      </c>
      <c r="DZ43" s="79">
        <v>939371</v>
      </c>
      <c r="EA43" s="79">
        <v>83215104</v>
      </c>
      <c r="EB43" s="79">
        <v>2938435</v>
      </c>
      <c r="EC43" s="79">
        <v>0</v>
      </c>
      <c r="ED43" s="116">
        <v>56</v>
      </c>
      <c r="EE43" s="116">
        <v>4914</v>
      </c>
      <c r="EF43" s="79">
        <v>1008071</v>
      </c>
      <c r="EG43" s="79">
        <v>595494762</v>
      </c>
      <c r="EH43" s="79">
        <v>517790</v>
      </c>
      <c r="EI43" s="79">
        <v>6679255</v>
      </c>
      <c r="EJ43" s="79">
        <v>2574</v>
      </c>
      <c r="EK43" s="78">
        <v>14557</v>
      </c>
      <c r="EL43" s="79">
        <v>1008730</v>
      </c>
      <c r="EM43" s="78">
        <v>173602022</v>
      </c>
    </row>
    <row r="44" spans="1:143" ht="15.95" customHeight="1" x14ac:dyDescent="0.2">
      <c r="A44" s="23" t="s">
        <v>108</v>
      </c>
      <c r="B44" s="79">
        <v>494365</v>
      </c>
      <c r="C44" s="79">
        <v>1657258712</v>
      </c>
      <c r="D44" s="79">
        <v>494365</v>
      </c>
      <c r="E44" s="79">
        <v>1676945697</v>
      </c>
      <c r="F44" s="79">
        <v>410072</v>
      </c>
      <c r="G44" s="79">
        <v>488639099</v>
      </c>
      <c r="H44" s="79">
        <v>479335</v>
      </c>
      <c r="I44" s="79">
        <v>43308981</v>
      </c>
      <c r="J44" s="79">
        <v>265581</v>
      </c>
      <c r="K44" s="79">
        <v>17761450</v>
      </c>
      <c r="L44" s="79">
        <v>434138</v>
      </c>
      <c r="M44" s="79">
        <v>100985655</v>
      </c>
      <c r="N44" s="79">
        <v>421640</v>
      </c>
      <c r="O44" s="79">
        <v>80235762</v>
      </c>
      <c r="P44" s="79">
        <v>245101</v>
      </c>
      <c r="Q44" s="79">
        <v>9622328</v>
      </c>
      <c r="R44" s="79">
        <v>469</v>
      </c>
      <c r="S44" s="79">
        <v>237577</v>
      </c>
      <c r="T44" s="79">
        <v>93939</v>
      </c>
      <c r="U44" s="79">
        <v>32805764</v>
      </c>
      <c r="V44" s="79">
        <v>34105</v>
      </c>
      <c r="W44" s="79">
        <v>4458714</v>
      </c>
      <c r="X44" s="79">
        <v>9147</v>
      </c>
      <c r="Y44" s="79">
        <v>138549</v>
      </c>
      <c r="Z44" s="79">
        <v>339219</v>
      </c>
      <c r="AA44" s="79">
        <v>536873765</v>
      </c>
      <c r="AB44" s="79">
        <v>103810</v>
      </c>
      <c r="AC44" s="79">
        <v>286857</v>
      </c>
      <c r="AD44" s="79">
        <v>83289</v>
      </c>
      <c r="AE44" s="79">
        <v>20498650</v>
      </c>
      <c r="AF44" s="79">
        <v>68176</v>
      </c>
      <c r="AG44" s="79">
        <v>3745021</v>
      </c>
      <c r="AH44" s="79">
        <v>79932</v>
      </c>
      <c r="AI44" s="79">
        <v>5504338</v>
      </c>
      <c r="AJ44" s="79">
        <v>116468</v>
      </c>
      <c r="AK44" s="79">
        <v>26058223</v>
      </c>
      <c r="AL44" s="79">
        <v>84252</v>
      </c>
      <c r="AM44" s="79">
        <v>5965359</v>
      </c>
      <c r="AN44" s="79">
        <v>83671</v>
      </c>
      <c r="AO44" s="79">
        <v>11180168</v>
      </c>
      <c r="AP44" s="79">
        <v>80364</v>
      </c>
      <c r="AQ44" s="79">
        <v>3821639</v>
      </c>
      <c r="AR44" s="79">
        <v>95340</v>
      </c>
      <c r="AS44" s="79">
        <v>7983982</v>
      </c>
      <c r="AT44" s="79">
        <v>6532</v>
      </c>
      <c r="AU44" s="79">
        <v>157511</v>
      </c>
      <c r="AV44" s="79">
        <v>2774</v>
      </c>
      <c r="AW44" s="79">
        <v>135890</v>
      </c>
      <c r="AX44" s="79">
        <v>1228</v>
      </c>
      <c r="AY44" s="79">
        <v>32264</v>
      </c>
      <c r="AZ44" s="79">
        <v>148251</v>
      </c>
      <c r="BA44" s="79">
        <v>19074746</v>
      </c>
      <c r="BB44" s="79">
        <v>52051</v>
      </c>
      <c r="BC44" s="79">
        <v>3078090</v>
      </c>
      <c r="BD44" s="79">
        <v>280804</v>
      </c>
      <c r="BE44" s="79">
        <v>424266106</v>
      </c>
      <c r="BF44" s="79">
        <v>87034</v>
      </c>
      <c r="BG44" s="79">
        <v>45019244</v>
      </c>
      <c r="BH44" s="79">
        <v>29032</v>
      </c>
      <c r="BI44" s="79">
        <v>18802254</v>
      </c>
      <c r="BJ44" s="79">
        <v>7403</v>
      </c>
      <c r="BK44" s="79">
        <v>1698808</v>
      </c>
      <c r="BL44" s="79">
        <v>3554</v>
      </c>
      <c r="BM44" s="79">
        <v>575258</v>
      </c>
      <c r="BN44" s="79">
        <v>12600</v>
      </c>
      <c r="BO44" s="79">
        <v>1877563</v>
      </c>
      <c r="BP44" s="79">
        <v>2508</v>
      </c>
      <c r="BQ44" s="79">
        <v>19454</v>
      </c>
      <c r="BR44" s="79">
        <v>91421</v>
      </c>
      <c r="BS44" s="79">
        <v>3265986</v>
      </c>
      <c r="BT44" s="79">
        <v>91338</v>
      </c>
      <c r="BU44" s="79">
        <v>2774903</v>
      </c>
      <c r="BV44" s="79">
        <v>5095</v>
      </c>
      <c r="BW44" s="79">
        <v>492519</v>
      </c>
      <c r="BX44" s="79">
        <v>125080</v>
      </c>
      <c r="BY44" s="79">
        <v>11778475</v>
      </c>
      <c r="BZ44" s="79">
        <v>9193</v>
      </c>
      <c r="CA44" s="79">
        <v>1050615</v>
      </c>
      <c r="CB44" s="79">
        <v>6071</v>
      </c>
      <c r="CC44" s="79">
        <v>5069762</v>
      </c>
      <c r="CD44" s="79">
        <v>14435</v>
      </c>
      <c r="CE44" s="79">
        <v>10263992</v>
      </c>
      <c r="CF44" s="79">
        <v>33752</v>
      </c>
      <c r="CG44" s="79">
        <v>1350702</v>
      </c>
      <c r="CH44" s="79">
        <v>699</v>
      </c>
      <c r="CI44" s="79">
        <v>2188</v>
      </c>
      <c r="CJ44" s="79">
        <v>15515</v>
      </c>
      <c r="CK44" s="79">
        <v>10234746</v>
      </c>
      <c r="CL44" s="79">
        <v>287961</v>
      </c>
      <c r="CM44" s="79">
        <v>19686985</v>
      </c>
      <c r="CN44" s="79">
        <v>2528</v>
      </c>
      <c r="CO44" s="79">
        <v>632</v>
      </c>
      <c r="CP44" s="116">
        <v>54</v>
      </c>
      <c r="CQ44" s="116">
        <v>2821</v>
      </c>
      <c r="CR44" s="79">
        <v>37842</v>
      </c>
      <c r="CS44" s="79">
        <v>214705</v>
      </c>
      <c r="CT44" s="79">
        <v>2235</v>
      </c>
      <c r="CU44" s="79">
        <v>27508</v>
      </c>
      <c r="CV44" s="79">
        <v>189024</v>
      </c>
      <c r="CW44" s="79">
        <v>2380489</v>
      </c>
      <c r="CX44" s="79">
        <v>65440</v>
      </c>
      <c r="CY44" s="79">
        <v>3912370</v>
      </c>
      <c r="CZ44" s="79">
        <v>130433</v>
      </c>
      <c r="DA44" s="79">
        <v>2178107</v>
      </c>
      <c r="DB44" s="79">
        <v>2754</v>
      </c>
      <c r="DC44" s="79">
        <v>2414</v>
      </c>
      <c r="DD44" s="79">
        <v>13849</v>
      </c>
      <c r="DE44" s="79">
        <v>1879532</v>
      </c>
      <c r="DF44" s="79">
        <v>12644</v>
      </c>
      <c r="DG44" s="79">
        <v>126814</v>
      </c>
      <c r="DH44" s="79">
        <v>0</v>
      </c>
      <c r="DI44" s="79">
        <v>0</v>
      </c>
      <c r="DJ44" s="79">
        <v>0</v>
      </c>
      <c r="DK44" s="79">
        <v>0</v>
      </c>
      <c r="DL44" s="79">
        <v>76128</v>
      </c>
      <c r="DM44" s="79">
        <v>8753215</v>
      </c>
      <c r="DN44" s="80">
        <v>0</v>
      </c>
      <c r="DO44" s="80">
        <v>0</v>
      </c>
      <c r="DP44" s="79">
        <v>536</v>
      </c>
      <c r="DQ44" s="79">
        <v>22681</v>
      </c>
      <c r="DR44" s="79">
        <v>716</v>
      </c>
      <c r="DS44" s="79">
        <v>185565</v>
      </c>
      <c r="DT44" s="79">
        <v>41986</v>
      </c>
      <c r="DU44" s="79">
        <v>482361</v>
      </c>
      <c r="DV44" s="79">
        <v>9962</v>
      </c>
      <c r="DW44" s="79">
        <v>18974</v>
      </c>
      <c r="DX44" s="79">
        <v>748</v>
      </c>
      <c r="DY44" s="79">
        <v>53296</v>
      </c>
      <c r="DZ44" s="79">
        <v>452374</v>
      </c>
      <c r="EA44" s="79">
        <v>209876148</v>
      </c>
      <c r="EB44" s="79">
        <v>1408697</v>
      </c>
      <c r="EC44" s="79">
        <v>0</v>
      </c>
      <c r="ED44" s="79">
        <v>64</v>
      </c>
      <c r="EE44" s="79">
        <v>113601</v>
      </c>
      <c r="EF44" s="79">
        <v>493545</v>
      </c>
      <c r="EG44" s="79">
        <v>1447669011</v>
      </c>
      <c r="EH44" s="79">
        <v>104872</v>
      </c>
      <c r="EI44" s="79">
        <v>8454877</v>
      </c>
      <c r="EJ44" s="79">
        <v>708</v>
      </c>
      <c r="EK44" s="78">
        <v>4477</v>
      </c>
      <c r="EL44" s="79">
        <v>494131</v>
      </c>
      <c r="EM44" s="78">
        <v>451110767</v>
      </c>
    </row>
    <row r="45" spans="1:143" s="11" customFormat="1" ht="15.95" customHeight="1" x14ac:dyDescent="0.2">
      <c r="A45" s="20" t="s">
        <v>107</v>
      </c>
      <c r="B45" s="76">
        <v>49156189</v>
      </c>
      <c r="C45" s="76">
        <v>614758474</v>
      </c>
      <c r="D45" s="76">
        <v>48648981</v>
      </c>
      <c r="E45" s="76">
        <v>635337140</v>
      </c>
      <c r="F45" s="76">
        <v>37050032</v>
      </c>
      <c r="G45" s="76">
        <v>680979280</v>
      </c>
      <c r="H45" s="76">
        <v>7621489</v>
      </c>
      <c r="I45" s="76">
        <v>11388905</v>
      </c>
      <c r="J45" s="76">
        <v>791501</v>
      </c>
      <c r="K45" s="76">
        <v>6599133</v>
      </c>
      <c r="L45" s="76">
        <v>4539600</v>
      </c>
      <c r="M45" s="76">
        <v>23088433</v>
      </c>
      <c r="N45" s="76">
        <v>4158556</v>
      </c>
      <c r="O45" s="76">
        <v>16354703</v>
      </c>
      <c r="P45" s="76">
        <v>1336447</v>
      </c>
      <c r="Q45" s="76">
        <v>1721143</v>
      </c>
      <c r="R45" s="76">
        <v>92559</v>
      </c>
      <c r="S45" s="76">
        <v>1014235</v>
      </c>
      <c r="T45" s="76">
        <v>8627621</v>
      </c>
      <c r="U45" s="76">
        <v>95761697</v>
      </c>
      <c r="V45" s="76">
        <v>2189707</v>
      </c>
      <c r="W45" s="76">
        <v>32556190</v>
      </c>
      <c r="X45" s="76">
        <v>669993</v>
      </c>
      <c r="Y45" s="76">
        <v>1242715</v>
      </c>
      <c r="Z45" s="76">
        <v>2006934</v>
      </c>
      <c r="AA45" s="76">
        <v>36473355</v>
      </c>
      <c r="AB45" s="76">
        <v>1677138</v>
      </c>
      <c r="AC45" s="76">
        <v>3896275</v>
      </c>
      <c r="AD45" s="76">
        <v>202719</v>
      </c>
      <c r="AE45" s="76">
        <v>3341081</v>
      </c>
      <c r="AF45" s="76">
        <v>281993</v>
      </c>
      <c r="AG45" s="76">
        <v>10893548</v>
      </c>
      <c r="AH45" s="76">
        <v>2765399</v>
      </c>
      <c r="AI45" s="76">
        <v>22249105</v>
      </c>
      <c r="AJ45" s="76">
        <v>5766581</v>
      </c>
      <c r="AK45" s="76">
        <v>78003787</v>
      </c>
      <c r="AL45" s="76">
        <v>5407340</v>
      </c>
      <c r="AM45" s="76">
        <v>47751266</v>
      </c>
      <c r="AN45" s="76">
        <v>1041771</v>
      </c>
      <c r="AO45" s="76">
        <v>9119493</v>
      </c>
      <c r="AP45" s="76">
        <v>1010162</v>
      </c>
      <c r="AQ45" s="76">
        <v>13532702</v>
      </c>
      <c r="AR45" s="76">
        <v>341632</v>
      </c>
      <c r="AS45" s="76">
        <v>1429101</v>
      </c>
      <c r="AT45" s="76">
        <v>11568</v>
      </c>
      <c r="AU45" s="76">
        <v>56588</v>
      </c>
      <c r="AV45" s="76">
        <v>73046</v>
      </c>
      <c r="AW45" s="76">
        <v>427017</v>
      </c>
      <c r="AX45" s="76">
        <v>23302</v>
      </c>
      <c r="AY45" s="76">
        <v>242895</v>
      </c>
      <c r="AZ45" s="76">
        <v>1330257</v>
      </c>
      <c r="BA45" s="76">
        <v>10555060</v>
      </c>
      <c r="BB45" s="76">
        <v>1005592</v>
      </c>
      <c r="BC45" s="76">
        <v>14290370</v>
      </c>
      <c r="BD45" s="76">
        <v>826300</v>
      </c>
      <c r="BE45" s="76">
        <v>17487825</v>
      </c>
      <c r="BF45" s="76">
        <v>812052</v>
      </c>
      <c r="BG45" s="76">
        <v>71530188</v>
      </c>
      <c r="BH45" s="76">
        <v>77970</v>
      </c>
      <c r="BI45" s="76">
        <v>999630</v>
      </c>
      <c r="BJ45" s="76">
        <v>11904</v>
      </c>
      <c r="BK45" s="76">
        <v>1759004</v>
      </c>
      <c r="BL45" s="76">
        <v>156921</v>
      </c>
      <c r="BM45" s="76">
        <v>2237617</v>
      </c>
      <c r="BN45" s="76">
        <v>394807</v>
      </c>
      <c r="BO45" s="76">
        <v>11700000</v>
      </c>
      <c r="BP45" s="76">
        <v>1529606</v>
      </c>
      <c r="BQ45" s="76">
        <v>6402512</v>
      </c>
      <c r="BR45" s="76">
        <v>8994375</v>
      </c>
      <c r="BS45" s="76">
        <v>179989524</v>
      </c>
      <c r="BT45" s="76">
        <v>2076503</v>
      </c>
      <c r="BU45" s="76">
        <v>11085664</v>
      </c>
      <c r="BV45" s="76">
        <v>306655</v>
      </c>
      <c r="BW45" s="76">
        <v>16468421</v>
      </c>
      <c r="BX45" s="76">
        <v>1296506</v>
      </c>
      <c r="BY45" s="76">
        <v>5561281</v>
      </c>
      <c r="BZ45" s="76">
        <v>90026</v>
      </c>
      <c r="CA45" s="76">
        <v>2663024</v>
      </c>
      <c r="CB45" s="76">
        <v>956202</v>
      </c>
      <c r="CC45" s="76">
        <v>184088850</v>
      </c>
      <c r="CD45" s="76">
        <v>435959</v>
      </c>
      <c r="CE45" s="76">
        <v>3802074</v>
      </c>
      <c r="CF45" s="76">
        <v>110692</v>
      </c>
      <c r="CG45" s="76">
        <v>1642445</v>
      </c>
      <c r="CH45" s="76">
        <v>40722</v>
      </c>
      <c r="CI45" s="76">
        <v>42879</v>
      </c>
      <c r="CJ45" s="76">
        <v>1175</v>
      </c>
      <c r="CK45" s="76">
        <v>354809</v>
      </c>
      <c r="CL45" s="76">
        <v>11238016</v>
      </c>
      <c r="CM45" s="76">
        <v>20578666</v>
      </c>
      <c r="CN45" s="76">
        <v>324149</v>
      </c>
      <c r="CO45" s="76">
        <v>80193</v>
      </c>
      <c r="CP45" s="76">
        <v>26952</v>
      </c>
      <c r="CQ45" s="76">
        <v>230376</v>
      </c>
      <c r="CR45" s="76">
        <v>174542</v>
      </c>
      <c r="CS45" s="76">
        <v>431879</v>
      </c>
      <c r="CT45" s="76">
        <v>205061</v>
      </c>
      <c r="CU45" s="76">
        <v>660507</v>
      </c>
      <c r="CV45" s="76">
        <v>8489190</v>
      </c>
      <c r="CW45" s="76">
        <v>7264916</v>
      </c>
      <c r="CX45" s="76">
        <v>56734</v>
      </c>
      <c r="CY45" s="76">
        <v>693158</v>
      </c>
      <c r="CZ45" s="76">
        <v>877216</v>
      </c>
      <c r="DA45" s="76">
        <v>4132692</v>
      </c>
      <c r="DB45" s="76">
        <v>109871</v>
      </c>
      <c r="DC45" s="76">
        <v>42347</v>
      </c>
      <c r="DD45" s="76">
        <v>65690</v>
      </c>
      <c r="DE45" s="76">
        <v>968132</v>
      </c>
      <c r="DF45" s="76">
        <v>375462</v>
      </c>
      <c r="DG45" s="76">
        <v>1625824</v>
      </c>
      <c r="DH45" s="76">
        <v>1875565</v>
      </c>
      <c r="DI45" s="76">
        <v>1755315</v>
      </c>
      <c r="DJ45" s="76">
        <v>420083</v>
      </c>
      <c r="DK45" s="76">
        <v>1227716</v>
      </c>
      <c r="DL45" s="76">
        <v>119447</v>
      </c>
      <c r="DM45" s="76">
        <v>1113552</v>
      </c>
      <c r="DN45" s="115">
        <v>0</v>
      </c>
      <c r="DO45" s="115">
        <v>0</v>
      </c>
      <c r="DP45" s="76">
        <v>1470</v>
      </c>
      <c r="DQ45" s="76">
        <v>10630</v>
      </c>
      <c r="DR45" s="76">
        <v>31370</v>
      </c>
      <c r="DS45" s="76">
        <v>340925</v>
      </c>
      <c r="DT45" s="76">
        <v>41946908</v>
      </c>
      <c r="DU45" s="76">
        <v>349902048</v>
      </c>
      <c r="DV45" s="76">
        <v>5176920</v>
      </c>
      <c r="DW45" s="76">
        <v>9649091</v>
      </c>
      <c r="DX45" s="76">
        <v>23683</v>
      </c>
      <c r="DY45" s="76">
        <v>525133</v>
      </c>
      <c r="DZ45" s="76">
        <v>5177339</v>
      </c>
      <c r="EA45" s="76">
        <v>138278791</v>
      </c>
      <c r="EB45" s="76">
        <v>101999584</v>
      </c>
      <c r="EC45" s="76">
        <v>413006549</v>
      </c>
      <c r="ED45" s="114">
        <v>3238</v>
      </c>
      <c r="EE45" s="114">
        <v>12866</v>
      </c>
      <c r="EF45" s="76">
        <v>15326330</v>
      </c>
      <c r="EG45" s="76">
        <v>151022072</v>
      </c>
      <c r="EH45" s="76">
        <v>9475</v>
      </c>
      <c r="EI45" s="76">
        <v>24717</v>
      </c>
      <c r="EJ45" s="76">
        <v>1127987</v>
      </c>
      <c r="EK45" s="75">
        <v>722944</v>
      </c>
      <c r="EL45" s="76">
        <v>14902438</v>
      </c>
      <c r="EM45" s="75">
        <v>16363737</v>
      </c>
    </row>
    <row r="46" spans="1:143" ht="9.9499999999999993" customHeight="1" x14ac:dyDescent="0.15">
      <c r="A46" s="194" t="s">
        <v>215</v>
      </c>
      <c r="B46" s="194"/>
      <c r="C46" s="194"/>
      <c r="D46" s="194"/>
      <c r="E46" s="194"/>
      <c r="F46" s="194"/>
      <c r="G46" s="194"/>
      <c r="H46" s="194"/>
      <c r="I46" s="194"/>
      <c r="J46" s="194"/>
      <c r="K46" s="194"/>
      <c r="L46" s="194"/>
      <c r="M46" s="194"/>
      <c r="N46" s="194"/>
      <c r="O46" s="194"/>
      <c r="P46" s="194"/>
      <c r="Q46" s="194"/>
      <c r="R46" s="194"/>
      <c r="S46" s="194"/>
      <c r="T46" s="194"/>
      <c r="U46" s="194"/>
      <c r="V46" s="194"/>
      <c r="W46" s="194"/>
      <c r="X46" s="194"/>
      <c r="Y46" s="194"/>
      <c r="Z46" s="194"/>
      <c r="AA46" s="194"/>
      <c r="AB46" s="194"/>
      <c r="AC46" s="194"/>
      <c r="AD46" s="194"/>
      <c r="AE46" s="194"/>
      <c r="AF46" s="194"/>
      <c r="AG46" s="194"/>
      <c r="AH46" s="194"/>
      <c r="AI46" s="194"/>
      <c r="AJ46" s="194"/>
      <c r="AK46" s="194"/>
      <c r="AL46" s="194"/>
      <c r="AM46" s="194"/>
      <c r="AN46" s="194"/>
      <c r="AO46" s="194"/>
      <c r="AP46" s="194"/>
      <c r="AQ46" s="194"/>
      <c r="AR46" s="194"/>
      <c r="AS46" s="194"/>
      <c r="AT46" s="194"/>
      <c r="AU46" s="194"/>
      <c r="AV46" s="194"/>
      <c r="AW46" s="194"/>
      <c r="AX46" s="194"/>
      <c r="AY46" s="194"/>
      <c r="AZ46" s="194"/>
      <c r="BA46" s="194"/>
      <c r="BB46" s="194"/>
      <c r="BC46" s="194"/>
      <c r="BD46" s="194"/>
      <c r="BE46" s="194"/>
      <c r="BF46" s="194"/>
      <c r="BG46" s="194"/>
      <c r="BH46" s="194"/>
      <c r="BI46" s="194"/>
      <c r="BJ46" s="194"/>
      <c r="BK46" s="194"/>
      <c r="BL46" s="194"/>
      <c r="BM46" s="194"/>
      <c r="BN46" s="194"/>
      <c r="BO46" s="194"/>
      <c r="BP46" s="194"/>
      <c r="BQ46" s="194"/>
      <c r="BR46" s="194"/>
      <c r="BS46" s="194"/>
      <c r="BT46" s="194"/>
      <c r="BU46" s="194"/>
      <c r="BV46" s="194"/>
      <c r="BW46" s="194"/>
      <c r="BX46" s="194"/>
      <c r="BY46" s="194"/>
      <c r="BZ46" s="194"/>
      <c r="CA46" s="194"/>
      <c r="CB46" s="194"/>
      <c r="CC46" s="194"/>
      <c r="CD46" s="194"/>
      <c r="CE46" s="194"/>
      <c r="CF46" s="194"/>
      <c r="CG46" s="194"/>
      <c r="CH46" s="194"/>
      <c r="CI46" s="194"/>
      <c r="CJ46" s="194"/>
      <c r="CK46" s="194"/>
      <c r="CL46" s="194"/>
      <c r="CM46" s="194"/>
      <c r="CN46" s="194"/>
      <c r="CO46" s="194"/>
      <c r="CP46" s="194"/>
      <c r="CQ46" s="194"/>
      <c r="CR46" s="194"/>
      <c r="CS46" s="194"/>
      <c r="CT46" s="194"/>
      <c r="CU46" s="194"/>
      <c r="CV46" s="194"/>
      <c r="CW46" s="194"/>
      <c r="CX46" s="194"/>
      <c r="CY46" s="194"/>
      <c r="CZ46" s="194"/>
      <c r="DA46" s="194"/>
      <c r="DB46" s="194"/>
      <c r="DC46" s="194"/>
      <c r="DD46" s="194"/>
      <c r="DE46" s="194"/>
      <c r="DF46" s="194"/>
      <c r="DG46" s="194"/>
      <c r="DH46" s="194"/>
      <c r="DI46" s="194"/>
      <c r="DJ46" s="194"/>
      <c r="DK46" s="194"/>
      <c r="DL46" s="194"/>
      <c r="DM46" s="194"/>
      <c r="DN46" s="194"/>
      <c r="DO46" s="194"/>
      <c r="DP46" s="194"/>
      <c r="DQ46" s="194"/>
      <c r="DR46" s="194"/>
      <c r="DS46" s="194"/>
      <c r="DT46" s="194"/>
      <c r="DU46" s="194"/>
      <c r="DV46" s="194"/>
      <c r="DW46" s="194"/>
      <c r="DX46" s="194"/>
      <c r="DY46" s="194"/>
      <c r="DZ46" s="194"/>
      <c r="EA46" s="194"/>
      <c r="EB46" s="194"/>
      <c r="EC46" s="194"/>
      <c r="ED46" s="194"/>
      <c r="EE46" s="194"/>
      <c r="EF46" s="194"/>
      <c r="EG46" s="194"/>
      <c r="EH46" s="194"/>
      <c r="EI46" s="194"/>
      <c r="EJ46" s="194"/>
      <c r="EK46" s="194"/>
      <c r="EL46" s="194"/>
      <c r="EM46" s="194"/>
    </row>
    <row r="47" spans="1:143" ht="9.9499999999999993" customHeight="1" x14ac:dyDescent="0.15">
      <c r="A47" s="181" t="s">
        <v>214</v>
      </c>
      <c r="B47" s="181"/>
      <c r="C47" s="181"/>
      <c r="D47" s="181"/>
      <c r="E47" s="181"/>
      <c r="F47" s="181"/>
      <c r="G47" s="181"/>
      <c r="H47" s="181"/>
      <c r="I47" s="181"/>
      <c r="J47" s="181"/>
      <c r="K47" s="181"/>
      <c r="L47" s="181"/>
      <c r="M47" s="181"/>
      <c r="N47" s="181"/>
      <c r="O47" s="181"/>
      <c r="P47" s="181"/>
      <c r="Q47" s="181"/>
      <c r="R47" s="181"/>
      <c r="S47" s="181"/>
      <c r="T47" s="181"/>
      <c r="U47" s="181"/>
      <c r="V47" s="181"/>
      <c r="W47" s="181"/>
      <c r="X47" s="181"/>
      <c r="Y47" s="181"/>
      <c r="Z47" s="181"/>
      <c r="AA47" s="181"/>
      <c r="AB47" s="181"/>
      <c r="AC47" s="181"/>
      <c r="AD47" s="181"/>
      <c r="AE47" s="181"/>
      <c r="AF47" s="181"/>
      <c r="AG47" s="181"/>
      <c r="AH47" s="181"/>
      <c r="AI47" s="181"/>
      <c r="AJ47" s="181"/>
      <c r="AK47" s="181"/>
      <c r="AL47" s="181"/>
      <c r="AM47" s="181"/>
      <c r="AN47" s="181"/>
      <c r="AO47" s="181"/>
      <c r="AP47" s="181"/>
      <c r="AQ47" s="181"/>
      <c r="AR47" s="181"/>
      <c r="AS47" s="181"/>
      <c r="AT47" s="181"/>
      <c r="AU47" s="181"/>
      <c r="AV47" s="181"/>
      <c r="AW47" s="181"/>
      <c r="AX47" s="181"/>
      <c r="AY47" s="181"/>
      <c r="AZ47" s="181"/>
      <c r="BA47" s="181"/>
      <c r="BB47" s="181"/>
      <c r="BC47" s="181"/>
      <c r="BD47" s="181"/>
      <c r="BE47" s="181"/>
      <c r="BF47" s="181"/>
      <c r="BG47" s="181"/>
      <c r="BH47" s="181"/>
      <c r="BI47" s="181"/>
      <c r="BJ47" s="181"/>
      <c r="BK47" s="181"/>
      <c r="BL47" s="181"/>
      <c r="BM47" s="181"/>
      <c r="BN47" s="181"/>
      <c r="BO47" s="181"/>
      <c r="BP47" s="181"/>
      <c r="BQ47" s="181"/>
      <c r="BR47" s="181"/>
      <c r="BS47" s="181"/>
      <c r="BT47" s="181"/>
      <c r="BU47" s="181"/>
      <c r="BV47" s="181"/>
      <c r="BW47" s="181"/>
      <c r="BX47" s="181"/>
      <c r="BY47" s="181"/>
      <c r="BZ47" s="181"/>
      <c r="CA47" s="181"/>
      <c r="CB47" s="181"/>
      <c r="CC47" s="181"/>
      <c r="CD47" s="181"/>
      <c r="CE47" s="181"/>
      <c r="CF47" s="181"/>
      <c r="CG47" s="181"/>
      <c r="CH47" s="181"/>
      <c r="CI47" s="181"/>
      <c r="CJ47" s="181"/>
      <c r="CK47" s="181"/>
      <c r="CL47" s="181"/>
      <c r="CM47" s="181"/>
      <c r="CN47" s="181"/>
      <c r="CO47" s="181"/>
      <c r="CP47" s="181"/>
      <c r="CQ47" s="181"/>
      <c r="CR47" s="181"/>
      <c r="CS47" s="181"/>
      <c r="CT47" s="181"/>
      <c r="CU47" s="181"/>
      <c r="CV47" s="181"/>
      <c r="CW47" s="181"/>
      <c r="CX47" s="181"/>
      <c r="CY47" s="181"/>
      <c r="CZ47" s="181"/>
      <c r="DA47" s="181"/>
      <c r="DB47" s="181"/>
      <c r="DC47" s="181"/>
      <c r="DD47" s="181"/>
      <c r="DE47" s="181"/>
      <c r="DF47" s="181"/>
      <c r="DG47" s="181"/>
      <c r="DH47" s="181"/>
      <c r="DI47" s="181"/>
      <c r="DJ47" s="181"/>
      <c r="DK47" s="181"/>
      <c r="DL47" s="181"/>
      <c r="DM47" s="181"/>
      <c r="DN47" s="181"/>
      <c r="DO47" s="181"/>
      <c r="DP47" s="181"/>
      <c r="DQ47" s="181"/>
      <c r="DR47" s="181"/>
      <c r="DS47" s="181"/>
      <c r="DT47" s="181"/>
      <c r="DU47" s="181"/>
      <c r="DV47" s="181"/>
      <c r="DW47" s="181"/>
      <c r="DX47" s="181"/>
      <c r="DY47" s="181"/>
      <c r="DZ47" s="181"/>
      <c r="EA47" s="181"/>
      <c r="EB47" s="181"/>
      <c r="EC47" s="181"/>
      <c r="ED47" s="181"/>
      <c r="EE47" s="181"/>
      <c r="EF47" s="181"/>
      <c r="EG47" s="181"/>
      <c r="EH47" s="181"/>
      <c r="EI47" s="181"/>
      <c r="EJ47" s="181"/>
      <c r="EK47" s="181"/>
      <c r="EL47" s="181"/>
      <c r="EM47" s="181"/>
    </row>
    <row r="48" spans="1:143" ht="9.9499999999999993" customHeight="1" x14ac:dyDescent="0.15">
      <c r="A48" s="181" t="s">
        <v>213</v>
      </c>
      <c r="B48" s="181"/>
      <c r="C48" s="181"/>
      <c r="D48" s="181"/>
      <c r="E48" s="181"/>
      <c r="F48" s="181"/>
      <c r="G48" s="181"/>
      <c r="H48" s="181"/>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c r="AK48" s="181"/>
      <c r="AL48" s="181"/>
      <c r="AM48" s="181"/>
      <c r="AN48" s="181"/>
      <c r="AO48" s="181"/>
      <c r="AP48" s="181"/>
      <c r="AQ48" s="181"/>
      <c r="AR48" s="181"/>
      <c r="AS48" s="181"/>
      <c r="AT48" s="181"/>
      <c r="AU48" s="181"/>
      <c r="AV48" s="181"/>
      <c r="AW48" s="181"/>
      <c r="AX48" s="181"/>
      <c r="AY48" s="181"/>
      <c r="AZ48" s="181"/>
      <c r="BA48" s="181"/>
      <c r="BB48" s="181"/>
      <c r="BC48" s="181"/>
      <c r="BD48" s="181"/>
      <c r="BE48" s="181"/>
      <c r="BF48" s="181"/>
      <c r="BG48" s="181"/>
      <c r="BH48" s="181"/>
      <c r="BI48" s="181"/>
      <c r="BJ48" s="181"/>
      <c r="BK48" s="181"/>
      <c r="BL48" s="181"/>
      <c r="BM48" s="181"/>
      <c r="BN48" s="181"/>
      <c r="BO48" s="181"/>
      <c r="BP48" s="181"/>
      <c r="BQ48" s="181"/>
      <c r="BR48" s="181"/>
      <c r="BS48" s="181"/>
      <c r="BT48" s="181"/>
      <c r="BU48" s="181"/>
      <c r="BV48" s="181"/>
      <c r="BW48" s="181"/>
      <c r="BX48" s="181"/>
      <c r="BY48" s="181"/>
      <c r="BZ48" s="181"/>
      <c r="CA48" s="181"/>
      <c r="CB48" s="181"/>
      <c r="CC48" s="181"/>
      <c r="CD48" s="181"/>
      <c r="CE48" s="181"/>
      <c r="CF48" s="181"/>
      <c r="CG48" s="181"/>
      <c r="CH48" s="181"/>
      <c r="CI48" s="181"/>
      <c r="CJ48" s="181"/>
      <c r="CK48" s="181"/>
      <c r="CL48" s="181"/>
      <c r="CM48" s="181"/>
      <c r="CN48" s="181"/>
      <c r="CO48" s="181"/>
      <c r="CP48" s="181"/>
      <c r="CQ48" s="181"/>
      <c r="CR48" s="181"/>
      <c r="CS48" s="181"/>
      <c r="CT48" s="181"/>
      <c r="CU48" s="181"/>
      <c r="CV48" s="181"/>
      <c r="CW48" s="181"/>
      <c r="CX48" s="181"/>
      <c r="CY48" s="181"/>
      <c r="CZ48" s="181"/>
      <c r="DA48" s="181"/>
      <c r="DB48" s="181"/>
      <c r="DC48" s="181"/>
      <c r="DD48" s="181"/>
      <c r="DE48" s="181"/>
      <c r="DF48" s="181"/>
      <c r="DG48" s="181"/>
      <c r="DH48" s="181"/>
      <c r="DI48" s="181"/>
      <c r="DJ48" s="181"/>
      <c r="DK48" s="181"/>
      <c r="DL48" s="181"/>
      <c r="DM48" s="181"/>
      <c r="DN48" s="181"/>
      <c r="DO48" s="181"/>
      <c r="DP48" s="181"/>
      <c r="DQ48" s="181"/>
      <c r="DR48" s="181"/>
      <c r="DS48" s="181"/>
      <c r="DT48" s="181"/>
      <c r="DU48" s="181"/>
      <c r="DV48" s="181"/>
      <c r="DW48" s="181"/>
      <c r="DX48" s="181"/>
      <c r="DY48" s="181"/>
      <c r="DZ48" s="181"/>
      <c r="EA48" s="181"/>
      <c r="EB48" s="181"/>
      <c r="EC48" s="181"/>
      <c r="ED48" s="181"/>
      <c r="EE48" s="181"/>
      <c r="EF48" s="181"/>
      <c r="EG48" s="181"/>
      <c r="EH48" s="181"/>
      <c r="EI48" s="181"/>
      <c r="EJ48" s="181"/>
      <c r="EK48" s="181"/>
      <c r="EL48" s="181"/>
      <c r="EM48" s="181"/>
    </row>
    <row r="49" spans="1:143" ht="9.9499999999999993" customHeight="1" x14ac:dyDescent="0.15">
      <c r="A49" s="181" t="s">
        <v>212</v>
      </c>
      <c r="B49" s="181"/>
      <c r="C49" s="181"/>
      <c r="D49" s="181"/>
      <c r="E49" s="181"/>
      <c r="F49" s="181"/>
      <c r="G49" s="181"/>
      <c r="H49" s="181"/>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c r="AK49" s="181"/>
      <c r="AL49" s="181"/>
      <c r="AM49" s="181"/>
      <c r="AN49" s="181"/>
      <c r="AO49" s="181"/>
      <c r="AP49" s="181"/>
      <c r="AQ49" s="181"/>
      <c r="AR49" s="181"/>
      <c r="AS49" s="181"/>
      <c r="AT49" s="181"/>
      <c r="AU49" s="181"/>
      <c r="AV49" s="181"/>
      <c r="AW49" s="181"/>
      <c r="AX49" s="181"/>
      <c r="AY49" s="181"/>
      <c r="AZ49" s="181"/>
      <c r="BA49" s="181"/>
      <c r="BB49" s="181"/>
      <c r="BC49" s="181"/>
      <c r="BD49" s="181"/>
      <c r="BE49" s="181"/>
      <c r="BF49" s="181"/>
      <c r="BG49" s="181"/>
      <c r="BH49" s="181"/>
      <c r="BI49" s="181"/>
      <c r="BJ49" s="181"/>
      <c r="BK49" s="181"/>
      <c r="BL49" s="181"/>
      <c r="BM49" s="181"/>
      <c r="BN49" s="181"/>
      <c r="BO49" s="181"/>
      <c r="BP49" s="181"/>
      <c r="BQ49" s="181"/>
      <c r="BR49" s="181"/>
      <c r="BS49" s="181"/>
      <c r="BT49" s="181"/>
      <c r="BU49" s="181"/>
      <c r="BV49" s="181"/>
      <c r="BW49" s="181"/>
      <c r="BX49" s="181"/>
      <c r="BY49" s="181"/>
      <c r="BZ49" s="181"/>
      <c r="CA49" s="181"/>
      <c r="CB49" s="181"/>
      <c r="CC49" s="181"/>
      <c r="CD49" s="181"/>
      <c r="CE49" s="181"/>
      <c r="CF49" s="181"/>
      <c r="CG49" s="181"/>
      <c r="CH49" s="181"/>
      <c r="CI49" s="181"/>
      <c r="CJ49" s="181"/>
      <c r="CK49" s="181"/>
      <c r="CL49" s="181"/>
      <c r="CM49" s="181"/>
      <c r="CN49" s="181"/>
      <c r="CO49" s="181"/>
      <c r="CP49" s="181"/>
      <c r="CQ49" s="181"/>
      <c r="CR49" s="181"/>
      <c r="CS49" s="181"/>
      <c r="CT49" s="181"/>
      <c r="CU49" s="181"/>
      <c r="CV49" s="181"/>
      <c r="CW49" s="181"/>
      <c r="CX49" s="181"/>
      <c r="CY49" s="181"/>
      <c r="CZ49" s="181"/>
      <c r="DA49" s="181"/>
      <c r="DB49" s="181"/>
      <c r="DC49" s="181"/>
      <c r="DD49" s="181"/>
      <c r="DE49" s="181"/>
      <c r="DF49" s="181"/>
      <c r="DG49" s="181"/>
      <c r="DH49" s="181"/>
      <c r="DI49" s="181"/>
      <c r="DJ49" s="181"/>
      <c r="DK49" s="181"/>
      <c r="DL49" s="181"/>
      <c r="DM49" s="181"/>
      <c r="DN49" s="181"/>
      <c r="DO49" s="181"/>
      <c r="DP49" s="181"/>
      <c r="DQ49" s="181"/>
      <c r="DR49" s="181"/>
      <c r="DS49" s="181"/>
      <c r="DT49" s="181"/>
      <c r="DU49" s="181"/>
      <c r="DV49" s="181"/>
      <c r="DW49" s="181"/>
      <c r="DX49" s="181"/>
      <c r="DY49" s="181"/>
      <c r="DZ49" s="181"/>
      <c r="EA49" s="181"/>
      <c r="EB49" s="181"/>
      <c r="EC49" s="181"/>
      <c r="ED49" s="181"/>
      <c r="EE49" s="181"/>
      <c r="EF49" s="181"/>
      <c r="EG49" s="181"/>
      <c r="EH49" s="181"/>
      <c r="EI49" s="181"/>
      <c r="EJ49" s="181"/>
      <c r="EK49" s="181"/>
      <c r="EL49" s="181"/>
      <c r="EM49" s="181"/>
    </row>
    <row r="50" spans="1:143" ht="9.9499999999999993" customHeight="1" x14ac:dyDescent="0.15">
      <c r="A50" s="181" t="s">
        <v>552</v>
      </c>
      <c r="B50" s="181"/>
      <c r="C50" s="181"/>
      <c r="D50" s="181"/>
      <c r="E50" s="181"/>
      <c r="F50" s="181"/>
      <c r="G50" s="181"/>
      <c r="H50" s="181"/>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c r="AK50" s="181"/>
      <c r="AL50" s="181"/>
      <c r="AM50" s="181"/>
      <c r="AN50" s="181"/>
      <c r="AO50" s="181"/>
      <c r="AP50" s="181"/>
      <c r="AQ50" s="181"/>
      <c r="AR50" s="181"/>
      <c r="AS50" s="181"/>
      <c r="AT50" s="181"/>
      <c r="AU50" s="181"/>
      <c r="AV50" s="181"/>
      <c r="AW50" s="181"/>
      <c r="AX50" s="181"/>
      <c r="AY50" s="181"/>
      <c r="AZ50" s="181"/>
      <c r="BA50" s="181"/>
      <c r="BB50" s="181"/>
      <c r="BC50" s="181"/>
      <c r="BD50" s="181"/>
      <c r="BE50" s="181"/>
      <c r="BF50" s="181"/>
      <c r="BG50" s="181"/>
      <c r="BH50" s="181"/>
      <c r="BI50" s="181"/>
      <c r="BJ50" s="181"/>
      <c r="BK50" s="181"/>
      <c r="BL50" s="181"/>
      <c r="BM50" s="181"/>
      <c r="BN50" s="181"/>
      <c r="BO50" s="181"/>
      <c r="BP50" s="181"/>
      <c r="BQ50" s="181"/>
      <c r="BR50" s="181"/>
      <c r="BS50" s="181"/>
      <c r="BT50" s="181"/>
      <c r="BU50" s="181"/>
      <c r="BV50" s="181"/>
      <c r="BW50" s="181"/>
      <c r="BX50" s="181"/>
      <c r="BY50" s="181"/>
      <c r="BZ50" s="181"/>
      <c r="CA50" s="181"/>
      <c r="CB50" s="181"/>
      <c r="CC50" s="181"/>
      <c r="CD50" s="181"/>
      <c r="CE50" s="181"/>
      <c r="CF50" s="181"/>
      <c r="CG50" s="181"/>
      <c r="CH50" s="181"/>
      <c r="CI50" s="181"/>
      <c r="CJ50" s="181"/>
      <c r="CK50" s="181"/>
      <c r="CL50" s="181"/>
      <c r="CM50" s="181"/>
      <c r="CN50" s="181"/>
      <c r="CO50" s="181"/>
      <c r="CP50" s="181"/>
      <c r="CQ50" s="181"/>
      <c r="CR50" s="181"/>
      <c r="CS50" s="181"/>
      <c r="CT50" s="181"/>
      <c r="CU50" s="181"/>
      <c r="CV50" s="181"/>
      <c r="CW50" s="181"/>
      <c r="CX50" s="181"/>
      <c r="CY50" s="181"/>
      <c r="CZ50" s="181"/>
      <c r="DA50" s="181"/>
      <c r="DB50" s="181"/>
      <c r="DC50" s="181"/>
      <c r="DD50" s="181"/>
      <c r="DE50" s="181"/>
      <c r="DF50" s="181"/>
      <c r="DG50" s="181"/>
      <c r="DH50" s="181"/>
      <c r="DI50" s="181"/>
      <c r="DJ50" s="181"/>
      <c r="DK50" s="181"/>
      <c r="DL50" s="181"/>
      <c r="DM50" s="181"/>
      <c r="DN50" s="181"/>
      <c r="DO50" s="181"/>
      <c r="DP50" s="181"/>
      <c r="DQ50" s="181"/>
      <c r="DR50" s="181"/>
      <c r="DS50" s="181"/>
      <c r="DT50" s="181"/>
      <c r="DU50" s="181"/>
      <c r="DV50" s="181"/>
      <c r="DW50" s="181"/>
      <c r="DX50" s="181"/>
      <c r="DY50" s="181"/>
      <c r="DZ50" s="181"/>
      <c r="EA50" s="181"/>
      <c r="EB50" s="181"/>
      <c r="EC50" s="181"/>
      <c r="ED50" s="181"/>
      <c r="EE50" s="181"/>
      <c r="EF50" s="181"/>
      <c r="EG50" s="181"/>
      <c r="EH50" s="181"/>
      <c r="EI50" s="181"/>
      <c r="EJ50" s="181"/>
      <c r="EK50" s="181"/>
      <c r="EL50" s="181"/>
      <c r="EM50" s="181"/>
    </row>
    <row r="51" spans="1:143" ht="9.9499999999999993" customHeight="1" x14ac:dyDescent="0.15">
      <c r="A51" s="181" t="s">
        <v>211</v>
      </c>
      <c r="B51" s="181"/>
      <c r="C51" s="181"/>
      <c r="D51" s="181"/>
      <c r="E51" s="181"/>
      <c r="F51" s="181"/>
      <c r="G51" s="181"/>
      <c r="H51" s="181"/>
      <c r="I51" s="181"/>
      <c r="J51" s="181"/>
      <c r="K51" s="181"/>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c r="AK51" s="181"/>
      <c r="AL51" s="181"/>
      <c r="AM51" s="181"/>
      <c r="AN51" s="181"/>
      <c r="AO51" s="181"/>
      <c r="AP51" s="181"/>
      <c r="AQ51" s="181"/>
      <c r="AR51" s="181"/>
      <c r="AS51" s="181"/>
      <c r="AT51" s="181"/>
      <c r="AU51" s="181"/>
      <c r="AV51" s="181"/>
      <c r="AW51" s="181"/>
      <c r="AX51" s="181"/>
      <c r="AY51" s="181"/>
      <c r="AZ51" s="181"/>
      <c r="BA51" s="181"/>
      <c r="BB51" s="181"/>
      <c r="BC51" s="181"/>
      <c r="BD51" s="181"/>
      <c r="BE51" s="181"/>
      <c r="BF51" s="181"/>
      <c r="BG51" s="181"/>
      <c r="BH51" s="181"/>
      <c r="BI51" s="181"/>
      <c r="BJ51" s="181"/>
      <c r="BK51" s="181"/>
      <c r="BL51" s="181"/>
      <c r="BM51" s="181"/>
      <c r="BN51" s="181"/>
      <c r="BO51" s="181"/>
      <c r="BP51" s="181"/>
      <c r="BQ51" s="181"/>
      <c r="BR51" s="181"/>
      <c r="BS51" s="181"/>
      <c r="BT51" s="181"/>
      <c r="BU51" s="181"/>
      <c r="BV51" s="181"/>
      <c r="BW51" s="181"/>
      <c r="BX51" s="181"/>
      <c r="BY51" s="181"/>
      <c r="BZ51" s="181"/>
      <c r="CA51" s="181"/>
      <c r="CB51" s="181"/>
      <c r="CC51" s="181"/>
      <c r="CD51" s="181"/>
      <c r="CE51" s="181"/>
      <c r="CF51" s="181"/>
      <c r="CG51" s="181"/>
      <c r="CH51" s="181"/>
      <c r="CI51" s="181"/>
      <c r="CJ51" s="181"/>
      <c r="CK51" s="181"/>
      <c r="CL51" s="181"/>
      <c r="CM51" s="181"/>
      <c r="CN51" s="181"/>
      <c r="CO51" s="181"/>
      <c r="CP51" s="181"/>
      <c r="CQ51" s="181"/>
      <c r="CR51" s="181"/>
      <c r="CS51" s="181"/>
      <c r="CT51" s="181"/>
      <c r="CU51" s="181"/>
      <c r="CV51" s="181"/>
      <c r="CW51" s="181"/>
      <c r="CX51" s="181"/>
      <c r="CY51" s="181"/>
      <c r="CZ51" s="181"/>
      <c r="DA51" s="181"/>
      <c r="DB51" s="181"/>
      <c r="DC51" s="181"/>
      <c r="DD51" s="181"/>
      <c r="DE51" s="181"/>
      <c r="DF51" s="181"/>
      <c r="DG51" s="181"/>
      <c r="DH51" s="181"/>
      <c r="DI51" s="181"/>
      <c r="DJ51" s="181"/>
      <c r="DK51" s="181"/>
      <c r="DL51" s="181"/>
      <c r="DM51" s="181"/>
      <c r="DN51" s="181"/>
      <c r="DO51" s="181"/>
      <c r="DP51" s="181"/>
      <c r="DQ51" s="181"/>
      <c r="DR51" s="181"/>
      <c r="DS51" s="181"/>
      <c r="DT51" s="181"/>
      <c r="DU51" s="181"/>
      <c r="DV51" s="181"/>
      <c r="DW51" s="181"/>
      <c r="DX51" s="181"/>
      <c r="DY51" s="181"/>
      <c r="DZ51" s="181"/>
      <c r="EA51" s="181"/>
      <c r="EB51" s="181"/>
      <c r="EC51" s="181"/>
      <c r="ED51" s="181"/>
      <c r="EE51" s="181"/>
      <c r="EF51" s="181"/>
      <c r="EG51" s="181"/>
      <c r="EH51" s="181"/>
      <c r="EI51" s="181"/>
      <c r="EJ51" s="181"/>
      <c r="EK51" s="181"/>
      <c r="EL51" s="181"/>
      <c r="EM51" s="181"/>
    </row>
    <row r="52" spans="1:143" ht="9.9499999999999993" customHeight="1" x14ac:dyDescent="0.15">
      <c r="A52" s="181" t="s">
        <v>549</v>
      </c>
      <c r="B52" s="181"/>
      <c r="C52" s="181"/>
      <c r="D52" s="181"/>
      <c r="E52" s="181"/>
      <c r="F52" s="181"/>
      <c r="G52" s="181"/>
      <c r="H52" s="181"/>
      <c r="I52" s="181"/>
      <c r="J52" s="181"/>
      <c r="K52" s="181"/>
      <c r="L52" s="181"/>
      <c r="M52" s="181"/>
      <c r="N52" s="181"/>
      <c r="O52" s="181"/>
      <c r="P52" s="181"/>
      <c r="Q52" s="181"/>
      <c r="R52" s="181"/>
      <c r="S52" s="181"/>
      <c r="T52" s="181"/>
      <c r="U52" s="181"/>
      <c r="V52" s="181"/>
      <c r="W52" s="181"/>
      <c r="X52" s="181"/>
      <c r="Y52" s="181"/>
      <c r="Z52" s="181"/>
      <c r="AA52" s="181"/>
      <c r="AB52" s="181"/>
      <c r="AC52" s="181"/>
      <c r="AD52" s="181"/>
      <c r="AE52" s="181"/>
      <c r="AF52" s="181"/>
      <c r="AG52" s="181"/>
      <c r="AH52" s="181"/>
      <c r="AI52" s="181"/>
      <c r="AJ52" s="181"/>
      <c r="AK52" s="181"/>
      <c r="AL52" s="181"/>
      <c r="AM52" s="181"/>
      <c r="AN52" s="181"/>
      <c r="AO52" s="181"/>
      <c r="AP52" s="181"/>
      <c r="AQ52" s="181"/>
      <c r="AR52" s="181"/>
      <c r="AS52" s="181"/>
      <c r="AT52" s="181"/>
      <c r="AU52" s="181"/>
      <c r="AV52" s="181"/>
      <c r="AW52" s="181"/>
      <c r="AX52" s="181"/>
      <c r="AY52" s="181"/>
      <c r="AZ52" s="181"/>
      <c r="BA52" s="181"/>
      <c r="BB52" s="181"/>
      <c r="BC52" s="181"/>
      <c r="BD52" s="181"/>
      <c r="BE52" s="181"/>
      <c r="BF52" s="181"/>
      <c r="BG52" s="181"/>
      <c r="BH52" s="181"/>
      <c r="BI52" s="181"/>
      <c r="BJ52" s="181"/>
      <c r="BK52" s="181"/>
      <c r="BL52" s="181"/>
      <c r="BM52" s="181"/>
      <c r="BN52" s="181"/>
      <c r="BO52" s="181"/>
      <c r="BP52" s="181"/>
      <c r="BQ52" s="181"/>
      <c r="BR52" s="181"/>
      <c r="BS52" s="181"/>
      <c r="BT52" s="181"/>
      <c r="BU52" s="181"/>
      <c r="BV52" s="181"/>
      <c r="BW52" s="181"/>
      <c r="BX52" s="181"/>
      <c r="BY52" s="181"/>
      <c r="BZ52" s="181"/>
      <c r="CA52" s="181"/>
      <c r="CB52" s="181"/>
      <c r="CC52" s="181"/>
      <c r="CD52" s="181"/>
      <c r="CE52" s="181"/>
      <c r="CF52" s="181"/>
      <c r="CG52" s="181"/>
      <c r="CH52" s="181"/>
      <c r="CI52" s="181"/>
      <c r="CJ52" s="181"/>
      <c r="CK52" s="181"/>
      <c r="CL52" s="181"/>
      <c r="CM52" s="181"/>
      <c r="CN52" s="181"/>
      <c r="CO52" s="181"/>
      <c r="CP52" s="181"/>
      <c r="CQ52" s="181"/>
      <c r="CR52" s="181"/>
      <c r="CS52" s="181"/>
      <c r="CT52" s="181"/>
      <c r="CU52" s="181"/>
      <c r="CV52" s="181"/>
      <c r="CW52" s="181"/>
      <c r="CX52" s="181"/>
      <c r="CY52" s="181"/>
      <c r="CZ52" s="181"/>
      <c r="DA52" s="181"/>
      <c r="DB52" s="181"/>
      <c r="DC52" s="181"/>
      <c r="DD52" s="181"/>
      <c r="DE52" s="181"/>
      <c r="DF52" s="181"/>
      <c r="DG52" s="181"/>
      <c r="DH52" s="181"/>
      <c r="DI52" s="181"/>
      <c r="DJ52" s="181"/>
      <c r="DK52" s="181"/>
      <c r="DL52" s="181"/>
      <c r="DM52" s="181"/>
      <c r="DN52" s="181"/>
      <c r="DO52" s="181"/>
      <c r="DP52" s="181"/>
      <c r="DQ52" s="181"/>
      <c r="DR52" s="181"/>
      <c r="DS52" s="181"/>
      <c r="DT52" s="181"/>
      <c r="DU52" s="181"/>
      <c r="DV52" s="181"/>
      <c r="DW52" s="181"/>
      <c r="DX52" s="181"/>
      <c r="DY52" s="181"/>
      <c r="DZ52" s="181"/>
      <c r="EA52" s="181"/>
      <c r="EB52" s="181"/>
      <c r="EC52" s="181"/>
      <c r="ED52" s="181"/>
      <c r="EE52" s="181"/>
      <c r="EF52" s="181"/>
      <c r="EG52" s="181"/>
      <c r="EH52" s="181"/>
      <c r="EI52" s="181"/>
      <c r="EJ52" s="181"/>
      <c r="EK52" s="181"/>
      <c r="EL52" s="181"/>
      <c r="EM52" s="181"/>
    </row>
    <row r="55" spans="1:143" ht="11.1" customHeight="1" x14ac:dyDescent="0.2">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c r="EM55" s="16"/>
    </row>
    <row r="57" spans="1:143" ht="11.1" customHeight="1" x14ac:dyDescent="0.2">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c r="EM57" s="16"/>
    </row>
    <row r="58" spans="1:143" ht="11.1" customHeight="1" x14ac:dyDescent="0.2">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c r="EM58" s="16"/>
    </row>
    <row r="59" spans="1:143" ht="11.1" customHeight="1" x14ac:dyDescent="0.2">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c r="EM59" s="16"/>
    </row>
    <row r="60" spans="1:143" ht="11.1" customHeight="1" x14ac:dyDescent="0.2">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c r="EM60" s="16"/>
    </row>
    <row r="61" spans="1:143" ht="11.1" customHeight="1" x14ac:dyDescent="0.2">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c r="EM61" s="16"/>
    </row>
    <row r="62" spans="1:143" ht="11.1" customHeight="1" x14ac:dyDescent="0.2">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c r="EM62" s="16"/>
    </row>
    <row r="63" spans="1:143" ht="11.1" customHeight="1" x14ac:dyDescent="0.2">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c r="EM63" s="16"/>
    </row>
    <row r="64" spans="1:143" ht="11.1" customHeight="1" x14ac:dyDescent="0.2">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c r="EM64" s="16"/>
    </row>
    <row r="65" spans="2:143" ht="11.1" customHeight="1" x14ac:dyDescent="0.2">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c r="EM65" s="16"/>
    </row>
    <row r="66" spans="2:143" ht="11.1" customHeight="1" x14ac:dyDescent="0.2">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c r="EM66" s="16"/>
    </row>
    <row r="67" spans="2:143" ht="11.1" customHeight="1" x14ac:dyDescent="0.2">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c r="EM67" s="16"/>
    </row>
    <row r="68" spans="2:143" ht="11.1" customHeight="1" x14ac:dyDescent="0.2">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c r="EM68" s="16"/>
    </row>
    <row r="69" spans="2:143" ht="11.1" customHeight="1" x14ac:dyDescent="0.2">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c r="EM69" s="16"/>
    </row>
    <row r="70" spans="2:143" ht="11.1" customHeight="1" x14ac:dyDescent="0.2">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c r="EM70" s="16"/>
    </row>
    <row r="71" spans="2:143" ht="11.1" customHeight="1" x14ac:dyDescent="0.2">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c r="EM71" s="16"/>
    </row>
    <row r="72" spans="2:143" ht="11.1" customHeight="1" x14ac:dyDescent="0.2">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c r="EM72" s="16"/>
    </row>
    <row r="73" spans="2:143" ht="11.1" customHeight="1" x14ac:dyDescent="0.2">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c r="DB73" s="16"/>
      <c r="DC73" s="16"/>
      <c r="DD73" s="16"/>
      <c r="DE73" s="16"/>
      <c r="DF73" s="16"/>
      <c r="DG73" s="16"/>
      <c r="DH73" s="16"/>
      <c r="DI73" s="16"/>
      <c r="DJ73" s="16"/>
      <c r="DK73" s="16"/>
      <c r="DL73" s="16"/>
      <c r="DM73" s="16"/>
      <c r="DN73" s="16"/>
      <c r="DO73" s="16"/>
      <c r="DP73" s="16"/>
      <c r="DQ73" s="16"/>
      <c r="DR73" s="16"/>
      <c r="DS73" s="16"/>
      <c r="DT73" s="16"/>
      <c r="DU73" s="16"/>
      <c r="DV73" s="16"/>
      <c r="DW73" s="16"/>
      <c r="DX73" s="16"/>
      <c r="DY73" s="16"/>
      <c r="DZ73" s="16"/>
      <c r="EA73" s="16"/>
      <c r="EB73" s="16"/>
      <c r="EC73" s="16"/>
      <c r="ED73" s="16"/>
      <c r="EE73" s="16"/>
      <c r="EF73" s="16"/>
      <c r="EG73" s="16"/>
      <c r="EH73" s="16"/>
      <c r="EI73" s="16"/>
      <c r="EJ73" s="16"/>
      <c r="EK73" s="16"/>
      <c r="EL73" s="16"/>
      <c r="EM73" s="16"/>
    </row>
    <row r="74" spans="2:143" ht="11.1" customHeight="1" x14ac:dyDescent="0.2">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c r="EM74" s="16"/>
    </row>
    <row r="75" spans="2:143" ht="11.1" customHeight="1" x14ac:dyDescent="0.2">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c r="EM75" s="16"/>
    </row>
    <row r="76" spans="2:143" ht="11.1" customHeight="1" x14ac:dyDescent="0.2">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c r="EM76" s="16"/>
    </row>
    <row r="77" spans="2:143" ht="11.1" customHeight="1" x14ac:dyDescent="0.2">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c r="EM77" s="16"/>
    </row>
    <row r="78" spans="2:143" ht="11.1" customHeight="1" x14ac:dyDescent="0.2">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c r="EM78" s="16"/>
    </row>
    <row r="79" spans="2:143" ht="11.1" customHeight="1" x14ac:dyDescent="0.2">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c r="EM79" s="16"/>
    </row>
    <row r="80" spans="2:143" ht="11.1" customHeight="1" x14ac:dyDescent="0.2">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c r="EM80" s="16"/>
    </row>
    <row r="81" spans="2:143" ht="11.1" customHeight="1" x14ac:dyDescent="0.2">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c r="EM81" s="16"/>
    </row>
    <row r="82" spans="2:143" ht="11.1" customHeight="1" x14ac:dyDescent="0.2">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c r="EM82" s="16"/>
    </row>
    <row r="83" spans="2:143" ht="11.1" customHeight="1" x14ac:dyDescent="0.2">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c r="EM83" s="16"/>
    </row>
    <row r="84" spans="2:143" ht="11.1" customHeight="1" x14ac:dyDescent="0.2">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c r="EM84" s="16"/>
    </row>
    <row r="85" spans="2:143" ht="11.1" customHeight="1" x14ac:dyDescent="0.2">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c r="EM85" s="16"/>
    </row>
    <row r="86" spans="2:143" ht="11.1" customHeight="1" x14ac:dyDescent="0.2">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c r="EM86" s="16"/>
    </row>
    <row r="87" spans="2:143" ht="11.1" customHeight="1" x14ac:dyDescent="0.2">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c r="EM87" s="16"/>
    </row>
    <row r="88" spans="2:143" ht="11.1" customHeight="1" x14ac:dyDescent="0.2">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c r="EM88" s="16"/>
    </row>
    <row r="89" spans="2:143" ht="11.1" customHeight="1" x14ac:dyDescent="0.2">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c r="EM89" s="16"/>
    </row>
    <row r="90" spans="2:143" ht="11.1" customHeight="1" x14ac:dyDescent="0.2">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c r="EM90" s="16"/>
    </row>
    <row r="91" spans="2:143" ht="11.1" customHeight="1" x14ac:dyDescent="0.2">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c r="EM91" s="16"/>
    </row>
    <row r="92" spans="2:143" ht="11.1" customHeight="1" x14ac:dyDescent="0.2">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c r="EM92" s="16"/>
    </row>
    <row r="93" spans="2:143" ht="11.1" customHeight="1" x14ac:dyDescent="0.2">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6"/>
      <c r="CD93" s="16"/>
      <c r="CE93" s="16"/>
      <c r="CF93" s="16"/>
      <c r="CG93" s="16"/>
      <c r="CH93" s="16"/>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c r="EM93" s="16"/>
    </row>
    <row r="94" spans="2:143" ht="11.1" customHeight="1" x14ac:dyDescent="0.2">
      <c r="B94" s="5"/>
      <c r="C94" s="5"/>
      <c r="D94" s="5"/>
      <c r="E94" s="5"/>
      <c r="F94" s="5"/>
      <c r="G94" s="5"/>
      <c r="H94" s="5"/>
      <c r="I94" s="5"/>
      <c r="J94" s="5"/>
      <c r="K94" s="5"/>
      <c r="L94" s="5"/>
      <c r="M94" s="5"/>
      <c r="N94" s="5"/>
      <c r="O94" s="5"/>
    </row>
    <row r="95" spans="2:143" ht="11.1" customHeight="1" x14ac:dyDescent="0.2">
      <c r="B95" s="5"/>
      <c r="C95" s="5"/>
      <c r="D95" s="5"/>
      <c r="E95" s="5"/>
      <c r="F95" s="5"/>
      <c r="G95" s="5"/>
      <c r="H95" s="5"/>
      <c r="I95" s="5"/>
      <c r="J95" s="5"/>
      <c r="K95" s="5"/>
      <c r="L95" s="5"/>
      <c r="M95" s="5"/>
      <c r="N95" s="5"/>
      <c r="O95" s="5"/>
    </row>
    <row r="96" spans="2:143" ht="11.1" customHeight="1" x14ac:dyDescent="0.2">
      <c r="B96" s="5"/>
      <c r="C96" s="5"/>
      <c r="D96" s="5"/>
      <c r="E96" s="5"/>
      <c r="F96" s="5"/>
      <c r="G96" s="5"/>
      <c r="H96" s="5"/>
      <c r="I96" s="5"/>
      <c r="J96" s="5"/>
      <c r="K96" s="5"/>
      <c r="L96" s="5"/>
      <c r="M96" s="5"/>
      <c r="N96" s="5"/>
      <c r="O96" s="5"/>
    </row>
    <row r="97" spans="2:15" ht="11.1" customHeight="1" x14ac:dyDescent="0.2">
      <c r="B97" s="5"/>
      <c r="C97" s="5"/>
      <c r="D97" s="5"/>
      <c r="E97" s="5"/>
      <c r="F97" s="5"/>
      <c r="G97" s="5"/>
      <c r="H97" s="5"/>
      <c r="I97" s="5"/>
      <c r="J97" s="5"/>
      <c r="K97" s="5"/>
      <c r="L97" s="5"/>
      <c r="M97" s="5"/>
      <c r="N97" s="5"/>
      <c r="O97" s="5"/>
    </row>
    <row r="98" spans="2:15" ht="11.1" customHeight="1" x14ac:dyDescent="0.2">
      <c r="B98" s="5"/>
      <c r="C98" s="5"/>
      <c r="D98" s="5"/>
      <c r="E98" s="5"/>
      <c r="F98" s="5"/>
      <c r="G98" s="5"/>
      <c r="H98" s="5"/>
      <c r="I98" s="5"/>
      <c r="J98" s="5"/>
      <c r="K98" s="5"/>
      <c r="L98" s="5"/>
      <c r="M98" s="5"/>
      <c r="N98" s="5"/>
      <c r="O98" s="5"/>
    </row>
    <row r="99" spans="2:15" ht="11.1" customHeight="1" x14ac:dyDescent="0.2">
      <c r="B99" s="5"/>
      <c r="C99" s="5"/>
      <c r="D99" s="5"/>
      <c r="E99" s="5"/>
      <c r="F99" s="5"/>
      <c r="G99" s="5"/>
      <c r="H99" s="5"/>
      <c r="I99" s="5"/>
      <c r="J99" s="5"/>
      <c r="K99" s="5"/>
      <c r="L99" s="5"/>
      <c r="M99" s="5"/>
      <c r="N99" s="5"/>
      <c r="O99" s="5"/>
    </row>
    <row r="100" spans="2:15" ht="11.1" customHeight="1" x14ac:dyDescent="0.2">
      <c r="B100" s="5"/>
      <c r="C100" s="5"/>
      <c r="D100" s="5"/>
      <c r="E100" s="5"/>
      <c r="F100" s="5"/>
      <c r="G100" s="5"/>
      <c r="H100" s="5"/>
      <c r="I100" s="5"/>
      <c r="J100" s="5"/>
      <c r="K100" s="5"/>
      <c r="L100" s="5"/>
      <c r="M100" s="5"/>
      <c r="N100" s="5"/>
      <c r="O100" s="5"/>
    </row>
    <row r="101" spans="2:15" ht="11.1" customHeight="1" x14ac:dyDescent="0.2">
      <c r="B101" s="5"/>
      <c r="C101" s="5"/>
      <c r="D101" s="5"/>
      <c r="E101" s="5"/>
      <c r="F101" s="5"/>
      <c r="G101" s="5"/>
      <c r="H101" s="5"/>
      <c r="I101" s="5"/>
      <c r="J101" s="5"/>
      <c r="K101" s="5"/>
      <c r="L101" s="5"/>
      <c r="M101" s="5"/>
      <c r="N101" s="5"/>
      <c r="O101" s="5"/>
    </row>
    <row r="102" spans="2:15" ht="11.1" customHeight="1" x14ac:dyDescent="0.2">
      <c r="B102" s="5"/>
      <c r="C102" s="5"/>
      <c r="D102" s="5"/>
      <c r="E102" s="5"/>
      <c r="F102" s="5"/>
      <c r="G102" s="5"/>
      <c r="H102" s="5"/>
      <c r="I102" s="5"/>
      <c r="J102" s="5"/>
      <c r="K102" s="5"/>
      <c r="L102" s="5"/>
      <c r="M102" s="5"/>
      <c r="N102" s="5"/>
      <c r="O102" s="5"/>
    </row>
    <row r="103" spans="2:15" ht="11.1" customHeight="1" x14ac:dyDescent="0.2">
      <c r="B103" s="5"/>
      <c r="C103" s="5"/>
      <c r="D103" s="5"/>
      <c r="E103" s="5"/>
      <c r="F103" s="5"/>
      <c r="G103" s="5"/>
      <c r="H103" s="5"/>
      <c r="I103" s="5"/>
      <c r="J103" s="5"/>
      <c r="K103" s="5"/>
      <c r="L103" s="5"/>
      <c r="M103" s="5"/>
      <c r="N103" s="5"/>
      <c r="O103" s="5"/>
    </row>
    <row r="104" spans="2:15" ht="11.1" customHeight="1" x14ac:dyDescent="0.2">
      <c r="B104" s="5"/>
      <c r="C104" s="5"/>
      <c r="D104" s="5"/>
      <c r="E104" s="5"/>
      <c r="F104" s="5"/>
      <c r="G104" s="5"/>
      <c r="H104" s="5"/>
      <c r="I104" s="5"/>
      <c r="J104" s="5"/>
      <c r="K104" s="5"/>
      <c r="L104" s="5"/>
      <c r="M104" s="5"/>
      <c r="N104" s="5"/>
      <c r="O104" s="5"/>
    </row>
    <row r="105" spans="2:15" ht="11.1" customHeight="1" x14ac:dyDescent="0.2">
      <c r="B105" s="5"/>
      <c r="C105" s="5"/>
      <c r="D105" s="5"/>
      <c r="E105" s="5"/>
      <c r="F105" s="5"/>
      <c r="G105" s="5"/>
      <c r="H105" s="5"/>
      <c r="I105" s="5"/>
      <c r="J105" s="5"/>
      <c r="K105" s="5"/>
      <c r="L105" s="5"/>
      <c r="M105" s="5"/>
      <c r="N105" s="5"/>
      <c r="O105" s="5"/>
    </row>
    <row r="106" spans="2:15" ht="11.1" customHeight="1" x14ac:dyDescent="0.2">
      <c r="B106" s="5"/>
      <c r="C106" s="5"/>
      <c r="D106" s="5"/>
      <c r="E106" s="5"/>
      <c r="F106" s="5"/>
      <c r="G106" s="5"/>
      <c r="H106" s="5"/>
      <c r="I106" s="5"/>
      <c r="J106" s="5"/>
      <c r="K106" s="5"/>
      <c r="L106" s="5"/>
      <c r="M106" s="5"/>
      <c r="N106" s="5"/>
      <c r="O106" s="5"/>
    </row>
    <row r="107" spans="2:15" ht="11.1" customHeight="1" x14ac:dyDescent="0.2">
      <c r="B107" s="5"/>
      <c r="C107" s="5"/>
      <c r="D107" s="5"/>
      <c r="E107" s="5"/>
      <c r="F107" s="5"/>
      <c r="G107" s="5"/>
      <c r="H107" s="5"/>
      <c r="I107" s="5"/>
      <c r="J107" s="5"/>
      <c r="K107" s="5"/>
      <c r="L107" s="5"/>
      <c r="M107" s="5"/>
      <c r="N107" s="5"/>
      <c r="O107" s="5"/>
    </row>
    <row r="108" spans="2:15" ht="11.1" customHeight="1" x14ac:dyDescent="0.2">
      <c r="B108" s="5"/>
      <c r="C108" s="5"/>
      <c r="D108" s="5"/>
      <c r="E108" s="5"/>
      <c r="F108" s="5"/>
      <c r="G108" s="5"/>
      <c r="H108" s="5"/>
      <c r="I108" s="5"/>
      <c r="J108" s="5"/>
      <c r="K108" s="5"/>
      <c r="L108" s="5"/>
      <c r="M108" s="5"/>
      <c r="N108" s="5"/>
      <c r="O108" s="5"/>
    </row>
    <row r="109" spans="2:15" ht="11.1" customHeight="1" x14ac:dyDescent="0.2">
      <c r="B109" s="5"/>
      <c r="C109" s="5"/>
      <c r="D109" s="5"/>
      <c r="E109" s="5"/>
      <c r="F109" s="5"/>
      <c r="G109" s="5"/>
      <c r="H109" s="5"/>
      <c r="I109" s="5"/>
      <c r="J109" s="5"/>
      <c r="K109" s="5"/>
      <c r="L109" s="5"/>
      <c r="M109" s="5"/>
      <c r="N109" s="5"/>
      <c r="O109" s="5"/>
    </row>
    <row r="110" spans="2:15" ht="11.1" customHeight="1" x14ac:dyDescent="0.2">
      <c r="B110" s="5"/>
      <c r="C110" s="5"/>
      <c r="D110" s="5"/>
      <c r="E110" s="5"/>
      <c r="F110" s="5"/>
      <c r="G110" s="5"/>
      <c r="H110" s="5"/>
      <c r="I110" s="5"/>
      <c r="J110" s="5"/>
      <c r="K110" s="5"/>
      <c r="L110" s="5"/>
      <c r="M110" s="5"/>
      <c r="N110" s="5"/>
      <c r="O110" s="5"/>
    </row>
    <row r="111" spans="2:15" ht="11.1" customHeight="1" x14ac:dyDescent="0.2">
      <c r="B111" s="5"/>
      <c r="C111" s="5"/>
      <c r="D111" s="5"/>
      <c r="E111" s="5"/>
      <c r="F111" s="5"/>
      <c r="G111" s="5"/>
      <c r="H111" s="5"/>
      <c r="I111" s="5"/>
      <c r="J111" s="5"/>
      <c r="K111" s="5"/>
      <c r="L111" s="5"/>
      <c r="M111" s="5"/>
      <c r="N111" s="5"/>
      <c r="O111" s="5"/>
    </row>
    <row r="112" spans="2:15" ht="11.1" customHeight="1" x14ac:dyDescent="0.2">
      <c r="B112" s="5"/>
      <c r="C112" s="5"/>
      <c r="D112" s="5"/>
      <c r="E112" s="5"/>
      <c r="F112" s="5"/>
      <c r="G112" s="5"/>
      <c r="H112" s="5"/>
      <c r="I112" s="5"/>
      <c r="J112" s="5"/>
      <c r="K112" s="5"/>
      <c r="L112" s="5"/>
      <c r="M112" s="5"/>
      <c r="N112" s="5"/>
      <c r="O112" s="5"/>
    </row>
    <row r="113" spans="2:15" ht="11.1" customHeight="1" x14ac:dyDescent="0.2">
      <c r="B113" s="5"/>
      <c r="C113" s="5"/>
      <c r="D113" s="5"/>
      <c r="E113" s="5"/>
      <c r="F113" s="5"/>
      <c r="G113" s="5"/>
      <c r="H113" s="5"/>
      <c r="I113" s="5"/>
      <c r="J113" s="5"/>
      <c r="K113" s="5"/>
      <c r="L113" s="5"/>
      <c r="M113" s="5"/>
      <c r="N113" s="5"/>
      <c r="O113" s="5"/>
    </row>
    <row r="114" spans="2:15" ht="11.1" customHeight="1" x14ac:dyDescent="0.2">
      <c r="B114" s="5"/>
      <c r="C114" s="5"/>
      <c r="D114" s="5"/>
      <c r="E114" s="5"/>
      <c r="F114" s="5"/>
      <c r="G114" s="5"/>
      <c r="H114" s="5"/>
      <c r="I114" s="5"/>
      <c r="J114" s="5"/>
      <c r="K114" s="5"/>
      <c r="L114" s="5"/>
      <c r="M114" s="5"/>
      <c r="N114" s="5"/>
      <c r="O114" s="5"/>
    </row>
    <row r="115" spans="2:15" ht="11.1" customHeight="1" x14ac:dyDescent="0.2">
      <c r="B115" s="5"/>
      <c r="C115" s="5"/>
      <c r="D115" s="5"/>
      <c r="E115" s="5"/>
      <c r="F115" s="5"/>
      <c r="G115" s="5"/>
      <c r="H115" s="5"/>
      <c r="I115" s="5"/>
      <c r="J115" s="5"/>
      <c r="K115" s="5"/>
      <c r="L115" s="5"/>
      <c r="M115" s="5"/>
      <c r="N115" s="5"/>
      <c r="O115" s="5"/>
    </row>
    <row r="116" spans="2:15" ht="11.1" customHeight="1" x14ac:dyDescent="0.2">
      <c r="B116" s="5"/>
      <c r="C116" s="5"/>
      <c r="D116" s="5"/>
      <c r="E116" s="5"/>
      <c r="F116" s="5"/>
      <c r="G116" s="5"/>
      <c r="H116" s="5"/>
      <c r="I116" s="5"/>
      <c r="J116" s="5"/>
      <c r="K116" s="5"/>
      <c r="L116" s="5"/>
      <c r="M116" s="5"/>
      <c r="N116" s="5"/>
      <c r="O116" s="5"/>
    </row>
    <row r="117" spans="2:15" ht="11.1" customHeight="1" x14ac:dyDescent="0.2">
      <c r="B117" s="5"/>
      <c r="C117" s="5"/>
      <c r="D117" s="5"/>
      <c r="E117" s="5"/>
      <c r="F117" s="5"/>
      <c r="G117" s="5"/>
      <c r="H117" s="5"/>
      <c r="I117" s="5"/>
      <c r="J117" s="5"/>
      <c r="K117" s="5"/>
      <c r="L117" s="5"/>
      <c r="M117" s="5"/>
      <c r="N117" s="5"/>
      <c r="O117" s="5"/>
    </row>
    <row r="118" spans="2:15" ht="11.1" customHeight="1" x14ac:dyDescent="0.2">
      <c r="B118" s="5"/>
      <c r="C118" s="5"/>
      <c r="D118" s="5"/>
      <c r="E118" s="5"/>
      <c r="F118" s="5"/>
      <c r="G118" s="5"/>
      <c r="H118" s="5"/>
      <c r="I118" s="5"/>
      <c r="J118" s="5"/>
      <c r="K118" s="5"/>
      <c r="L118" s="5"/>
      <c r="M118" s="5"/>
      <c r="N118" s="5"/>
      <c r="O118" s="5"/>
    </row>
    <row r="119" spans="2:15" ht="11.1" customHeight="1" x14ac:dyDescent="0.2">
      <c r="B119" s="5"/>
      <c r="C119" s="5"/>
      <c r="D119" s="5"/>
      <c r="E119" s="5"/>
      <c r="F119" s="5"/>
      <c r="G119" s="5"/>
      <c r="H119" s="5"/>
      <c r="I119" s="5"/>
      <c r="J119" s="5"/>
      <c r="K119" s="5"/>
      <c r="L119" s="5"/>
      <c r="M119" s="5"/>
      <c r="N119" s="5"/>
      <c r="O119" s="5"/>
    </row>
    <row r="120" spans="2:15" ht="11.1" customHeight="1" x14ac:dyDescent="0.2">
      <c r="B120" s="5"/>
      <c r="C120" s="5"/>
      <c r="D120" s="5"/>
      <c r="E120" s="5"/>
      <c r="F120" s="5"/>
      <c r="G120" s="5"/>
      <c r="H120" s="5"/>
      <c r="I120" s="5"/>
      <c r="J120" s="5"/>
      <c r="K120" s="5"/>
      <c r="L120" s="5"/>
      <c r="M120" s="5"/>
      <c r="N120" s="5"/>
      <c r="O120" s="5"/>
    </row>
    <row r="121" spans="2:15" ht="11.1" customHeight="1" x14ac:dyDescent="0.2">
      <c r="B121" s="5"/>
      <c r="C121" s="5"/>
      <c r="D121" s="5"/>
      <c r="E121" s="5"/>
      <c r="F121" s="5"/>
      <c r="G121" s="5"/>
      <c r="H121" s="5"/>
      <c r="I121" s="5"/>
      <c r="J121" s="5"/>
      <c r="K121" s="5"/>
      <c r="L121" s="5"/>
      <c r="M121" s="5"/>
      <c r="N121" s="5"/>
      <c r="O121" s="5"/>
    </row>
    <row r="122" spans="2:15" ht="11.1" customHeight="1" x14ac:dyDescent="0.2">
      <c r="B122" s="5"/>
      <c r="C122" s="5"/>
      <c r="D122" s="5"/>
      <c r="E122" s="5"/>
      <c r="F122" s="5"/>
      <c r="G122" s="5"/>
      <c r="H122" s="5"/>
      <c r="I122" s="5"/>
      <c r="J122" s="5"/>
      <c r="K122" s="5"/>
      <c r="L122" s="5"/>
      <c r="M122" s="5"/>
      <c r="N122" s="5"/>
      <c r="O122" s="5"/>
    </row>
    <row r="123" spans="2:15" ht="11.1" customHeight="1" x14ac:dyDescent="0.2">
      <c r="B123" s="5"/>
      <c r="C123" s="5"/>
      <c r="D123" s="5"/>
      <c r="E123" s="5"/>
      <c r="F123" s="5"/>
      <c r="G123" s="5"/>
      <c r="H123" s="5"/>
      <c r="I123" s="5"/>
      <c r="J123" s="5"/>
      <c r="K123" s="5"/>
      <c r="L123" s="5"/>
      <c r="M123" s="5"/>
      <c r="N123" s="5"/>
      <c r="O123" s="5"/>
    </row>
    <row r="124" spans="2:15" ht="11.1" customHeight="1" x14ac:dyDescent="0.2">
      <c r="B124" s="5"/>
      <c r="C124" s="5"/>
      <c r="D124" s="5"/>
      <c r="E124" s="5"/>
      <c r="F124" s="5"/>
      <c r="G124" s="5"/>
      <c r="H124" s="5"/>
      <c r="I124" s="5"/>
      <c r="J124" s="5"/>
      <c r="K124" s="5"/>
      <c r="L124" s="5"/>
      <c r="M124" s="5"/>
      <c r="N124" s="5"/>
      <c r="O124" s="5"/>
    </row>
    <row r="125" spans="2:15" ht="11.1" customHeight="1" x14ac:dyDescent="0.2">
      <c r="B125" s="5"/>
      <c r="C125" s="5"/>
      <c r="D125" s="5"/>
      <c r="E125" s="5"/>
      <c r="F125" s="5"/>
      <c r="G125" s="5"/>
      <c r="H125" s="5"/>
      <c r="I125" s="5"/>
      <c r="J125" s="5"/>
      <c r="K125" s="5"/>
      <c r="L125" s="5"/>
      <c r="M125" s="5"/>
      <c r="N125" s="5"/>
      <c r="O125" s="5"/>
    </row>
    <row r="126" spans="2:15" ht="11.1" customHeight="1" x14ac:dyDescent="0.2">
      <c r="B126" s="5"/>
      <c r="C126" s="5"/>
      <c r="D126" s="5"/>
      <c r="E126" s="5"/>
      <c r="F126" s="5"/>
      <c r="G126" s="5"/>
      <c r="H126" s="5"/>
      <c r="I126" s="5"/>
      <c r="J126" s="5"/>
      <c r="K126" s="5"/>
      <c r="L126" s="5"/>
      <c r="M126" s="5"/>
      <c r="N126" s="5"/>
      <c r="O126" s="5"/>
    </row>
    <row r="127" spans="2:15" ht="11.1" customHeight="1" x14ac:dyDescent="0.2">
      <c r="B127" s="5"/>
      <c r="C127" s="5"/>
      <c r="D127" s="5"/>
      <c r="E127" s="5"/>
      <c r="F127" s="5"/>
      <c r="G127" s="5"/>
      <c r="H127" s="5"/>
      <c r="I127" s="5"/>
      <c r="J127" s="5"/>
      <c r="K127" s="5"/>
      <c r="L127" s="5"/>
      <c r="M127" s="5"/>
      <c r="N127" s="5"/>
      <c r="O127" s="5"/>
    </row>
    <row r="128" spans="2:15" ht="11.1" customHeight="1" x14ac:dyDescent="0.2">
      <c r="B128" s="5"/>
      <c r="C128" s="5"/>
      <c r="D128" s="5"/>
      <c r="E128" s="5"/>
      <c r="F128" s="5"/>
      <c r="G128" s="5"/>
      <c r="H128" s="5"/>
      <c r="I128" s="5"/>
      <c r="J128" s="5"/>
      <c r="K128" s="5"/>
      <c r="L128" s="5"/>
      <c r="M128" s="5"/>
      <c r="N128" s="5"/>
      <c r="O128" s="5"/>
    </row>
    <row r="129" spans="2:15" ht="11.1" customHeight="1" x14ac:dyDescent="0.2">
      <c r="B129" s="5"/>
      <c r="C129" s="5"/>
      <c r="D129" s="5"/>
      <c r="E129" s="5"/>
      <c r="F129" s="5"/>
      <c r="G129" s="5"/>
      <c r="H129" s="5"/>
      <c r="I129" s="5"/>
      <c r="J129" s="5"/>
      <c r="K129" s="5"/>
      <c r="L129" s="5"/>
      <c r="M129" s="5"/>
      <c r="N129" s="5"/>
      <c r="O129" s="5"/>
    </row>
    <row r="130" spans="2:15" ht="11.1" customHeight="1" x14ac:dyDescent="0.2">
      <c r="B130" s="5"/>
      <c r="C130" s="5"/>
      <c r="D130" s="5"/>
      <c r="E130" s="5"/>
      <c r="F130" s="5"/>
      <c r="G130" s="5"/>
      <c r="H130" s="5"/>
      <c r="I130" s="5"/>
      <c r="J130" s="5"/>
      <c r="K130" s="5"/>
      <c r="L130" s="5"/>
      <c r="M130" s="5"/>
      <c r="N130" s="5"/>
      <c r="O130" s="5"/>
    </row>
    <row r="131" spans="2:15" ht="11.1" customHeight="1" x14ac:dyDescent="0.2">
      <c r="B131" s="5"/>
      <c r="C131" s="5"/>
      <c r="D131" s="5"/>
      <c r="E131" s="5"/>
      <c r="F131" s="5"/>
      <c r="G131" s="5"/>
      <c r="H131" s="5"/>
      <c r="I131" s="5"/>
      <c r="J131" s="5"/>
      <c r="K131" s="5"/>
      <c r="L131" s="5"/>
      <c r="M131" s="5"/>
      <c r="N131" s="5"/>
      <c r="O131" s="5"/>
    </row>
    <row r="132" spans="2:15" ht="11.1" customHeight="1" x14ac:dyDescent="0.2">
      <c r="B132" s="5"/>
      <c r="C132" s="5"/>
      <c r="D132" s="5"/>
      <c r="E132" s="5"/>
      <c r="F132" s="5"/>
      <c r="G132" s="5"/>
      <c r="H132" s="5"/>
      <c r="I132" s="5"/>
      <c r="J132" s="5"/>
      <c r="K132" s="5"/>
      <c r="L132" s="5"/>
      <c r="M132" s="5"/>
      <c r="N132" s="5"/>
      <c r="O132" s="5"/>
    </row>
    <row r="133" spans="2:15" ht="11.1" customHeight="1" x14ac:dyDescent="0.2">
      <c r="B133" s="5"/>
      <c r="C133" s="5"/>
      <c r="D133" s="5"/>
      <c r="E133" s="5"/>
      <c r="F133" s="5"/>
      <c r="G133" s="5"/>
      <c r="H133" s="5"/>
      <c r="I133" s="5"/>
      <c r="J133" s="5"/>
      <c r="K133" s="5"/>
      <c r="L133" s="5"/>
      <c r="M133" s="5"/>
      <c r="N133" s="5"/>
      <c r="O133" s="5"/>
    </row>
    <row r="134" spans="2:15" ht="11.1" customHeight="1" x14ac:dyDescent="0.2">
      <c r="B134" s="5"/>
      <c r="C134" s="5"/>
      <c r="D134" s="5"/>
      <c r="E134" s="5"/>
      <c r="F134" s="5"/>
      <c r="G134" s="5"/>
      <c r="H134" s="5"/>
      <c r="I134" s="5"/>
      <c r="J134" s="5"/>
      <c r="K134" s="5"/>
      <c r="L134" s="5"/>
      <c r="M134" s="5"/>
      <c r="N134" s="5"/>
      <c r="O134" s="5"/>
    </row>
    <row r="135" spans="2:15" ht="11.1" customHeight="1" x14ac:dyDescent="0.2">
      <c r="B135" s="5"/>
      <c r="C135" s="5"/>
      <c r="D135" s="5"/>
      <c r="E135" s="5"/>
      <c r="F135" s="5"/>
      <c r="G135" s="5"/>
      <c r="H135" s="5"/>
      <c r="I135" s="5"/>
      <c r="J135" s="5"/>
      <c r="K135" s="5"/>
      <c r="L135" s="5"/>
      <c r="M135" s="5"/>
      <c r="N135" s="5"/>
      <c r="O135" s="5"/>
    </row>
    <row r="136" spans="2:15" ht="11.1" customHeight="1" x14ac:dyDescent="0.2">
      <c r="B136" s="5"/>
      <c r="C136" s="5"/>
      <c r="D136" s="5"/>
      <c r="E136" s="5"/>
      <c r="F136" s="5"/>
      <c r="G136" s="5"/>
      <c r="H136" s="5"/>
      <c r="I136" s="5"/>
      <c r="J136" s="5"/>
      <c r="K136" s="5"/>
      <c r="L136" s="5"/>
      <c r="M136" s="5"/>
      <c r="N136" s="5"/>
      <c r="O136" s="5"/>
    </row>
    <row r="137" spans="2:15" ht="11.1" customHeight="1" x14ac:dyDescent="0.2">
      <c r="B137" s="5"/>
      <c r="C137" s="5"/>
      <c r="D137" s="5"/>
      <c r="E137" s="5"/>
      <c r="F137" s="5"/>
      <c r="G137" s="5"/>
      <c r="H137" s="5"/>
      <c r="I137" s="5"/>
      <c r="J137" s="5"/>
      <c r="K137" s="5"/>
      <c r="L137" s="5"/>
      <c r="M137" s="5"/>
      <c r="N137" s="5"/>
      <c r="O137" s="5"/>
    </row>
    <row r="138" spans="2:15" ht="11.1" customHeight="1" x14ac:dyDescent="0.2">
      <c r="B138" s="5"/>
      <c r="C138" s="5"/>
      <c r="D138" s="5"/>
      <c r="E138" s="5"/>
      <c r="F138" s="5"/>
      <c r="G138" s="5"/>
      <c r="H138" s="5"/>
      <c r="I138" s="5"/>
      <c r="J138" s="5"/>
      <c r="K138" s="5"/>
      <c r="L138" s="5"/>
      <c r="M138" s="5"/>
      <c r="N138" s="5"/>
      <c r="O138" s="5"/>
    </row>
    <row r="139" spans="2:15" ht="11.1" customHeight="1" x14ac:dyDescent="0.2">
      <c r="B139" s="5"/>
      <c r="C139" s="5"/>
      <c r="D139" s="5"/>
      <c r="E139" s="5"/>
      <c r="F139" s="5"/>
      <c r="G139" s="5"/>
      <c r="H139" s="5"/>
      <c r="I139" s="5"/>
      <c r="J139" s="5"/>
      <c r="K139" s="5"/>
      <c r="L139" s="5"/>
      <c r="M139" s="5"/>
      <c r="N139" s="5"/>
      <c r="O139" s="5"/>
    </row>
    <row r="140" spans="2:15" ht="11.1" customHeight="1" x14ac:dyDescent="0.2">
      <c r="B140" s="5"/>
      <c r="C140" s="5"/>
      <c r="D140" s="5"/>
      <c r="E140" s="5"/>
      <c r="F140" s="5"/>
      <c r="G140" s="5"/>
      <c r="H140" s="5"/>
      <c r="I140" s="5"/>
      <c r="J140" s="5"/>
      <c r="K140" s="5"/>
      <c r="L140" s="5"/>
      <c r="M140" s="5"/>
      <c r="N140" s="5"/>
      <c r="O140" s="5"/>
    </row>
    <row r="141" spans="2:15" ht="11.1" customHeight="1" x14ac:dyDescent="0.2">
      <c r="B141" s="5"/>
      <c r="C141" s="5"/>
      <c r="D141" s="5"/>
      <c r="E141" s="5"/>
      <c r="F141" s="5"/>
      <c r="G141" s="5"/>
      <c r="H141" s="5"/>
      <c r="I141" s="5"/>
      <c r="J141" s="5"/>
      <c r="K141" s="5"/>
      <c r="L141" s="5"/>
      <c r="M141" s="5"/>
      <c r="N141" s="5"/>
      <c r="O141" s="5"/>
    </row>
    <row r="142" spans="2:15" ht="11.1" customHeight="1" x14ac:dyDescent="0.2">
      <c r="B142" s="5"/>
      <c r="C142" s="5"/>
      <c r="D142" s="5"/>
      <c r="E142" s="5"/>
      <c r="F142" s="5"/>
      <c r="G142" s="5"/>
      <c r="H142" s="5"/>
      <c r="I142" s="5"/>
      <c r="J142" s="5"/>
      <c r="K142" s="5"/>
      <c r="L142" s="5"/>
      <c r="M142" s="5"/>
      <c r="N142" s="5"/>
      <c r="O142" s="5"/>
    </row>
    <row r="143" spans="2:15" ht="11.1" customHeight="1" x14ac:dyDescent="0.2">
      <c r="B143" s="5"/>
      <c r="C143" s="5"/>
      <c r="D143" s="5"/>
      <c r="E143" s="5"/>
      <c r="F143" s="5"/>
      <c r="G143" s="5"/>
      <c r="H143" s="5"/>
      <c r="I143" s="5"/>
      <c r="J143" s="5"/>
      <c r="K143" s="5"/>
      <c r="L143" s="5"/>
      <c r="M143" s="5"/>
      <c r="N143" s="5"/>
      <c r="O143" s="5"/>
    </row>
    <row r="144" spans="2:15" ht="11.1" customHeight="1" x14ac:dyDescent="0.2">
      <c r="B144" s="5"/>
      <c r="C144" s="5"/>
      <c r="D144" s="5"/>
      <c r="E144" s="5"/>
      <c r="F144" s="5"/>
      <c r="G144" s="5"/>
      <c r="H144" s="5"/>
      <c r="I144" s="5"/>
      <c r="J144" s="5"/>
      <c r="K144" s="5"/>
      <c r="L144" s="5"/>
      <c r="M144" s="5"/>
      <c r="N144" s="5"/>
      <c r="O144" s="5"/>
    </row>
    <row r="145" spans="2:15" ht="11.1" customHeight="1" x14ac:dyDescent="0.2">
      <c r="B145" s="5"/>
      <c r="C145" s="5"/>
      <c r="D145" s="5"/>
      <c r="E145" s="5"/>
      <c r="F145" s="5"/>
      <c r="G145" s="5"/>
      <c r="H145" s="5"/>
      <c r="I145" s="5"/>
      <c r="J145" s="5"/>
      <c r="K145" s="5"/>
      <c r="L145" s="5"/>
      <c r="M145" s="5"/>
      <c r="N145" s="5"/>
      <c r="O145" s="5"/>
    </row>
    <row r="146" spans="2:15" ht="11.1" customHeight="1" x14ac:dyDescent="0.2">
      <c r="B146" s="5"/>
      <c r="C146" s="5"/>
      <c r="D146" s="5"/>
      <c r="E146" s="5"/>
      <c r="F146" s="5"/>
      <c r="G146" s="5"/>
      <c r="H146" s="5"/>
      <c r="I146" s="5"/>
      <c r="J146" s="5"/>
      <c r="K146" s="5"/>
      <c r="L146" s="5"/>
      <c r="M146" s="5"/>
      <c r="N146" s="5"/>
      <c r="O146" s="5"/>
    </row>
    <row r="147" spans="2:15" ht="11.1" customHeight="1" x14ac:dyDescent="0.2">
      <c r="B147" s="5"/>
      <c r="C147" s="5"/>
      <c r="D147" s="5"/>
      <c r="E147" s="5"/>
      <c r="F147" s="5"/>
      <c r="G147" s="5"/>
      <c r="H147" s="5"/>
      <c r="I147" s="5"/>
      <c r="J147" s="5"/>
      <c r="K147" s="5"/>
      <c r="L147" s="5"/>
      <c r="M147" s="5"/>
      <c r="N147" s="5"/>
      <c r="O147" s="5"/>
    </row>
    <row r="148" spans="2:15" ht="11.1" customHeight="1" x14ac:dyDescent="0.2">
      <c r="B148" s="5"/>
      <c r="C148" s="5"/>
      <c r="D148" s="5"/>
      <c r="E148" s="5"/>
      <c r="F148" s="5"/>
      <c r="G148" s="5"/>
      <c r="H148" s="5"/>
      <c r="I148" s="5"/>
      <c r="J148" s="5"/>
      <c r="K148" s="5"/>
      <c r="L148" s="5"/>
      <c r="M148" s="5"/>
      <c r="N148" s="5"/>
      <c r="O148" s="5"/>
    </row>
    <row r="149" spans="2:15" ht="11.1" customHeight="1" x14ac:dyDescent="0.2">
      <c r="B149" s="5"/>
      <c r="C149" s="5"/>
      <c r="D149" s="5"/>
      <c r="E149" s="5"/>
      <c r="F149" s="5"/>
      <c r="G149" s="5"/>
      <c r="H149" s="5"/>
      <c r="I149" s="5"/>
      <c r="J149" s="5"/>
      <c r="K149" s="5"/>
      <c r="L149" s="5"/>
      <c r="M149" s="5"/>
      <c r="N149" s="5"/>
      <c r="O149" s="5"/>
    </row>
    <row r="150" spans="2:15" ht="11.1" customHeight="1" x14ac:dyDescent="0.2">
      <c r="B150" s="5"/>
      <c r="C150" s="5"/>
      <c r="D150" s="5"/>
      <c r="E150" s="5"/>
      <c r="F150" s="5"/>
      <c r="G150" s="5"/>
      <c r="H150" s="5"/>
      <c r="I150" s="5"/>
      <c r="J150" s="5"/>
      <c r="K150" s="5"/>
      <c r="L150" s="5"/>
      <c r="M150" s="5"/>
      <c r="N150" s="5"/>
      <c r="O150" s="5"/>
    </row>
    <row r="151" spans="2:15" ht="11.1" customHeight="1" x14ac:dyDescent="0.2">
      <c r="B151" s="5"/>
      <c r="C151" s="5"/>
      <c r="D151" s="5"/>
      <c r="E151" s="5"/>
      <c r="F151" s="5"/>
      <c r="G151" s="5"/>
      <c r="H151" s="5"/>
      <c r="I151" s="5"/>
      <c r="J151" s="5"/>
      <c r="K151" s="5"/>
      <c r="L151" s="5"/>
      <c r="M151" s="5"/>
      <c r="N151" s="5"/>
      <c r="O151" s="5"/>
    </row>
    <row r="152" spans="2:15" ht="11.1" customHeight="1" x14ac:dyDescent="0.2">
      <c r="B152" s="5"/>
      <c r="C152" s="5"/>
      <c r="D152" s="5"/>
      <c r="E152" s="5"/>
      <c r="F152" s="5"/>
      <c r="G152" s="5"/>
      <c r="H152" s="5"/>
      <c r="I152" s="5"/>
      <c r="J152" s="5"/>
      <c r="K152" s="5"/>
      <c r="L152" s="5"/>
      <c r="M152" s="5"/>
      <c r="N152" s="5"/>
      <c r="O152" s="5"/>
    </row>
    <row r="153" spans="2:15" ht="11.1" customHeight="1" x14ac:dyDescent="0.2">
      <c r="B153" s="5"/>
      <c r="C153" s="5"/>
      <c r="D153" s="5"/>
      <c r="E153" s="5"/>
      <c r="F153" s="5"/>
      <c r="G153" s="5"/>
      <c r="H153" s="5"/>
      <c r="I153" s="5"/>
      <c r="J153" s="5"/>
      <c r="K153" s="5"/>
      <c r="L153" s="5"/>
      <c r="M153" s="5"/>
      <c r="N153" s="5"/>
      <c r="O153" s="5"/>
    </row>
    <row r="154" spans="2:15" ht="11.1" customHeight="1" x14ac:dyDescent="0.2">
      <c r="B154" s="5"/>
      <c r="C154" s="5"/>
      <c r="D154" s="5"/>
      <c r="E154" s="5"/>
      <c r="F154" s="5"/>
      <c r="G154" s="5"/>
      <c r="H154" s="5"/>
      <c r="I154" s="5"/>
      <c r="J154" s="5"/>
      <c r="K154" s="5"/>
      <c r="L154" s="5"/>
      <c r="M154" s="5"/>
      <c r="N154" s="5"/>
      <c r="O154" s="5"/>
    </row>
    <row r="155" spans="2:15" ht="11.1" customHeight="1" x14ac:dyDescent="0.2">
      <c r="B155" s="5"/>
      <c r="C155" s="5"/>
      <c r="D155" s="5"/>
      <c r="E155" s="5"/>
      <c r="F155" s="5"/>
      <c r="G155" s="5"/>
      <c r="H155" s="5"/>
      <c r="I155" s="5"/>
      <c r="J155" s="5"/>
      <c r="K155" s="5"/>
      <c r="L155" s="5"/>
      <c r="M155" s="5"/>
      <c r="N155" s="5"/>
      <c r="O155" s="5"/>
    </row>
    <row r="156" spans="2:15" ht="11.1" customHeight="1" x14ac:dyDescent="0.2">
      <c r="B156" s="5"/>
      <c r="C156" s="5"/>
      <c r="D156" s="5"/>
      <c r="E156" s="5"/>
      <c r="F156" s="5"/>
      <c r="G156" s="5"/>
      <c r="H156" s="5"/>
      <c r="I156" s="5"/>
      <c r="J156" s="5"/>
      <c r="K156" s="5"/>
      <c r="L156" s="5"/>
      <c r="M156" s="5"/>
      <c r="N156" s="5"/>
      <c r="O156" s="5"/>
    </row>
    <row r="157" spans="2:15" ht="11.1" customHeight="1" x14ac:dyDescent="0.2">
      <c r="B157" s="5"/>
      <c r="C157" s="5"/>
      <c r="D157" s="5"/>
      <c r="E157" s="5"/>
      <c r="F157" s="5"/>
      <c r="G157" s="5"/>
      <c r="H157" s="5"/>
      <c r="I157" s="5"/>
      <c r="J157" s="5"/>
      <c r="K157" s="5"/>
      <c r="L157" s="5"/>
      <c r="M157" s="5"/>
      <c r="N157" s="5"/>
      <c r="O157" s="5"/>
    </row>
    <row r="158" spans="2:15" ht="11.1" customHeight="1" x14ac:dyDescent="0.2">
      <c r="B158" s="5"/>
      <c r="C158" s="5"/>
      <c r="D158" s="5"/>
      <c r="E158" s="5"/>
      <c r="F158" s="5"/>
      <c r="G158" s="5"/>
      <c r="H158" s="5"/>
      <c r="I158" s="5"/>
      <c r="J158" s="5"/>
      <c r="K158" s="5"/>
      <c r="L158" s="5"/>
      <c r="M158" s="5"/>
      <c r="N158" s="5"/>
      <c r="O158" s="5"/>
    </row>
    <row r="159" spans="2:15" ht="11.1" customHeight="1" x14ac:dyDescent="0.2">
      <c r="B159" s="5"/>
      <c r="C159" s="5"/>
      <c r="D159" s="5"/>
      <c r="E159" s="5"/>
      <c r="F159" s="5"/>
      <c r="G159" s="5"/>
      <c r="H159" s="5"/>
      <c r="I159" s="5"/>
      <c r="J159" s="5"/>
      <c r="K159" s="5"/>
      <c r="L159" s="5"/>
      <c r="M159" s="5"/>
      <c r="N159" s="5"/>
      <c r="O159" s="5"/>
    </row>
    <row r="160" spans="2:15" ht="11.1" customHeight="1" x14ac:dyDescent="0.2">
      <c r="B160" s="5"/>
      <c r="C160" s="5"/>
      <c r="D160" s="5"/>
      <c r="E160" s="5"/>
      <c r="F160" s="5"/>
      <c r="G160" s="5"/>
      <c r="H160" s="5"/>
      <c r="I160" s="5"/>
      <c r="J160" s="5"/>
      <c r="K160" s="5"/>
      <c r="L160" s="5"/>
      <c r="M160" s="5"/>
      <c r="N160" s="5"/>
      <c r="O160" s="5"/>
    </row>
    <row r="161" spans="2:15" ht="11.1" customHeight="1" x14ac:dyDescent="0.2">
      <c r="B161" s="5"/>
      <c r="C161" s="5"/>
      <c r="D161" s="5"/>
      <c r="E161" s="5"/>
      <c r="F161" s="5"/>
      <c r="G161" s="5"/>
      <c r="H161" s="5"/>
      <c r="I161" s="5"/>
      <c r="J161" s="5"/>
      <c r="K161" s="5"/>
      <c r="L161" s="5"/>
      <c r="M161" s="5"/>
      <c r="N161" s="5"/>
      <c r="O161" s="5"/>
    </row>
    <row r="162" spans="2:15" ht="11.1" customHeight="1" x14ac:dyDescent="0.2">
      <c r="B162" s="5"/>
      <c r="C162" s="5"/>
      <c r="D162" s="5"/>
      <c r="E162" s="5"/>
      <c r="F162" s="5"/>
      <c r="G162" s="5"/>
      <c r="H162" s="5"/>
      <c r="I162" s="5"/>
      <c r="J162" s="5"/>
      <c r="K162" s="5"/>
      <c r="L162" s="5"/>
      <c r="M162" s="5"/>
      <c r="N162" s="5"/>
      <c r="O162" s="5"/>
    </row>
    <row r="163" spans="2:15" ht="11.1" customHeight="1" x14ac:dyDescent="0.2">
      <c r="B163" s="5"/>
      <c r="C163" s="5"/>
      <c r="D163" s="5"/>
      <c r="E163" s="5"/>
      <c r="F163" s="5"/>
      <c r="G163" s="5"/>
      <c r="H163" s="5"/>
      <c r="I163" s="5"/>
      <c r="J163" s="5"/>
      <c r="K163" s="5"/>
      <c r="L163" s="5"/>
      <c r="M163" s="5"/>
      <c r="N163" s="5"/>
      <c r="O163" s="5"/>
    </row>
    <row r="164" spans="2:15" ht="11.1" customHeight="1" x14ac:dyDescent="0.2">
      <c r="B164" s="5"/>
      <c r="C164" s="5"/>
      <c r="D164" s="5"/>
      <c r="E164" s="5"/>
      <c r="F164" s="5"/>
      <c r="G164" s="5"/>
      <c r="H164" s="5"/>
      <c r="I164" s="5"/>
      <c r="J164" s="5"/>
      <c r="K164" s="5"/>
      <c r="L164" s="5"/>
      <c r="M164" s="5"/>
      <c r="N164" s="5"/>
      <c r="O164" s="5"/>
    </row>
    <row r="165" spans="2:15" ht="11.1" customHeight="1" x14ac:dyDescent="0.2">
      <c r="B165" s="5"/>
      <c r="C165" s="5"/>
      <c r="D165" s="5"/>
      <c r="E165" s="5"/>
      <c r="F165" s="5"/>
      <c r="G165" s="5"/>
      <c r="H165" s="5"/>
      <c r="I165" s="5"/>
      <c r="J165" s="5"/>
      <c r="K165" s="5"/>
      <c r="L165" s="5"/>
      <c r="M165" s="5"/>
      <c r="N165" s="5"/>
      <c r="O165" s="5"/>
    </row>
    <row r="166" spans="2:15" ht="11.1" customHeight="1" x14ac:dyDescent="0.2">
      <c r="B166" s="5"/>
      <c r="C166" s="5"/>
      <c r="D166" s="5"/>
      <c r="E166" s="5"/>
      <c r="F166" s="5"/>
      <c r="G166" s="5"/>
      <c r="H166" s="5"/>
      <c r="I166" s="5"/>
      <c r="J166" s="5"/>
      <c r="K166" s="5"/>
      <c r="L166" s="5"/>
      <c r="M166" s="5"/>
      <c r="N166" s="5"/>
      <c r="O166" s="5"/>
    </row>
    <row r="167" spans="2:15" ht="11.1" customHeight="1" x14ac:dyDescent="0.2">
      <c r="B167" s="5"/>
      <c r="C167" s="5"/>
      <c r="D167" s="5"/>
      <c r="E167" s="5"/>
      <c r="F167" s="5"/>
      <c r="G167" s="5"/>
      <c r="H167" s="5"/>
      <c r="I167" s="5"/>
      <c r="J167" s="5"/>
      <c r="K167" s="5"/>
      <c r="L167" s="5"/>
      <c r="M167" s="5"/>
      <c r="N167" s="5"/>
      <c r="O167" s="5"/>
    </row>
    <row r="168" spans="2:15" ht="11.1" customHeight="1" x14ac:dyDescent="0.2">
      <c r="B168" s="5"/>
      <c r="C168" s="5"/>
      <c r="D168" s="5"/>
      <c r="E168" s="5"/>
      <c r="F168" s="5"/>
      <c r="G168" s="5"/>
      <c r="H168" s="5"/>
      <c r="I168" s="5"/>
      <c r="J168" s="5"/>
      <c r="K168" s="5"/>
      <c r="L168" s="5"/>
      <c r="M168" s="5"/>
      <c r="N168" s="5"/>
      <c r="O168" s="5"/>
    </row>
    <row r="169" spans="2:15" ht="11.1" customHeight="1" x14ac:dyDescent="0.2">
      <c r="B169" s="5"/>
      <c r="C169" s="5"/>
      <c r="D169" s="5"/>
      <c r="E169" s="5"/>
      <c r="F169" s="5"/>
      <c r="G169" s="5"/>
      <c r="H169" s="5"/>
      <c r="I169" s="5"/>
      <c r="J169" s="5"/>
      <c r="K169" s="5"/>
      <c r="L169" s="5"/>
      <c r="M169" s="5"/>
      <c r="N169" s="5"/>
      <c r="O169" s="5"/>
    </row>
    <row r="170" spans="2:15" ht="11.1" customHeight="1" x14ac:dyDescent="0.2">
      <c r="B170" s="5"/>
      <c r="C170" s="5"/>
      <c r="D170" s="5"/>
      <c r="E170" s="5"/>
      <c r="F170" s="5"/>
      <c r="G170" s="5"/>
      <c r="H170" s="5"/>
      <c r="I170" s="5"/>
      <c r="J170" s="5"/>
      <c r="K170" s="5"/>
      <c r="L170" s="5"/>
      <c r="M170" s="5"/>
      <c r="N170" s="5"/>
      <c r="O170" s="5"/>
    </row>
    <row r="171" spans="2:15" ht="11.1" customHeight="1" x14ac:dyDescent="0.2">
      <c r="B171" s="5"/>
      <c r="C171" s="5"/>
      <c r="D171" s="5"/>
      <c r="E171" s="5"/>
      <c r="F171" s="5"/>
      <c r="G171" s="5"/>
      <c r="H171" s="5"/>
      <c r="I171" s="5"/>
      <c r="J171" s="5"/>
      <c r="K171" s="5"/>
      <c r="L171" s="5"/>
      <c r="M171" s="5"/>
      <c r="N171" s="5"/>
      <c r="O171" s="5"/>
    </row>
    <row r="172" spans="2:15" ht="11.1" customHeight="1" x14ac:dyDescent="0.2">
      <c r="B172" s="5"/>
      <c r="C172" s="5"/>
      <c r="D172" s="5"/>
      <c r="E172" s="5"/>
      <c r="F172" s="5"/>
      <c r="G172" s="5"/>
      <c r="H172" s="5"/>
      <c r="I172" s="5"/>
      <c r="J172" s="5"/>
      <c r="K172" s="5"/>
      <c r="L172" s="5"/>
      <c r="M172" s="5"/>
      <c r="N172" s="5"/>
      <c r="O172" s="5"/>
    </row>
    <row r="173" spans="2:15" ht="11.1" customHeight="1" x14ac:dyDescent="0.2">
      <c r="B173" s="5"/>
      <c r="C173" s="5"/>
      <c r="D173" s="5"/>
      <c r="E173" s="5"/>
      <c r="F173" s="5"/>
      <c r="G173" s="5"/>
      <c r="H173" s="5"/>
      <c r="I173" s="5"/>
      <c r="J173" s="5"/>
      <c r="K173" s="5"/>
      <c r="L173" s="5"/>
      <c r="M173" s="5"/>
      <c r="N173" s="5"/>
      <c r="O173" s="5"/>
    </row>
    <row r="174" spans="2:15" ht="11.1" customHeight="1" x14ac:dyDescent="0.2">
      <c r="B174" s="5"/>
      <c r="C174" s="5"/>
      <c r="D174" s="5"/>
      <c r="E174" s="5"/>
      <c r="F174" s="5"/>
      <c r="G174" s="5"/>
      <c r="H174" s="5"/>
      <c r="I174" s="5"/>
      <c r="J174" s="5"/>
      <c r="K174" s="5"/>
      <c r="L174" s="5"/>
      <c r="M174" s="5"/>
      <c r="N174" s="5"/>
      <c r="O174" s="5"/>
    </row>
    <row r="175" spans="2:15" ht="11.1" customHeight="1" x14ac:dyDescent="0.2">
      <c r="B175" s="5"/>
      <c r="C175" s="5"/>
      <c r="D175" s="5"/>
      <c r="E175" s="5"/>
      <c r="F175" s="5"/>
      <c r="G175" s="5"/>
      <c r="H175" s="5"/>
      <c r="I175" s="5"/>
      <c r="J175" s="5"/>
      <c r="K175" s="5"/>
      <c r="L175" s="5"/>
      <c r="M175" s="5"/>
      <c r="N175" s="5"/>
      <c r="O175" s="5"/>
    </row>
    <row r="176" spans="2:15" ht="11.1" customHeight="1" x14ac:dyDescent="0.2">
      <c r="B176" s="5"/>
      <c r="C176" s="5"/>
      <c r="D176" s="5"/>
      <c r="E176" s="5"/>
      <c r="F176" s="5"/>
      <c r="G176" s="5"/>
      <c r="H176" s="5"/>
      <c r="I176" s="5"/>
      <c r="J176" s="5"/>
      <c r="K176" s="5"/>
      <c r="L176" s="5"/>
      <c r="M176" s="5"/>
      <c r="N176" s="5"/>
      <c r="O176" s="5"/>
    </row>
    <row r="177" spans="2:15" ht="11.1" customHeight="1" x14ac:dyDescent="0.2">
      <c r="B177" s="5"/>
      <c r="C177" s="5"/>
      <c r="D177" s="5"/>
      <c r="E177" s="5"/>
      <c r="F177" s="5"/>
      <c r="G177" s="5"/>
      <c r="H177" s="5"/>
      <c r="I177" s="5"/>
      <c r="J177" s="5"/>
      <c r="K177" s="5"/>
      <c r="L177" s="5"/>
      <c r="M177" s="5"/>
      <c r="N177" s="5"/>
      <c r="O177" s="5"/>
    </row>
    <row r="178" spans="2:15" ht="11.1" customHeight="1" x14ac:dyDescent="0.2">
      <c r="B178" s="5"/>
      <c r="C178" s="5"/>
      <c r="D178" s="5"/>
      <c r="E178" s="5"/>
      <c r="F178" s="5"/>
      <c r="G178" s="5"/>
      <c r="H178" s="5"/>
      <c r="I178" s="5"/>
      <c r="J178" s="5"/>
      <c r="K178" s="5"/>
      <c r="L178" s="5"/>
      <c r="M178" s="5"/>
      <c r="N178" s="5"/>
      <c r="O178" s="5"/>
    </row>
    <row r="179" spans="2:15" ht="11.1" customHeight="1" x14ac:dyDescent="0.2">
      <c r="B179" s="5"/>
      <c r="C179" s="5"/>
      <c r="D179" s="5"/>
      <c r="E179" s="5"/>
      <c r="F179" s="5"/>
      <c r="G179" s="5"/>
      <c r="H179" s="5"/>
      <c r="I179" s="5"/>
      <c r="J179" s="5"/>
      <c r="K179" s="5"/>
      <c r="L179" s="5"/>
      <c r="M179" s="5"/>
      <c r="N179" s="5"/>
      <c r="O179" s="5"/>
    </row>
    <row r="180" spans="2:15" ht="11.1" customHeight="1" x14ac:dyDescent="0.2">
      <c r="B180" s="5"/>
      <c r="C180" s="5"/>
      <c r="D180" s="5"/>
      <c r="E180" s="5"/>
      <c r="F180" s="5"/>
      <c r="G180" s="5"/>
      <c r="H180" s="5"/>
      <c r="I180" s="5"/>
      <c r="J180" s="5"/>
      <c r="K180" s="5"/>
      <c r="L180" s="5"/>
      <c r="M180" s="5"/>
      <c r="N180" s="5"/>
      <c r="O180" s="5"/>
    </row>
    <row r="181" spans="2:15" ht="11.1" customHeight="1" x14ac:dyDescent="0.2">
      <c r="B181" s="5"/>
      <c r="C181" s="5"/>
      <c r="D181" s="5"/>
      <c r="E181" s="5"/>
      <c r="F181" s="5"/>
      <c r="G181" s="5"/>
      <c r="H181" s="5"/>
      <c r="I181" s="5"/>
      <c r="J181" s="5"/>
      <c r="K181" s="5"/>
      <c r="L181" s="5"/>
      <c r="M181" s="5"/>
      <c r="N181" s="5"/>
      <c r="O181" s="5"/>
    </row>
    <row r="182" spans="2:15" ht="11.1" customHeight="1" x14ac:dyDescent="0.2">
      <c r="B182" s="5"/>
      <c r="C182" s="5"/>
      <c r="D182" s="5"/>
      <c r="E182" s="5"/>
      <c r="F182" s="5"/>
      <c r="G182" s="5"/>
      <c r="H182" s="5"/>
      <c r="I182" s="5"/>
      <c r="J182" s="5"/>
      <c r="K182" s="5"/>
      <c r="L182" s="5"/>
      <c r="M182" s="5"/>
      <c r="N182" s="5"/>
      <c r="O182" s="5"/>
    </row>
    <row r="183" spans="2:15" ht="11.1" customHeight="1" x14ac:dyDescent="0.2">
      <c r="B183" s="5"/>
      <c r="C183" s="5"/>
      <c r="D183" s="5"/>
      <c r="E183" s="5"/>
      <c r="F183" s="5"/>
      <c r="G183" s="5"/>
      <c r="H183" s="5"/>
      <c r="I183" s="5"/>
      <c r="J183" s="5"/>
      <c r="K183" s="5"/>
      <c r="L183" s="5"/>
      <c r="M183" s="5"/>
      <c r="N183" s="5"/>
      <c r="O183" s="5"/>
    </row>
    <row r="184" spans="2:15" ht="11.1" customHeight="1" x14ac:dyDescent="0.2">
      <c r="B184" s="5"/>
      <c r="C184" s="5"/>
      <c r="D184" s="5"/>
      <c r="E184" s="5"/>
      <c r="F184" s="5"/>
      <c r="G184" s="5"/>
      <c r="H184" s="5"/>
      <c r="I184" s="5"/>
      <c r="J184" s="5"/>
      <c r="K184" s="5"/>
      <c r="L184" s="5"/>
      <c r="M184" s="5"/>
      <c r="N184" s="5"/>
      <c r="O184" s="5"/>
    </row>
    <row r="185" spans="2:15" ht="11.1" customHeight="1" x14ac:dyDescent="0.2">
      <c r="B185" s="5"/>
      <c r="C185" s="5"/>
      <c r="D185" s="5"/>
      <c r="E185" s="5"/>
      <c r="F185" s="5"/>
      <c r="G185" s="5"/>
      <c r="H185" s="5"/>
      <c r="I185" s="5"/>
      <c r="J185" s="5"/>
      <c r="K185" s="5"/>
      <c r="L185" s="5"/>
      <c r="M185" s="5"/>
      <c r="N185" s="5"/>
      <c r="O185" s="5"/>
    </row>
    <row r="186" spans="2:15" ht="11.1" customHeight="1" x14ac:dyDescent="0.2">
      <c r="B186" s="5"/>
      <c r="C186" s="5"/>
      <c r="D186" s="5"/>
      <c r="E186" s="5"/>
      <c r="F186" s="5"/>
      <c r="G186" s="5"/>
      <c r="H186" s="5"/>
      <c r="I186" s="5"/>
      <c r="J186" s="5"/>
      <c r="K186" s="5"/>
      <c r="L186" s="5"/>
      <c r="M186" s="5"/>
      <c r="N186" s="5"/>
      <c r="O186" s="5"/>
    </row>
    <row r="187" spans="2:15" ht="11.1" customHeight="1" x14ac:dyDescent="0.2">
      <c r="B187" s="5"/>
      <c r="C187" s="5"/>
      <c r="D187" s="5"/>
      <c r="E187" s="5"/>
      <c r="F187" s="5"/>
      <c r="G187" s="5"/>
      <c r="H187" s="5"/>
      <c r="I187" s="5"/>
      <c r="J187" s="5"/>
      <c r="K187" s="5"/>
      <c r="L187" s="5"/>
      <c r="M187" s="5"/>
      <c r="N187" s="5"/>
      <c r="O187" s="5"/>
    </row>
    <row r="188" spans="2:15" ht="11.1" customHeight="1" x14ac:dyDescent="0.2">
      <c r="B188" s="5"/>
      <c r="C188" s="5"/>
      <c r="D188" s="5"/>
      <c r="E188" s="5"/>
      <c r="F188" s="5"/>
      <c r="G188" s="5"/>
      <c r="H188" s="5"/>
      <c r="I188" s="5"/>
      <c r="J188" s="5"/>
      <c r="K188" s="5"/>
      <c r="L188" s="5"/>
      <c r="M188" s="5"/>
      <c r="N188" s="5"/>
      <c r="O188" s="5"/>
    </row>
    <row r="189" spans="2:15" ht="11.1" customHeight="1" x14ac:dyDescent="0.2">
      <c r="B189" s="5"/>
      <c r="C189" s="5"/>
      <c r="D189" s="5"/>
      <c r="E189" s="5"/>
      <c r="F189" s="5"/>
      <c r="G189" s="5"/>
      <c r="H189" s="5"/>
      <c r="I189" s="5"/>
      <c r="J189" s="5"/>
      <c r="K189" s="5"/>
      <c r="L189" s="5"/>
      <c r="M189" s="5"/>
      <c r="N189" s="5"/>
      <c r="O189" s="5"/>
    </row>
    <row r="190" spans="2:15" ht="11.1" customHeight="1" x14ac:dyDescent="0.2">
      <c r="B190" s="5"/>
      <c r="C190" s="5"/>
      <c r="D190" s="5"/>
      <c r="E190" s="5"/>
      <c r="F190" s="5"/>
      <c r="G190" s="5"/>
      <c r="H190" s="5"/>
      <c r="I190" s="5"/>
      <c r="J190" s="5"/>
      <c r="K190" s="5"/>
      <c r="L190" s="5"/>
      <c r="M190" s="5"/>
      <c r="N190" s="5"/>
      <c r="O190" s="5"/>
    </row>
    <row r="191" spans="2:15" ht="11.1" customHeight="1" x14ac:dyDescent="0.2">
      <c r="B191" s="5"/>
      <c r="C191" s="5"/>
      <c r="D191" s="5"/>
      <c r="E191" s="5"/>
      <c r="F191" s="5"/>
      <c r="G191" s="5"/>
      <c r="H191" s="5"/>
      <c r="I191" s="5"/>
      <c r="J191" s="5"/>
      <c r="K191" s="5"/>
      <c r="L191" s="5"/>
      <c r="M191" s="5"/>
      <c r="N191" s="5"/>
      <c r="O191" s="5"/>
    </row>
    <row r="192" spans="2:15" ht="11.1" customHeight="1" x14ac:dyDescent="0.2">
      <c r="B192" s="5"/>
      <c r="C192" s="5"/>
      <c r="D192" s="5"/>
      <c r="E192" s="5"/>
      <c r="F192" s="5"/>
      <c r="G192" s="5"/>
      <c r="H192" s="5"/>
      <c r="I192" s="5"/>
      <c r="J192" s="5"/>
      <c r="K192" s="5"/>
      <c r="L192" s="5"/>
      <c r="M192" s="5"/>
      <c r="N192" s="5"/>
      <c r="O192" s="5"/>
    </row>
    <row r="193" spans="2:15" ht="11.1" customHeight="1" x14ac:dyDescent="0.2">
      <c r="B193" s="5"/>
      <c r="C193" s="5"/>
      <c r="D193" s="5"/>
      <c r="E193" s="5"/>
      <c r="F193" s="5"/>
      <c r="G193" s="5"/>
      <c r="H193" s="5"/>
      <c r="I193" s="5"/>
      <c r="J193" s="5"/>
      <c r="K193" s="5"/>
      <c r="L193" s="5"/>
      <c r="M193" s="5"/>
      <c r="N193" s="5"/>
      <c r="O193" s="5"/>
    </row>
    <row r="194" spans="2:15" ht="11.1" customHeight="1" x14ac:dyDescent="0.2">
      <c r="B194" s="5"/>
      <c r="C194" s="5"/>
      <c r="D194" s="5"/>
      <c r="E194" s="5"/>
      <c r="F194" s="5"/>
      <c r="G194" s="5"/>
      <c r="H194" s="5"/>
      <c r="I194" s="5"/>
      <c r="J194" s="5"/>
      <c r="K194" s="5"/>
      <c r="L194" s="5"/>
      <c r="M194" s="5"/>
      <c r="N194" s="5"/>
      <c r="O194" s="5"/>
    </row>
    <row r="195" spans="2:15" ht="11.1" customHeight="1" x14ac:dyDescent="0.2">
      <c r="B195" s="5"/>
      <c r="C195" s="5"/>
      <c r="D195" s="5"/>
      <c r="E195" s="5"/>
      <c r="F195" s="5"/>
      <c r="G195" s="5"/>
      <c r="H195" s="5"/>
      <c r="I195" s="5"/>
      <c r="J195" s="5"/>
      <c r="K195" s="5"/>
      <c r="L195" s="5"/>
      <c r="M195" s="5"/>
      <c r="N195" s="5"/>
      <c r="O195" s="5"/>
    </row>
    <row r="196" spans="2:15" ht="11.1" customHeight="1" x14ac:dyDescent="0.2">
      <c r="B196" s="5"/>
      <c r="C196" s="5"/>
      <c r="D196" s="5"/>
      <c r="E196" s="5"/>
      <c r="F196" s="5"/>
      <c r="G196" s="5"/>
      <c r="H196" s="5"/>
      <c r="I196" s="5"/>
      <c r="J196" s="5"/>
      <c r="K196" s="5"/>
      <c r="L196" s="5"/>
      <c r="M196" s="5"/>
      <c r="N196" s="5"/>
      <c r="O196" s="5"/>
    </row>
    <row r="197" spans="2:15" ht="11.1" customHeight="1" x14ac:dyDescent="0.2">
      <c r="B197" s="5"/>
      <c r="C197" s="5"/>
      <c r="D197" s="5"/>
      <c r="E197" s="5"/>
      <c r="F197" s="5"/>
      <c r="G197" s="5"/>
      <c r="H197" s="5"/>
      <c r="I197" s="5"/>
      <c r="J197" s="5"/>
      <c r="K197" s="5"/>
      <c r="L197" s="5"/>
      <c r="M197" s="5"/>
      <c r="N197" s="5"/>
      <c r="O197" s="5"/>
    </row>
    <row r="198" spans="2:15" ht="11.1" customHeight="1" x14ac:dyDescent="0.2">
      <c r="B198" s="5"/>
      <c r="C198" s="5"/>
      <c r="D198" s="5"/>
      <c r="E198" s="5"/>
      <c r="F198" s="5"/>
      <c r="G198" s="5"/>
      <c r="H198" s="5"/>
      <c r="I198" s="5"/>
      <c r="J198" s="5"/>
      <c r="K198" s="5"/>
      <c r="L198" s="5"/>
      <c r="M198" s="5"/>
      <c r="N198" s="5"/>
      <c r="O198" s="5"/>
    </row>
    <row r="199" spans="2:15" ht="11.1" customHeight="1" x14ac:dyDescent="0.2">
      <c r="B199" s="5"/>
      <c r="C199" s="5"/>
      <c r="D199" s="5"/>
      <c r="E199" s="5"/>
      <c r="F199" s="5"/>
      <c r="G199" s="5"/>
      <c r="H199" s="5"/>
      <c r="I199" s="5"/>
      <c r="J199" s="5"/>
      <c r="K199" s="5"/>
      <c r="L199" s="5"/>
      <c r="M199" s="5"/>
      <c r="N199" s="5"/>
      <c r="O199" s="5"/>
    </row>
    <row r="200" spans="2:15" ht="11.1" customHeight="1" x14ac:dyDescent="0.2">
      <c r="B200" s="5"/>
      <c r="C200" s="5"/>
      <c r="D200" s="5"/>
      <c r="E200" s="5"/>
      <c r="F200" s="5"/>
      <c r="G200" s="5"/>
      <c r="H200" s="5"/>
      <c r="I200" s="5"/>
      <c r="J200" s="5"/>
      <c r="K200" s="5"/>
      <c r="L200" s="5"/>
      <c r="M200" s="5"/>
      <c r="N200" s="5"/>
      <c r="O200" s="5"/>
    </row>
    <row r="201" spans="2:15" ht="11.1" customHeight="1" x14ac:dyDescent="0.2">
      <c r="B201" s="5"/>
      <c r="C201" s="5"/>
      <c r="D201" s="5"/>
      <c r="E201" s="5"/>
      <c r="F201" s="5"/>
      <c r="G201" s="5"/>
      <c r="H201" s="5"/>
      <c r="I201" s="5"/>
      <c r="J201" s="5"/>
      <c r="K201" s="5"/>
      <c r="L201" s="5"/>
      <c r="M201" s="5"/>
      <c r="N201" s="5"/>
      <c r="O201" s="5"/>
    </row>
    <row r="202" spans="2:15" ht="11.1" customHeight="1" x14ac:dyDescent="0.2">
      <c r="B202" s="5"/>
      <c r="C202" s="5"/>
      <c r="D202" s="5"/>
      <c r="E202" s="5"/>
      <c r="F202" s="5"/>
      <c r="G202" s="5"/>
      <c r="H202" s="5"/>
      <c r="I202" s="5"/>
      <c r="J202" s="5"/>
      <c r="K202" s="5"/>
      <c r="L202" s="5"/>
      <c r="M202" s="5"/>
      <c r="N202" s="5"/>
      <c r="O202" s="5"/>
    </row>
    <row r="203" spans="2:15" ht="11.1" customHeight="1" x14ac:dyDescent="0.2">
      <c r="B203" s="5"/>
      <c r="C203" s="5"/>
      <c r="D203" s="5"/>
      <c r="E203" s="5"/>
      <c r="F203" s="5"/>
      <c r="G203" s="5"/>
      <c r="H203" s="5"/>
      <c r="I203" s="5"/>
      <c r="J203" s="5"/>
      <c r="K203" s="5"/>
      <c r="L203" s="5"/>
      <c r="M203" s="5"/>
      <c r="N203" s="5"/>
      <c r="O203" s="5"/>
    </row>
    <row r="204" spans="2:15" ht="11.1" customHeight="1" x14ac:dyDescent="0.2">
      <c r="B204" s="5"/>
      <c r="C204" s="5"/>
      <c r="D204" s="5"/>
      <c r="E204" s="5"/>
      <c r="F204" s="5"/>
      <c r="G204" s="5"/>
      <c r="H204" s="5"/>
      <c r="I204" s="5"/>
      <c r="J204" s="5"/>
      <c r="K204" s="5"/>
      <c r="L204" s="5"/>
      <c r="M204" s="5"/>
      <c r="N204" s="5"/>
      <c r="O204" s="5"/>
    </row>
    <row r="205" spans="2:15" ht="11.1" customHeight="1" x14ac:dyDescent="0.2">
      <c r="B205" s="5"/>
      <c r="C205" s="5"/>
      <c r="D205" s="5"/>
      <c r="E205" s="5"/>
      <c r="F205" s="5"/>
      <c r="G205" s="5"/>
      <c r="H205" s="5"/>
      <c r="I205" s="5"/>
      <c r="J205" s="5"/>
      <c r="K205" s="5"/>
      <c r="L205" s="5"/>
      <c r="M205" s="5"/>
      <c r="N205" s="5"/>
      <c r="O205" s="5"/>
    </row>
    <row r="206" spans="2:15" ht="11.1" customHeight="1" x14ac:dyDescent="0.2">
      <c r="B206" s="5"/>
      <c r="C206" s="5"/>
      <c r="D206" s="5"/>
      <c r="E206" s="5"/>
      <c r="F206" s="5"/>
      <c r="G206" s="5"/>
      <c r="H206" s="5"/>
      <c r="I206" s="5"/>
      <c r="J206" s="5"/>
      <c r="K206" s="5"/>
      <c r="L206" s="5"/>
      <c r="M206" s="5"/>
      <c r="N206" s="5"/>
      <c r="O206" s="5"/>
    </row>
    <row r="207" spans="2:15" ht="11.1" customHeight="1" x14ac:dyDescent="0.2">
      <c r="B207" s="5"/>
      <c r="C207" s="5"/>
      <c r="D207" s="5"/>
      <c r="E207" s="5"/>
      <c r="F207" s="5"/>
      <c r="G207" s="5"/>
      <c r="H207" s="5"/>
      <c r="I207" s="5"/>
      <c r="J207" s="5"/>
      <c r="K207" s="5"/>
      <c r="L207" s="5"/>
      <c r="M207" s="5"/>
      <c r="N207" s="5"/>
      <c r="O207" s="5"/>
    </row>
    <row r="208" spans="2:15" ht="11.1" customHeight="1" x14ac:dyDescent="0.2">
      <c r="B208" s="5"/>
      <c r="C208" s="5"/>
      <c r="D208" s="5"/>
      <c r="E208" s="5"/>
      <c r="F208" s="5"/>
      <c r="G208" s="5"/>
      <c r="H208" s="5"/>
      <c r="I208" s="5"/>
      <c r="J208" s="5"/>
      <c r="K208" s="5"/>
      <c r="L208" s="5"/>
      <c r="M208" s="5"/>
      <c r="N208" s="5"/>
      <c r="O208" s="5"/>
    </row>
    <row r="209" spans="2:15" ht="11.1" customHeight="1" x14ac:dyDescent="0.2">
      <c r="B209" s="5"/>
      <c r="C209" s="5"/>
      <c r="D209" s="5"/>
      <c r="E209" s="5"/>
      <c r="F209" s="5"/>
      <c r="G209" s="5"/>
      <c r="H209" s="5"/>
      <c r="I209" s="5"/>
      <c r="J209" s="5"/>
      <c r="K209" s="5"/>
      <c r="L209" s="5"/>
      <c r="M209" s="5"/>
      <c r="N209" s="5"/>
      <c r="O209" s="5"/>
    </row>
    <row r="210" spans="2:15" ht="11.1" customHeight="1" x14ac:dyDescent="0.2">
      <c r="B210" s="5"/>
      <c r="C210" s="5"/>
      <c r="D210" s="5"/>
      <c r="E210" s="5"/>
      <c r="F210" s="5"/>
      <c r="G210" s="5"/>
      <c r="H210" s="5"/>
      <c r="I210" s="5"/>
      <c r="J210" s="5"/>
      <c r="K210" s="5"/>
      <c r="L210" s="5"/>
      <c r="M210" s="5"/>
      <c r="N210" s="5"/>
      <c r="O210" s="5"/>
    </row>
    <row r="211" spans="2:15" ht="11.1" customHeight="1" x14ac:dyDescent="0.2">
      <c r="B211" s="5"/>
      <c r="C211" s="5"/>
      <c r="D211" s="5"/>
      <c r="E211" s="5"/>
      <c r="F211" s="5"/>
      <c r="G211" s="5"/>
      <c r="H211" s="5"/>
      <c r="I211" s="5"/>
      <c r="J211" s="5"/>
      <c r="K211" s="5"/>
      <c r="L211" s="5"/>
      <c r="M211" s="5"/>
      <c r="N211" s="5"/>
      <c r="O211" s="5"/>
    </row>
    <row r="212" spans="2:15" ht="11.1" customHeight="1" x14ac:dyDescent="0.2">
      <c r="B212" s="5"/>
      <c r="C212" s="5"/>
      <c r="D212" s="5"/>
      <c r="E212" s="5"/>
      <c r="F212" s="5"/>
      <c r="G212" s="5"/>
      <c r="H212" s="5"/>
      <c r="I212" s="5"/>
      <c r="J212" s="5"/>
      <c r="K212" s="5"/>
      <c r="L212" s="5"/>
      <c r="M212" s="5"/>
      <c r="N212" s="5"/>
      <c r="O212" s="5"/>
    </row>
    <row r="213" spans="2:15" ht="11.1" customHeight="1" x14ac:dyDescent="0.2">
      <c r="B213" s="5"/>
      <c r="C213" s="5"/>
      <c r="D213" s="5"/>
      <c r="E213" s="5"/>
      <c r="F213" s="5"/>
      <c r="G213" s="5"/>
      <c r="H213" s="5"/>
      <c r="I213" s="5"/>
      <c r="J213" s="5"/>
      <c r="K213" s="5"/>
      <c r="L213" s="5"/>
      <c r="M213" s="5"/>
      <c r="N213" s="5"/>
      <c r="O213" s="5"/>
    </row>
    <row r="214" spans="2:15" ht="11.1" customHeight="1" x14ac:dyDescent="0.2">
      <c r="B214" s="5"/>
      <c r="C214" s="5"/>
      <c r="D214" s="5"/>
      <c r="E214" s="5"/>
      <c r="F214" s="5"/>
      <c r="G214" s="5"/>
      <c r="H214" s="5"/>
      <c r="I214" s="5"/>
      <c r="J214" s="5"/>
      <c r="K214" s="5"/>
      <c r="L214" s="5"/>
      <c r="M214" s="5"/>
      <c r="N214" s="5"/>
      <c r="O214" s="5"/>
    </row>
    <row r="215" spans="2:15" ht="11.1" customHeight="1" x14ac:dyDescent="0.2">
      <c r="B215" s="5"/>
      <c r="C215" s="5"/>
      <c r="D215" s="5"/>
      <c r="E215" s="5"/>
      <c r="F215" s="5"/>
      <c r="G215" s="5"/>
      <c r="H215" s="5"/>
      <c r="I215" s="5"/>
      <c r="J215" s="5"/>
      <c r="K215" s="5"/>
      <c r="L215" s="5"/>
      <c r="M215" s="5"/>
      <c r="N215" s="5"/>
      <c r="O215" s="5"/>
    </row>
    <row r="216" spans="2:15" ht="11.1" customHeight="1" x14ac:dyDescent="0.2">
      <c r="B216" s="5"/>
      <c r="C216" s="5"/>
      <c r="D216" s="5"/>
      <c r="E216" s="5"/>
      <c r="F216" s="5"/>
      <c r="G216" s="5"/>
      <c r="H216" s="5"/>
      <c r="I216" s="5"/>
      <c r="J216" s="5"/>
      <c r="K216" s="5"/>
      <c r="L216" s="5"/>
      <c r="M216" s="5"/>
      <c r="N216" s="5"/>
      <c r="O216" s="5"/>
    </row>
    <row r="217" spans="2:15" ht="11.1" customHeight="1" x14ac:dyDescent="0.2">
      <c r="B217" s="5"/>
      <c r="C217" s="5"/>
      <c r="D217" s="5"/>
      <c r="E217" s="5"/>
      <c r="F217" s="5"/>
      <c r="G217" s="5"/>
      <c r="H217" s="5"/>
      <c r="I217" s="5"/>
      <c r="J217" s="5"/>
      <c r="K217" s="5"/>
      <c r="L217" s="5"/>
      <c r="M217" s="5"/>
      <c r="N217" s="5"/>
      <c r="O217" s="5"/>
    </row>
    <row r="218" spans="2:15" ht="11.1" customHeight="1" x14ac:dyDescent="0.2">
      <c r="B218" s="5"/>
      <c r="C218" s="5"/>
      <c r="D218" s="5"/>
      <c r="E218" s="5"/>
      <c r="F218" s="5"/>
      <c r="G218" s="5"/>
      <c r="H218" s="5"/>
      <c r="I218" s="5"/>
      <c r="J218" s="5"/>
      <c r="K218" s="5"/>
      <c r="L218" s="5"/>
      <c r="M218" s="5"/>
      <c r="N218" s="5"/>
      <c r="O218" s="5"/>
    </row>
    <row r="219" spans="2:15" ht="11.1" customHeight="1" x14ac:dyDescent="0.2">
      <c r="B219" s="5"/>
      <c r="C219" s="5"/>
      <c r="D219" s="5"/>
      <c r="E219" s="5"/>
      <c r="F219" s="5"/>
      <c r="G219" s="5"/>
      <c r="H219" s="5"/>
      <c r="I219" s="5"/>
      <c r="J219" s="5"/>
      <c r="K219" s="5"/>
      <c r="L219" s="5"/>
      <c r="M219" s="5"/>
      <c r="N219" s="5"/>
      <c r="O219" s="5"/>
    </row>
    <row r="220" spans="2:15" ht="11.1" customHeight="1" x14ac:dyDescent="0.2">
      <c r="B220" s="5"/>
      <c r="C220" s="5"/>
      <c r="D220" s="5"/>
      <c r="E220" s="5"/>
      <c r="F220" s="5"/>
      <c r="G220" s="5"/>
      <c r="H220" s="5"/>
      <c r="I220" s="5"/>
      <c r="J220" s="5"/>
      <c r="K220" s="5"/>
      <c r="L220" s="5"/>
      <c r="M220" s="5"/>
      <c r="N220" s="5"/>
      <c r="O220" s="5"/>
    </row>
    <row r="221" spans="2:15" ht="11.1" customHeight="1" x14ac:dyDescent="0.2">
      <c r="B221" s="5"/>
      <c r="C221" s="5"/>
      <c r="D221" s="5"/>
      <c r="E221" s="5"/>
      <c r="F221" s="5"/>
      <c r="G221" s="5"/>
      <c r="H221" s="5"/>
      <c r="I221" s="5"/>
      <c r="J221" s="5"/>
      <c r="K221" s="5"/>
      <c r="L221" s="5"/>
      <c r="M221" s="5"/>
      <c r="N221" s="5"/>
      <c r="O221" s="5"/>
    </row>
    <row r="222" spans="2:15" ht="11.1" customHeight="1" x14ac:dyDescent="0.2">
      <c r="B222" s="5"/>
      <c r="C222" s="5"/>
      <c r="D222" s="5"/>
      <c r="E222" s="5"/>
      <c r="F222" s="5"/>
      <c r="G222" s="5"/>
      <c r="H222" s="5"/>
      <c r="I222" s="5"/>
      <c r="J222" s="5"/>
      <c r="K222" s="5"/>
      <c r="L222" s="5"/>
      <c r="M222" s="5"/>
      <c r="N222" s="5"/>
      <c r="O222" s="5"/>
    </row>
    <row r="223" spans="2:15" ht="11.1" customHeight="1" x14ac:dyDescent="0.2">
      <c r="B223" s="5"/>
      <c r="C223" s="5"/>
      <c r="D223" s="5"/>
      <c r="E223" s="5"/>
      <c r="F223" s="5"/>
      <c r="G223" s="5"/>
      <c r="H223" s="5"/>
      <c r="I223" s="5"/>
      <c r="J223" s="5"/>
      <c r="K223" s="5"/>
      <c r="L223" s="5"/>
      <c r="M223" s="5"/>
      <c r="N223" s="5"/>
      <c r="O223" s="5"/>
    </row>
    <row r="224" spans="2:15" ht="11.1" customHeight="1" x14ac:dyDescent="0.2">
      <c r="B224" s="5"/>
      <c r="C224" s="5"/>
      <c r="D224" s="5"/>
      <c r="E224" s="5"/>
      <c r="F224" s="5"/>
      <c r="G224" s="5"/>
      <c r="H224" s="5"/>
      <c r="I224" s="5"/>
      <c r="J224" s="5"/>
      <c r="K224" s="5"/>
      <c r="L224" s="5"/>
      <c r="M224" s="5"/>
      <c r="N224" s="5"/>
      <c r="O224" s="5"/>
    </row>
    <row r="225" spans="2:15" ht="11.1" customHeight="1" x14ac:dyDescent="0.2">
      <c r="B225" s="5"/>
      <c r="C225" s="5"/>
      <c r="D225" s="5"/>
      <c r="E225" s="5"/>
      <c r="F225" s="5"/>
      <c r="G225" s="5"/>
      <c r="H225" s="5"/>
      <c r="I225" s="5"/>
      <c r="J225" s="5"/>
      <c r="K225" s="5"/>
      <c r="L225" s="5"/>
      <c r="M225" s="5"/>
      <c r="N225" s="5"/>
      <c r="O225" s="5"/>
    </row>
    <row r="226" spans="2:15" ht="11.1" customHeight="1" x14ac:dyDescent="0.2">
      <c r="B226" s="5"/>
      <c r="C226" s="5"/>
      <c r="D226" s="5"/>
      <c r="E226" s="5"/>
      <c r="F226" s="5"/>
      <c r="G226" s="5"/>
      <c r="H226" s="5"/>
      <c r="I226" s="5"/>
      <c r="J226" s="5"/>
      <c r="K226" s="5"/>
      <c r="L226" s="5"/>
      <c r="M226" s="5"/>
      <c r="N226" s="5"/>
      <c r="O226" s="5"/>
    </row>
    <row r="227" spans="2:15" ht="11.1" customHeight="1" x14ac:dyDescent="0.2">
      <c r="B227" s="5"/>
      <c r="C227" s="5"/>
      <c r="D227" s="5"/>
      <c r="E227" s="5"/>
      <c r="F227" s="5"/>
      <c r="G227" s="5"/>
      <c r="H227" s="5"/>
      <c r="I227" s="5"/>
      <c r="J227" s="5"/>
      <c r="K227" s="5"/>
      <c r="L227" s="5"/>
      <c r="M227" s="5"/>
      <c r="N227" s="5"/>
      <c r="O227" s="5"/>
    </row>
    <row r="228" spans="2:15" ht="11.1" customHeight="1" x14ac:dyDescent="0.2">
      <c r="B228" s="5"/>
      <c r="C228" s="5"/>
      <c r="D228" s="5"/>
      <c r="E228" s="5"/>
      <c r="F228" s="5"/>
      <c r="G228" s="5"/>
      <c r="H228" s="5"/>
      <c r="I228" s="5"/>
      <c r="J228" s="5"/>
      <c r="K228" s="5"/>
      <c r="L228" s="5"/>
      <c r="M228" s="5"/>
      <c r="N228" s="5"/>
      <c r="O228" s="5"/>
    </row>
    <row r="229" spans="2:15" ht="11.1" customHeight="1" x14ac:dyDescent="0.2">
      <c r="B229" s="5"/>
      <c r="C229" s="5"/>
      <c r="D229" s="5"/>
      <c r="E229" s="5"/>
      <c r="F229" s="5"/>
      <c r="G229" s="5"/>
      <c r="H229" s="5"/>
      <c r="I229" s="5"/>
      <c r="J229" s="5"/>
      <c r="K229" s="5"/>
      <c r="L229" s="5"/>
      <c r="M229" s="5"/>
      <c r="N229" s="5"/>
      <c r="O229" s="5"/>
    </row>
    <row r="230" spans="2:15" ht="11.1" customHeight="1" x14ac:dyDescent="0.2">
      <c r="B230" s="5"/>
      <c r="C230" s="5"/>
      <c r="D230" s="5"/>
      <c r="E230" s="5"/>
      <c r="F230" s="5"/>
      <c r="G230" s="5"/>
      <c r="H230" s="5"/>
      <c r="I230" s="5"/>
      <c r="J230" s="5"/>
      <c r="K230" s="5"/>
      <c r="L230" s="5"/>
      <c r="M230" s="5"/>
      <c r="N230" s="5"/>
      <c r="O230" s="5"/>
    </row>
    <row r="231" spans="2:15" ht="11.1" customHeight="1" x14ac:dyDescent="0.2">
      <c r="B231" s="5"/>
      <c r="C231" s="5"/>
      <c r="D231" s="5"/>
      <c r="E231" s="5"/>
      <c r="F231" s="5"/>
      <c r="G231" s="5"/>
      <c r="H231" s="5"/>
      <c r="I231" s="5"/>
      <c r="J231" s="5"/>
      <c r="K231" s="5"/>
      <c r="L231" s="5"/>
      <c r="M231" s="5"/>
      <c r="N231" s="5"/>
      <c r="O231" s="5"/>
    </row>
    <row r="232" spans="2:15" ht="11.1" customHeight="1" x14ac:dyDescent="0.2">
      <c r="B232" s="5"/>
      <c r="C232" s="5"/>
      <c r="D232" s="5"/>
      <c r="E232" s="5"/>
      <c r="F232" s="5"/>
      <c r="G232" s="5"/>
      <c r="H232" s="5"/>
      <c r="I232" s="5"/>
      <c r="J232" s="5"/>
      <c r="K232" s="5"/>
      <c r="L232" s="5"/>
      <c r="M232" s="5"/>
      <c r="N232" s="5"/>
      <c r="O232" s="5"/>
    </row>
    <row r="233" spans="2:15" ht="11.1" customHeight="1" x14ac:dyDescent="0.2">
      <c r="B233" s="5"/>
      <c r="C233" s="5"/>
      <c r="D233" s="5"/>
      <c r="E233" s="5"/>
      <c r="F233" s="5"/>
      <c r="G233" s="5"/>
      <c r="H233" s="5"/>
      <c r="I233" s="5"/>
      <c r="J233" s="5"/>
      <c r="K233" s="5"/>
      <c r="L233" s="5"/>
      <c r="M233" s="5"/>
      <c r="N233" s="5"/>
      <c r="O233" s="5"/>
    </row>
    <row r="234" spans="2:15" ht="11.1" customHeight="1" x14ac:dyDescent="0.2">
      <c r="B234" s="5"/>
      <c r="C234" s="5"/>
      <c r="D234" s="5"/>
      <c r="E234" s="5"/>
      <c r="F234" s="5"/>
      <c r="G234" s="5"/>
      <c r="H234" s="5"/>
      <c r="I234" s="5"/>
      <c r="J234" s="5"/>
      <c r="K234" s="5"/>
      <c r="L234" s="5"/>
      <c r="M234" s="5"/>
      <c r="N234" s="5"/>
      <c r="O234" s="5"/>
    </row>
    <row r="235" spans="2:15" ht="11.1" customHeight="1" x14ac:dyDescent="0.2">
      <c r="B235" s="5"/>
      <c r="C235" s="5"/>
      <c r="D235" s="5"/>
      <c r="E235" s="5"/>
      <c r="F235" s="5"/>
      <c r="G235" s="5"/>
      <c r="H235" s="5"/>
      <c r="I235" s="5"/>
      <c r="J235" s="5"/>
      <c r="K235" s="5"/>
      <c r="L235" s="5"/>
      <c r="M235" s="5"/>
      <c r="N235" s="5"/>
      <c r="O235" s="5"/>
    </row>
    <row r="236" spans="2:15" ht="11.1" customHeight="1" x14ac:dyDescent="0.2">
      <c r="B236" s="5"/>
      <c r="C236" s="5"/>
      <c r="D236" s="5"/>
      <c r="E236" s="5"/>
      <c r="F236" s="5"/>
      <c r="G236" s="5"/>
      <c r="H236" s="5"/>
      <c r="I236" s="5"/>
      <c r="J236" s="5"/>
      <c r="K236" s="5"/>
      <c r="L236" s="5"/>
      <c r="M236" s="5"/>
      <c r="N236" s="5"/>
      <c r="O236" s="5"/>
    </row>
    <row r="237" spans="2:15" ht="11.1" customHeight="1" x14ac:dyDescent="0.2">
      <c r="B237" s="5"/>
      <c r="C237" s="5"/>
      <c r="D237" s="5"/>
      <c r="E237" s="5"/>
      <c r="F237" s="5"/>
      <c r="G237" s="5"/>
      <c r="H237" s="5"/>
      <c r="I237" s="5"/>
      <c r="J237" s="5"/>
      <c r="K237" s="5"/>
      <c r="L237" s="5"/>
      <c r="M237" s="5"/>
      <c r="N237" s="5"/>
      <c r="O237" s="5"/>
    </row>
    <row r="238" spans="2:15" ht="11.1" customHeight="1" x14ac:dyDescent="0.2">
      <c r="B238" s="5"/>
      <c r="C238" s="5"/>
      <c r="D238" s="5"/>
      <c r="E238" s="5"/>
      <c r="F238" s="5"/>
      <c r="G238" s="5"/>
      <c r="H238" s="5"/>
      <c r="I238" s="5"/>
      <c r="J238" s="5"/>
      <c r="K238" s="5"/>
      <c r="L238" s="5"/>
      <c r="M238" s="5"/>
      <c r="N238" s="5"/>
      <c r="O238" s="5"/>
    </row>
    <row r="239" spans="2:15" ht="11.1" customHeight="1" x14ac:dyDescent="0.2">
      <c r="B239" s="5"/>
      <c r="C239" s="5"/>
      <c r="D239" s="5"/>
      <c r="E239" s="5"/>
      <c r="F239" s="5"/>
      <c r="G239" s="5"/>
      <c r="H239" s="5"/>
      <c r="I239" s="5"/>
      <c r="J239" s="5"/>
      <c r="K239" s="5"/>
      <c r="L239" s="5"/>
      <c r="M239" s="5"/>
      <c r="N239" s="5"/>
      <c r="O239" s="5"/>
    </row>
    <row r="240" spans="2:15" ht="11.1" customHeight="1" x14ac:dyDescent="0.2">
      <c r="B240" s="5"/>
      <c r="C240" s="5"/>
      <c r="D240" s="5"/>
      <c r="E240" s="5"/>
      <c r="F240" s="5"/>
      <c r="G240" s="5"/>
      <c r="H240" s="5"/>
      <c r="I240" s="5"/>
      <c r="J240" s="5"/>
      <c r="K240" s="5"/>
      <c r="L240" s="5"/>
      <c r="M240" s="5"/>
      <c r="N240" s="5"/>
      <c r="O240" s="5"/>
    </row>
    <row r="241" spans="2:15" ht="11.1" customHeight="1" x14ac:dyDescent="0.2">
      <c r="B241" s="5"/>
      <c r="C241" s="5"/>
      <c r="D241" s="5"/>
      <c r="E241" s="5"/>
      <c r="F241" s="5"/>
      <c r="G241" s="5"/>
      <c r="H241" s="5"/>
      <c r="I241" s="5"/>
      <c r="J241" s="5"/>
      <c r="K241" s="5"/>
      <c r="L241" s="5"/>
      <c r="M241" s="5"/>
      <c r="N241" s="5"/>
      <c r="O241" s="5"/>
    </row>
    <row r="242" spans="2:15" ht="11.1" customHeight="1" x14ac:dyDescent="0.2">
      <c r="B242" s="5"/>
      <c r="C242" s="5"/>
      <c r="D242" s="5"/>
      <c r="E242" s="5"/>
      <c r="F242" s="5"/>
      <c r="G242" s="5"/>
      <c r="H242" s="5"/>
      <c r="I242" s="5"/>
      <c r="J242" s="5"/>
      <c r="K242" s="5"/>
      <c r="L242" s="5"/>
      <c r="M242" s="5"/>
      <c r="N242" s="5"/>
      <c r="O242" s="5"/>
    </row>
    <row r="243" spans="2:15" ht="11.1" customHeight="1" x14ac:dyDescent="0.2">
      <c r="B243" s="5"/>
      <c r="C243" s="5"/>
      <c r="D243" s="5"/>
      <c r="E243" s="5"/>
      <c r="F243" s="5"/>
      <c r="G243" s="5"/>
      <c r="H243" s="5"/>
      <c r="I243" s="5"/>
      <c r="J243" s="5"/>
      <c r="K243" s="5"/>
      <c r="L243" s="5"/>
      <c r="M243" s="5"/>
      <c r="N243" s="5"/>
      <c r="O243" s="5"/>
    </row>
    <row r="244" spans="2:15" ht="11.1" customHeight="1" x14ac:dyDescent="0.2">
      <c r="B244" s="5"/>
      <c r="C244" s="5"/>
      <c r="D244" s="5"/>
      <c r="E244" s="5"/>
      <c r="F244" s="5"/>
      <c r="G244" s="5"/>
      <c r="H244" s="5"/>
      <c r="I244" s="5"/>
      <c r="J244" s="5"/>
      <c r="K244" s="5"/>
      <c r="L244" s="5"/>
      <c r="M244" s="5"/>
      <c r="N244" s="5"/>
      <c r="O244" s="5"/>
    </row>
    <row r="245" spans="2:15" ht="11.1" customHeight="1" x14ac:dyDescent="0.2">
      <c r="B245" s="5"/>
      <c r="C245" s="5"/>
      <c r="D245" s="5"/>
      <c r="E245" s="5"/>
      <c r="F245" s="5"/>
      <c r="G245" s="5"/>
      <c r="H245" s="5"/>
      <c r="I245" s="5"/>
      <c r="J245" s="5"/>
      <c r="K245" s="5"/>
      <c r="L245" s="5"/>
      <c r="M245" s="5"/>
      <c r="N245" s="5"/>
      <c r="O245" s="5"/>
    </row>
    <row r="246" spans="2:15" ht="11.1" customHeight="1" x14ac:dyDescent="0.2">
      <c r="B246" s="5"/>
      <c r="C246" s="5"/>
      <c r="D246" s="5"/>
      <c r="E246" s="5"/>
      <c r="F246" s="5"/>
      <c r="G246" s="5"/>
      <c r="H246" s="5"/>
      <c r="I246" s="5"/>
      <c r="J246" s="5"/>
      <c r="K246" s="5"/>
      <c r="L246" s="5"/>
      <c r="M246" s="5"/>
      <c r="N246" s="5"/>
      <c r="O246" s="5"/>
    </row>
    <row r="247" spans="2:15" ht="11.1" customHeight="1" x14ac:dyDescent="0.2">
      <c r="B247" s="5"/>
      <c r="C247" s="5"/>
      <c r="D247" s="5"/>
      <c r="E247" s="5"/>
      <c r="F247" s="5"/>
      <c r="G247" s="5"/>
      <c r="H247" s="5"/>
      <c r="I247" s="5"/>
      <c r="J247" s="5"/>
      <c r="K247" s="5"/>
      <c r="L247" s="5"/>
      <c r="M247" s="5"/>
      <c r="N247" s="5"/>
      <c r="O247" s="5"/>
    </row>
    <row r="248" spans="2:15" ht="11.1" customHeight="1" x14ac:dyDescent="0.2">
      <c r="B248" s="5"/>
      <c r="C248" s="5"/>
      <c r="D248" s="5"/>
      <c r="E248" s="5"/>
      <c r="F248" s="5"/>
      <c r="G248" s="5"/>
      <c r="H248" s="5"/>
      <c r="I248" s="5"/>
      <c r="J248" s="5"/>
      <c r="K248" s="5"/>
      <c r="L248" s="5"/>
      <c r="M248" s="5"/>
      <c r="N248" s="5"/>
      <c r="O248" s="5"/>
    </row>
    <row r="249" spans="2:15" ht="11.1" customHeight="1" x14ac:dyDescent="0.2">
      <c r="B249" s="5"/>
      <c r="C249" s="5"/>
      <c r="D249" s="5"/>
      <c r="E249" s="5"/>
      <c r="F249" s="5"/>
      <c r="G249" s="5"/>
      <c r="H249" s="5"/>
      <c r="I249" s="5"/>
      <c r="J249" s="5"/>
      <c r="K249" s="5"/>
      <c r="L249" s="5"/>
      <c r="M249" s="5"/>
      <c r="N249" s="5"/>
      <c r="O249" s="5"/>
    </row>
    <row r="250" spans="2:15" ht="11.1" customHeight="1" x14ac:dyDescent="0.2">
      <c r="B250" s="5"/>
      <c r="C250" s="5"/>
      <c r="D250" s="5"/>
      <c r="E250" s="5"/>
      <c r="F250" s="5"/>
      <c r="G250" s="5"/>
      <c r="H250" s="5"/>
      <c r="I250" s="5"/>
      <c r="J250" s="5"/>
      <c r="K250" s="5"/>
      <c r="L250" s="5"/>
      <c r="M250" s="5"/>
      <c r="N250" s="5"/>
      <c r="O250" s="5"/>
    </row>
    <row r="251" spans="2:15" ht="11.1" customHeight="1" x14ac:dyDescent="0.2">
      <c r="B251" s="5"/>
      <c r="C251" s="5"/>
      <c r="D251" s="5"/>
      <c r="E251" s="5"/>
      <c r="F251" s="5"/>
      <c r="G251" s="5"/>
      <c r="H251" s="5"/>
      <c r="I251" s="5"/>
      <c r="J251" s="5"/>
      <c r="K251" s="5"/>
      <c r="L251" s="5"/>
      <c r="M251" s="5"/>
      <c r="N251" s="5"/>
      <c r="O251" s="5"/>
    </row>
    <row r="252" spans="2:15" ht="11.1" customHeight="1" x14ac:dyDescent="0.2">
      <c r="B252" s="5"/>
      <c r="C252" s="5"/>
      <c r="D252" s="5"/>
      <c r="E252" s="5"/>
      <c r="F252" s="5"/>
      <c r="G252" s="5"/>
      <c r="H252" s="5"/>
      <c r="I252" s="5"/>
      <c r="J252" s="5"/>
      <c r="K252" s="5"/>
      <c r="L252" s="5"/>
      <c r="M252" s="5"/>
      <c r="N252" s="5"/>
      <c r="O252" s="5"/>
    </row>
    <row r="253" spans="2:15" ht="11.1" customHeight="1" x14ac:dyDescent="0.2">
      <c r="B253" s="5"/>
      <c r="C253" s="5"/>
      <c r="D253" s="5"/>
      <c r="E253" s="5"/>
      <c r="F253" s="5"/>
      <c r="G253" s="5"/>
      <c r="H253" s="5"/>
      <c r="I253" s="5"/>
      <c r="J253" s="5"/>
      <c r="K253" s="5"/>
      <c r="L253" s="5"/>
      <c r="M253" s="5"/>
      <c r="N253" s="5"/>
      <c r="O253" s="5"/>
    </row>
    <row r="254" spans="2:15" ht="11.1" customHeight="1" x14ac:dyDescent="0.2">
      <c r="B254" s="5"/>
      <c r="C254" s="5"/>
      <c r="D254" s="5"/>
      <c r="E254" s="5"/>
      <c r="F254" s="5"/>
      <c r="G254" s="5"/>
      <c r="H254" s="5"/>
      <c r="I254" s="5"/>
      <c r="J254" s="5"/>
      <c r="K254" s="5"/>
      <c r="L254" s="5"/>
      <c r="M254" s="5"/>
      <c r="N254" s="5"/>
      <c r="O254" s="5"/>
    </row>
    <row r="255" spans="2:15" ht="11.1" customHeight="1" x14ac:dyDescent="0.2">
      <c r="B255" s="5"/>
      <c r="C255" s="5"/>
      <c r="D255" s="5"/>
      <c r="E255" s="5"/>
      <c r="F255" s="5"/>
      <c r="G255" s="5"/>
      <c r="H255" s="5"/>
      <c r="I255" s="5"/>
      <c r="J255" s="5"/>
      <c r="K255" s="5"/>
      <c r="L255" s="5"/>
      <c r="M255" s="5"/>
      <c r="N255" s="5"/>
      <c r="O255" s="5"/>
    </row>
    <row r="256" spans="2:15" ht="11.1" customHeight="1" x14ac:dyDescent="0.2">
      <c r="B256" s="5"/>
      <c r="C256" s="5"/>
      <c r="D256" s="5"/>
      <c r="E256" s="5"/>
      <c r="F256" s="5"/>
      <c r="G256" s="5"/>
      <c r="H256" s="5"/>
      <c r="I256" s="5"/>
      <c r="J256" s="5"/>
      <c r="K256" s="5"/>
      <c r="L256" s="5"/>
      <c r="M256" s="5"/>
      <c r="N256" s="5"/>
      <c r="O256" s="5"/>
    </row>
    <row r="257" spans="2:15" ht="11.1" customHeight="1" x14ac:dyDescent="0.2">
      <c r="B257" s="5"/>
      <c r="C257" s="5"/>
      <c r="D257" s="5"/>
      <c r="E257" s="5"/>
      <c r="F257" s="5"/>
      <c r="G257" s="5"/>
      <c r="H257" s="5"/>
      <c r="I257" s="5"/>
      <c r="J257" s="5"/>
      <c r="K257" s="5"/>
      <c r="L257" s="5"/>
      <c r="M257" s="5"/>
      <c r="N257" s="5"/>
      <c r="O257" s="5"/>
    </row>
    <row r="258" spans="2:15" ht="11.1" customHeight="1" x14ac:dyDescent="0.2">
      <c r="B258" s="5"/>
      <c r="C258" s="5"/>
      <c r="D258" s="5"/>
      <c r="E258" s="5"/>
      <c r="F258" s="5"/>
      <c r="G258" s="5"/>
      <c r="H258" s="5"/>
      <c r="I258" s="5"/>
      <c r="J258" s="5"/>
      <c r="K258" s="5"/>
      <c r="L258" s="5"/>
      <c r="M258" s="5"/>
      <c r="N258" s="5"/>
      <c r="O258" s="5"/>
    </row>
    <row r="259" spans="2:15" ht="11.1" customHeight="1" x14ac:dyDescent="0.2">
      <c r="B259" s="5"/>
      <c r="C259" s="5"/>
      <c r="D259" s="5"/>
      <c r="E259" s="5"/>
      <c r="F259" s="5"/>
      <c r="G259" s="5"/>
      <c r="H259" s="5"/>
      <c r="I259" s="5"/>
      <c r="J259" s="5"/>
      <c r="K259" s="5"/>
      <c r="L259" s="5"/>
      <c r="M259" s="5"/>
      <c r="N259" s="5"/>
      <c r="O259" s="5"/>
    </row>
    <row r="260" spans="2:15" ht="11.1" customHeight="1" x14ac:dyDescent="0.2">
      <c r="B260" s="5"/>
      <c r="C260" s="5"/>
      <c r="D260" s="5"/>
      <c r="E260" s="5"/>
      <c r="F260" s="5"/>
      <c r="G260" s="5"/>
      <c r="H260" s="5"/>
      <c r="I260" s="5"/>
      <c r="J260" s="5"/>
      <c r="K260" s="5"/>
      <c r="L260" s="5"/>
      <c r="M260" s="5"/>
      <c r="N260" s="5"/>
      <c r="O260" s="5"/>
    </row>
    <row r="261" spans="2:15" ht="11.1" customHeight="1" x14ac:dyDescent="0.2">
      <c r="B261" s="5"/>
      <c r="C261" s="5"/>
      <c r="D261" s="5"/>
      <c r="E261" s="5"/>
      <c r="F261" s="5"/>
      <c r="G261" s="5"/>
      <c r="H261" s="5"/>
      <c r="I261" s="5"/>
      <c r="J261" s="5"/>
      <c r="K261" s="5"/>
      <c r="L261" s="5"/>
      <c r="M261" s="5"/>
      <c r="N261" s="5"/>
      <c r="O261" s="5"/>
    </row>
    <row r="262" spans="2:15" ht="11.1" customHeight="1" x14ac:dyDescent="0.2">
      <c r="B262" s="5"/>
      <c r="C262" s="5"/>
      <c r="D262" s="5"/>
      <c r="E262" s="5"/>
      <c r="F262" s="5"/>
      <c r="G262" s="5"/>
      <c r="H262" s="5"/>
      <c r="I262" s="5"/>
      <c r="J262" s="5"/>
      <c r="K262" s="5"/>
      <c r="L262" s="5"/>
      <c r="M262" s="5"/>
      <c r="N262" s="5"/>
      <c r="O262" s="5"/>
    </row>
    <row r="263" spans="2:15" ht="11.1" customHeight="1" x14ac:dyDescent="0.2">
      <c r="B263" s="5"/>
      <c r="C263" s="5"/>
      <c r="D263" s="5"/>
      <c r="E263" s="5"/>
      <c r="F263" s="5"/>
      <c r="G263" s="5"/>
      <c r="H263" s="5"/>
      <c r="I263" s="5"/>
      <c r="J263" s="5"/>
      <c r="K263" s="5"/>
      <c r="L263" s="5"/>
      <c r="M263" s="5"/>
      <c r="N263" s="5"/>
      <c r="O263" s="5"/>
    </row>
    <row r="264" spans="2:15" ht="11.1" customHeight="1" x14ac:dyDescent="0.2">
      <c r="B264" s="5"/>
      <c r="C264" s="5"/>
      <c r="D264" s="5"/>
      <c r="E264" s="5"/>
      <c r="F264" s="5"/>
      <c r="G264" s="5"/>
      <c r="H264" s="5"/>
      <c r="I264" s="5"/>
      <c r="J264" s="5"/>
      <c r="K264" s="5"/>
      <c r="L264" s="5"/>
      <c r="M264" s="5"/>
      <c r="N264" s="5"/>
      <c r="O264" s="5"/>
    </row>
    <row r="265" spans="2:15" ht="11.1" customHeight="1" x14ac:dyDescent="0.2">
      <c r="B265" s="5"/>
      <c r="C265" s="5"/>
      <c r="D265" s="5"/>
      <c r="E265" s="5"/>
      <c r="F265" s="5"/>
      <c r="G265" s="5"/>
      <c r="H265" s="5"/>
      <c r="I265" s="5"/>
      <c r="J265" s="5"/>
      <c r="K265" s="5"/>
      <c r="L265" s="5"/>
      <c r="M265" s="5"/>
      <c r="N265" s="5"/>
      <c r="O265" s="5"/>
    </row>
    <row r="266" spans="2:15" ht="11.1" customHeight="1" x14ac:dyDescent="0.2">
      <c r="B266" s="5"/>
      <c r="C266" s="5"/>
      <c r="D266" s="5"/>
      <c r="E266" s="5"/>
      <c r="F266" s="5"/>
      <c r="G266" s="5"/>
      <c r="H266" s="5"/>
      <c r="I266" s="5"/>
      <c r="J266" s="5"/>
      <c r="K266" s="5"/>
      <c r="L266" s="5"/>
      <c r="M266" s="5"/>
      <c r="N266" s="5"/>
      <c r="O266" s="5"/>
    </row>
    <row r="267" spans="2:15" ht="11.1" customHeight="1" x14ac:dyDescent="0.2">
      <c r="B267" s="5"/>
      <c r="C267" s="5"/>
      <c r="D267" s="5"/>
      <c r="E267" s="5"/>
      <c r="F267" s="5"/>
      <c r="G267" s="5"/>
      <c r="H267" s="5"/>
      <c r="I267" s="5"/>
      <c r="J267" s="5"/>
      <c r="K267" s="5"/>
      <c r="L267" s="5"/>
      <c r="M267" s="5"/>
      <c r="N267" s="5"/>
      <c r="O267" s="5"/>
    </row>
    <row r="268" spans="2:15" ht="11.1" customHeight="1" x14ac:dyDescent="0.2">
      <c r="B268" s="5"/>
      <c r="C268" s="5"/>
      <c r="D268" s="5"/>
      <c r="E268" s="5"/>
      <c r="F268" s="5"/>
      <c r="G268" s="5"/>
      <c r="H268" s="5"/>
      <c r="I268" s="5"/>
      <c r="J268" s="5"/>
      <c r="K268" s="5"/>
      <c r="L268" s="5"/>
      <c r="M268" s="5"/>
      <c r="N268" s="5"/>
      <c r="O268" s="5"/>
    </row>
    <row r="269" spans="2:15" ht="11.1" customHeight="1" x14ac:dyDescent="0.2">
      <c r="B269" s="5"/>
      <c r="C269" s="5"/>
      <c r="D269" s="5"/>
      <c r="E269" s="5"/>
      <c r="F269" s="5"/>
      <c r="G269" s="5"/>
      <c r="H269" s="5"/>
      <c r="I269" s="5"/>
      <c r="J269" s="5"/>
      <c r="K269" s="5"/>
      <c r="L269" s="5"/>
      <c r="M269" s="5"/>
      <c r="N269" s="5"/>
      <c r="O269" s="5"/>
    </row>
    <row r="270" spans="2:15" ht="11.1" customHeight="1" x14ac:dyDescent="0.2">
      <c r="B270" s="5"/>
      <c r="C270" s="5"/>
      <c r="D270" s="5"/>
      <c r="E270" s="5"/>
      <c r="F270" s="5"/>
      <c r="G270" s="5"/>
      <c r="H270" s="5"/>
      <c r="I270" s="5"/>
      <c r="J270" s="5"/>
      <c r="K270" s="5"/>
      <c r="L270" s="5"/>
      <c r="M270" s="5"/>
      <c r="N270" s="5"/>
      <c r="O270" s="5"/>
    </row>
    <row r="271" spans="2:15" ht="11.1" customHeight="1" x14ac:dyDescent="0.2">
      <c r="B271" s="5"/>
      <c r="C271" s="5"/>
      <c r="D271" s="5"/>
      <c r="E271" s="5"/>
      <c r="F271" s="5"/>
      <c r="G271" s="5"/>
      <c r="H271" s="5"/>
      <c r="I271" s="5"/>
      <c r="J271" s="5"/>
      <c r="K271" s="5"/>
      <c r="L271" s="5"/>
      <c r="M271" s="5"/>
      <c r="N271" s="5"/>
      <c r="O271" s="5"/>
    </row>
    <row r="272" spans="2:15" ht="11.1" customHeight="1" x14ac:dyDescent="0.2">
      <c r="B272" s="5"/>
      <c r="C272" s="5"/>
      <c r="D272" s="5"/>
      <c r="E272" s="5"/>
      <c r="F272" s="5"/>
      <c r="G272" s="5"/>
      <c r="H272" s="5"/>
      <c r="I272" s="5"/>
      <c r="J272" s="5"/>
      <c r="K272" s="5"/>
      <c r="L272" s="5"/>
      <c r="M272" s="5"/>
      <c r="N272" s="5"/>
      <c r="O272" s="5"/>
    </row>
    <row r="273" spans="2:15" ht="11.1" customHeight="1" x14ac:dyDescent="0.2">
      <c r="B273" s="5"/>
      <c r="C273" s="5"/>
      <c r="D273" s="5"/>
      <c r="E273" s="5"/>
      <c r="F273" s="5"/>
      <c r="G273" s="5"/>
      <c r="H273" s="5"/>
      <c r="I273" s="5"/>
      <c r="J273" s="5"/>
      <c r="K273" s="5"/>
      <c r="L273" s="5"/>
      <c r="M273" s="5"/>
      <c r="N273" s="5"/>
      <c r="O273" s="5"/>
    </row>
    <row r="274" spans="2:15" ht="11.1" customHeight="1" x14ac:dyDescent="0.2">
      <c r="B274" s="5"/>
      <c r="C274" s="5"/>
      <c r="D274" s="5"/>
      <c r="E274" s="5"/>
      <c r="F274" s="5"/>
      <c r="G274" s="5"/>
      <c r="H274" s="5"/>
      <c r="I274" s="5"/>
      <c r="J274" s="5"/>
      <c r="K274" s="5"/>
      <c r="L274" s="5"/>
      <c r="M274" s="5"/>
      <c r="N274" s="5"/>
      <c r="O274" s="5"/>
    </row>
    <row r="275" spans="2:15" ht="11.1" customHeight="1" x14ac:dyDescent="0.2">
      <c r="B275" s="5"/>
      <c r="C275" s="5"/>
      <c r="D275" s="5"/>
      <c r="E275" s="5"/>
      <c r="F275" s="5"/>
      <c r="G275" s="5"/>
      <c r="H275" s="5"/>
      <c r="I275" s="5"/>
      <c r="J275" s="5"/>
      <c r="K275" s="5"/>
      <c r="L275" s="5"/>
      <c r="M275" s="5"/>
      <c r="N275" s="5"/>
      <c r="O275" s="5"/>
    </row>
    <row r="276" spans="2:15" ht="11.1" customHeight="1" x14ac:dyDescent="0.2">
      <c r="B276" s="5"/>
      <c r="C276" s="5"/>
      <c r="D276" s="5"/>
      <c r="E276" s="5"/>
      <c r="F276" s="5"/>
      <c r="G276" s="5"/>
      <c r="H276" s="5"/>
      <c r="I276" s="5"/>
      <c r="J276" s="5"/>
      <c r="K276" s="5"/>
      <c r="L276" s="5"/>
      <c r="M276" s="5"/>
      <c r="N276" s="5"/>
      <c r="O276" s="5"/>
    </row>
    <row r="277" spans="2:15" ht="11.1" customHeight="1" x14ac:dyDescent="0.2">
      <c r="B277" s="5"/>
      <c r="C277" s="5"/>
      <c r="D277" s="5"/>
      <c r="E277" s="5"/>
      <c r="F277" s="5"/>
      <c r="G277" s="5"/>
      <c r="H277" s="5"/>
      <c r="I277" s="5"/>
      <c r="J277" s="5"/>
      <c r="K277" s="5"/>
      <c r="L277" s="5"/>
      <c r="M277" s="5"/>
      <c r="N277" s="5"/>
      <c r="O277" s="5"/>
    </row>
    <row r="278" spans="2:15" ht="11.1" customHeight="1" x14ac:dyDescent="0.2">
      <c r="B278" s="5"/>
      <c r="C278" s="5"/>
      <c r="D278" s="5"/>
      <c r="E278" s="5"/>
      <c r="F278" s="5"/>
      <c r="G278" s="5"/>
      <c r="H278" s="5"/>
      <c r="I278" s="5"/>
      <c r="J278" s="5"/>
      <c r="K278" s="5"/>
      <c r="L278" s="5"/>
      <c r="M278" s="5"/>
      <c r="N278" s="5"/>
      <c r="O278" s="5"/>
    </row>
    <row r="279" spans="2:15" ht="11.1" customHeight="1" x14ac:dyDescent="0.2">
      <c r="B279" s="5"/>
      <c r="C279" s="5"/>
      <c r="D279" s="5"/>
      <c r="E279" s="5"/>
      <c r="F279" s="5"/>
      <c r="G279" s="5"/>
      <c r="H279" s="5"/>
      <c r="I279" s="5"/>
      <c r="J279" s="5"/>
      <c r="K279" s="5"/>
      <c r="L279" s="5"/>
      <c r="M279" s="5"/>
      <c r="N279" s="5"/>
      <c r="O279" s="5"/>
    </row>
    <row r="280" spans="2:15" ht="11.1" customHeight="1" x14ac:dyDescent="0.2">
      <c r="B280" s="5"/>
      <c r="C280" s="5"/>
      <c r="D280" s="5"/>
      <c r="E280" s="5"/>
      <c r="F280" s="5"/>
      <c r="G280" s="5"/>
      <c r="H280" s="5"/>
      <c r="I280" s="5"/>
      <c r="J280" s="5"/>
      <c r="K280" s="5"/>
      <c r="L280" s="5"/>
      <c r="M280" s="5"/>
      <c r="N280" s="5"/>
      <c r="O280" s="5"/>
    </row>
    <row r="281" spans="2:15" ht="11.1" customHeight="1" x14ac:dyDescent="0.2">
      <c r="B281" s="5"/>
      <c r="C281" s="5"/>
      <c r="D281" s="5"/>
      <c r="E281" s="5"/>
      <c r="F281" s="5"/>
      <c r="G281" s="5"/>
      <c r="H281" s="5"/>
      <c r="I281" s="5"/>
      <c r="J281" s="5"/>
      <c r="K281" s="5"/>
      <c r="L281" s="5"/>
      <c r="M281" s="5"/>
      <c r="N281" s="5"/>
      <c r="O281" s="5"/>
    </row>
    <row r="282" spans="2:15" ht="11.1" customHeight="1" x14ac:dyDescent="0.2">
      <c r="B282" s="5"/>
      <c r="C282" s="5"/>
      <c r="D282" s="5"/>
      <c r="E282" s="5"/>
      <c r="F282" s="5"/>
      <c r="G282" s="5"/>
      <c r="H282" s="5"/>
      <c r="I282" s="5"/>
      <c r="J282" s="5"/>
      <c r="K282" s="5"/>
      <c r="L282" s="5"/>
      <c r="M282" s="5"/>
      <c r="N282" s="5"/>
      <c r="O282" s="5"/>
    </row>
    <row r="283" spans="2:15" ht="11.1" customHeight="1" x14ac:dyDescent="0.2">
      <c r="B283" s="5"/>
      <c r="C283" s="5"/>
      <c r="D283" s="5"/>
      <c r="E283" s="5"/>
      <c r="F283" s="5"/>
      <c r="G283" s="5"/>
      <c r="H283" s="5"/>
      <c r="I283" s="5"/>
      <c r="J283" s="5"/>
      <c r="K283" s="5"/>
      <c r="L283" s="5"/>
      <c r="M283" s="5"/>
      <c r="N283" s="5"/>
      <c r="O283" s="5"/>
    </row>
    <row r="284" spans="2:15" ht="11.1" customHeight="1" x14ac:dyDescent="0.2">
      <c r="B284" s="5"/>
      <c r="C284" s="5"/>
      <c r="D284" s="5"/>
      <c r="E284" s="5"/>
      <c r="F284" s="5"/>
      <c r="G284" s="5"/>
      <c r="H284" s="5"/>
      <c r="I284" s="5"/>
      <c r="J284" s="5"/>
      <c r="K284" s="5"/>
      <c r="L284" s="5"/>
      <c r="M284" s="5"/>
      <c r="N284" s="5"/>
      <c r="O284" s="5"/>
    </row>
    <row r="285" spans="2:15" ht="11.1" customHeight="1" x14ac:dyDescent="0.2">
      <c r="B285" s="5"/>
      <c r="C285" s="5"/>
      <c r="D285" s="5"/>
      <c r="E285" s="5"/>
      <c r="F285" s="5"/>
      <c r="G285" s="5"/>
      <c r="H285" s="5"/>
      <c r="I285" s="5"/>
      <c r="J285" s="5"/>
      <c r="K285" s="5"/>
      <c r="L285" s="5"/>
      <c r="M285" s="5"/>
      <c r="N285" s="5"/>
      <c r="O285" s="5"/>
    </row>
    <row r="286" spans="2:15" ht="11.1" customHeight="1" x14ac:dyDescent="0.2">
      <c r="B286" s="5"/>
      <c r="C286" s="5"/>
      <c r="D286" s="5"/>
      <c r="E286" s="5"/>
      <c r="F286" s="5"/>
      <c r="G286" s="5"/>
      <c r="H286" s="5"/>
      <c r="I286" s="5"/>
      <c r="J286" s="5"/>
      <c r="K286" s="5"/>
      <c r="L286" s="5"/>
      <c r="M286" s="5"/>
      <c r="N286" s="5"/>
      <c r="O286" s="5"/>
    </row>
    <row r="287" spans="2:15" ht="11.1" customHeight="1" x14ac:dyDescent="0.2">
      <c r="B287" s="5"/>
      <c r="C287" s="5"/>
      <c r="D287" s="5"/>
      <c r="E287" s="5"/>
      <c r="F287" s="5"/>
      <c r="G287" s="5"/>
      <c r="H287" s="5"/>
      <c r="I287" s="5"/>
      <c r="J287" s="5"/>
      <c r="K287" s="5"/>
      <c r="L287" s="5"/>
      <c r="M287" s="5"/>
      <c r="N287" s="5"/>
      <c r="O287" s="5"/>
    </row>
    <row r="288" spans="2:15" ht="11.1" customHeight="1" x14ac:dyDescent="0.2">
      <c r="B288" s="5"/>
      <c r="C288" s="5"/>
      <c r="D288" s="5"/>
      <c r="E288" s="5"/>
      <c r="F288" s="5"/>
      <c r="G288" s="5"/>
      <c r="H288" s="5"/>
      <c r="I288" s="5"/>
      <c r="J288" s="5"/>
      <c r="K288" s="5"/>
      <c r="L288" s="5"/>
      <c r="M288" s="5"/>
      <c r="N288" s="5"/>
      <c r="O288" s="5"/>
    </row>
    <row r="289" spans="2:15" ht="11.1" customHeight="1" x14ac:dyDescent="0.2">
      <c r="B289" s="5"/>
      <c r="C289" s="5"/>
      <c r="D289" s="5"/>
      <c r="E289" s="5"/>
      <c r="F289" s="5"/>
      <c r="G289" s="5"/>
      <c r="H289" s="5"/>
      <c r="I289" s="5"/>
      <c r="J289" s="5"/>
      <c r="K289" s="5"/>
      <c r="L289" s="5"/>
      <c r="M289" s="5"/>
      <c r="N289" s="5"/>
      <c r="O289" s="5"/>
    </row>
    <row r="290" spans="2:15" ht="11.1" customHeight="1" x14ac:dyDescent="0.2">
      <c r="B290" s="5"/>
      <c r="C290" s="5"/>
      <c r="D290" s="5"/>
      <c r="E290" s="5"/>
      <c r="F290" s="5"/>
      <c r="G290" s="5"/>
      <c r="H290" s="5"/>
      <c r="I290" s="5"/>
      <c r="J290" s="5"/>
      <c r="K290" s="5"/>
      <c r="L290" s="5"/>
      <c r="M290" s="5"/>
      <c r="N290" s="5"/>
      <c r="O290" s="5"/>
    </row>
    <row r="291" spans="2:15" ht="11.1" customHeight="1" x14ac:dyDescent="0.2">
      <c r="B291" s="5"/>
      <c r="C291" s="5"/>
      <c r="D291" s="5"/>
      <c r="E291" s="5"/>
      <c r="F291" s="5"/>
      <c r="G291" s="5"/>
      <c r="H291" s="5"/>
      <c r="I291" s="5"/>
      <c r="J291" s="5"/>
      <c r="K291" s="5"/>
      <c r="L291" s="5"/>
      <c r="M291" s="5"/>
      <c r="N291" s="5"/>
      <c r="O291" s="5"/>
    </row>
    <row r="292" spans="2:15" ht="11.1" customHeight="1" x14ac:dyDescent="0.2">
      <c r="B292" s="5"/>
      <c r="C292" s="5"/>
      <c r="D292" s="5"/>
      <c r="E292" s="5"/>
      <c r="F292" s="5"/>
      <c r="G292" s="5"/>
      <c r="H292" s="5"/>
      <c r="I292" s="5"/>
      <c r="J292" s="5"/>
      <c r="K292" s="5"/>
      <c r="L292" s="5"/>
      <c r="M292" s="5"/>
      <c r="N292" s="5"/>
      <c r="O292" s="5"/>
    </row>
    <row r="293" spans="2:15" ht="11.1" customHeight="1" x14ac:dyDescent="0.2">
      <c r="B293" s="5"/>
      <c r="C293" s="5"/>
      <c r="D293" s="5"/>
      <c r="E293" s="5"/>
      <c r="F293" s="5"/>
      <c r="G293" s="5"/>
      <c r="H293" s="5"/>
      <c r="I293" s="5"/>
      <c r="J293" s="5"/>
      <c r="K293" s="5"/>
      <c r="L293" s="5"/>
      <c r="M293" s="5"/>
      <c r="N293" s="5"/>
      <c r="O293" s="5"/>
    </row>
    <row r="294" spans="2:15" ht="11.1" customHeight="1" x14ac:dyDescent="0.2">
      <c r="B294" s="5"/>
      <c r="C294" s="5"/>
      <c r="D294" s="5"/>
      <c r="E294" s="5"/>
      <c r="F294" s="5"/>
      <c r="G294" s="5"/>
      <c r="H294" s="5"/>
      <c r="I294" s="5"/>
      <c r="J294" s="5"/>
      <c r="K294" s="5"/>
      <c r="L294" s="5"/>
      <c r="M294" s="5"/>
      <c r="N294" s="5"/>
      <c r="O294" s="5"/>
    </row>
    <row r="295" spans="2:15" ht="11.1" customHeight="1" x14ac:dyDescent="0.2">
      <c r="B295" s="5"/>
      <c r="C295" s="5"/>
      <c r="D295" s="5"/>
      <c r="E295" s="5"/>
      <c r="F295" s="5"/>
      <c r="G295" s="5"/>
      <c r="H295" s="5"/>
      <c r="I295" s="5"/>
      <c r="J295" s="5"/>
      <c r="K295" s="5"/>
      <c r="L295" s="5"/>
      <c r="M295" s="5"/>
      <c r="N295" s="5"/>
      <c r="O295" s="5"/>
    </row>
    <row r="296" spans="2:15" ht="11.1" customHeight="1" x14ac:dyDescent="0.2">
      <c r="B296" s="5"/>
      <c r="C296" s="5"/>
      <c r="D296" s="5"/>
      <c r="E296" s="5"/>
      <c r="F296" s="5"/>
      <c r="G296" s="5"/>
      <c r="H296" s="5"/>
      <c r="I296" s="5"/>
      <c r="J296" s="5"/>
      <c r="K296" s="5"/>
      <c r="L296" s="5"/>
      <c r="M296" s="5"/>
      <c r="N296" s="5"/>
      <c r="O296" s="5"/>
    </row>
    <row r="297" spans="2:15" ht="11.1" customHeight="1" x14ac:dyDescent="0.2">
      <c r="B297" s="5"/>
      <c r="C297" s="5"/>
      <c r="D297" s="5"/>
      <c r="E297" s="5"/>
      <c r="F297" s="5"/>
      <c r="G297" s="5"/>
      <c r="H297" s="5"/>
      <c r="I297" s="5"/>
      <c r="J297" s="5"/>
      <c r="K297" s="5"/>
      <c r="L297" s="5"/>
      <c r="M297" s="5"/>
      <c r="N297" s="5"/>
      <c r="O297" s="5"/>
    </row>
    <row r="298" spans="2:15" ht="11.1" customHeight="1" x14ac:dyDescent="0.2">
      <c r="B298" s="5"/>
      <c r="C298" s="5"/>
      <c r="D298" s="5"/>
      <c r="E298" s="5"/>
      <c r="F298" s="5"/>
      <c r="G298" s="5"/>
      <c r="H298" s="5"/>
      <c r="I298" s="5"/>
      <c r="J298" s="5"/>
      <c r="K298" s="5"/>
      <c r="L298" s="5"/>
      <c r="M298" s="5"/>
      <c r="N298" s="5"/>
      <c r="O298" s="5"/>
    </row>
  </sheetData>
  <mergeCells count="236">
    <mergeCell ref="DX3:DY5"/>
    <mergeCell ref="DX6:DX7"/>
    <mergeCell ref="DY6:DY7"/>
    <mergeCell ref="DF6:DF7"/>
    <mergeCell ref="DR6:DR7"/>
    <mergeCell ref="DC6:DC7"/>
    <mergeCell ref="DG6:DG7"/>
    <mergeCell ref="DT6:DT7"/>
    <mergeCell ref="DH6:DH7"/>
    <mergeCell ref="DI6:DI7"/>
    <mergeCell ref="DT3:DU5"/>
    <mergeCell ref="DL6:DL7"/>
    <mergeCell ref="DM6:DM7"/>
    <mergeCell ref="DV3:DW5"/>
    <mergeCell ref="DS6:DS7"/>
    <mergeCell ref="DJ4:DK5"/>
    <mergeCell ref="DE6:DE7"/>
    <mergeCell ref="DU6:DU7"/>
    <mergeCell ref="DV6:DV7"/>
    <mergeCell ref="DW6:DW7"/>
    <mergeCell ref="DL4:DM5"/>
    <mergeCell ref="A49:EM49"/>
    <mergeCell ref="CY6:CY7"/>
    <mergeCell ref="CZ4:DA5"/>
    <mergeCell ref="DB4:DC5"/>
    <mergeCell ref="A48:EM48"/>
    <mergeCell ref="D3:E5"/>
    <mergeCell ref="D6:D7"/>
    <mergeCell ref="E6:E7"/>
    <mergeCell ref="ED3:EE5"/>
    <mergeCell ref="DD6:DD7"/>
    <mergeCell ref="DJ6:DJ7"/>
    <mergeCell ref="DK6:DK7"/>
    <mergeCell ref="CR6:CR7"/>
    <mergeCell ref="CL3:DS3"/>
    <mergeCell ref="CS6:CS7"/>
    <mergeCell ref="CT6:CT7"/>
    <mergeCell ref="CL6:CL7"/>
    <mergeCell ref="CM6:CM7"/>
    <mergeCell ref="CN4:CO5"/>
    <mergeCell ref="DD4:DE5"/>
    <mergeCell ref="DB6:DB7"/>
    <mergeCell ref="CZ6:CZ7"/>
    <mergeCell ref="DF4:DG5"/>
    <mergeCell ref="DA6:DA7"/>
    <mergeCell ref="CR4:CS5"/>
    <mergeCell ref="CJ3:CK5"/>
    <mergeCell ref="CO6:CO7"/>
    <mergeCell ref="CJ6:CJ7"/>
    <mergeCell ref="CK6:CK7"/>
    <mergeCell ref="AR3:AU3"/>
    <mergeCell ref="AV3:AY3"/>
    <mergeCell ref="AZ3:BC3"/>
    <mergeCell ref="BD3:BG3"/>
    <mergeCell ref="BZ6:BZ7"/>
    <mergeCell ref="AR4:AS5"/>
    <mergeCell ref="AT4:AU5"/>
    <mergeCell ref="AV4:AW5"/>
    <mergeCell ref="BB4:BC5"/>
    <mergeCell ref="BY6:BY7"/>
    <mergeCell ref="BV6:BV7"/>
    <mergeCell ref="BW6:BW7"/>
    <mergeCell ref="BX6:BX7"/>
    <mergeCell ref="BL4:BM5"/>
    <mergeCell ref="BJ4:BK5"/>
    <mergeCell ref="BJ6:BJ7"/>
    <mergeCell ref="BK6:BK7"/>
    <mergeCell ref="BH6:BH7"/>
    <mergeCell ref="BI6:BI7"/>
    <mergeCell ref="CU6:CU7"/>
    <mergeCell ref="AP4:AQ5"/>
    <mergeCell ref="A1:EM1"/>
    <mergeCell ref="A2:EM2"/>
    <mergeCell ref="AJ3:AM4"/>
    <mergeCell ref="AX4:AY5"/>
    <mergeCell ref="AZ4:BA5"/>
    <mergeCell ref="BX3:CA3"/>
    <mergeCell ref="Z3:AC3"/>
    <mergeCell ref="AN3:AQ3"/>
    <mergeCell ref="BH3:BK3"/>
    <mergeCell ref="BR3:BU3"/>
    <mergeCell ref="R3:S5"/>
    <mergeCell ref="BX4:BY5"/>
    <mergeCell ref="AJ5:AK5"/>
    <mergeCell ref="AL5:AM5"/>
    <mergeCell ref="AN4:AO5"/>
    <mergeCell ref="BV3:BW5"/>
    <mergeCell ref="P3:Q5"/>
    <mergeCell ref="T4:U5"/>
    <mergeCell ref="V4:W5"/>
    <mergeCell ref="X3:Y5"/>
    <mergeCell ref="T3:W3"/>
    <mergeCell ref="Z4:AA5"/>
    <mergeCell ref="A52:EM52"/>
    <mergeCell ref="A46:EM46"/>
    <mergeCell ref="A47:EM47"/>
    <mergeCell ref="A51:EM51"/>
    <mergeCell ref="A3:A7"/>
    <mergeCell ref="F6:F7"/>
    <mergeCell ref="DH4:DI5"/>
    <mergeCell ref="B3:B7"/>
    <mergeCell ref="I6:I7"/>
    <mergeCell ref="J3:K5"/>
    <mergeCell ref="J6:J7"/>
    <mergeCell ref="K6:K7"/>
    <mergeCell ref="G6:G7"/>
    <mergeCell ref="H3:I5"/>
    <mergeCell ref="H6:H7"/>
    <mergeCell ref="C3:C7"/>
    <mergeCell ref="F3:G5"/>
    <mergeCell ref="M6:M7"/>
    <mergeCell ref="L3:M5"/>
    <mergeCell ref="N3:O5"/>
    <mergeCell ref="N6:N7"/>
    <mergeCell ref="O6:O7"/>
    <mergeCell ref="P6:P7"/>
    <mergeCell ref="L6:L7"/>
    <mergeCell ref="Q6:Q7"/>
    <mergeCell ref="R6:R7"/>
    <mergeCell ref="S6:S7"/>
    <mergeCell ref="T6:T7"/>
    <mergeCell ref="U6:U7"/>
    <mergeCell ref="V6:V7"/>
    <mergeCell ref="W6:W7"/>
    <mergeCell ref="X6:X7"/>
    <mergeCell ref="Y6:Y7"/>
    <mergeCell ref="Z6:Z7"/>
    <mergeCell ref="AA6:AA7"/>
    <mergeCell ref="AB6:AB7"/>
    <mergeCell ref="AC6:AC7"/>
    <mergeCell ref="AD6:AD7"/>
    <mergeCell ref="AE6:AE7"/>
    <mergeCell ref="AF6:AF7"/>
    <mergeCell ref="AG6:AG7"/>
    <mergeCell ref="AD3:AG4"/>
    <mergeCell ref="AB4:AC5"/>
    <mergeCell ref="AH3:AI5"/>
    <mergeCell ref="AH6:AH7"/>
    <mergeCell ref="AI6:AI7"/>
    <mergeCell ref="AF5:AG5"/>
    <mergeCell ref="AD5:AE5"/>
    <mergeCell ref="AJ6:AJ7"/>
    <mergeCell ref="AK6:AK7"/>
    <mergeCell ref="AL6:AL7"/>
    <mergeCell ref="AM6:AM7"/>
    <mergeCell ref="AN6:AN7"/>
    <mergeCell ref="AO6:AO7"/>
    <mergeCell ref="AP6:AP7"/>
    <mergeCell ref="AQ6:AQ7"/>
    <mergeCell ref="AR6:AR7"/>
    <mergeCell ref="AS6:AS7"/>
    <mergeCell ref="BD4:BE5"/>
    <mergeCell ref="BF4:BG5"/>
    <mergeCell ref="AT6:AT7"/>
    <mergeCell ref="AU6:AU7"/>
    <mergeCell ref="AV6:AV7"/>
    <mergeCell ref="AW6:AW7"/>
    <mergeCell ref="BD6:BD7"/>
    <mergeCell ref="BE6:BE7"/>
    <mergeCell ref="BF6:BF7"/>
    <mergeCell ref="AX6:AX7"/>
    <mergeCell ref="AY6:AY7"/>
    <mergeCell ref="AZ6:AZ7"/>
    <mergeCell ref="BA6:BA7"/>
    <mergeCell ref="BB6:BB7"/>
    <mergeCell ref="BC6:BC7"/>
    <mergeCell ref="BG6:BG7"/>
    <mergeCell ref="CQ6:CQ7"/>
    <mergeCell ref="BL6:BL7"/>
    <mergeCell ref="BM6:BM7"/>
    <mergeCell ref="CE6:CE7"/>
    <mergeCell ref="BZ4:CA5"/>
    <mergeCell ref="BN4:BO5"/>
    <mergeCell ref="BN6:BN7"/>
    <mergeCell ref="BO6:BO7"/>
    <mergeCell ref="BR6:BR7"/>
    <mergeCell ref="BS6:BS7"/>
    <mergeCell ref="BR4:BS5"/>
    <mergeCell ref="BT4:BU5"/>
    <mergeCell ref="BT6:BT7"/>
    <mergeCell ref="BU6:BU7"/>
    <mergeCell ref="CA6:CA7"/>
    <mergeCell ref="CB6:CB7"/>
    <mergeCell ref="CC6:CC7"/>
    <mergeCell ref="CB3:CC5"/>
    <mergeCell ref="CD3:CE5"/>
    <mergeCell ref="CD6:CD7"/>
    <mergeCell ref="BP3:BQ5"/>
    <mergeCell ref="EE6:EE7"/>
    <mergeCell ref="BH4:BI5"/>
    <mergeCell ref="DR4:DS5"/>
    <mergeCell ref="DN4:DO5"/>
    <mergeCell ref="DN6:DN7"/>
    <mergeCell ref="DO6:DO7"/>
    <mergeCell ref="BL3:BO3"/>
    <mergeCell ref="BP6:BP7"/>
    <mergeCell ref="BQ6:BQ7"/>
    <mergeCell ref="CV6:CV7"/>
    <mergeCell ref="CP6:CP7"/>
    <mergeCell ref="CX6:CX7"/>
    <mergeCell ref="CP4:CQ5"/>
    <mergeCell ref="CF3:CG5"/>
    <mergeCell ref="CN6:CN7"/>
    <mergeCell ref="CL4:CM5"/>
    <mergeCell ref="CH3:CI5"/>
    <mergeCell ref="CF6:CF7"/>
    <mergeCell ref="CG6:CG7"/>
    <mergeCell ref="CV4:CW5"/>
    <mergeCell ref="CX4:CY5"/>
    <mergeCell ref="CH6:CH7"/>
    <mergeCell ref="CI6:CI7"/>
    <mergeCell ref="CT4:CU5"/>
    <mergeCell ref="ED6:ED7"/>
    <mergeCell ref="CW6:CW7"/>
    <mergeCell ref="A50:EM50"/>
    <mergeCell ref="DP4:DQ5"/>
    <mergeCell ref="DP6:DP7"/>
    <mergeCell ref="DQ6:DQ7"/>
    <mergeCell ref="DZ3:EA5"/>
    <mergeCell ref="EB3:EC5"/>
    <mergeCell ref="DZ6:DZ7"/>
    <mergeCell ref="EA6:EA7"/>
    <mergeCell ref="EB6:EB7"/>
    <mergeCell ref="EC6:EC7"/>
    <mergeCell ref="EM6:EM7"/>
    <mergeCell ref="EF3:EG5"/>
    <mergeCell ref="EH3:EI5"/>
    <mergeCell ref="EL3:EM5"/>
    <mergeCell ref="EH6:EH7"/>
    <mergeCell ref="EI6:EI7"/>
    <mergeCell ref="EL6:EL7"/>
    <mergeCell ref="EJ3:EK5"/>
    <mergeCell ref="EJ6:EJ7"/>
    <mergeCell ref="EK6:EK7"/>
    <mergeCell ref="EF6:EF7"/>
    <mergeCell ref="EG6:EG7"/>
  </mergeCells>
  <pageMargins left="0.25" right="0.25" top="0.19" bottom="0.34" header="0.5" footer="0.38"/>
  <pageSetup scale="62"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13</vt:i4>
      </vt:variant>
    </vt:vector>
  </HeadingPairs>
  <TitlesOfParts>
    <vt:vector size="33" baseType="lpstr">
      <vt:lpstr>notes</vt:lpstr>
      <vt:lpstr>stubmaps</vt:lpstr>
      <vt:lpstr>scratch</vt:lpstr>
      <vt:lpstr>income_tax_liability_defs</vt:lpstr>
      <vt:lpstr>national_2017</vt:lpstr>
      <vt:lpstr>tablemaps_2017</vt:lpstr>
      <vt:lpstr>TBL11_2017</vt:lpstr>
      <vt:lpstr>TBL12_2017</vt:lpstr>
      <vt:lpstr>TBL14_2017</vt:lpstr>
      <vt:lpstr>TBL21_2017</vt:lpstr>
      <vt:lpstr>national_2018</vt:lpstr>
      <vt:lpstr>tablemaps_2018</vt:lpstr>
      <vt:lpstr>TBL11_2018</vt:lpstr>
      <vt:lpstr>TBL12_2018</vt:lpstr>
      <vt:lpstr>TBL14_2018</vt:lpstr>
      <vt:lpstr>TBL21_2018</vt:lpstr>
      <vt:lpstr>ht2labels_2017</vt:lpstr>
      <vt:lpstr>ht2US_2017</vt:lpstr>
      <vt:lpstr>ht2vsIRStax_ti</vt:lpstr>
      <vt:lpstr>scratchpad</vt:lpstr>
      <vt:lpstr>ht2US_2017!Print_Area</vt:lpstr>
      <vt:lpstr>TBL11_2017!Print_Area</vt:lpstr>
      <vt:lpstr>TBL11_2018!Print_Area</vt:lpstr>
      <vt:lpstr>TBL12_2017!Print_Area</vt:lpstr>
      <vt:lpstr>TBL12_2018!Print_Area</vt:lpstr>
      <vt:lpstr>TBL14_2017!Print_Area</vt:lpstr>
      <vt:lpstr>TBL14_2018!Print_Area</vt:lpstr>
      <vt:lpstr>TBL21_2017!Print_Area</vt:lpstr>
      <vt:lpstr>TBL21_2018!Print_Area</vt:lpstr>
      <vt:lpstr>TBL14_2017!Print_Titles</vt:lpstr>
      <vt:lpstr>TBL14_2018!Print_Titles</vt:lpstr>
      <vt:lpstr>TBL21_2017!Print_Titles</vt:lpstr>
      <vt:lpstr>TBL21_2018!Print_Titles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Boyd</dc:creator>
  <cp:lastModifiedBy>Donald Boyd</cp:lastModifiedBy>
  <dcterms:created xsi:type="dcterms:W3CDTF">2020-09-13T21:02:39Z</dcterms:created>
  <dcterms:modified xsi:type="dcterms:W3CDTF">2020-11-22T22:12:20Z</dcterms:modified>
</cp:coreProperties>
</file>