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wsl.localhost\Ubuntu\home\donboyd5\Documents\mixed_projects\tax-microdata-benchmarking\tmd\national_targets\data\"/>
    </mc:Choice>
  </mc:AlternateContent>
  <xr:revisionPtr revIDLastSave="0" documentId="13_ncr:1_{7C29D788-7B3A-4EA5-BF4F-74EE62812177}" xr6:coauthVersionLast="47" xr6:coauthVersionMax="47" xr10:uidLastSave="{00000000-0000-0000-0000-000000000000}"/>
  <bookViews>
    <workbookView xWindow="23271" yWindow="0" windowWidth="23556" windowHeight="18937" firstSheet="3" activeTab="5" xr2:uid="{227C4D36-AC26-4B74-9955-EEE102DB4F9A}"/>
  </bookViews>
  <sheets>
    <sheet name="2026 notes" sheetId="35" r:id="rId1"/>
    <sheet name="links" sheetId="17" r:id="rId2"/>
    <sheet name="irs_downloads" sheetId="2" r:id="rId3"/>
    <sheet name="tab11_map" sheetId="8" r:id="rId4"/>
    <sheet name="TBL11_2015" sheetId="37" r:id="rId5"/>
    <sheet name="tab12_map" sheetId="10" r:id="rId6"/>
    <sheet name="TBL12_2015" sheetId="38" r:id="rId7"/>
    <sheet name="tab14_map" sheetId="9" r:id="rId8"/>
    <sheet name="TBL14_2015" sheetId="39" r:id="rId9"/>
    <sheet name="tab21_map" sheetId="11" r:id="rId10"/>
    <sheet name="TBL21_2015" sheetId="40" r:id="rId11"/>
    <sheet name="scratch" sheetId="5" r:id="rId12"/>
    <sheet name="puf_irs_map" sheetId="15" r:id="rId13"/>
    <sheet name="irsstub_notes" sheetId="3" r:id="rId14"/>
    <sheet name="stubmaps" sheetId="4" r:id="rId15"/>
    <sheet name="puf2015_vnames" sheetId="30" r:id="rId16"/>
    <sheet name="puf2015_wtdsums" sheetId="29" r:id="rId17"/>
    <sheet name="puf2015_codewtdcounts" sheetId="31" r:id="rId18"/>
    <sheet name="puf2015_aggrecs" sheetId="23" r:id="rId19"/>
    <sheet name="misc" sheetId="41" r:id="rId20"/>
  </sheets>
  <definedNames>
    <definedName name="ExternalData_1" localSheetId="12" hidden="1">puf_irs_map!#REF!</definedName>
    <definedName name="_xlnm.Print_Area" localSheetId="4">TBL11_2015!$A$1:$L$89</definedName>
    <definedName name="_xlnm.Print_Area" localSheetId="6">TBL12_2015!$A$1:$N$267</definedName>
    <definedName name="_xlnm.Print_Area" localSheetId="8">TBL14_2015!$A$1:$EI$36</definedName>
    <definedName name="_xlnm.Print_Area" localSheetId="10">TBL21_2015!$A$1:$A$2</definedName>
    <definedName name="_xlnm.Print_Titles" localSheetId="8">TBL14_2015!$A:$A</definedName>
    <definedName name="_xlnm.Print_Titles" localSheetId="10">TBL21_2015!$A:$A</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3" i="5" l="1"/>
  <c r="D22" i="5"/>
  <c r="D21" i="5"/>
  <c r="D20" i="5"/>
  <c r="D19" i="5"/>
  <c r="D18" i="5"/>
  <c r="D17" i="5"/>
  <c r="D16" i="5"/>
  <c r="D15" i="5"/>
  <c r="D14" i="5"/>
  <c r="D13" i="5"/>
  <c r="D12" i="5"/>
  <c r="D11" i="5"/>
  <c r="D10" i="5"/>
  <c r="D9" i="5"/>
  <c r="D8" i="5"/>
  <c r="D7" i="5"/>
  <c r="D6" i="5"/>
  <c r="D5" i="5"/>
  <c r="D4" i="5"/>
  <c r="J34" i="4"/>
  <c r="J35" i="4" s="1"/>
  <c r="J36" i="4" s="1"/>
  <c r="J37" i="4" s="1"/>
  <c r="J38" i="4" s="1"/>
  <c r="J39" i="4" s="1"/>
  <c r="J40" i="4" s="1"/>
  <c r="J41" i="4" s="1"/>
  <c r="J42" i="4" s="1"/>
  <c r="J43" i="4" s="1"/>
  <c r="J44" i="4" s="1"/>
  <c r="J45" i="4" s="1"/>
  <c r="J46" i="4" s="1"/>
  <c r="J47" i="4" s="1"/>
  <c r="J48" i="4" s="1"/>
  <c r="J49" i="4" s="1"/>
  <c r="J50" i="4" s="1"/>
  <c r="P9" i="4"/>
  <c r="P10" i="4" s="1"/>
  <c r="P11" i="4" s="1"/>
  <c r="P12" i="4" s="1"/>
  <c r="P13" i="4" s="1"/>
  <c r="P14" i="4" s="1"/>
  <c r="P15" i="4" s="1"/>
  <c r="P16" i="4" s="1"/>
  <c r="P17" i="4" s="1"/>
  <c r="P18" i="4" s="1"/>
  <c r="P19" i="4" s="1"/>
  <c r="P20" i="4" s="1"/>
  <c r="P21" i="4" s="1"/>
  <c r="P22" i="4" s="1"/>
  <c r="P23" i="4" s="1"/>
  <c r="P24" i="4" s="1"/>
  <c r="P25" i="4" s="1"/>
  <c r="A9" i="4"/>
  <c r="A10" i="4" s="1"/>
  <c r="A11" i="4" s="1"/>
  <c r="A12" i="4" s="1"/>
  <c r="A13" i="4" s="1"/>
  <c r="A14" i="4" s="1"/>
  <c r="A15" i="4" s="1"/>
  <c r="A16" i="4" s="1"/>
  <c r="A17" i="4" s="1"/>
  <c r="A18" i="4" s="1"/>
  <c r="A19" i="4" s="1"/>
  <c r="A20" i="4" s="1"/>
  <c r="A21" i="4" s="1"/>
  <c r="A22" i="4" s="1"/>
  <c r="A23" i="4" s="1"/>
  <c r="A24" i="4" s="1"/>
  <c r="A25" i="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F099DB5-E2A4-48FC-8A0D-79CBF5D15466}" keepAlive="1" name="Query - pufirs_fullmap" description="Connection to the 'pufirs_fullmap' query in the workbook." type="5" refreshedVersion="0" background="1">
    <dbPr connection="Provider=Microsoft.Mashup.OleDb.1;Data Source=$Workbook$;Location=pufirs_fullmap;Extended Properties=&quot;&quot;" command="SELECT * FROM [pufirs_fullmap]"/>
  </connection>
</connections>
</file>

<file path=xl/sharedStrings.xml><?xml version="1.0" encoding="utf-8"?>
<sst xmlns="http://schemas.openxmlformats.org/spreadsheetml/2006/main" count="3384" uniqueCount="1181">
  <si>
    <t>table</t>
  </si>
  <si>
    <t>table_description</t>
  </si>
  <si>
    <t>tab11</t>
  </si>
  <si>
    <t>Table 1.1.  All Returns: Selected Income and Tax Items, by Size and Accumulated Size of Adjusted Gross Income</t>
  </si>
  <si>
    <t>tab12</t>
  </si>
  <si>
    <t>tab14</t>
  </si>
  <si>
    <t>tab21</t>
  </si>
  <si>
    <t>baseurl</t>
  </si>
  <si>
    <t xml:space="preserve"> https://www.irs.gov/pub/irs-soi/</t>
  </si>
  <si>
    <t>taxyears</t>
  </si>
  <si>
    <t>fname_base</t>
  </si>
  <si>
    <t>in11si.xls</t>
  </si>
  <si>
    <t>in12ms.xls</t>
  </si>
  <si>
    <t>in14ar.xls</t>
  </si>
  <si>
    <t>in21id.xls</t>
  </si>
  <si>
    <t>Note that Table 2.1 has different agi stubs than other tables. However, we need it to get itemized deductions</t>
  </si>
  <si>
    <t>We can collapse it to the same income ranges the other tables use.</t>
  </si>
  <si>
    <t>Table 2.1 stubs</t>
  </si>
  <si>
    <t>Tables 1.1, 1.2, and 1.4</t>
  </si>
  <si>
    <t>All returns, total</t>
  </si>
  <si>
    <t>All returns</t>
  </si>
  <si>
    <t>No adjusted gross income</t>
  </si>
  <si>
    <t xml:space="preserve">    Under $5,000</t>
  </si>
  <si>
    <t>$1 under $5,000</t>
  </si>
  <si>
    <t xml:space="preserve">    $5,000 under $10,000</t>
  </si>
  <si>
    <t>$5,000 under $10,000</t>
  </si>
  <si>
    <t xml:space="preserve">    $10,000 under $15,000</t>
  </si>
  <si>
    <t>$10,000 under $15,000</t>
  </si>
  <si>
    <t xml:space="preserve">    $15,000 under $20,000</t>
  </si>
  <si>
    <t>$15,000 under $20,000</t>
  </si>
  <si>
    <t xml:space="preserve">    $20,000 under $25,000</t>
  </si>
  <si>
    <t>$20,000 under $25,000</t>
  </si>
  <si>
    <t xml:space="preserve">    $25,000 under $30,000</t>
  </si>
  <si>
    <t>$25,000 under $30,000</t>
  </si>
  <si>
    <t xml:space="preserve">    $30,000 under $35,000</t>
  </si>
  <si>
    <t xml:space="preserve">    $35,000 under $40,000</t>
  </si>
  <si>
    <t>$30,000 under $40,000</t>
  </si>
  <si>
    <t xml:space="preserve">    $40,000 under $45,000</t>
  </si>
  <si>
    <t xml:space="preserve">    $45,000 under $50,000</t>
  </si>
  <si>
    <t>$40,000 under $50,000</t>
  </si>
  <si>
    <t xml:space="preserve">    $50,000 under $55,000</t>
  </si>
  <si>
    <t xml:space="preserve">    $55,000 under $60,000</t>
  </si>
  <si>
    <t xml:space="preserve">    $60,000 under $75,000</t>
  </si>
  <si>
    <t>$50,000 under $75,000</t>
  </si>
  <si>
    <t xml:space="preserve">    $75,000 under $100,000</t>
  </si>
  <si>
    <t>$75,000 under $100,000</t>
  </si>
  <si>
    <t xml:space="preserve">    $100,000 under $200,000</t>
  </si>
  <si>
    <t>$100,000 under $200,000</t>
  </si>
  <si>
    <t xml:space="preserve">    $200,000 under $500,000</t>
  </si>
  <si>
    <t>$200,000 under $500,000</t>
  </si>
  <si>
    <t xml:space="preserve">    $500,000 under $1,000,000</t>
  </si>
  <si>
    <t>$500,000 under $1,000,000</t>
  </si>
  <si>
    <t xml:space="preserve">    $1,000,000 under $1,500,000</t>
  </si>
  <si>
    <t>$1,000,000 under $1,500,000</t>
  </si>
  <si>
    <t xml:space="preserve">    $1,500,000 under $2,000,000</t>
  </si>
  <si>
    <t>$1,500,000 under $2,000,000</t>
  </si>
  <si>
    <t xml:space="preserve">    $2,000,000 under $5,000,000</t>
  </si>
  <si>
    <t>$2,000,000 under $5,000,000</t>
  </si>
  <si>
    <t xml:space="preserve">    $5,000,000 under $10,000,000</t>
  </si>
  <si>
    <t>$5,000,000 under $10,000,000</t>
  </si>
  <si>
    <t xml:space="preserve">    $10,000,000 or more</t>
  </si>
  <si>
    <t>$10,000,000 or more</t>
  </si>
  <si>
    <t>Mapping the irs income stubs for the itemized deduction and other tables</t>
  </si>
  <si>
    <t>common_stub</t>
  </si>
  <si>
    <t>irs stubs</t>
  </si>
  <si>
    <t>item stubs</t>
  </si>
  <si>
    <t>incrange</t>
  </si>
  <si>
    <t>irsstub</t>
  </si>
  <si>
    <t>itemstub</t>
  </si>
  <si>
    <t>1, 2</t>
  </si>
  <si>
    <t>Under $5,000</t>
  </si>
  <si>
    <t>7 ,8</t>
  </si>
  <si>
    <t>$30,000 under $35,000</t>
  </si>
  <si>
    <t>9, 10</t>
  </si>
  <si>
    <t>$35,000 under $40,000</t>
  </si>
  <si>
    <t>11, 12, 13</t>
  </si>
  <si>
    <t>$40,000 under $45,000</t>
  </si>
  <si>
    <t>$45,000 under $50,000</t>
  </si>
  <si>
    <t>$50,000 under $55,000</t>
  </si>
  <si>
    <t>$55,000 under $60,000</t>
  </si>
  <si>
    <t>$60,000 under $75,000</t>
  </si>
  <si>
    <t>ht2common_stub</t>
  </si>
  <si>
    <t>ht2stub</t>
  </si>
  <si>
    <t>ht2range</t>
  </si>
  <si>
    <t>All income ranges</t>
  </si>
  <si>
    <t>1,2</t>
  </si>
  <si>
    <t>Under $10,000</t>
  </si>
  <si>
    <t>Under $1</t>
  </si>
  <si>
    <t>3,4,5</t>
  </si>
  <si>
    <t>$10,000 under $25,000</t>
  </si>
  <si>
    <t>$1 under $10,000</t>
  </si>
  <si>
    <t>6,7,8</t>
  </si>
  <si>
    <t>$25,000 under $50,000</t>
  </si>
  <si>
    <t>14-18</t>
  </si>
  <si>
    <t>$1,000,000 or more</t>
  </si>
  <si>
    <t>taxbc</t>
  </si>
  <si>
    <t>Income tax after credits</t>
  </si>
  <si>
    <t>taxac</t>
  </si>
  <si>
    <t>Total income tax</t>
  </si>
  <si>
    <t>A</t>
  </si>
  <si>
    <t>Size of adjusted gross income</t>
  </si>
  <si>
    <t>B</t>
  </si>
  <si>
    <t>nret_all</t>
  </si>
  <si>
    <t>Number of returns</t>
  </si>
  <si>
    <t>D</t>
  </si>
  <si>
    <t>agi</t>
  </si>
  <si>
    <t>Adjusted gross income less deficit</t>
  </si>
  <si>
    <t>G</t>
  </si>
  <si>
    <t>L</t>
  </si>
  <si>
    <t>O</t>
  </si>
  <si>
    <t>C</t>
  </si>
  <si>
    <t>exemption</t>
  </si>
  <si>
    <t>Exemption amount</t>
  </si>
  <si>
    <t>E</t>
  </si>
  <si>
    <t>Number of returns with itemized deductions</t>
  </si>
  <si>
    <t>F</t>
  </si>
  <si>
    <t>Total itemized deductions</t>
  </si>
  <si>
    <t>nret_sd</t>
  </si>
  <si>
    <t>Number of returns with standard deduction</t>
  </si>
  <si>
    <t>H</t>
  </si>
  <si>
    <t>sd</t>
  </si>
  <si>
    <t>Standard deduction</t>
  </si>
  <si>
    <t>I</t>
  </si>
  <si>
    <t>nret_ti</t>
  </si>
  <si>
    <t>Number of returns with taxable income</t>
  </si>
  <si>
    <t>J</t>
  </si>
  <si>
    <t>ti</t>
  </si>
  <si>
    <t>Taxable income</t>
  </si>
  <si>
    <t>K</t>
  </si>
  <si>
    <t>nret_taxac</t>
  </si>
  <si>
    <t>Number of returns with income tax after credits</t>
  </si>
  <si>
    <t>M</t>
  </si>
  <si>
    <t>Number of returns with total income tax</t>
  </si>
  <si>
    <t>N</t>
  </si>
  <si>
    <t>nret_mfjss</t>
  </si>
  <si>
    <t>Number of returns of married persons filing jointly and returns of surviving spouses</t>
  </si>
  <si>
    <t>P</t>
  </si>
  <si>
    <t>agi_mfjss</t>
  </si>
  <si>
    <t>Adjusted gross income less deficit, married filing joint and surviving spouses</t>
  </si>
  <si>
    <t>T</t>
  </si>
  <si>
    <t>U</t>
  </si>
  <si>
    <t>V</t>
  </si>
  <si>
    <t>W</t>
  </si>
  <si>
    <t>X</t>
  </si>
  <si>
    <t>Y</t>
  </si>
  <si>
    <t>Z</t>
  </si>
  <si>
    <t>AA</t>
  </si>
  <si>
    <t>AB</t>
  </si>
  <si>
    <t>nret_mfs</t>
  </si>
  <si>
    <t>Number of returns of married persons filing separately</t>
  </si>
  <si>
    <t>AC</t>
  </si>
  <si>
    <t>agi_mfs</t>
  </si>
  <si>
    <t>Adjusted gross income less deficit, married filing separately</t>
  </si>
  <si>
    <t>AF</t>
  </si>
  <si>
    <t>AG</t>
  </si>
  <si>
    <t>AH</t>
  </si>
  <si>
    <t>AI</t>
  </si>
  <si>
    <t>AJ</t>
  </si>
  <si>
    <t>AK</t>
  </si>
  <si>
    <t>AL</t>
  </si>
  <si>
    <t>AM</t>
  </si>
  <si>
    <t>AN</t>
  </si>
  <si>
    <t>AO</t>
  </si>
  <si>
    <t>nret_hoh</t>
  </si>
  <si>
    <t>Number of returns of heads of households</t>
  </si>
  <si>
    <t>AP</t>
  </si>
  <si>
    <t>agi_hoh</t>
  </si>
  <si>
    <t>Adjusted gross income less deficit, heads of households</t>
  </si>
  <si>
    <t>AT</t>
  </si>
  <si>
    <t>AU</t>
  </si>
  <si>
    <t>AV</t>
  </si>
  <si>
    <t>AW</t>
  </si>
  <si>
    <t>AX</t>
  </si>
  <si>
    <t>AY</t>
  </si>
  <si>
    <t>AZ</t>
  </si>
  <si>
    <t>BA</t>
  </si>
  <si>
    <t>BB</t>
  </si>
  <si>
    <t>nret_single</t>
  </si>
  <si>
    <t>Number of returns of single persons</t>
  </si>
  <si>
    <t>BC</t>
  </si>
  <si>
    <t>agi_single</t>
  </si>
  <si>
    <t>Adjusted gross income less deficit, single</t>
  </si>
  <si>
    <t>BD</t>
  </si>
  <si>
    <t>BE</t>
  </si>
  <si>
    <t>BF</t>
  </si>
  <si>
    <t>BG</t>
  </si>
  <si>
    <t>BH</t>
  </si>
  <si>
    <t>BI</t>
  </si>
  <si>
    <t>BJ</t>
  </si>
  <si>
    <t>BK</t>
  </si>
  <si>
    <t>BL</t>
  </si>
  <si>
    <t>BM</t>
  </si>
  <si>
    <t>BN</t>
  </si>
  <si>
    <t>nret_wages</t>
  </si>
  <si>
    <t>Number of returns with salaries and wages</t>
  </si>
  <si>
    <t>wages</t>
  </si>
  <si>
    <t>Salaries and wages</t>
  </si>
  <si>
    <t>nret_taxint</t>
  </si>
  <si>
    <t>Number of returns with taxable interest</t>
  </si>
  <si>
    <t>taxint</t>
  </si>
  <si>
    <t>Taxable interest</t>
  </si>
  <si>
    <t>nret_exemptint</t>
  </si>
  <si>
    <t>Number of returns with tax-exempt interest</t>
  </si>
  <si>
    <t>exemptint</t>
  </si>
  <si>
    <t>Tax-exempt interest</t>
  </si>
  <si>
    <t>nret_orddiv</t>
  </si>
  <si>
    <t>Number of returns with ordinary dividends</t>
  </si>
  <si>
    <t>orddiv</t>
  </si>
  <si>
    <t>Ordinary dividends</t>
  </si>
  <si>
    <t>nret_qualdiv</t>
  </si>
  <si>
    <t>Number of returns with qualified dividends</t>
  </si>
  <si>
    <t>qualdiv</t>
  </si>
  <si>
    <t>Qualified dividends</t>
  </si>
  <si>
    <t>nret_busprofnetinc</t>
  </si>
  <si>
    <t>Number of returns with business or professional net income</t>
  </si>
  <si>
    <t>busprofnetinc</t>
  </si>
  <si>
    <t>Business or professional net income</t>
  </si>
  <si>
    <t>nret_busprofnetloss</t>
  </si>
  <si>
    <t>Number of returns with business or professional net loss</t>
  </si>
  <si>
    <t>busprofnetloss</t>
  </si>
  <si>
    <t>Business or professional net loss</t>
  </si>
  <si>
    <t>Number of returns with capital gain distributions</t>
  </si>
  <si>
    <t>cgdist</t>
  </si>
  <si>
    <t>Capital gains distributions</t>
  </si>
  <si>
    <t>nret_cggross</t>
  </si>
  <si>
    <t>Number of returns with capital gains gross taxable</t>
  </si>
  <si>
    <t>cggross</t>
  </si>
  <si>
    <t>Capital gains gross taxable</t>
  </si>
  <si>
    <t>nret_cgloss</t>
  </si>
  <si>
    <t>Number of returns with capital loss taxable</t>
  </si>
  <si>
    <t>cgloss</t>
  </si>
  <si>
    <t>Capital loss taxable</t>
  </si>
  <si>
    <t>Number of returns with IRA distributions</t>
  </si>
  <si>
    <t>iradist</t>
  </si>
  <si>
    <t xml:space="preserve"> Individual Retirement Arrangements (IRA) distributions</t>
  </si>
  <si>
    <t>nret_pensions</t>
  </si>
  <si>
    <t>Number of returns with total pensions and annuities (including nontaxable)</t>
  </si>
  <si>
    <t>pensions</t>
  </si>
  <si>
    <t>Total pensions and annuities (including nontaxable)</t>
  </si>
  <si>
    <t>Number of returns with taxable pensions and annuities</t>
  </si>
  <si>
    <t>pensions_taxable</t>
  </si>
  <si>
    <t>Taxable pensions and annuities</t>
  </si>
  <si>
    <t>Number of returns with total rental and royalty income</t>
  </si>
  <si>
    <t>Total rental and royalty income</t>
  </si>
  <si>
    <t>Number of returns with total rental and royalty loss</t>
  </si>
  <si>
    <t>Total rental and royalty income loss</t>
  </si>
  <si>
    <t>nret_partnerscorpinc</t>
  </si>
  <si>
    <t>Number of returns with partnership or S corporation net income</t>
  </si>
  <si>
    <t>partnerscorpinc</t>
  </si>
  <si>
    <t>Partnership or S corporation net income</t>
  </si>
  <si>
    <t>nret_partnerscorploss</t>
  </si>
  <si>
    <t>Number of returns with partnership or S corporation net loss</t>
  </si>
  <si>
    <t>partnerscorploss</t>
  </si>
  <si>
    <t>Partnership or S corporation net loss</t>
  </si>
  <si>
    <t>Number of returns with estate and trust income</t>
  </si>
  <si>
    <t>Estate and trust income</t>
  </si>
  <si>
    <t>Number of returns with estate and trust loss</t>
  </si>
  <si>
    <t>Estate and trust loss</t>
  </si>
  <si>
    <t>BO</t>
  </si>
  <si>
    <t>BP</t>
  </si>
  <si>
    <t>BQ</t>
  </si>
  <si>
    <t>BR</t>
  </si>
  <si>
    <t>nret_socsectot</t>
  </si>
  <si>
    <t>Number of returns with total Social Security benefits</t>
  </si>
  <si>
    <t>BS</t>
  </si>
  <si>
    <t>socsectot</t>
  </si>
  <si>
    <t>Total Social Security benefits</t>
  </si>
  <si>
    <t>BT</t>
  </si>
  <si>
    <t>nret_socsectaxable</t>
  </si>
  <si>
    <t>Number of returns with taxable Social Security benefits</t>
  </si>
  <si>
    <t>BU</t>
  </si>
  <si>
    <t>socsectaxable</t>
  </si>
  <si>
    <t>Taxable Social Security benefits</t>
  </si>
  <si>
    <t>BV</t>
  </si>
  <si>
    <t>BW</t>
  </si>
  <si>
    <t>BX</t>
  </si>
  <si>
    <t>BY</t>
  </si>
  <si>
    <t>BZ</t>
  </si>
  <si>
    <t>CA</t>
  </si>
  <si>
    <t>CE</t>
  </si>
  <si>
    <t>CF</t>
  </si>
  <si>
    <t>CG</t>
  </si>
  <si>
    <t>CH</t>
  </si>
  <si>
    <t>CI</t>
  </si>
  <si>
    <t>CJ</t>
  </si>
  <si>
    <t>CK</t>
  </si>
  <si>
    <t>CS</t>
  </si>
  <si>
    <t>CT</t>
  </si>
  <si>
    <t>CW</t>
  </si>
  <si>
    <t>CX</t>
  </si>
  <si>
    <t>DV</t>
  </si>
  <si>
    <t>DW</t>
  </si>
  <si>
    <t>DX</t>
  </si>
  <si>
    <t>DY</t>
  </si>
  <si>
    <t>nret_itemded</t>
  </si>
  <si>
    <t>Number of returns  with itemized deductions</t>
  </si>
  <si>
    <t>itemded</t>
  </si>
  <si>
    <t>Number of exemptions</t>
  </si>
  <si>
    <t>ED</t>
  </si>
  <si>
    <t>EE</t>
  </si>
  <si>
    <t>EF</t>
  </si>
  <si>
    <t>EG</t>
  </si>
  <si>
    <t>EH</t>
  </si>
  <si>
    <t>Number of returns with alternative minimum tax</t>
  </si>
  <si>
    <t>EI</t>
  </si>
  <si>
    <t>amt</t>
  </si>
  <si>
    <t>Alternative minimum tax</t>
  </si>
  <si>
    <t>nret_taxbc</t>
  </si>
  <si>
    <t>Number of returns with income tax before credits (IRS definition, not PUF definition)</t>
  </si>
  <si>
    <t>Income tax before credits (IRS definition, not PUF definition)</t>
  </si>
  <si>
    <t>EN</t>
  </si>
  <si>
    <t>EO</t>
  </si>
  <si>
    <t>Size of adjusted gross income, Table 21 definition</t>
  </si>
  <si>
    <t>nret_id_medical_capped</t>
  </si>
  <si>
    <t>Number of returns with total medical expenses, capped</t>
  </si>
  <si>
    <t>id_medical_capped</t>
  </si>
  <si>
    <t>Total medical expenses, capped</t>
  </si>
  <si>
    <t>nret_id_medical_uncapped</t>
  </si>
  <si>
    <t>Number of returns with total medical expenses, uncapped</t>
  </si>
  <si>
    <t>id_medical_uncapped</t>
  </si>
  <si>
    <t>Total medical expenses, uncapped</t>
  </si>
  <si>
    <t>nret_id_taxpaid</t>
  </si>
  <si>
    <t>Number of returns with taxes paid deduction</t>
  </si>
  <si>
    <t>id_taxpaid</t>
  </si>
  <si>
    <t>Taxes paid deduction</t>
  </si>
  <si>
    <t>Number of returns with state and local taxes deduction</t>
  </si>
  <si>
    <t>id_salt</t>
  </si>
  <si>
    <t>State and local taxes deduction</t>
  </si>
  <si>
    <t>Number of returns with income tax deduction</t>
  </si>
  <si>
    <t>id_pit</t>
  </si>
  <si>
    <t>Income tax deduction</t>
  </si>
  <si>
    <t>Number of returns with general sales tax deduction</t>
  </si>
  <si>
    <t>id_gst</t>
  </si>
  <si>
    <t>General sales tax deduction</t>
  </si>
  <si>
    <t>nret_id_retax</t>
  </si>
  <si>
    <t>Number of returns with real estate tax deduction</t>
  </si>
  <si>
    <t>id_retax</t>
  </si>
  <si>
    <t>Real estate tax deduction</t>
  </si>
  <si>
    <t>nret_id_intpaid</t>
  </si>
  <si>
    <t>Number of returns with interest paid deduction</t>
  </si>
  <si>
    <t>id_intpaid</t>
  </si>
  <si>
    <t>Interest paid deduction</t>
  </si>
  <si>
    <t>Number of returns with mortgage interest paid (any recipient)</t>
  </si>
  <si>
    <t>id_mortgage</t>
  </si>
  <si>
    <t>Mortgage interest paid (any recipient)</t>
  </si>
  <si>
    <t>nret_id_contributions</t>
  </si>
  <si>
    <t>Number of returns with contributions deduction</t>
  </si>
  <si>
    <t>id_contributions</t>
  </si>
  <si>
    <t>Contributions deduction</t>
  </si>
  <si>
    <t>key_concepts</t>
  </si>
  <si>
    <r>
      <t xml:space="preserve">Table 1.2.  All Returns: Adjusted Gross Income, Deductions, and Tax Items, by Size of Adjusted Gross Income and by </t>
    </r>
    <r>
      <rPr>
        <b/>
        <sz val="11"/>
        <color theme="1"/>
        <rFont val="Aptos Narrow"/>
        <family val="2"/>
        <scheme val="minor"/>
      </rPr>
      <t>Marital Status</t>
    </r>
  </si>
  <si>
    <r>
      <t xml:space="preserve">Table 1.4.  All Returns: </t>
    </r>
    <r>
      <rPr>
        <b/>
        <sz val="11"/>
        <color theme="1"/>
        <rFont val="Aptos Narrow"/>
        <family val="2"/>
        <scheme val="minor"/>
      </rPr>
      <t>Sources of Income, Adjustments, and Tax Items</t>
    </r>
    <r>
      <rPr>
        <sz val="11"/>
        <color theme="1"/>
        <rFont val="Aptos Narrow"/>
        <family val="2"/>
        <scheme val="minor"/>
      </rPr>
      <t>, by Size of Adjusted Gross Income</t>
    </r>
  </si>
  <si>
    <r>
      <t xml:space="preserve">Table 2.1.  </t>
    </r>
    <r>
      <rPr>
        <b/>
        <sz val="11"/>
        <color theme="1"/>
        <rFont val="Aptos Narrow"/>
        <family val="2"/>
        <scheme val="minor"/>
      </rPr>
      <t>Returns with Itemized Deductions</t>
    </r>
    <r>
      <rPr>
        <sz val="11"/>
        <color theme="1"/>
        <rFont val="Aptos Narrow"/>
        <family val="2"/>
        <scheme val="minor"/>
      </rPr>
      <t>: Sources of Income,  Adjustments, Itemized Deductions by Type, Exemptions, and Tax Items, by Size of Adjusted Gross Income</t>
    </r>
  </si>
  <si>
    <t>21in11si.xls</t>
  </si>
  <si>
    <t>21in14ar.xls</t>
  </si>
  <si>
    <t>All returns: # &amp; amount of AGI
Taxable returns: # and amount of AGI, taxable income, Income tax after credits, Total income tax
19 AGI ranges plus total
5 x 2 x 20 = 200 potential targets</t>
  </si>
  <si>
    <r>
      <t xml:space="preserve">For all returns and each of 4 </t>
    </r>
    <r>
      <rPr>
        <b/>
        <sz val="11"/>
        <color theme="1"/>
        <rFont val="Aptos Narrow"/>
        <family val="2"/>
        <scheme val="minor"/>
      </rPr>
      <t>filing statuses</t>
    </r>
    <r>
      <rPr>
        <sz val="11"/>
        <color theme="1"/>
        <rFont val="Aptos Narrow"/>
        <family val="2"/>
        <scheme val="minor"/>
      </rPr>
      <t>: 
    # and amount, for each of 6 items: 
            AGI, itemized deductions, standard deduction, taxable income, income tax after credits, total income tax
19 AGI ranges plus total
5 x 2 x 6 x 20 = 1,200 potential targets</t>
    </r>
  </si>
  <si>
    <t>notes</t>
  </si>
  <si>
    <t>Table has one set of data for all returns, and below that an additional set of data for taxable returns</t>
  </si>
  <si>
    <t>For all returns: # and amount of more than 30 income or loss items and at least 20 other items of adjustment or above-the-line deductions
19 AGI ranges plus total
50+ x  20 = &gt; 1,000 potential targets</t>
  </si>
  <si>
    <t>Note different AGI ranges vs. other tables</t>
  </si>
  <si>
    <t>endrow</t>
  </si>
  <si>
    <t>startrow</t>
  </si>
  <si>
    <t>unempcomp</t>
  </si>
  <si>
    <t>nret_unempcomp</t>
  </si>
  <si>
    <t>Number of returns with unemployment compensation</t>
  </si>
  <si>
    <t>Unemployment compensation</t>
  </si>
  <si>
    <t>Number of returns with partnership net income</t>
  </si>
  <si>
    <t>Partnership net income</t>
  </si>
  <si>
    <t>Number of returns with partnership net loss</t>
  </si>
  <si>
    <t>Partnership net loss</t>
  </si>
  <si>
    <t>Number of returns with S corporation net income</t>
  </si>
  <si>
    <t>S corporation net income</t>
  </si>
  <si>
    <t>Number of returns with S corporation net loss</t>
  </si>
  <si>
    <t>S corporation net loss</t>
  </si>
  <si>
    <t>qbid</t>
  </si>
  <si>
    <t>Number of returns with Qualified Business Income Deduction</t>
  </si>
  <si>
    <t>Qualified Business Income Deduction</t>
  </si>
  <si>
    <t>Number
of
returns</t>
  </si>
  <si>
    <t>Number of
returns</t>
  </si>
  <si>
    <t>Amount</t>
  </si>
  <si>
    <t>Total</t>
  </si>
  <si>
    <t>Taxable
income</t>
  </si>
  <si>
    <t xml:space="preserve"> </t>
  </si>
  <si>
    <t>nret_tottax</t>
  </si>
  <si>
    <t>tottax</t>
  </si>
  <si>
    <t>mars1</t>
  </si>
  <si>
    <t>mars2</t>
  </si>
  <si>
    <t>mars3</t>
  </si>
  <si>
    <t>mars4</t>
  </si>
  <si>
    <t>c00100</t>
  </si>
  <si>
    <t>e00200</t>
  </si>
  <si>
    <t>e00200_nnz</t>
  </si>
  <si>
    <t>e00300</t>
  </si>
  <si>
    <t>e00300_nnz</t>
  </si>
  <si>
    <t>e00600</t>
  </si>
  <si>
    <t>e00600_nnz</t>
  </si>
  <si>
    <t>c01000</t>
  </si>
  <si>
    <t>cgnet</t>
  </si>
  <si>
    <t>c01000_nnz</t>
  </si>
  <si>
    <t>nret_cgnet</t>
  </si>
  <si>
    <t>c01000pos</t>
  </si>
  <si>
    <t>c01000pos_nnz</t>
  </si>
  <si>
    <t>c01000neg</t>
  </si>
  <si>
    <t>c01000neg_nnz</t>
  </si>
  <si>
    <t>e01500</t>
  </si>
  <si>
    <t>e01500_nnz</t>
  </si>
  <si>
    <t>e02400</t>
  </si>
  <si>
    <t>e02400_nnz</t>
  </si>
  <si>
    <t>c02500</t>
  </si>
  <si>
    <t>c02500_nnz</t>
  </si>
  <si>
    <t>e00900</t>
  </si>
  <si>
    <t>busprofnet</t>
  </si>
  <si>
    <t>e00900_nnz</t>
  </si>
  <si>
    <t>nret_busprofnet</t>
  </si>
  <si>
    <t>e00900pos</t>
  </si>
  <si>
    <t>e00900pos_nnz</t>
  </si>
  <si>
    <t>e00900neg</t>
  </si>
  <si>
    <t>e00900neg_nnz</t>
  </si>
  <si>
    <t>e02000</t>
  </si>
  <si>
    <t>e02000_nnz</t>
  </si>
  <si>
    <t>nret_e02000</t>
  </si>
  <si>
    <t>e02000pos</t>
  </si>
  <si>
    <t>e02000inc</t>
  </si>
  <si>
    <t>e02000pos_nnz</t>
  </si>
  <si>
    <t>nret_e02000inc</t>
  </si>
  <si>
    <t>e02000neg</t>
  </si>
  <si>
    <t>e02000loss</t>
  </si>
  <si>
    <t>e02000neg_nnz</t>
  </si>
  <si>
    <t>nret_e02000loss</t>
  </si>
  <si>
    <t>e26270</t>
  </si>
  <si>
    <t>partnerscorp</t>
  </si>
  <si>
    <t>e26270_nnz</t>
  </si>
  <si>
    <t>nret_partnerscorp</t>
  </si>
  <si>
    <t>e26270pos</t>
  </si>
  <si>
    <t>e26270pos_nnz</t>
  </si>
  <si>
    <t>e26270neg</t>
  </si>
  <si>
    <t>e26270neg_nnz</t>
  </si>
  <si>
    <t>c17000</t>
  </si>
  <si>
    <t>c17000_nnz</t>
  </si>
  <si>
    <t>c18300</t>
  </si>
  <si>
    <t>c18300_nnz</t>
  </si>
  <si>
    <t>c19200</t>
  </si>
  <si>
    <t>c19200_nnz</t>
  </si>
  <si>
    <t>c19700</t>
  </si>
  <si>
    <t>c19700_nnz</t>
  </si>
  <si>
    <t>c04800</t>
  </si>
  <si>
    <t>c04800_nnz</t>
  </si>
  <si>
    <t>c05800</t>
  </si>
  <si>
    <t>c05800_nnz</t>
  </si>
  <si>
    <t>taxac_irs</t>
  </si>
  <si>
    <t>taxac_irs_nnz</t>
  </si>
  <si>
    <t>puf_name</t>
  </si>
  <si>
    <t>irs_varname</t>
  </si>
  <si>
    <t>puf_description</t>
  </si>
  <si>
    <t>irs_documentation</t>
  </si>
  <si>
    <t>irs vars with no match</t>
  </si>
  <si>
    <t>irs_file</t>
  </si>
  <si>
    <t>irs_row2021</t>
  </si>
  <si>
    <t>irs_column2021</t>
  </si>
  <si>
    <t>irs_table</t>
  </si>
  <si>
    <t>taxcalc variables</t>
  </si>
  <si>
    <t>taxcalc github</t>
  </si>
  <si>
    <t>search taxcalc/calcfunctions.py</t>
  </si>
  <si>
    <t>taxcalc calcfunctions.py</t>
  </si>
  <si>
    <t>IRS Publication 1304</t>
  </si>
  <si>
    <t>E00100</t>
  </si>
  <si>
    <t>E00200</t>
  </si>
  <si>
    <t>E00300</t>
  </si>
  <si>
    <t>E00400</t>
  </si>
  <si>
    <t>E00600</t>
  </si>
  <si>
    <t>E00650</t>
  </si>
  <si>
    <t>E00700</t>
  </si>
  <si>
    <t>E00900</t>
  </si>
  <si>
    <t>E01000</t>
  </si>
  <si>
    <t>E01100</t>
  </si>
  <si>
    <t>E01200</t>
  </si>
  <si>
    <t>E01400</t>
  </si>
  <si>
    <t>E01500</t>
  </si>
  <si>
    <t>E01700</t>
  </si>
  <si>
    <t>E02000</t>
  </si>
  <si>
    <t>E02100</t>
  </si>
  <si>
    <t>E02300</t>
  </si>
  <si>
    <t>E02400</t>
  </si>
  <si>
    <t>E02500</t>
  </si>
  <si>
    <t>E03150</t>
  </si>
  <si>
    <t>E03210</t>
  </si>
  <si>
    <t>E03220</t>
  </si>
  <si>
    <t>E03230</t>
  </si>
  <si>
    <t>E03240</t>
  </si>
  <si>
    <t>E03260</t>
  </si>
  <si>
    <t>E03270</t>
  </si>
  <si>
    <t>E03290</t>
  </si>
  <si>
    <t>E03300</t>
  </si>
  <si>
    <t>E03400</t>
  </si>
  <si>
    <t>E04600</t>
  </si>
  <si>
    <t>E04800</t>
  </si>
  <si>
    <t>E05100</t>
  </si>
  <si>
    <t>E05200</t>
  </si>
  <si>
    <t>E05800</t>
  </si>
  <si>
    <t>E06000</t>
  </si>
  <si>
    <t>E06200</t>
  </si>
  <si>
    <t>E06300</t>
  </si>
  <si>
    <t>E06500</t>
  </si>
  <si>
    <t>E07150</t>
  </si>
  <si>
    <t>E07180</t>
  </si>
  <si>
    <t>E07200</t>
  </si>
  <si>
    <t>E07220</t>
  </si>
  <si>
    <t>E07230</t>
  </si>
  <si>
    <t>E07240</t>
  </si>
  <si>
    <t>E07260</t>
  </si>
  <si>
    <t>E07300</t>
  </si>
  <si>
    <t>E07400</t>
  </si>
  <si>
    <t>E07600</t>
  </si>
  <si>
    <t>E08800</t>
  </si>
  <si>
    <t>E09400</t>
  </si>
  <si>
    <t>E09600</t>
  </si>
  <si>
    <t>E09700</t>
  </si>
  <si>
    <t>E09730</t>
  </si>
  <si>
    <t>E09740</t>
  </si>
  <si>
    <t>E09750</t>
  </si>
  <si>
    <t>E09800</t>
  </si>
  <si>
    <t>E09900</t>
  </si>
  <si>
    <t>E10300</t>
  </si>
  <si>
    <t>E10605</t>
  </si>
  <si>
    <t>E10700</t>
  </si>
  <si>
    <t>E10900</t>
  </si>
  <si>
    <t>E10960</t>
  </si>
  <si>
    <t>E11070</t>
  </si>
  <si>
    <t>E11100</t>
  </si>
  <si>
    <t>E11200</t>
  </si>
  <si>
    <t>E11300</t>
  </si>
  <si>
    <t>E11400</t>
  </si>
  <si>
    <t>E11550</t>
  </si>
  <si>
    <t>E11560</t>
  </si>
  <si>
    <t>E11561</t>
  </si>
  <si>
    <t>E11562</t>
  </si>
  <si>
    <t>E11563</t>
  </si>
  <si>
    <t>E11601</t>
  </si>
  <si>
    <t>E11602</t>
  </si>
  <si>
    <t>E11603</t>
  </si>
  <si>
    <t>E11900</t>
  </si>
  <si>
    <t>E12000</t>
  </si>
  <si>
    <t>E12200</t>
  </si>
  <si>
    <t>E17500</t>
  </si>
  <si>
    <t>E18400</t>
  </si>
  <si>
    <t>E18500</t>
  </si>
  <si>
    <t>E19200</t>
  </si>
  <si>
    <t>E19550</t>
  </si>
  <si>
    <t>E19700</t>
  </si>
  <si>
    <t>E19800</t>
  </si>
  <si>
    <t>E20100</t>
  </si>
  <si>
    <t>E20400</t>
  </si>
  <si>
    <t>E20500</t>
  </si>
  <si>
    <t>E20550</t>
  </si>
  <si>
    <t>E20600</t>
  </si>
  <si>
    <t>E20800</t>
  </si>
  <si>
    <t>E21040</t>
  </si>
  <si>
    <t>E22320</t>
  </si>
  <si>
    <t>E22370</t>
  </si>
  <si>
    <t>E24515</t>
  </si>
  <si>
    <t>E24516</t>
  </si>
  <si>
    <t>E24518</t>
  </si>
  <si>
    <t>E24560</t>
  </si>
  <si>
    <t>E24570</t>
  </si>
  <si>
    <t>E24598</t>
  </si>
  <si>
    <t>E24615</t>
  </si>
  <si>
    <t>E25550</t>
  </si>
  <si>
    <t>E25820</t>
  </si>
  <si>
    <t>E25850</t>
  </si>
  <si>
    <t>E25860</t>
  </si>
  <si>
    <t>E25920</t>
  </si>
  <si>
    <t>E25940</t>
  </si>
  <si>
    <t>E25960</t>
  </si>
  <si>
    <t>E25980</t>
  </si>
  <si>
    <t>E26100</t>
  </si>
  <si>
    <t>E26110</t>
  </si>
  <si>
    <t>E26160</t>
  </si>
  <si>
    <t>E26170</t>
  </si>
  <si>
    <t>E26180</t>
  </si>
  <si>
    <t>E26190</t>
  </si>
  <si>
    <t>E26270</t>
  </si>
  <si>
    <t>E26390</t>
  </si>
  <si>
    <t>E26400</t>
  </si>
  <si>
    <t>E27200</t>
  </si>
  <si>
    <t>E30400</t>
  </si>
  <si>
    <t>E30500</t>
  </si>
  <si>
    <t>E32800</t>
  </si>
  <si>
    <t>E33000</t>
  </si>
  <si>
    <t>E53240</t>
  </si>
  <si>
    <t>E53280</t>
  </si>
  <si>
    <t>E53300</t>
  </si>
  <si>
    <t>E53317</t>
  </si>
  <si>
    <t>E58950</t>
  </si>
  <si>
    <t>E58990</t>
  </si>
  <si>
    <t>E59560</t>
  </si>
  <si>
    <t>E59680</t>
  </si>
  <si>
    <t>E59700</t>
  </si>
  <si>
    <t>E59720</t>
  </si>
  <si>
    <t>E60000</t>
  </si>
  <si>
    <t>E62100</t>
  </si>
  <si>
    <t>E62720</t>
  </si>
  <si>
    <t>E62730</t>
  </si>
  <si>
    <t>E62740</t>
  </si>
  <si>
    <t>E62900</t>
  </si>
  <si>
    <t>E68000</t>
  </si>
  <si>
    <t>E82200</t>
  </si>
  <si>
    <t>E85050</t>
  </si>
  <si>
    <t>E85090</t>
  </si>
  <si>
    <t>E85120</t>
  </si>
  <si>
    <t>E85180</t>
  </si>
  <si>
    <t>E85570</t>
  </si>
  <si>
    <t>E85595</t>
  </si>
  <si>
    <t>E85600</t>
  </si>
  <si>
    <t>E85770</t>
  </si>
  <si>
    <t>E85775</t>
  </si>
  <si>
    <t>E85785</t>
  </si>
  <si>
    <t>E85790</t>
  </si>
  <si>
    <t>E87521</t>
  </si>
  <si>
    <t>E87530</t>
  </si>
  <si>
    <t>E87550</t>
  </si>
  <si>
    <t>P04470</t>
  </si>
  <si>
    <t>P08000</t>
  </si>
  <si>
    <t>P22250</t>
  </si>
  <si>
    <t>P23250</t>
  </si>
  <si>
    <t>P25350</t>
  </si>
  <si>
    <t>P25380</t>
  </si>
  <si>
    <t>P25700</t>
  </si>
  <si>
    <t>P27895</t>
  </si>
  <si>
    <t>P60100</t>
  </si>
  <si>
    <t>P61850</t>
  </si>
  <si>
    <t>P65300</t>
  </si>
  <si>
    <t>P65400</t>
  </si>
  <si>
    <t>P86421</t>
  </si>
  <si>
    <t>P87482</t>
  </si>
  <si>
    <t>S27860</t>
  </si>
  <si>
    <t>T27800</t>
  </si>
  <si>
    <t>nret</t>
  </si>
  <si>
    <t>amount</t>
  </si>
  <si>
    <t>nret_pos</t>
  </si>
  <si>
    <t>amount_pos</t>
  </si>
  <si>
    <t>nret_neg</t>
  </si>
  <si>
    <t>amount_neg</t>
  </si>
  <si>
    <t>pp 32-36 of PUF 2015 documentation</t>
  </si>
  <si>
    <t>PUF 2015 documentation pp. 46-50</t>
  </si>
  <si>
    <t>E00800</t>
  </si>
  <si>
    <t>E03500</t>
  </si>
  <si>
    <t>2015 Amounts</t>
  </si>
  <si>
    <t>Total deductions (standard or itemized)</t>
  </si>
  <si>
    <t>Tax on taxable income</t>
  </si>
  <si>
    <t>Computed regular tax</t>
  </si>
  <si>
    <t>Income tax before credits</t>
  </si>
  <si>
    <t>Income subject to tax</t>
  </si>
  <si>
    <t>Marginal tax base</t>
  </si>
  <si>
    <t>Tax generated (tax rate tables)</t>
  </si>
  <si>
    <t>Child and Dependent Care Credit</t>
  </si>
  <si>
    <t>Elderly or Disabled Credit</t>
  </si>
  <si>
    <t>Child Tax Credit</t>
  </si>
  <si>
    <t>Education Credits</t>
  </si>
  <si>
    <t>Retirement Savings Credit</t>
  </si>
  <si>
    <t>Residential Energy Credit</t>
  </si>
  <si>
    <t>Foreign Tax Credit</t>
  </si>
  <si>
    <t>General Business Credit</t>
  </si>
  <si>
    <t>Credit for prior year minimum tax</t>
  </si>
  <si>
    <t>Other Tax Credits</t>
  </si>
  <si>
    <t>Total tax credit (SOI)</t>
  </si>
  <si>
    <t>Income Tax after Credits (SOI)</t>
  </si>
  <si>
    <t>Self-employment tax</t>
  </si>
  <si>
    <t>Recapture taxes</t>
  </si>
  <si>
    <t>Total Additional Medicare Tax</t>
  </si>
  <si>
    <t>Net Investment Income Tax</t>
  </si>
  <si>
    <t>Social security tax on tip income</t>
  </si>
  <si>
    <t>Penalty tax on IRA</t>
  </si>
  <si>
    <t>Total tax liability (SOI)</t>
  </si>
  <si>
    <t>Health Care Individual Responsibility Payment</t>
  </si>
  <si>
    <t>Total deductible individual retirement account (IRA) payments Adjustments</t>
  </si>
  <si>
    <t>Interest received</t>
  </si>
  <si>
    <t>Tax-exempt interest income</t>
  </si>
  <si>
    <t>Dividends included in AGI</t>
  </si>
  <si>
    <t>Qualified Dividends</t>
  </si>
  <si>
    <t>State income tax refunds</t>
  </si>
  <si>
    <t>Alimony received</t>
  </si>
  <si>
    <t>Business or profession (Schedule C) net profit/loss (+/-)</t>
  </si>
  <si>
    <t>Net capital gain or loss (+/-)</t>
  </si>
  <si>
    <t>Capital gain distributions reported on Form 1040</t>
  </si>
  <si>
    <t>Other gains (or loss) (+/-)</t>
  </si>
  <si>
    <t>Taxable IRA distribution</t>
  </si>
  <si>
    <t>Total pensions and annuities received</t>
  </si>
  <si>
    <t>Pensions and annuities included in AGI</t>
  </si>
  <si>
    <t>Schedule E net income or loss (+/-)</t>
  </si>
  <si>
    <t>Schedule F net profit/loss (+/-)</t>
  </si>
  <si>
    <t>Unemployment compensation in AGI</t>
  </si>
  <si>
    <t>Gross Social Security benefits</t>
  </si>
  <si>
    <t>Social Security benefits in AGI</t>
  </si>
  <si>
    <t>Student Loan Interest Deduction</t>
  </si>
  <si>
    <t>Educator Expenses</t>
  </si>
  <si>
    <t>Tuition and Fees Deduction</t>
  </si>
  <si>
    <t>Deduction for self-employment tax</t>
  </si>
  <si>
    <t>Self-employed health insurance deduction</t>
  </si>
  <si>
    <t>Domestic Production Activities deduction</t>
  </si>
  <si>
    <t>Health Savings Account deduction</t>
  </si>
  <si>
    <t>Payments to KEOGH accounts</t>
  </si>
  <si>
    <t>Forfeited interest penalty</t>
  </si>
  <si>
    <t>Alimony paid</t>
  </si>
  <si>
    <t>Adjusted Gross Income (deficit) (AGI) (+/-)</t>
  </si>
  <si>
    <t>sort</t>
  </si>
  <si>
    <t>Income tax withheld</t>
  </si>
  <si>
    <t>Estimated tax payments</t>
  </si>
  <si>
    <t>Refundable American Opportunity Credit</t>
  </si>
  <si>
    <t>Earned income for earned income credit (EIC)</t>
  </si>
  <si>
    <t>EIC used to offset income tax before credits</t>
  </si>
  <si>
    <t>EIC used to offset all other taxes except advance EIC</t>
  </si>
  <si>
    <t>EIC refundable portion</t>
  </si>
  <si>
    <t>Refundable prior year minimum tax credit</t>
  </si>
  <si>
    <t>Net Premium Tax Credit</t>
  </si>
  <si>
    <t>Net Premium Tax Credit Used to Offset Income Tax Before Credits</t>
  </si>
  <si>
    <t>Net Premium Tax Credit Used to Offset All Other Taxes</t>
  </si>
  <si>
    <t>Net Premium Tax Credit Refundable Portion</t>
  </si>
  <si>
    <t>Additional Child Tax Credit</t>
  </si>
  <si>
    <t>Amount paid with Form 4868 (Request for Extension)</t>
  </si>
  <si>
    <t>Excess FICA/RRTA</t>
  </si>
  <si>
    <t>Credit for federal tax on special fuels and oils</t>
  </si>
  <si>
    <t>Regulated investment company credit</t>
  </si>
  <si>
    <t>Total Refundable Credits Used to Offset Income Tax Before Credits</t>
  </si>
  <si>
    <t>Total Refundable Credits Used to Offset All Other Taxes</t>
  </si>
  <si>
    <t>Total Refundable Credits refundable parts</t>
  </si>
  <si>
    <t>Total tax payments (SOI)</t>
  </si>
  <si>
    <t>Balance due (overpayment) (+/-)</t>
  </si>
  <si>
    <t>Credit elect</t>
  </si>
  <si>
    <t>Predetermined estimated tax penalty</t>
  </si>
  <si>
    <t>Medical and dental expenses subject to reduction by AGI limit</t>
  </si>
  <si>
    <t>State and local taxes</t>
  </si>
  <si>
    <t>Real estate tax deductions</t>
  </si>
  <si>
    <t>Total interest paid deduction</t>
  </si>
  <si>
    <t>Qualified Mortgage Insurance Premiums</t>
  </si>
  <si>
    <t>Cash contributions</t>
  </si>
  <si>
    <t>Other than cash contributions</t>
  </si>
  <si>
    <t>Contributions deduction, total</t>
  </si>
  <si>
    <t>Unreimbursed employee business expense</t>
  </si>
  <si>
    <t>Tax preparation fee</t>
  </si>
  <si>
    <t>Miscellaneous deductions subject to AGI limitation, total</t>
  </si>
  <si>
    <t>Net limited miscellaneous deductions</t>
  </si>
  <si>
    <t>Net casualty or theft loss</t>
  </si>
  <si>
    <t>Itemized deduction limitation</t>
  </si>
  <si>
    <t>Short-term gains less losses net of carryover (Schedule D)</t>
  </si>
  <si>
    <t>Long term gain/loss from other forms on Schedule D (Schedule D)</t>
  </si>
  <si>
    <t>Schedule D capital gain distributions (Schedule D)</t>
  </si>
  <si>
    <t>Long-term gains less losses net of carryover (Schedule D)</t>
  </si>
  <si>
    <t>Unrecaptured Section 1250 gain (Schedule D)</t>
  </si>
  <si>
    <t>Capital gain less investment expense (Schedule D)</t>
  </si>
  <si>
    <t>28% Rate Gain or Loss (Schedule D)</t>
  </si>
  <si>
    <t>Non-Schedule D tax (Schedule D)</t>
  </si>
  <si>
    <t>Schedule D 15 percent tax amount (Schedule D)</t>
  </si>
  <si>
    <t>Schedule D 25 percent tax amount (Schedule D)</t>
  </si>
  <si>
    <t>Schedule D 28 percent tax amount (Schedule D)</t>
  </si>
  <si>
    <t>Total rents and royalties received (Schedule E)</t>
  </si>
  <si>
    <t>Rent/royalty interest expenses (Schedule E)</t>
  </si>
  <si>
    <t>Total Depreciation and Depletion of all Property (Schedule E)</t>
  </si>
  <si>
    <t>Rent/royalty net income or loss (+/-) (Schedule E)</t>
  </si>
  <si>
    <t>Deductible rental loss (Schedule E)</t>
  </si>
  <si>
    <t>Rent/royalty net income (Schedule E)</t>
  </si>
  <si>
    <t>Rent/royalty net loss (Schedule E)</t>
  </si>
  <si>
    <t>Total passive income (Partnerships)</t>
  </si>
  <si>
    <t>Total non-passive income (Partnerships)</t>
  </si>
  <si>
    <t>Total passive loss (Partnerships)</t>
  </si>
  <si>
    <t>Total non-passive loss (Partnerships)</t>
  </si>
  <si>
    <t>Partnership Section 179 expense deduction (Partnerships)</t>
  </si>
  <si>
    <t>Total passive income (Small Business Corp)</t>
  </si>
  <si>
    <t>Total non-passive income (Small Business Corp)</t>
  </si>
  <si>
    <t>Total passive loss (Small Business Corp)</t>
  </si>
  <si>
    <t>Total non-passive loss (Small Business Corp)</t>
  </si>
  <si>
    <t>Combined partnership and S corporation net income/loss (+/-) (Small Business Corp)</t>
  </si>
  <si>
    <t>S-corp. Section 179 expense deduction (Small Business Corp)</t>
  </si>
  <si>
    <t>Total income (Estate or Trust)</t>
  </si>
  <si>
    <t>Total loss (Estate or Trust)</t>
  </si>
  <si>
    <t>Farm rent net income or loss (+/-) (Farm Rental)</t>
  </si>
  <si>
    <t>Self-employment income subject to SS tax, primary taxpayer (Schedule SE)</t>
  </si>
  <si>
    <t>Self-employment income subject to SS tax, secondary taxpayer (Schedule SE)</t>
  </si>
  <si>
    <t>Qualifying individuals' Expenses (Form 2441)</t>
  </si>
  <si>
    <t>Expenses limited to earned income (Form 2441)</t>
  </si>
  <si>
    <t>Work Opportunity - Jobs (included in general business credit) (Form 3800)</t>
  </si>
  <si>
    <t>Research and experimentation (included in general business credit) (Form 3800)</t>
  </si>
  <si>
    <t>Low Income Housing Credit (Form 3800)</t>
  </si>
  <si>
    <t>Employer Credit for Social Security Tax on Tips (Form 3800)</t>
  </si>
  <si>
    <t>Total investment Interest Expense (Form 4952)</t>
  </si>
  <si>
    <t>Investment income Elected Amount (Form 4952 part 2 line 4g) (Form 4952)</t>
  </si>
  <si>
    <t>Net operating loss tax preference plus other adjustments (Form 6251)</t>
  </si>
  <si>
    <t>Total adjustments and preferences (+/-) (Form 6251)</t>
  </si>
  <si>
    <t>Form 1040 Taxable Income for AMT (Form 6251, Line 1) (Form 6251)</t>
  </si>
  <si>
    <t>Alternative minimum taxable income (Form 6251)</t>
  </si>
  <si>
    <t>Alternative tax foreign tax credit (Form 6251)</t>
  </si>
  <si>
    <t>Alternative minimum Schedule D less investment interest amount (Form 6251)</t>
  </si>
  <si>
    <t>Alternative minimum Schedule D unrecaptured section 1250 gain (Form 6251)</t>
  </si>
  <si>
    <t>Alternative minimum capital gain amount (Form 6251)</t>
  </si>
  <si>
    <t>Total passive net income (Form 8582)</t>
  </si>
  <si>
    <t>Total passive losses (Form 8582)</t>
  </si>
  <si>
    <t>Total losses allowed from all passive activities (Form 8582)</t>
  </si>
  <si>
    <t>Carry forward of minimum tax credit (Form 8801)</t>
  </si>
  <si>
    <t>Elected Farm Income (Schedule J)</t>
  </si>
  <si>
    <t>Tentative Current and Prior-Year Tax (Schedule J)</t>
  </si>
  <si>
    <t>Actual Prior-Year Tax (Schedule J)</t>
  </si>
  <si>
    <t>American Opportunity Qualified Expenses (Form 8863)</t>
  </si>
  <si>
    <t>American Opportunity Credit (Form 8863)</t>
  </si>
  <si>
    <t>Lifetime Learning Total Qualified Expenses (Form 8863)</t>
  </si>
  <si>
    <t>Lifetime Learning Credit (Form 8863)</t>
  </si>
  <si>
    <t>Bond Purchase Amount (Form 8888)</t>
  </si>
  <si>
    <t>Total Rental Real Estate, Royalties, Partnerships, S Corps, Trusts, Etc. (Form 8960)</t>
  </si>
  <si>
    <t>Total Net Gain or Loss from Disposition of Property (Form 8960)</t>
  </si>
  <si>
    <t>Total Investment Income (Form 8960)</t>
  </si>
  <si>
    <t>Total Deductions and Modifications (Form 8960)</t>
  </si>
  <si>
    <t>Dependents Modified Adjusted Gross Income Amount (Form 8962)</t>
  </si>
  <si>
    <t>Annual Contribution Health Care Amount (Form 8962)</t>
  </si>
  <si>
    <t>Monthly Contribution Health Care Amount (Form 8962)</t>
  </si>
  <si>
    <t>Total Premium Tax Credit Amount (Form 8962)</t>
  </si>
  <si>
    <t>Advance Premium Tax Credit Amount (Form 8962)</t>
  </si>
  <si>
    <t>Excess Advance Payment of Premium Tax Credit (Form 8962)</t>
  </si>
  <si>
    <t>Repayment Limitation Amount (Form 8962)</t>
  </si>
  <si>
    <t>Marginal tax rate (Misc Codes)</t>
  </si>
  <si>
    <t>Sample code (Misc Codes)</t>
  </si>
  <si>
    <t>Population count (Misc Codes)</t>
  </si>
  <si>
    <t>Sample count (Misc Codes)</t>
  </si>
  <si>
    <t>Decimal weight (Misc Codes)</t>
  </si>
  <si>
    <t>Return ID [1] (Misc Codes)</t>
  </si>
  <si>
    <t>RECID</t>
  </si>
  <si>
    <t>S006</t>
  </si>
  <si>
    <t>S008</t>
  </si>
  <si>
    <t>S009</t>
  </si>
  <si>
    <t>WSAMP</t>
  </si>
  <si>
    <t>TXRT</t>
  </si>
  <si>
    <t>puf_based_name</t>
  </si>
  <si>
    <t>F1040_7</t>
  </si>
  <si>
    <t>F1040_10</t>
  </si>
  <si>
    <t>F1040_11</t>
  </si>
  <si>
    <t>F1040_27</t>
  </si>
  <si>
    <t>F1040_13</t>
  </si>
  <si>
    <t>F1040_12</t>
  </si>
  <si>
    <t>F1040_30</t>
  </si>
  <si>
    <t>F1040_28</t>
  </si>
  <si>
    <t>F1040_8a</t>
  </si>
  <si>
    <t>F1040_8b</t>
  </si>
  <si>
    <t>F1040_9a</t>
  </si>
  <si>
    <t>F1040_9b</t>
  </si>
  <si>
    <t>F1040_13*</t>
  </si>
  <si>
    <t>F1040_14</t>
  </si>
  <si>
    <t>F1040_15b</t>
  </si>
  <si>
    <t>F1040_16a</t>
  </si>
  <si>
    <t>F1040_16b</t>
  </si>
  <si>
    <t>F1040_17</t>
  </si>
  <si>
    <t>F1040_18</t>
  </si>
  <si>
    <t>F1040_19</t>
  </si>
  <si>
    <t>F1040_20a</t>
  </si>
  <si>
    <t>F1040_20b</t>
  </si>
  <si>
    <t>F1040_32</t>
  </si>
  <si>
    <t>F1040_33</t>
  </si>
  <si>
    <t>F1040_23</t>
  </si>
  <si>
    <t>F1040_34</t>
  </si>
  <si>
    <t>F1040_35</t>
  </si>
  <si>
    <t>F1040_29</t>
  </si>
  <si>
    <t>F1040_25</t>
  </si>
  <si>
    <t>Forfeited interest penalty (penalty on early withdrawal)</t>
  </si>
  <si>
    <t>F1040_31a</t>
  </si>
  <si>
    <t>F1040_37</t>
  </si>
  <si>
    <t>e00100</t>
  </si>
  <si>
    <t>e01000</t>
  </si>
  <si>
    <t>Capital gains, excluding distributions</t>
  </si>
  <si>
    <t>common_description</t>
  </si>
  <si>
    <t>Sales of capital assets reported on Form 1040, Schedule D</t>
  </si>
  <si>
    <t>irs_description_2021</t>
  </si>
  <si>
    <t>puf_description_2015</t>
  </si>
  <si>
    <t>Salaries &amp; wages</t>
  </si>
  <si>
    <t>e01100</t>
  </si>
  <si>
    <t>filers</t>
  </si>
  <si>
    <t xml:space="preserve">Tax-exempt interest </t>
  </si>
  <si>
    <t>status</t>
  </si>
  <si>
    <t>e00400</t>
  </si>
  <si>
    <t>e00400_nnz</t>
  </si>
  <si>
    <t>good</t>
  </si>
  <si>
    <t>e02300_nnz</t>
  </si>
  <si>
    <t>e02300</t>
  </si>
  <si>
    <t>nret_agi</t>
  </si>
  <si>
    <t>c00100_nnz</t>
  </si>
  <si>
    <t>y19 stubs</t>
  </si>
  <si>
    <t>y22 stubs</t>
  </si>
  <si>
    <t>e17500</t>
  </si>
  <si>
    <t>e17500_nnz</t>
  </si>
  <si>
    <t>e18400</t>
  </si>
  <si>
    <t>e18400_nnz</t>
  </si>
  <si>
    <t>nret_id_pitgst</t>
  </si>
  <si>
    <t>id_pitgst</t>
  </si>
  <si>
    <t xml:space="preserve"> State local income taxes or general sales taxes</t>
  </si>
  <si>
    <t>Number of returns with state local income taxes or general sales taxes</t>
  </si>
  <si>
    <t>e18500</t>
  </si>
  <si>
    <t>e18500_nnz</t>
  </si>
  <si>
    <t>e00650</t>
  </si>
  <si>
    <t>e00650_nnz</t>
  </si>
  <si>
    <t>1996-2022</t>
  </si>
  <si>
    <t>1993-2022</t>
  </si>
  <si>
    <r>
      <t xml:space="preserve">For returns with itemized deductions: # and amount, and certain details, pertaining to more than 30 sources of income and details of itemized deductions. Of special interest because it includes details on  medical, interest  paid, and taxes paid deductions.
</t>
    </r>
    <r>
      <rPr>
        <b/>
        <sz val="11"/>
        <color theme="1"/>
        <rFont val="Aptos Narrow"/>
        <family val="2"/>
        <scheme val="minor"/>
      </rPr>
      <t xml:space="preserve">22 AGI ranges plus total
</t>
    </r>
    <r>
      <rPr>
        <sz val="11"/>
        <color theme="1"/>
        <rFont val="Aptos Narrow"/>
        <family val="2"/>
        <scheme val="minor"/>
      </rPr>
      <t xml:space="preserve">
30+ x 23 = &gt; 690 potential targets</t>
    </r>
  </si>
  <si>
    <t>check</t>
  </si>
  <si>
    <t>* Estimate should be used with caution due to the small number of sample returns on which it is based.</t>
  </si>
  <si>
    <t>Nontaxable returns, total</t>
  </si>
  <si>
    <t>Taxable returns, total</t>
  </si>
  <si>
    <t>(All figures are estimates based on samples—money amounts are in thousands of dollars)</t>
  </si>
  <si>
    <t>Total [1]</t>
  </si>
  <si>
    <t>Excess advance premium
tax credit repayment</t>
  </si>
  <si>
    <t>Taxable health savings
account distributions</t>
  </si>
  <si>
    <t>Gambling earnings</t>
  </si>
  <si>
    <t>Total income</t>
  </si>
  <si>
    <t>Adjusted
gross income
less deficit</t>
  </si>
  <si>
    <t>ER</t>
  </si>
  <si>
    <t>ES</t>
  </si>
  <si>
    <t>Paid to individuals</t>
  </si>
  <si>
    <t>Paid to financial institutions</t>
  </si>
  <si>
    <t>General sales tax</t>
  </si>
  <si>
    <t>Income tax</t>
  </si>
  <si>
    <t>Deductible points</t>
  </si>
  <si>
    <t>Home mortgage interest</t>
  </si>
  <si>
    <t>Miscellaneous deductions
other than gambling</t>
  </si>
  <si>
    <t>Gambling loss
deduction</t>
  </si>
  <si>
    <t>Carryover from
prior years</t>
  </si>
  <si>
    <t>Other than cash
contributions</t>
  </si>
  <si>
    <t>Cash
contributions</t>
  </si>
  <si>
    <t>Investment interest
expense deduction</t>
  </si>
  <si>
    <t>Other
taxes</t>
  </si>
  <si>
    <t>AGI limitation</t>
  </si>
  <si>
    <t>Total medical
expenses</t>
  </si>
  <si>
    <t>Total after
subtracting AGI limitation</t>
  </si>
  <si>
    <t>Unlimited miscellaneous deductions</t>
  </si>
  <si>
    <t>Medical and dental expenses deduction</t>
  </si>
  <si>
    <t>Total income
tax</t>
  </si>
  <si>
    <t>Income tax
after credits</t>
  </si>
  <si>
    <t>Total tax
credits</t>
  </si>
  <si>
    <t>Income tax
before credits</t>
  </si>
  <si>
    <t>Alternative
minimum tax</t>
  </si>
  <si>
    <t>Itemized deductions</t>
  </si>
  <si>
    <t>Total statutory
adjustments</t>
  </si>
  <si>
    <t>Other income
less loss</t>
  </si>
  <si>
    <t>Foreign-earned
income exclusion</t>
  </si>
  <si>
    <t>Cancellation
of debt</t>
  </si>
  <si>
    <t>Net operating
loss</t>
  </si>
  <si>
    <t>Unemployment
compensation</t>
  </si>
  <si>
    <t>Farm net income
less loss</t>
  </si>
  <si>
    <t>Estate and trust net
income less loss</t>
  </si>
  <si>
    <t>Partnership and S corporation
net income less loss</t>
  </si>
  <si>
    <t>Farm rental net
income less loss</t>
  </si>
  <si>
    <t>Total rental and
royalty net loss</t>
  </si>
  <si>
    <t>Total rental and
royalty net income</t>
  </si>
  <si>
    <t>Sales of property other than
capital assets, net gain less loss</t>
  </si>
  <si>
    <t>Sales of capital assets,
net gain less loss</t>
  </si>
  <si>
    <t xml:space="preserve"> Business or profession
net income less loss</t>
  </si>
  <si>
    <t>CB</t>
  </si>
  <si>
    <t>CC</t>
  </si>
  <si>
    <t>CD</t>
  </si>
  <si>
    <t>CL</t>
  </si>
  <si>
    <t>DG</t>
  </si>
  <si>
    <t>DH</t>
  </si>
  <si>
    <t>table_type</t>
  </si>
  <si>
    <t>all_returns</t>
  </si>
  <si>
    <t>itemizers</t>
  </si>
  <si>
    <t>Table 1.1.  All Returns: Selected Income and Tax Items, by Size and Accumulated
Size of Adjusted Gross Income, Tax Year 2015 (Filing Year 2016)</t>
  </si>
  <si>
    <t>(All figures are estimates based on samples—money amounts are in thousands of dollars except as indicated)</t>
  </si>
  <si>
    <t>Size and accumulated size
of adjusted gross income</t>
  </si>
  <si>
    <t>Taxable returns</t>
  </si>
  <si>
    <t>Percent
of total</t>
  </si>
  <si>
    <t>Adjusted gross
income less deficit</t>
  </si>
  <si>
    <t>Percent of
total</t>
  </si>
  <si>
    <t>Percent of</t>
  </si>
  <si>
    <t>Average
total income 
tax (dollars)</t>
  </si>
  <si>
    <t>Average
(dollars)</t>
  </si>
  <si>
    <t>[1]</t>
  </si>
  <si>
    <t>[2]</t>
  </si>
  <si>
    <t>Accumulated from smallest size of adjusted gross income</t>
  </si>
  <si>
    <t>199,68</t>
  </si>
  <si>
    <t>2,125,93</t>
  </si>
  <si>
    <t>$1 under $15,000</t>
  </si>
  <si>
    <t>6,458,99</t>
  </si>
  <si>
    <t>$1 under $20,000</t>
  </si>
  <si>
    <t>11,654,43</t>
  </si>
  <si>
    <t>$1 under $25,000</t>
  </si>
  <si>
    <t>17,059,23</t>
  </si>
  <si>
    <t>$1 under $30,000</t>
  </si>
  <si>
    <t>22,378,57</t>
  </si>
  <si>
    <t>$1 under $40,000</t>
  </si>
  <si>
    <t>32,940,32</t>
  </si>
  <si>
    <t>$1 under $50,000</t>
  </si>
  <si>
    <t>42,641,85</t>
  </si>
  <si>
    <t>$1 under $75,000</t>
  </si>
  <si>
    <t>61,324,89</t>
  </si>
  <si>
    <t>$1 under $100,000</t>
  </si>
  <si>
    <t>73,886,09</t>
  </si>
  <si>
    <t>$1 under $200,000</t>
  </si>
  <si>
    <t>92,286,08</t>
  </si>
  <si>
    <t>$1 under $500,000</t>
  </si>
  <si>
    <t>97,695,84</t>
  </si>
  <si>
    <t>$1 under $1,000,000</t>
  </si>
  <si>
    <t>98,577,17</t>
  </si>
  <si>
    <t>$1 under $1,500,000</t>
  </si>
  <si>
    <t>98,772,26</t>
  </si>
  <si>
    <t>$1 under $2,000,000</t>
  </si>
  <si>
    <t>98,851,99</t>
  </si>
  <si>
    <t>$1 under $5,000,000</t>
  </si>
  <si>
    <t>98,968,27</t>
  </si>
  <si>
    <t>$1 under $10,000,000</t>
  </si>
  <si>
    <t>98,996,86</t>
  </si>
  <si>
    <t>$1 or more</t>
  </si>
  <si>
    <t>99,014,87</t>
  </si>
  <si>
    <t>Accumulated from largest size of adjusted gross income</t>
  </si>
  <si>
    <t>$5,000,000 or more</t>
  </si>
  <si>
    <t>$2,000,000 or more</t>
  </si>
  <si>
    <t>$1,500,000 or more</t>
  </si>
  <si>
    <t>$500,000 or more</t>
  </si>
  <si>
    <t>$200,000 or more</t>
  </si>
  <si>
    <t>$100,000 or more</t>
  </si>
  <si>
    <t>$75,000 or more</t>
  </si>
  <si>
    <t>$50,000 or more</t>
  </si>
  <si>
    <t>$40,000 or more</t>
  </si>
  <si>
    <t>$30,000 or more</t>
  </si>
  <si>
    <t>$25,000 or more</t>
  </si>
  <si>
    <t>$20,000 or more</t>
  </si>
  <si>
    <t>$15,000 or more</t>
  </si>
  <si>
    <t>$10,000 or more</t>
  </si>
  <si>
    <t>$5,000 or more</t>
  </si>
  <si>
    <t xml:space="preserve">   [1] Percentage not computed.</t>
  </si>
  <si>
    <t xml:space="preserve">   [2] Less than 0.05 percent.</t>
  </si>
  <si>
    <t xml:space="preserve">    NOTE: Detail may not add to totals because of rounding.</t>
  </si>
  <si>
    <t xml:space="preserve">    Source: IRS, Statistics of Income Division, Publication 1304, September 2017</t>
  </si>
  <si>
    <t>marstat</t>
  </si>
  <si>
    <t>all</t>
  </si>
  <si>
    <t>subgroup</t>
  </si>
  <si>
    <t>stub</t>
  </si>
  <si>
    <t>Table 1.2.  All Returns: Adjusted Gross Income, Exemptions,
Deductions, and Tax Items, by Size of Adjusted Gross Income 
and by Marital Status, Tax Year 2015 (Filing Year 2016)</t>
  </si>
  <si>
    <t>Size of adjusted
gross income</t>
  </si>
  <si>
    <t>Returns of married persons filing jointly and returns of surviving spouses</t>
  </si>
  <si>
    <t>Returns of married persons filing separately</t>
  </si>
  <si>
    <t>Returns of heads of households</t>
  </si>
  <si>
    <t>Returns of single persons</t>
  </si>
  <si>
    <t>Adjusted
gross income
less
deficit</t>
  </si>
  <si>
    <t>Exemption
amount</t>
  </si>
  <si>
    <t>** Data combined to prevent disclosure of taxpayer information.</t>
  </si>
  <si>
    <t>NOTE: Detail may not add to totals because of rounding.</t>
  </si>
  <si>
    <t>Source: IRS, Statistics of Income Division, Publication 1304, September 2017</t>
  </si>
  <si>
    <t>NOTE:  Detail may not add to totals because of rounding.</t>
  </si>
  <si>
    <t>[2] See table 1.4A for more detail of sales of capital assets reported on Form 1040, Schedule D.</t>
  </si>
  <si>
    <t>[1] Not included in total income.</t>
  </si>
  <si>
    <t>** Data combined to avoid disclosure of information for specific taxpayers.</t>
  </si>
  <si>
    <t>* Estimate should be used with caution because of the small number of sample returns on which it is based.</t>
  </si>
  <si>
    <t>Number of
exemptions</t>
  </si>
  <si>
    <t>Taxable</t>
  </si>
  <si>
    <t>Net loss</t>
  </si>
  <si>
    <t>Net gain</t>
  </si>
  <si>
    <t>Other
adjustments</t>
  </si>
  <si>
    <t>Foreign housing
deduction</t>
  </si>
  <si>
    <t>Archer medical savings
account deduction</t>
  </si>
  <si>
    <t>Domestic production
activities deduction</t>
  </si>
  <si>
    <t>Tuition and fees
deduction</t>
  </si>
  <si>
    <t>Student loan
interest deduction</t>
  </si>
  <si>
    <t>IRA payments</t>
  </si>
  <si>
    <t>Alimony
paid</t>
  </si>
  <si>
    <t>Penalty on early
withdrawal of savings</t>
  </si>
  <si>
    <t>Self-employed health
insurance deduction</t>
  </si>
  <si>
    <t>Payments to a
Keogh plan</t>
  </si>
  <si>
    <t>Deductible part of
self-employment tax</t>
  </si>
  <si>
    <t>Moving expenses
adjustment</t>
  </si>
  <si>
    <t>Health savings
account deduction</t>
  </si>
  <si>
    <t>Certain business expenses of
reservists, performing artists, etc.</t>
  </si>
  <si>
    <t>Educator expenses
deduction</t>
  </si>
  <si>
    <t>Net
loss</t>
  </si>
  <si>
    <t>Net
income</t>
  </si>
  <si>
    <t>Net loss (includes
nondeductible loss)</t>
  </si>
  <si>
    <t>Taxable
net loss</t>
  </si>
  <si>
    <t>Taxable
net gain</t>
  </si>
  <si>
    <t>Capital construction fund reduction</t>
  </si>
  <si>
    <t>Exemptions</t>
  </si>
  <si>
    <t>Additional standard deduction</t>
  </si>
  <si>
    <t>Basic standard deduction</t>
  </si>
  <si>
    <t>Statutory adjustments</t>
  </si>
  <si>
    <t>Cancellation of debt</t>
  </si>
  <si>
    <t>Net operating loss</t>
  </si>
  <si>
    <t>Other income</t>
  </si>
  <si>
    <t>Foreign-earned income exclusion</t>
  </si>
  <si>
    <t>Social security benefits</t>
  </si>
  <si>
    <t>Farm</t>
  </si>
  <si>
    <t>Estate and trust</t>
  </si>
  <si>
    <t>Partnership and S corporation</t>
  </si>
  <si>
    <t>Total rental and royalty</t>
  </si>
  <si>
    <t>Farm rental</t>
  </si>
  <si>
    <t>Royalty</t>
  </si>
  <si>
    <t>Rent</t>
  </si>
  <si>
    <t>Pensions and
annuities</t>
  </si>
  <si>
    <t>Taxable 
Individual Retirement Arrangement (IRA)
distributions</t>
  </si>
  <si>
    <t>Sales of property
other than capital assets</t>
  </si>
  <si>
    <t>Sales of capital assets reported on Form 1040, Schedule D [2]</t>
  </si>
  <si>
    <t xml:space="preserve"> Capital gain distributions
reported on Form 1040</t>
  </si>
  <si>
    <t>Business or profession</t>
  </si>
  <si>
    <t>Qualified dividends [1]</t>
  </si>
  <si>
    <t>Tax-exempt interest [1]</t>
  </si>
  <si>
    <t>Size of
adjusted gross
income</t>
  </si>
  <si>
    <t>Table 1.4.  All Returns: Sources of Income, Adjustments, and Tax Items, 
by Size of Adjusted Gross Income, Tax Year 2015 (Filing Year 2016)</t>
  </si>
  <si>
    <t>Total miscellaneous deductions
subject to 2% AGI limitation</t>
  </si>
  <si>
    <t xml:space="preserve">Other limited
miscellaneous deductions  </t>
  </si>
  <si>
    <t>Tax preparation
fees</t>
  </si>
  <si>
    <t>Unreimbursed employee
business expenses</t>
  </si>
  <si>
    <t>Total after
limitation</t>
  </si>
  <si>
    <t>Qualified mortgage 
insurance premiums</t>
  </si>
  <si>
    <t>Personal property
taxes</t>
  </si>
  <si>
    <t>Real estate
taxes</t>
  </si>
  <si>
    <t>Limited miscellaneous deductions</t>
  </si>
  <si>
    <t>Casualty or theft loss deduction</t>
  </si>
  <si>
    <t>Itemized deductions
in excess
of limitation</t>
  </si>
  <si>
    <t>Taxable social
security benefits</t>
  </si>
  <si>
    <t>Taxable pensions
and annuities</t>
  </si>
  <si>
    <t>Table 2.1.  Returns with Itemized Deductions: Sources of Income,
Adjustments, Itemized Deductions by Type, Exemptions, and Tax 
Items, by Size of Adjusted Gross Income, Tax Year 2015 (Filing Year 2016)</t>
  </si>
  <si>
    <t>count</t>
  </si>
  <si>
    <t>All returns by filing status</t>
  </si>
  <si>
    <t>All returns sources of income</t>
  </si>
  <si>
    <t>Returns with itemized deductions</t>
  </si>
  <si>
    <t xml:space="preserve"> =IF(ISNUMBER(SEARCH("nret",A9)),"count","amount")</t>
  </si>
  <si>
    <t xml:space="preserve"> =SUBSTITUTE(A9,"nret_","")</t>
  </si>
  <si>
    <t>mfjss</t>
  </si>
  <si>
    <t>mfs</t>
  </si>
  <si>
    <t>hoh</t>
  </si>
  <si>
    <t>single</t>
  </si>
  <si>
    <t>I generally shade or highlight cells that differ from one year to another</t>
  </si>
  <si>
    <t>exemptions_n</t>
  </si>
  <si>
    <t>id</t>
  </si>
  <si>
    <t>indextype</t>
  </si>
  <si>
    <t>all dollar amounts are in thousands unless otherwise noted</t>
  </si>
  <si>
    <t xml:space="preserve">IRS filenames are constructed by prepending a 2-digit year to the base filename -- e.g., </t>
  </si>
  <si>
    <t>the base file name for Table 1.1 sources of income (si) is:   in11si.xls</t>
  </si>
  <si>
    <t>the file name for 2022 is therefore:  22in11si.xls</t>
  </si>
  <si>
    <t>number</t>
  </si>
  <si>
    <t>vtype can be:</t>
  </si>
  <si>
    <t>the number of returns that have a nonzero value for an item</t>
  </si>
  <si>
    <t>amount, in $ thousands</t>
  </si>
  <si>
    <t>text</t>
  </si>
  <si>
    <t>exemptions_n (tab14) is the number of exemptions on returns</t>
  </si>
  <si>
    <t>puf2015</t>
  </si>
  <si>
    <t>soi2015</t>
  </si>
  <si>
    <t>pufname</t>
  </si>
  <si>
    <t>pufdescription</t>
  </si>
  <si>
    <t>form_location</t>
  </si>
  <si>
    <t>code</t>
  </si>
  <si>
    <t>2015 weighted counts</t>
  </si>
  <si>
    <t>MARS</t>
  </si>
  <si>
    <t>PUF 2015 documentation pp. 37-45</t>
  </si>
  <si>
    <t>Marital (filing) status</t>
  </si>
  <si>
    <t>code_description</t>
  </si>
  <si>
    <t>Single</t>
  </si>
  <si>
    <t xml:space="preserve"> Aggregated Return</t>
  </si>
  <si>
    <t>Married filing a joint return or Widow(er) with dependent child (surviving spouse)</t>
  </si>
  <si>
    <t>Married filing separately</t>
  </si>
  <si>
    <t>Head of household</t>
  </si>
  <si>
    <t>unknown-code5</t>
  </si>
  <si>
    <t>unknown-code6</t>
  </si>
  <si>
    <t>no-form</t>
  </si>
  <si>
    <t>F1040_1</t>
  </si>
  <si>
    <t>F1040_2</t>
  </si>
  <si>
    <t>F1040_5</t>
  </si>
  <si>
    <t>F1040_3</t>
  </si>
  <si>
    <t>F1040_4</t>
  </si>
  <si>
    <t>unknown</t>
  </si>
  <si>
    <t>busprofincome</t>
  </si>
  <si>
    <t>gt0</t>
  </si>
  <si>
    <t>lt0</t>
  </si>
  <si>
    <t>cgtaxable</t>
  </si>
  <si>
    <t>rentroyalty</t>
  </si>
  <si>
    <t>partnerscorpincome</t>
  </si>
  <si>
    <t>partnerincome</t>
  </si>
  <si>
    <t>scorpincome</t>
  </si>
  <si>
    <t>estateincome</t>
  </si>
  <si>
    <t>measure indicates whether the IRS  variable measures only positive or only negative values of a PUF variable; blank means it measures nonzero values</t>
  </si>
  <si>
    <t>gain and loss columns are associated with sums of positive and negative values of puf variables, separately</t>
  </si>
  <si>
    <t>var_type</t>
  </si>
  <si>
    <t>var_name</t>
  </si>
  <si>
    <t>var_description</t>
  </si>
  <si>
    <t>value_filter</t>
  </si>
  <si>
    <t>nz</t>
  </si>
  <si>
    <t>MARS==2</t>
  </si>
  <si>
    <t>MARS==3</t>
  </si>
  <si>
    <t>MARS==4</t>
  </si>
  <si>
    <t>MARS==1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</si>
</sst>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_(* \(#,##0.00\);_(* &quot;-&quot;??_);_(@_)"/>
    <numFmt numFmtId="164" formatCode="_(* #,##0_);_(* \(#,##0\);_(* &quot;-&quot;??_);_(@_)"/>
    <numFmt numFmtId="165" formatCode="&quot;* &quot;#,##0;&quot;* &quot;\-#,##0;&quot;*&quot;;&quot;* &quot;@"/>
    <numFmt numFmtId="166" formatCode="&quot;** &quot;#,##0;&quot;** &quot;\-#,##0;&quot;**&quot;;&quot;** &quot;@"/>
    <numFmt numFmtId="167" formatCode="\(0\)"/>
    <numFmt numFmtId="168" formatCode="#,##0.0"/>
    <numFmt numFmtId="169" formatCode="\(#,##0\)"/>
    <numFmt numFmtId="170" formatCode=";\(#\);;"/>
    <numFmt numFmtId="171" formatCode=";\(0\);;"/>
    <numFmt numFmtId="172" formatCode="&quot;   &quot;@"/>
    <numFmt numFmtId="173" formatCode="#,##0&quot;  &quot;;;;@&quot;  &quot;"/>
    <numFmt numFmtId="174" formatCode="&quot;* &quot;#,##0;&quot;* &quot;\-#,##0;&quot;*&quot;;&quot;* &quot;@\ "/>
    <numFmt numFmtId="175" formatCode="\(#\)"/>
    <numFmt numFmtId="176" formatCode="&quot;* &quot;#,##0;&quot;* &quot;\-#,##0;&quot;* [2]&quot;;&quot;* &quot;@"/>
  </numFmts>
  <fonts count="17" x14ac:knownFonts="1">
    <font>
      <sz val="11"/>
      <color theme="1"/>
      <name val="Aptos Narrow"/>
      <family val="2"/>
      <scheme val="minor"/>
    </font>
    <font>
      <b/>
      <sz val="11"/>
      <color theme="1"/>
      <name val="Aptos Narrow"/>
      <family val="2"/>
      <scheme val="minor"/>
    </font>
    <font>
      <sz val="10"/>
      <name val="MS Sans Serif"/>
    </font>
    <font>
      <b/>
      <sz val="8"/>
      <name val="Arial"/>
      <family val="2"/>
    </font>
    <font>
      <sz val="8"/>
      <name val="Arial"/>
      <family val="2"/>
    </font>
    <font>
      <b/>
      <sz val="10"/>
      <name val="Arial"/>
      <family val="2"/>
    </font>
    <font>
      <sz val="6"/>
      <name val="Arial"/>
      <family val="2"/>
    </font>
    <font>
      <sz val="11"/>
      <color theme="1"/>
      <name val="Aptos Narrow"/>
      <family val="2"/>
      <scheme val="minor"/>
    </font>
    <font>
      <u/>
      <sz val="11"/>
      <color theme="10"/>
      <name val="Aptos Narrow"/>
      <family val="2"/>
      <scheme val="minor"/>
    </font>
    <font>
      <sz val="10"/>
      <color rgb="FF000000"/>
      <name val="Times New Roman"/>
      <family val="1"/>
    </font>
    <font>
      <sz val="6"/>
      <name val="Helvetica"/>
    </font>
    <font>
      <sz val="10"/>
      <name val="MS Sans Serif"/>
      <family val="2"/>
    </font>
    <font>
      <b/>
      <sz val="6"/>
      <name val="Arial"/>
      <family val="2"/>
    </font>
    <font>
      <sz val="10"/>
      <name val="Arial"/>
      <family val="2"/>
    </font>
    <font>
      <sz val="8"/>
      <name val="MS Sans Serif"/>
      <family val="2"/>
    </font>
    <font>
      <sz val="8"/>
      <name val="Courier New"/>
      <family val="3"/>
    </font>
    <font>
      <b/>
      <sz val="8"/>
      <name val="MS Sans Serif"/>
      <family val="2"/>
    </font>
  </fonts>
  <fills count="5">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theme="0" tint="-0.14999847407452621"/>
        <bgColor indexed="64"/>
      </patternFill>
    </fill>
  </fills>
  <borders count="37">
    <border>
      <left/>
      <right/>
      <top/>
      <bottom/>
      <diagonal/>
    </border>
    <border>
      <left/>
      <right/>
      <top/>
      <bottom style="thin">
        <color theme="0" tint="-0.24994659260841701"/>
      </bottom>
      <diagonal/>
    </border>
    <border>
      <left/>
      <right/>
      <top style="thin">
        <color theme="0" tint="-0.24994659260841701"/>
      </top>
      <bottom style="thin">
        <color theme="0" tint="-0.24994659260841701"/>
      </bottom>
      <diagonal/>
    </border>
    <border>
      <left/>
      <right/>
      <top/>
      <bottom style="double">
        <color indexed="64"/>
      </bottom>
      <diagonal/>
    </border>
    <border>
      <left/>
      <right style="thin">
        <color indexed="64"/>
      </right>
      <top style="double">
        <color indexed="64"/>
      </top>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style="thin">
        <color indexed="64"/>
      </left>
      <right/>
      <top style="thin">
        <color theme="0" tint="-0.24994659260841701"/>
      </top>
      <bottom style="thin">
        <color indexed="64"/>
      </bottom>
      <diagonal/>
    </border>
    <border>
      <left style="thin">
        <color indexed="64"/>
      </left>
      <right style="thin">
        <color indexed="64"/>
      </right>
      <top style="thin">
        <color theme="0" tint="-0.24994659260841701"/>
      </top>
      <bottom style="thin">
        <color indexed="64"/>
      </bottom>
      <diagonal/>
    </border>
    <border>
      <left/>
      <right/>
      <top style="thin">
        <color theme="0" tint="-0.24994659260841701"/>
      </top>
      <bottom style="thin">
        <color indexed="64"/>
      </bottom>
      <diagonal/>
    </border>
    <border>
      <left style="thin">
        <color indexed="64"/>
      </left>
      <right/>
      <top style="thin">
        <color indexed="64"/>
      </top>
      <bottom style="thin">
        <color theme="0" tint="-0.24994659260841701"/>
      </bottom>
      <diagonal/>
    </border>
    <border>
      <left style="thin">
        <color indexed="64"/>
      </left>
      <right style="thin">
        <color indexed="64"/>
      </right>
      <top style="thin">
        <color indexed="64"/>
      </top>
      <bottom style="thin">
        <color theme="0" tint="-0.24994659260841701"/>
      </bottom>
      <diagonal/>
    </border>
    <border>
      <left/>
      <right/>
      <top style="double">
        <color indexed="64"/>
      </top>
      <bottom/>
      <diagonal/>
    </border>
    <border>
      <left style="thin">
        <color indexed="64"/>
      </left>
      <right/>
      <top style="double">
        <color indexed="64"/>
      </top>
      <bottom/>
      <diagonal/>
    </border>
    <border>
      <left style="thin">
        <color indexed="64"/>
      </left>
      <right style="thin">
        <color indexed="64"/>
      </right>
      <top style="double">
        <color indexed="64"/>
      </top>
      <bottom/>
      <diagonal/>
    </border>
    <border>
      <left style="thin">
        <color indexed="64"/>
      </left>
      <right/>
      <top/>
      <bottom style="thin">
        <color theme="0" tint="-0.24994659260841701"/>
      </bottom>
      <diagonal/>
    </border>
    <border>
      <left/>
      <right style="thin">
        <color indexed="64"/>
      </right>
      <top style="thin">
        <color theme="0" tint="-0.24994659260841701"/>
      </top>
      <bottom style="thin">
        <color theme="0" tint="-0.24994659260841701"/>
      </bottom>
      <diagonal/>
    </border>
    <border>
      <left style="thin">
        <color indexed="64"/>
      </left>
      <right style="thin">
        <color indexed="64"/>
      </right>
      <top/>
      <bottom style="thin">
        <color theme="0" tint="-0.24994659260841701"/>
      </bottom>
      <diagonal/>
    </border>
    <border>
      <left style="thin">
        <color indexed="64"/>
      </left>
      <right style="thin">
        <color indexed="64"/>
      </right>
      <top style="thin">
        <color theme="0" tint="-0.34998626667073579"/>
      </top>
      <bottom style="thin">
        <color theme="0" tint="-0.34998626667073579"/>
      </bottom>
      <diagonal/>
    </border>
    <border>
      <left style="thin">
        <color indexed="64"/>
      </left>
      <right style="thin">
        <color indexed="64"/>
      </right>
      <top style="thin">
        <color theme="0" tint="-0.24994659260841701"/>
      </top>
      <bottom style="thin">
        <color theme="0" tint="-0.34998626667073579"/>
      </bottom>
      <diagonal/>
    </border>
  </borders>
  <cellStyleXfs count="7">
    <xf numFmtId="0" fontId="0" fillId="0" borderId="0"/>
    <xf numFmtId="0" fontId="2" fillId="0" borderId="0"/>
    <xf numFmtId="43" fontId="7" fillId="0" borderId="0" applyFont="0" applyFill="0" applyBorder="0" applyAlignment="0" applyProtection="0"/>
    <xf numFmtId="0" fontId="8" fillId="0" borderId="0" applyNumberFormat="0" applyFill="0" applyBorder="0" applyAlignment="0" applyProtection="0"/>
    <xf numFmtId="0" fontId="9" fillId="0" borderId="0"/>
    <xf numFmtId="40" fontId="11" fillId="0" borderId="0" applyFont="0" applyFill="0" applyBorder="0" applyAlignment="0" applyProtection="0"/>
    <xf numFmtId="0" fontId="13" fillId="0" borderId="0"/>
  </cellStyleXfs>
  <cellXfs count="204">
    <xf numFmtId="0" fontId="0" fillId="0" borderId="0" xfId="0"/>
    <xf numFmtId="0" fontId="1" fillId="0" borderId="0" xfId="0" applyFont="1"/>
    <xf numFmtId="0" fontId="0" fillId="0" borderId="0" xfId="0" applyAlignment="1">
      <alignment wrapText="1"/>
    </xf>
    <xf numFmtId="0" fontId="0" fillId="0" borderId="0" xfId="0" applyAlignment="1">
      <alignment horizontal="left" vertical="center" wrapText="1"/>
    </xf>
    <xf numFmtId="49" fontId="3" fillId="0" borderId="1" xfId="1" applyNumberFormat="1" applyFont="1" applyBorder="1"/>
    <xf numFmtId="49" fontId="4" fillId="0" borderId="2" xfId="1" applyNumberFormat="1" applyFont="1" applyBorder="1"/>
    <xf numFmtId="0" fontId="0" fillId="0" borderId="0" xfId="0" applyAlignment="1">
      <alignment horizontal="right"/>
    </xf>
    <xf numFmtId="0" fontId="0" fillId="2" borderId="0" xfId="0" applyFill="1" applyAlignment="1">
      <alignment wrapText="1"/>
    </xf>
    <xf numFmtId="0" fontId="1" fillId="0" borderId="0" xfId="0" applyFont="1" applyAlignment="1">
      <alignment wrapText="1"/>
    </xf>
    <xf numFmtId="0" fontId="0" fillId="0" borderId="0" xfId="0" applyAlignment="1">
      <alignment horizontal="left" vertical="center"/>
    </xf>
    <xf numFmtId="0" fontId="0" fillId="0" borderId="0" xfId="0" applyAlignment="1">
      <alignment horizontal="center" vertical="center"/>
    </xf>
    <xf numFmtId="0" fontId="0" fillId="2" borderId="0" xfId="0" applyFill="1"/>
    <xf numFmtId="0" fontId="0" fillId="3" borderId="0" xfId="0" applyFill="1"/>
    <xf numFmtId="0" fontId="4" fillId="0" borderId="0" xfId="1" applyFont="1"/>
    <xf numFmtId="3" fontId="4" fillId="0" borderId="22" xfId="1" applyNumberFormat="1" applyFont="1" applyBorder="1" applyAlignment="1">
      <alignment horizontal="right"/>
    </xf>
    <xf numFmtId="3" fontId="4" fillId="0" borderId="23" xfId="1" applyNumberFormat="1" applyFont="1" applyBorder="1" applyAlignment="1">
      <alignment horizontal="right"/>
    </xf>
    <xf numFmtId="3" fontId="3" fillId="0" borderId="22" xfId="1" applyNumberFormat="1" applyFont="1" applyBorder="1" applyAlignment="1">
      <alignment horizontal="right"/>
    </xf>
    <xf numFmtId="0" fontId="3" fillId="0" borderId="0" xfId="1" applyFont="1"/>
    <xf numFmtId="0" fontId="8" fillId="0" borderId="0" xfId="3"/>
    <xf numFmtId="0" fontId="0" fillId="0" borderId="0" xfId="0" applyAlignment="1">
      <alignment horizontal="center"/>
    </xf>
    <xf numFmtId="164" fontId="0" fillId="0" borderId="0" xfId="2" applyNumberFormat="1" applyFont="1"/>
    <xf numFmtId="164" fontId="0" fillId="2" borderId="0" xfId="2" applyNumberFormat="1" applyFont="1" applyFill="1"/>
    <xf numFmtId="0" fontId="4" fillId="0" borderId="0" xfId="1" applyFont="1" applyAlignment="1">
      <alignment horizontal="right"/>
    </xf>
    <xf numFmtId="3" fontId="4" fillId="0" borderId="0" xfId="1" applyNumberFormat="1" applyFont="1" applyAlignment="1">
      <alignment horizontal="right"/>
    </xf>
    <xf numFmtId="3" fontId="3" fillId="0" borderId="24" xfId="1" applyNumberFormat="1" applyFont="1" applyBorder="1" applyAlignment="1">
      <alignment horizontal="right"/>
    </xf>
    <xf numFmtId="3" fontId="3" fillId="0" borderId="25" xfId="1" applyNumberFormat="1" applyFont="1" applyBorder="1" applyAlignment="1">
      <alignment horizontal="right"/>
    </xf>
    <xf numFmtId="166" fontId="4" fillId="0" borderId="23" xfId="1" applyNumberFormat="1" applyFont="1" applyBorder="1" applyAlignment="1">
      <alignment horizontal="right"/>
    </xf>
    <xf numFmtId="3" fontId="3" fillId="0" borderId="23" xfId="1" applyNumberFormat="1" applyFont="1" applyBorder="1" applyAlignment="1">
      <alignment horizontal="right"/>
    </xf>
    <xf numFmtId="49" fontId="3" fillId="0" borderId="2" xfId="1" applyNumberFormat="1" applyFont="1" applyBorder="1"/>
    <xf numFmtId="3" fontId="3" fillId="0" borderId="27" xfId="1" applyNumberFormat="1" applyFont="1" applyBorder="1" applyAlignment="1">
      <alignment horizontal="right"/>
    </xf>
    <xf numFmtId="3" fontId="3" fillId="0" borderId="28" xfId="1" applyNumberFormat="1" applyFont="1" applyBorder="1" applyAlignment="1">
      <alignment horizontal="right"/>
    </xf>
    <xf numFmtId="0" fontId="10" fillId="0" borderId="0" xfId="1" applyFont="1" applyAlignment="1">
      <alignment horizontal="left" wrapText="1"/>
    </xf>
    <xf numFmtId="0" fontId="0" fillId="4" borderId="0" xfId="0" applyFill="1" applyAlignment="1">
      <alignment wrapText="1"/>
    </xf>
    <xf numFmtId="0" fontId="0" fillId="4" borderId="0" xfId="0" applyFill="1"/>
    <xf numFmtId="0" fontId="10" fillId="0" borderId="0" xfId="1" applyFont="1" applyAlignment="1">
      <alignment wrapText="1"/>
    </xf>
    <xf numFmtId="0" fontId="4" fillId="0" borderId="0" xfId="1" applyFont="1" applyAlignment="1">
      <alignment horizontal="left" vertical="top"/>
    </xf>
    <xf numFmtId="49" fontId="3" fillId="0" borderId="26" xfId="1" applyNumberFormat="1" applyFont="1" applyBorder="1"/>
    <xf numFmtId="0" fontId="4" fillId="0" borderId="0" xfId="1" applyFont="1" applyAlignment="1">
      <alignment horizontal="left"/>
    </xf>
    <xf numFmtId="167" fontId="4" fillId="0" borderId="13" xfId="1" applyNumberFormat="1" applyFont="1" applyBorder="1" applyAlignment="1">
      <alignment horizontal="center" vertical="center"/>
    </xf>
    <xf numFmtId="0" fontId="4" fillId="0" borderId="0" xfId="1" applyFont="1" applyAlignment="1">
      <alignment horizontal="left" vertical="center"/>
    </xf>
    <xf numFmtId="0" fontId="0" fillId="4" borderId="0" xfId="0" applyFill="1" applyAlignment="1">
      <alignment horizontal="center" vertical="center"/>
    </xf>
    <xf numFmtId="3" fontId="4" fillId="0" borderId="20" xfId="1" applyNumberFormat="1" applyFont="1" applyBorder="1" applyAlignment="1">
      <alignment horizontal="center" vertical="center"/>
    </xf>
    <xf numFmtId="0" fontId="6" fillId="0" borderId="0" xfId="1" applyFont="1"/>
    <xf numFmtId="0" fontId="4" fillId="0" borderId="11" xfId="1" applyFont="1" applyBorder="1"/>
    <xf numFmtId="169" fontId="4" fillId="0" borderId="13" xfId="1" applyNumberFormat="1" applyFont="1" applyBorder="1" applyAlignment="1">
      <alignment horizontal="center" vertical="center"/>
    </xf>
    <xf numFmtId="0" fontId="3" fillId="0" borderId="0" xfId="1" applyFont="1" applyAlignment="1">
      <alignment horizontal="center"/>
    </xf>
    <xf numFmtId="3" fontId="4" fillId="0" borderId="20" xfId="1" applyNumberFormat="1" applyFont="1" applyBorder="1"/>
    <xf numFmtId="3" fontId="3" fillId="0" borderId="32" xfId="1" applyNumberFormat="1" applyFont="1" applyBorder="1" applyAlignment="1">
      <alignment horizontal="right"/>
    </xf>
    <xf numFmtId="168" fontId="3" fillId="0" borderId="32" xfId="1" applyNumberFormat="1" applyFont="1" applyBorder="1" applyAlignment="1">
      <alignment horizontal="right"/>
    </xf>
    <xf numFmtId="168" fontId="4" fillId="0" borderId="22" xfId="1" applyNumberFormat="1" applyFont="1" applyBorder="1" applyAlignment="1">
      <alignment horizontal="right"/>
    </xf>
    <xf numFmtId="3" fontId="4" fillId="0" borderId="22" xfId="1" quotePrefix="1" applyNumberFormat="1" applyFont="1" applyBorder="1" applyAlignment="1">
      <alignment horizontal="right"/>
    </xf>
    <xf numFmtId="3" fontId="4" fillId="0" borderId="16" xfId="1" applyNumberFormat="1" applyFont="1" applyBorder="1"/>
    <xf numFmtId="168" fontId="4" fillId="0" borderId="0" xfId="1" applyNumberFormat="1" applyFont="1"/>
    <xf numFmtId="3" fontId="4" fillId="0" borderId="0" xfId="1" applyNumberFormat="1" applyFont="1"/>
    <xf numFmtId="168" fontId="4" fillId="0" borderId="16" xfId="1" applyNumberFormat="1" applyFont="1" applyBorder="1"/>
    <xf numFmtId="49" fontId="4" fillId="0" borderId="1" xfId="1" applyNumberFormat="1" applyFont="1" applyBorder="1"/>
    <xf numFmtId="3" fontId="4" fillId="0" borderId="32" xfId="1" applyNumberFormat="1" applyFont="1" applyBorder="1" applyAlignment="1">
      <alignment horizontal="right"/>
    </xf>
    <xf numFmtId="168" fontId="4" fillId="0" borderId="32" xfId="1" applyNumberFormat="1" applyFont="1" applyBorder="1" applyAlignment="1">
      <alignment horizontal="right"/>
    </xf>
    <xf numFmtId="3" fontId="4" fillId="0" borderId="32" xfId="1" quotePrefix="1" applyNumberFormat="1" applyFont="1" applyBorder="1" applyAlignment="1">
      <alignment horizontal="right"/>
    </xf>
    <xf numFmtId="49" fontId="3" fillId="0" borderId="33" xfId="1" applyNumberFormat="1" applyFont="1" applyBorder="1"/>
    <xf numFmtId="168" fontId="3" fillId="0" borderId="22" xfId="1" applyNumberFormat="1" applyFont="1" applyBorder="1" applyAlignment="1">
      <alignment horizontal="right"/>
    </xf>
    <xf numFmtId="3" fontId="4" fillId="0" borderId="32" xfId="1" applyNumberFormat="1" applyFont="1" applyBorder="1"/>
    <xf numFmtId="168" fontId="4" fillId="0" borderId="32" xfId="1" applyNumberFormat="1" applyFont="1" applyBorder="1"/>
    <xf numFmtId="3" fontId="4" fillId="0" borderId="22" xfId="1" applyNumberFormat="1" applyFont="1" applyBorder="1"/>
    <xf numFmtId="168" fontId="4" fillId="0" borderId="22" xfId="1" applyNumberFormat="1" applyFont="1" applyBorder="1"/>
    <xf numFmtId="49" fontId="3" fillId="0" borderId="18" xfId="1" applyNumberFormat="1" applyFont="1" applyBorder="1" applyAlignment="1">
      <alignment vertical="center"/>
    </xf>
    <xf numFmtId="3" fontId="3" fillId="0" borderId="17" xfId="1" applyNumberFormat="1" applyFont="1" applyBorder="1" applyAlignment="1">
      <alignment horizontal="right" vertical="center"/>
    </xf>
    <xf numFmtId="168" fontId="3" fillId="0" borderId="17" xfId="1" applyNumberFormat="1" applyFont="1" applyBorder="1" applyAlignment="1">
      <alignment horizontal="right" vertical="center"/>
    </xf>
    <xf numFmtId="3" fontId="6" fillId="0" borderId="0" xfId="1" applyNumberFormat="1" applyFont="1" applyAlignment="1">
      <alignment horizontal="right"/>
    </xf>
    <xf numFmtId="168" fontId="6" fillId="0" borderId="0" xfId="1" applyNumberFormat="1" applyFont="1" applyAlignment="1">
      <alignment horizontal="right"/>
    </xf>
    <xf numFmtId="3" fontId="6" fillId="0" borderId="0" xfId="1" applyNumberFormat="1" applyFont="1"/>
    <xf numFmtId="168" fontId="6" fillId="0" borderId="0" xfId="1" applyNumberFormat="1" applyFont="1"/>
    <xf numFmtId="0" fontId="12" fillId="0" borderId="0" xfId="1" applyFont="1" applyAlignment="1">
      <alignment vertical="center"/>
    </xf>
    <xf numFmtId="3" fontId="12" fillId="0" borderId="0" xfId="1" applyNumberFormat="1" applyFont="1" applyAlignment="1">
      <alignment vertical="center"/>
    </xf>
    <xf numFmtId="168" fontId="12" fillId="0" borderId="0" xfId="1" applyNumberFormat="1" applyFont="1" applyAlignment="1">
      <alignment vertical="center"/>
    </xf>
    <xf numFmtId="0" fontId="13" fillId="0" borderId="0" xfId="1" applyFont="1"/>
    <xf numFmtId="3" fontId="13" fillId="0" borderId="0" xfId="1" applyNumberFormat="1" applyFont="1"/>
    <xf numFmtId="168" fontId="13" fillId="0" borderId="0" xfId="1" applyNumberFormat="1" applyFont="1"/>
    <xf numFmtId="3" fontId="13" fillId="0" borderId="0" xfId="1" applyNumberFormat="1" applyFont="1" applyAlignment="1">
      <alignment horizontal="left"/>
    </xf>
    <xf numFmtId="0" fontId="14" fillId="0" borderId="0" xfId="1" applyFont="1"/>
    <xf numFmtId="0" fontId="15" fillId="0" borderId="0" xfId="1" applyFont="1"/>
    <xf numFmtId="170" fontId="4" fillId="0" borderId="17" xfId="1" applyNumberFormat="1" applyFont="1" applyBorder="1" applyAlignment="1">
      <alignment horizontal="center" vertical="center"/>
    </xf>
    <xf numFmtId="171" fontId="4" fillId="0" borderId="17" xfId="1" applyNumberFormat="1" applyFont="1" applyBorder="1" applyAlignment="1">
      <alignment horizontal="center" vertical="center"/>
    </xf>
    <xf numFmtId="0" fontId="16" fillId="0" borderId="0" xfId="1" applyFont="1"/>
    <xf numFmtId="172" fontId="4" fillId="0" borderId="2" xfId="1" applyNumberFormat="1" applyFont="1" applyBorder="1"/>
    <xf numFmtId="49" fontId="3" fillId="0" borderId="26" xfId="1" applyNumberFormat="1" applyFont="1" applyBorder="1" applyAlignment="1">
      <alignment vertical="center"/>
    </xf>
    <xf numFmtId="0" fontId="16" fillId="0" borderId="0" xfId="1" applyFont="1" applyAlignment="1">
      <alignment vertical="center"/>
    </xf>
    <xf numFmtId="170" fontId="14" fillId="0" borderId="0" xfId="1" applyNumberFormat="1" applyFont="1"/>
    <xf numFmtId="170" fontId="4" fillId="0" borderId="0" xfId="1" applyNumberFormat="1" applyFont="1"/>
    <xf numFmtId="0" fontId="3" fillId="0" borderId="0" xfId="1" applyFont="1" applyAlignment="1">
      <alignment vertical="center"/>
    </xf>
    <xf numFmtId="173" fontId="4" fillId="0" borderId="0" xfId="1" applyNumberFormat="1" applyFont="1" applyAlignment="1">
      <alignment horizontal="right"/>
    </xf>
    <xf numFmtId="166" fontId="14" fillId="0" borderId="0" xfId="1" applyNumberFormat="1" applyFont="1"/>
    <xf numFmtId="3" fontId="3" fillId="0" borderId="24" xfId="6" applyNumberFormat="1" applyFont="1" applyBorder="1" applyAlignment="1">
      <alignment horizontal="right"/>
    </xf>
    <xf numFmtId="3" fontId="3" fillId="0" borderId="25" xfId="6" applyNumberFormat="1" applyFont="1" applyBorder="1" applyAlignment="1">
      <alignment horizontal="right"/>
    </xf>
    <xf numFmtId="165" fontId="3" fillId="0" borderId="25" xfId="6" applyNumberFormat="1" applyFont="1" applyBorder="1" applyAlignment="1">
      <alignment horizontal="right"/>
    </xf>
    <xf numFmtId="166" fontId="3" fillId="0" borderId="25" xfId="6" applyNumberFormat="1" applyFont="1" applyBorder="1" applyAlignment="1">
      <alignment horizontal="right"/>
    </xf>
    <xf numFmtId="3" fontId="3" fillId="0" borderId="22" xfId="6" applyNumberFormat="1" applyFont="1" applyBorder="1" applyAlignment="1">
      <alignment horizontal="right"/>
    </xf>
    <xf numFmtId="3" fontId="3" fillId="0" borderId="23" xfId="6" applyNumberFormat="1" applyFont="1" applyBorder="1" applyAlignment="1">
      <alignment horizontal="right"/>
    </xf>
    <xf numFmtId="166" fontId="3" fillId="0" borderId="23" xfId="6" applyNumberFormat="1" applyFont="1" applyBorder="1" applyAlignment="1">
      <alignment horizontal="right"/>
    </xf>
    <xf numFmtId="3" fontId="4" fillId="0" borderId="22" xfId="6" applyNumberFormat="1" applyFont="1" applyBorder="1" applyAlignment="1">
      <alignment horizontal="right"/>
    </xf>
    <xf numFmtId="3" fontId="4" fillId="0" borderId="23" xfId="6" applyNumberFormat="1" applyFont="1" applyBorder="1" applyAlignment="1">
      <alignment horizontal="right"/>
    </xf>
    <xf numFmtId="165" fontId="4" fillId="0" borderId="22" xfId="6" applyNumberFormat="1" applyFont="1" applyBorder="1" applyAlignment="1">
      <alignment horizontal="right"/>
    </xf>
    <xf numFmtId="165" fontId="4" fillId="0" borderId="23" xfId="6" applyNumberFormat="1" applyFont="1" applyBorder="1" applyAlignment="1">
      <alignment horizontal="right"/>
    </xf>
    <xf numFmtId="166" fontId="4" fillId="0" borderId="23" xfId="6" applyNumberFormat="1" applyFont="1" applyBorder="1" applyAlignment="1">
      <alignment horizontal="right"/>
    </xf>
    <xf numFmtId="3" fontId="4" fillId="0" borderId="34" xfId="6" applyNumberFormat="1" applyFont="1" applyBorder="1" applyAlignment="1">
      <alignment horizontal="right"/>
    </xf>
    <xf numFmtId="166" fontId="4" fillId="0" borderId="35" xfId="6" applyNumberFormat="1" applyFont="1" applyBorder="1" applyAlignment="1">
      <alignment horizontal="right"/>
    </xf>
    <xf numFmtId="166" fontId="4" fillId="0" borderId="36" xfId="6" applyNumberFormat="1" applyFont="1" applyBorder="1" applyAlignment="1">
      <alignment horizontal="right"/>
    </xf>
    <xf numFmtId="174" fontId="4" fillId="0" borderId="23" xfId="6" applyNumberFormat="1" applyFont="1" applyBorder="1" applyAlignment="1">
      <alignment horizontal="right"/>
    </xf>
    <xf numFmtId="3" fontId="3" fillId="0" borderId="27" xfId="6" applyNumberFormat="1" applyFont="1" applyBorder="1" applyAlignment="1">
      <alignment horizontal="right"/>
    </xf>
    <xf numFmtId="3" fontId="3" fillId="0" borderId="28" xfId="6" applyNumberFormat="1" applyFont="1" applyBorder="1" applyAlignment="1">
      <alignment horizontal="right"/>
    </xf>
    <xf numFmtId="175" fontId="4" fillId="0" borderId="13" xfId="1" applyNumberFormat="1" applyFont="1" applyBorder="1" applyAlignment="1">
      <alignment horizontal="centerContinuous" vertical="center"/>
    </xf>
    <xf numFmtId="170" fontId="4" fillId="0" borderId="0" xfId="1" applyNumberFormat="1" applyFont="1" applyAlignment="1">
      <alignment horizontal="center"/>
    </xf>
    <xf numFmtId="170" fontId="14" fillId="0" borderId="0" xfId="1" applyNumberFormat="1" applyFont="1" applyAlignment="1">
      <alignment horizontal="center"/>
    </xf>
    <xf numFmtId="0" fontId="14" fillId="0" borderId="0" xfId="1" applyFont="1" applyAlignment="1">
      <alignment horizontal="center"/>
    </xf>
    <xf numFmtId="176" fontId="4" fillId="0" borderId="23" xfId="1" applyNumberFormat="1" applyFont="1" applyBorder="1" applyAlignment="1">
      <alignment horizontal="right"/>
    </xf>
    <xf numFmtId="174" fontId="4" fillId="0" borderId="23" xfId="1" applyNumberFormat="1" applyFont="1" applyBorder="1" applyAlignment="1">
      <alignment horizontal="right"/>
    </xf>
    <xf numFmtId="0" fontId="0" fillId="3" borderId="0" xfId="0" applyFill="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right"/>
    </xf>
    <xf numFmtId="0" fontId="0" fillId="2" borderId="0" xfId="0" applyFill="1" applyAlignment="1">
      <alignment horizontal="center" vertical="center"/>
    </xf>
    <xf numFmtId="3" fontId="4" fillId="0" borderId="9" xfId="1" applyNumberFormat="1" applyFont="1" applyBorder="1" applyAlignment="1">
      <alignment horizontal="center" vertical="center" wrapText="1"/>
    </xf>
    <xf numFmtId="3" fontId="4" fillId="0" borderId="16" xfId="1" applyNumberFormat="1" applyFont="1" applyBorder="1" applyAlignment="1">
      <alignment horizontal="center" vertical="center" wrapText="1"/>
    </xf>
    <xf numFmtId="3" fontId="4" fillId="0" borderId="21" xfId="1" applyNumberFormat="1" applyFont="1" applyBorder="1" applyAlignment="1">
      <alignment horizontal="center" vertical="center" wrapText="1"/>
    </xf>
    <xf numFmtId="3" fontId="4" fillId="0" borderId="9" xfId="1" applyNumberFormat="1" applyFont="1" applyBorder="1" applyAlignment="1">
      <alignment horizontal="center" vertical="center"/>
    </xf>
    <xf numFmtId="3" fontId="4" fillId="0" borderId="16" xfId="1" applyNumberFormat="1" applyFont="1" applyBorder="1" applyAlignment="1">
      <alignment horizontal="center" vertical="center"/>
    </xf>
    <xf numFmtId="3" fontId="4" fillId="0" borderId="21" xfId="1" applyNumberFormat="1" applyFont="1" applyBorder="1" applyAlignment="1">
      <alignment horizontal="center" vertical="center"/>
    </xf>
    <xf numFmtId="168" fontId="4" fillId="0" borderId="9" xfId="1" applyNumberFormat="1" applyFont="1" applyBorder="1" applyAlignment="1">
      <alignment horizontal="center" vertical="center" wrapText="1"/>
    </xf>
    <xf numFmtId="168" fontId="4" fillId="0" borderId="16" xfId="1" applyNumberFormat="1" applyFont="1" applyBorder="1" applyAlignment="1">
      <alignment horizontal="center" vertical="center" wrapText="1"/>
    </xf>
    <xf numFmtId="168" fontId="4" fillId="0" borderId="21" xfId="1" applyNumberFormat="1" applyFont="1" applyBorder="1" applyAlignment="1">
      <alignment horizontal="center" vertical="center" wrapText="1"/>
    </xf>
    <xf numFmtId="0" fontId="6" fillId="0" borderId="0" xfId="1" applyFont="1" applyAlignment="1">
      <alignment horizontal="left"/>
    </xf>
    <xf numFmtId="0" fontId="5" fillId="0" borderId="0" xfId="1" applyFont="1" applyAlignment="1">
      <alignment horizontal="left" wrapText="1"/>
    </xf>
    <xf numFmtId="0" fontId="4" fillId="0" borderId="3" xfId="1" applyFont="1" applyBorder="1" applyAlignment="1">
      <alignment horizontal="left" vertical="top"/>
    </xf>
    <xf numFmtId="0" fontId="4" fillId="0" borderId="4" xfId="1" applyFont="1" applyBorder="1" applyAlignment="1">
      <alignment horizontal="center" vertical="center" wrapText="1"/>
    </xf>
    <xf numFmtId="0" fontId="4" fillId="0" borderId="8" xfId="1" applyFont="1" applyBorder="1" applyAlignment="1">
      <alignment horizontal="center" vertical="center" wrapText="1"/>
    </xf>
    <xf numFmtId="0" fontId="4" fillId="0" borderId="19" xfId="1" applyFont="1" applyBorder="1" applyAlignment="1">
      <alignment horizontal="center" vertical="center" wrapText="1"/>
    </xf>
    <xf numFmtId="0" fontId="4" fillId="0" borderId="5" xfId="1" applyFont="1" applyBorder="1" applyAlignment="1">
      <alignment horizontal="center" vertical="center"/>
    </xf>
    <xf numFmtId="0" fontId="4" fillId="0" borderId="6" xfId="1" applyFont="1" applyBorder="1" applyAlignment="1">
      <alignment horizontal="center" vertical="center"/>
    </xf>
    <xf numFmtId="0" fontId="4" fillId="0" borderId="7" xfId="1" applyFont="1" applyBorder="1" applyAlignment="1">
      <alignment horizontal="center" vertical="center"/>
    </xf>
    <xf numFmtId="0" fontId="4" fillId="0" borderId="10" xfId="1" applyFont="1" applyBorder="1" applyAlignment="1">
      <alignment horizontal="center" vertical="center" wrapText="1"/>
    </xf>
    <xf numFmtId="0" fontId="4" fillId="0" borderId="11" xfId="1" applyFont="1" applyBorder="1" applyAlignment="1">
      <alignment horizontal="center" vertical="center" wrapText="1"/>
    </xf>
    <xf numFmtId="0" fontId="4" fillId="0" borderId="12" xfId="1" applyFont="1" applyBorder="1" applyAlignment="1">
      <alignment horizontal="center" vertical="center" wrapText="1"/>
    </xf>
    <xf numFmtId="0" fontId="4" fillId="0" borderId="17" xfId="1" applyFont="1" applyBorder="1" applyAlignment="1">
      <alignment horizontal="center" vertical="center" wrapText="1"/>
    </xf>
    <xf numFmtId="0" fontId="4" fillId="0" borderId="18" xfId="1" applyFont="1" applyBorder="1" applyAlignment="1">
      <alignment horizontal="center" vertical="center" wrapText="1"/>
    </xf>
    <xf numFmtId="0" fontId="4" fillId="0" borderId="13" xfId="1" applyFont="1" applyBorder="1" applyAlignment="1">
      <alignment horizontal="center"/>
    </xf>
    <xf numFmtId="0" fontId="4" fillId="0" borderId="14" xfId="1" applyFont="1" applyBorder="1" applyAlignment="1">
      <alignment horizontal="center"/>
    </xf>
    <xf numFmtId="0" fontId="4" fillId="0" borderId="15" xfId="1" applyFont="1" applyBorder="1" applyAlignment="1">
      <alignment horizontal="center"/>
    </xf>
    <xf numFmtId="49" fontId="6" fillId="0" borderId="0" xfId="1" applyNumberFormat="1" applyFont="1" applyAlignment="1">
      <alignment horizontal="left"/>
    </xf>
    <xf numFmtId="0" fontId="4" fillId="0" borderId="13" xfId="1" applyFont="1" applyBorder="1" applyAlignment="1">
      <alignment horizontal="center" vertical="center"/>
    </xf>
    <xf numFmtId="0" fontId="4" fillId="0" borderId="14" xfId="1" applyFont="1" applyBorder="1" applyAlignment="1">
      <alignment horizontal="center" vertical="center"/>
    </xf>
    <xf numFmtId="0" fontId="4" fillId="0" borderId="15" xfId="1" applyFont="1" applyBorder="1" applyAlignment="1">
      <alignment horizontal="center" vertical="center"/>
    </xf>
    <xf numFmtId="3" fontId="4" fillId="0" borderId="10" xfId="1" applyNumberFormat="1" applyFont="1" applyBorder="1" applyAlignment="1">
      <alignment horizontal="center" vertical="center" wrapText="1"/>
    </xf>
    <xf numFmtId="3" fontId="4" fillId="0" borderId="20" xfId="1" applyNumberFormat="1" applyFont="1" applyBorder="1" applyAlignment="1">
      <alignment horizontal="center" vertical="center" wrapText="1"/>
    </xf>
    <xf numFmtId="3" fontId="4" fillId="0" borderId="17" xfId="1" applyNumberFormat="1" applyFont="1" applyBorder="1" applyAlignment="1">
      <alignment horizontal="center" vertical="center" wrapText="1"/>
    </xf>
    <xf numFmtId="168" fontId="4" fillId="0" borderId="21" xfId="1" applyNumberFormat="1" applyFont="1" applyBorder="1" applyAlignment="1">
      <alignment horizontal="center" vertical="center"/>
    </xf>
    <xf numFmtId="168" fontId="4" fillId="0" borderId="9" xfId="1" applyNumberFormat="1" applyFont="1" applyBorder="1" applyAlignment="1">
      <alignment horizontal="center" vertical="center"/>
    </xf>
    <xf numFmtId="0" fontId="4" fillId="0" borderId="9" xfId="1" applyFont="1" applyBorder="1" applyAlignment="1">
      <alignment horizontal="center" vertical="center" wrapText="1"/>
    </xf>
    <xf numFmtId="0" fontId="4" fillId="0" borderId="16" xfId="1" applyFont="1" applyBorder="1" applyAlignment="1">
      <alignment horizontal="center" vertical="center" wrapText="1"/>
    </xf>
    <xf numFmtId="0" fontId="4" fillId="0" borderId="21" xfId="1" applyFont="1" applyBorder="1" applyAlignment="1">
      <alignment horizontal="center" vertical="center" wrapText="1"/>
    </xf>
    <xf numFmtId="0" fontId="4" fillId="0" borderId="9" xfId="1" applyFont="1" applyBorder="1" applyAlignment="1">
      <alignment horizontal="center" vertical="center"/>
    </xf>
    <xf numFmtId="0" fontId="4" fillId="0" borderId="16" xfId="1" applyFont="1" applyBorder="1" applyAlignment="1">
      <alignment horizontal="center" vertical="center"/>
    </xf>
    <xf numFmtId="0" fontId="4" fillId="0" borderId="21" xfId="1" applyFont="1" applyBorder="1" applyAlignment="1">
      <alignment horizontal="center" vertical="center"/>
    </xf>
    <xf numFmtId="0" fontId="4" fillId="0" borderId="3" xfId="1" applyFont="1" applyBorder="1" applyAlignment="1">
      <alignment horizontal="left" vertical="top" wrapText="1"/>
    </xf>
    <xf numFmtId="1" fontId="4" fillId="0" borderId="5" xfId="1" applyNumberFormat="1" applyFont="1" applyBorder="1" applyAlignment="1">
      <alignment horizontal="center" vertical="center"/>
    </xf>
    <xf numFmtId="1" fontId="4" fillId="0" borderId="6" xfId="1" applyNumberFormat="1" applyFont="1" applyBorder="1" applyAlignment="1">
      <alignment horizontal="center" vertical="center"/>
    </xf>
    <xf numFmtId="1" fontId="4" fillId="0" borderId="7" xfId="1" applyNumberFormat="1" applyFont="1" applyBorder="1" applyAlignment="1">
      <alignment horizontal="center" vertical="center"/>
    </xf>
    <xf numFmtId="0" fontId="6" fillId="0" borderId="0" xfId="1" applyFont="1" applyAlignment="1">
      <alignment horizontal="left" wrapText="1"/>
    </xf>
    <xf numFmtId="0" fontId="4" fillId="0" borderId="10" xfId="1" applyFont="1" applyBorder="1" applyAlignment="1">
      <alignment horizontal="center" vertical="center"/>
    </xf>
    <xf numFmtId="0" fontId="4" fillId="0" borderId="20" xfId="1" applyFont="1" applyBorder="1" applyAlignment="1">
      <alignment horizontal="center" vertical="center"/>
    </xf>
    <xf numFmtId="0" fontId="4" fillId="0" borderId="17" xfId="1" applyFont="1" applyBorder="1" applyAlignment="1">
      <alignment horizontal="center" vertical="center"/>
    </xf>
    <xf numFmtId="3" fontId="4" fillId="0" borderId="10" xfId="1" applyNumberFormat="1" applyFont="1" applyBorder="1" applyAlignment="1">
      <alignment horizontal="center" vertical="center"/>
    </xf>
    <xf numFmtId="3" fontId="4" fillId="0" borderId="17" xfId="1" applyNumberFormat="1" applyFont="1" applyBorder="1" applyAlignment="1">
      <alignment horizontal="center" vertical="center"/>
    </xf>
    <xf numFmtId="0" fontId="4" fillId="0" borderId="30" xfId="1" applyFont="1" applyBorder="1" applyAlignment="1">
      <alignment horizontal="center" vertical="center"/>
    </xf>
    <xf numFmtId="0" fontId="4" fillId="0" borderId="4" xfId="1" applyFont="1" applyBorder="1" applyAlignment="1">
      <alignment horizontal="center" vertical="center"/>
    </xf>
    <xf numFmtId="0" fontId="4" fillId="0" borderId="8" xfId="1" applyFont="1" applyBorder="1" applyAlignment="1">
      <alignment horizontal="center" vertical="center"/>
    </xf>
    <xf numFmtId="0" fontId="4" fillId="0" borderId="19" xfId="1" applyFont="1" applyBorder="1" applyAlignment="1">
      <alignment horizontal="center" vertical="center"/>
    </xf>
    <xf numFmtId="0" fontId="4" fillId="0" borderId="29" xfId="1" applyFont="1" applyBorder="1" applyAlignment="1">
      <alignment horizontal="center" vertical="center"/>
    </xf>
    <xf numFmtId="0" fontId="4" fillId="0" borderId="0" xfId="1" applyFont="1" applyAlignment="1">
      <alignment horizontal="center" vertical="center"/>
    </xf>
    <xf numFmtId="0" fontId="4" fillId="0" borderId="18" xfId="1" applyFont="1" applyBorder="1" applyAlignment="1">
      <alignment horizontal="center" vertical="center"/>
    </xf>
    <xf numFmtId="0" fontId="4" fillId="0" borderId="30" xfId="1" applyFont="1" applyBorder="1" applyAlignment="1">
      <alignment horizontal="center" vertical="center" wrapText="1"/>
    </xf>
    <xf numFmtId="0" fontId="4" fillId="0" borderId="12" xfId="1" applyFont="1" applyBorder="1" applyAlignment="1">
      <alignment horizontal="center" vertical="center"/>
    </xf>
    <xf numFmtId="0" fontId="4" fillId="0" borderId="29" xfId="1" applyFont="1" applyBorder="1" applyAlignment="1">
      <alignment horizontal="center" vertical="center" wrapText="1"/>
    </xf>
    <xf numFmtId="0" fontId="10" fillId="0" borderId="0" xfId="1" applyFont="1" applyAlignment="1">
      <alignment horizontal="left" wrapText="1"/>
    </xf>
    <xf numFmtId="0" fontId="10" fillId="0" borderId="11" xfId="1" applyFont="1" applyBorder="1" applyAlignment="1">
      <alignment horizontal="left" wrapText="1"/>
    </xf>
    <xf numFmtId="0" fontId="4" fillId="0" borderId="31" xfId="1" applyFont="1" applyBorder="1" applyAlignment="1">
      <alignment horizontal="center" vertical="center" wrapText="1"/>
    </xf>
    <xf numFmtId="0" fontId="4" fillId="0" borderId="3" xfId="1" applyFont="1" applyBorder="1" applyAlignment="1">
      <alignment horizontal="left" wrapText="1"/>
    </xf>
    <xf numFmtId="3" fontId="4" fillId="0" borderId="12" xfId="1" applyNumberFormat="1" applyFont="1" applyBorder="1" applyAlignment="1">
      <alignment horizontal="center" vertical="center" wrapText="1"/>
    </xf>
    <xf numFmtId="3" fontId="4" fillId="0" borderId="19" xfId="1" applyNumberFormat="1" applyFont="1" applyBorder="1" applyAlignment="1">
      <alignment horizontal="center" vertical="center" wrapText="1"/>
    </xf>
    <xf numFmtId="3" fontId="4" fillId="0" borderId="11" xfId="1" applyNumberFormat="1" applyFont="1" applyBorder="1" applyAlignment="1">
      <alignment horizontal="center" vertical="center" wrapText="1"/>
    </xf>
    <xf numFmtId="3" fontId="4" fillId="0" borderId="18" xfId="1" applyNumberFormat="1" applyFont="1" applyBorder="1" applyAlignment="1">
      <alignment horizontal="center" vertical="center" wrapText="1"/>
    </xf>
    <xf numFmtId="3" fontId="4" fillId="0" borderId="12" xfId="1" applyNumberFormat="1" applyFont="1" applyBorder="1" applyAlignment="1">
      <alignment horizontal="center" vertical="center"/>
    </xf>
    <xf numFmtId="3" fontId="4" fillId="0" borderId="19" xfId="1" applyNumberFormat="1" applyFont="1" applyBorder="1" applyAlignment="1">
      <alignment horizontal="center" vertical="center"/>
    </xf>
    <xf numFmtId="3" fontId="4" fillId="0" borderId="13" xfId="1" applyNumberFormat="1" applyFont="1" applyBorder="1" applyAlignment="1">
      <alignment horizontal="center" vertical="center"/>
    </xf>
    <xf numFmtId="3" fontId="4" fillId="0" borderId="15" xfId="1" applyNumberFormat="1" applyFont="1" applyBorder="1" applyAlignment="1">
      <alignment horizontal="center" vertical="center"/>
    </xf>
    <xf numFmtId="3" fontId="4" fillId="0" borderId="30" xfId="1" applyNumberFormat="1" applyFont="1" applyBorder="1" applyAlignment="1">
      <alignment horizontal="center" vertical="center" wrapText="1"/>
    </xf>
    <xf numFmtId="3" fontId="4" fillId="0" borderId="29" xfId="1" applyNumberFormat="1" applyFont="1" applyBorder="1" applyAlignment="1">
      <alignment horizontal="center" vertical="center" wrapText="1"/>
    </xf>
    <xf numFmtId="3" fontId="4" fillId="0" borderId="0" xfId="1" applyNumberFormat="1" applyFont="1" applyAlignment="1">
      <alignment horizontal="center" vertical="center" wrapText="1"/>
    </xf>
    <xf numFmtId="3" fontId="4" fillId="0" borderId="14" xfId="1" applyNumberFormat="1" applyFont="1" applyBorder="1" applyAlignment="1">
      <alignment horizontal="center" vertical="center"/>
    </xf>
    <xf numFmtId="3" fontId="4" fillId="0" borderId="4" xfId="1" applyNumberFormat="1" applyFont="1" applyBorder="1" applyAlignment="1">
      <alignment horizontal="center" vertical="center" wrapText="1"/>
    </xf>
    <xf numFmtId="3" fontId="4" fillId="0" borderId="8" xfId="1" applyNumberFormat="1" applyFont="1" applyBorder="1" applyAlignment="1">
      <alignment horizontal="center" vertical="center" wrapText="1"/>
    </xf>
    <xf numFmtId="0" fontId="4" fillId="0" borderId="20" xfId="1" applyFont="1" applyBorder="1" applyAlignment="1">
      <alignment horizontal="center" vertical="center" wrapText="1"/>
    </xf>
    <xf numFmtId="0" fontId="6" fillId="0" borderId="11" xfId="1" applyFont="1" applyBorder="1" applyAlignment="1">
      <alignment horizontal="left" wrapText="1"/>
    </xf>
    <xf numFmtId="3" fontId="4" fillId="0" borderId="4" xfId="1" applyNumberFormat="1" applyFont="1" applyBorder="1" applyAlignment="1">
      <alignment horizontal="center" vertical="center"/>
    </xf>
    <xf numFmtId="3" fontId="4" fillId="0" borderId="20" xfId="1" applyNumberFormat="1" applyFont="1" applyBorder="1" applyAlignment="1">
      <alignment horizontal="center" vertical="center"/>
    </xf>
    <xf numFmtId="3" fontId="4" fillId="0" borderId="8" xfId="1" applyNumberFormat="1" applyFont="1" applyBorder="1" applyAlignment="1">
      <alignment horizontal="center" vertical="center"/>
    </xf>
  </cellXfs>
  <cellStyles count="7">
    <cellStyle name="Comma" xfId="2" builtinId="3"/>
    <cellStyle name="Comma 2" xfId="5" xr:uid="{0D357DC1-0414-4A08-952B-5A8241D9FE09}"/>
    <cellStyle name="Hyperlink" xfId="3" builtinId="8"/>
    <cellStyle name="Normal" xfId="0" builtinId="0"/>
    <cellStyle name="Normal 2" xfId="1" xr:uid="{4701AF3A-EC94-4C62-8E3B-CBF61BC71903}"/>
    <cellStyle name="Normal 3" xfId="4" xr:uid="{3A2BFD7A-2259-4CB2-A132-2055E0B80CCC}"/>
    <cellStyle name="Normal_TBL14" xfId="6" xr:uid="{9E13E020-D5F0-4F77-9200-A9584FFCC741}"/>
  </cellStyles>
  <dxfs count="3">
    <dxf>
      <fill>
        <patternFill patternType="none">
          <bgColor indexed="65"/>
        </patternFill>
      </fill>
    </dxf>
    <dxf>
      <fill>
        <patternFill patternType="none">
          <bgColor indexed="65"/>
        </patternFill>
      </fill>
    </dxf>
    <dxf>
      <fill>
        <patternFill patternType="none">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8" Type="http://schemas.openxmlformats.org/officeDocument/2006/relationships/image" Target="../media/image14.png"/><Relationship Id="rId13" Type="http://schemas.openxmlformats.org/officeDocument/2006/relationships/image" Target="../media/image19.png"/><Relationship Id="rId3" Type="http://schemas.openxmlformats.org/officeDocument/2006/relationships/image" Target="../media/image9.png"/><Relationship Id="rId7" Type="http://schemas.openxmlformats.org/officeDocument/2006/relationships/image" Target="../media/image13.png"/><Relationship Id="rId12" Type="http://schemas.openxmlformats.org/officeDocument/2006/relationships/image" Target="../media/image18.png"/><Relationship Id="rId17" Type="http://schemas.openxmlformats.org/officeDocument/2006/relationships/image" Target="../media/image23.png"/><Relationship Id="rId2" Type="http://schemas.openxmlformats.org/officeDocument/2006/relationships/image" Target="../media/image8.png"/><Relationship Id="rId16" Type="http://schemas.openxmlformats.org/officeDocument/2006/relationships/image" Target="../media/image22.png"/><Relationship Id="rId1" Type="http://schemas.openxmlformats.org/officeDocument/2006/relationships/image" Target="../media/image7.png"/><Relationship Id="rId6" Type="http://schemas.openxmlformats.org/officeDocument/2006/relationships/image" Target="../media/image12.png"/><Relationship Id="rId11" Type="http://schemas.openxmlformats.org/officeDocument/2006/relationships/image" Target="../media/image17.png"/><Relationship Id="rId5" Type="http://schemas.openxmlformats.org/officeDocument/2006/relationships/image" Target="../media/image11.png"/><Relationship Id="rId15" Type="http://schemas.openxmlformats.org/officeDocument/2006/relationships/image" Target="../media/image21.png"/><Relationship Id="rId10" Type="http://schemas.openxmlformats.org/officeDocument/2006/relationships/image" Target="../media/image16.png"/><Relationship Id="rId4" Type="http://schemas.openxmlformats.org/officeDocument/2006/relationships/image" Target="../media/image10.png"/><Relationship Id="rId9" Type="http://schemas.openxmlformats.org/officeDocument/2006/relationships/image" Target="../media/image15.png"/><Relationship Id="rId14" Type="http://schemas.openxmlformats.org/officeDocument/2006/relationships/image" Target="../media/image20.png"/></Relationships>
</file>

<file path=xl/drawings/_rels/drawing4.xml.rels><?xml version="1.0" encoding="UTF-8" standalone="yes"?>
<Relationships xmlns="http://schemas.openxmlformats.org/package/2006/relationships"><Relationship Id="rId8" Type="http://schemas.openxmlformats.org/officeDocument/2006/relationships/image" Target="../media/image31.png"/><Relationship Id="rId3" Type="http://schemas.openxmlformats.org/officeDocument/2006/relationships/image" Target="../media/image26.png"/><Relationship Id="rId7" Type="http://schemas.openxmlformats.org/officeDocument/2006/relationships/image" Target="../media/image30.png"/><Relationship Id="rId12" Type="http://schemas.openxmlformats.org/officeDocument/2006/relationships/image" Target="../media/image35.png"/><Relationship Id="rId2" Type="http://schemas.openxmlformats.org/officeDocument/2006/relationships/image" Target="../media/image25.png"/><Relationship Id="rId1" Type="http://schemas.openxmlformats.org/officeDocument/2006/relationships/image" Target="../media/image24.png"/><Relationship Id="rId6" Type="http://schemas.openxmlformats.org/officeDocument/2006/relationships/image" Target="../media/image29.png"/><Relationship Id="rId11" Type="http://schemas.openxmlformats.org/officeDocument/2006/relationships/image" Target="../media/image34.png"/><Relationship Id="rId5" Type="http://schemas.openxmlformats.org/officeDocument/2006/relationships/image" Target="../media/image28.png"/><Relationship Id="rId10" Type="http://schemas.openxmlformats.org/officeDocument/2006/relationships/image" Target="../media/image33.png"/><Relationship Id="rId4" Type="http://schemas.openxmlformats.org/officeDocument/2006/relationships/image" Target="../media/image27.png"/><Relationship Id="rId9" Type="http://schemas.openxmlformats.org/officeDocument/2006/relationships/image" Target="../media/image32.png"/></Relationships>
</file>

<file path=xl/drawings/_rels/drawing5.xml.rels><?xml version="1.0" encoding="UTF-8" standalone="yes"?>
<Relationships xmlns="http://schemas.openxmlformats.org/package/2006/relationships"><Relationship Id="rId1" Type="http://schemas.openxmlformats.org/officeDocument/2006/relationships/image" Target="../media/image36.png"/></Relationships>
</file>

<file path=xl/drawings/_rels/drawing6.xml.rels><?xml version="1.0" encoding="UTF-8" standalone="yes"?>
<Relationships xmlns="http://schemas.openxmlformats.org/package/2006/relationships"><Relationship Id="rId1" Type="http://schemas.openxmlformats.org/officeDocument/2006/relationships/image" Target="../media/image37.png"/></Relationships>
</file>

<file path=xl/drawings/_rels/drawing7.xml.rels><?xml version="1.0" encoding="UTF-8" standalone="yes"?>
<Relationships xmlns="http://schemas.openxmlformats.org/package/2006/relationships"><Relationship Id="rId3" Type="http://schemas.openxmlformats.org/officeDocument/2006/relationships/image" Target="../media/image40.png"/><Relationship Id="rId2" Type="http://schemas.openxmlformats.org/officeDocument/2006/relationships/image" Target="../media/image39.png"/><Relationship Id="rId1" Type="http://schemas.openxmlformats.org/officeDocument/2006/relationships/image" Target="../media/image38.png"/></Relationships>
</file>

<file path=xl/drawings/_rels/drawing8.xml.rels><?xml version="1.0" encoding="UTF-8" standalone="yes"?>
<Relationships xmlns="http://schemas.openxmlformats.org/package/2006/relationships"><Relationship Id="rId1" Type="http://schemas.openxmlformats.org/officeDocument/2006/relationships/image" Target="../media/image41.png"/></Relationships>
</file>

<file path=xl/drawings/drawing1.xml><?xml version="1.0" encoding="utf-8"?>
<xdr:wsDr xmlns:xdr="http://schemas.openxmlformats.org/drawingml/2006/spreadsheetDrawing" xmlns:a="http://schemas.openxmlformats.org/drawingml/2006/main">
  <xdr:twoCellAnchor editAs="oneCell">
    <xdr:from>
      <xdr:col>0</xdr:col>
      <xdr:colOff>82668</xdr:colOff>
      <xdr:row>14</xdr:row>
      <xdr:rowOff>33731</xdr:rowOff>
    </xdr:from>
    <xdr:to>
      <xdr:col>11</xdr:col>
      <xdr:colOff>30190</xdr:colOff>
      <xdr:row>36</xdr:row>
      <xdr:rowOff>106980</xdr:rowOff>
    </xdr:to>
    <xdr:pic>
      <xdr:nvPicPr>
        <xdr:cNvPr id="3" name="Picture 2">
          <a:extLst>
            <a:ext uri="{FF2B5EF4-FFF2-40B4-BE49-F238E27FC236}">
              <a16:creationId xmlns:a16="http://schemas.microsoft.com/office/drawing/2014/main" id="{79DA0134-E1A8-3127-876D-DA2BB88DA18E}"/>
            </a:ext>
          </a:extLst>
        </xdr:cNvPr>
        <xdr:cNvPicPr>
          <a:picLocks noChangeAspect="1"/>
        </xdr:cNvPicPr>
      </xdr:nvPicPr>
      <xdr:blipFill>
        <a:blip xmlns:r="http://schemas.openxmlformats.org/officeDocument/2006/relationships" r:embed="rId1"/>
        <a:stretch>
          <a:fillRect/>
        </a:stretch>
      </xdr:blipFill>
      <xdr:spPr>
        <a:xfrm>
          <a:off x="82668" y="2569897"/>
          <a:ext cx="10419990" cy="4058653"/>
        </a:xfrm>
        <a:prstGeom prst="rect">
          <a:avLst/>
        </a:prstGeom>
      </xdr:spPr>
    </xdr:pic>
    <xdr:clientData/>
  </xdr:twoCellAnchor>
  <xdr:twoCellAnchor editAs="oneCell">
    <xdr:from>
      <xdr:col>0</xdr:col>
      <xdr:colOff>166635</xdr:colOff>
      <xdr:row>39</xdr:row>
      <xdr:rowOff>156287</xdr:rowOff>
    </xdr:from>
    <xdr:to>
      <xdr:col>10</xdr:col>
      <xdr:colOff>821524</xdr:colOff>
      <xdr:row>61</xdr:row>
      <xdr:rowOff>31593</xdr:rowOff>
    </xdr:to>
    <xdr:pic>
      <xdr:nvPicPr>
        <xdr:cNvPr id="4" name="Picture 3">
          <a:extLst>
            <a:ext uri="{FF2B5EF4-FFF2-40B4-BE49-F238E27FC236}">
              <a16:creationId xmlns:a16="http://schemas.microsoft.com/office/drawing/2014/main" id="{7EF86226-DD40-D2C4-3CB6-245EC3B118B1}"/>
            </a:ext>
          </a:extLst>
        </xdr:cNvPr>
        <xdr:cNvPicPr>
          <a:picLocks noChangeAspect="1"/>
        </xdr:cNvPicPr>
      </xdr:nvPicPr>
      <xdr:blipFill>
        <a:blip xmlns:r="http://schemas.openxmlformats.org/officeDocument/2006/relationships" r:embed="rId2"/>
        <a:stretch>
          <a:fillRect/>
        </a:stretch>
      </xdr:blipFill>
      <xdr:spPr>
        <a:xfrm>
          <a:off x="166635" y="7221321"/>
          <a:ext cx="9962791" cy="3860710"/>
        </a:xfrm>
        <a:prstGeom prst="rect">
          <a:avLst/>
        </a:prstGeom>
      </xdr:spPr>
    </xdr:pic>
    <xdr:clientData/>
  </xdr:twoCellAnchor>
  <xdr:twoCellAnchor editAs="oneCell">
    <xdr:from>
      <xdr:col>13</xdr:col>
      <xdr:colOff>106249</xdr:colOff>
      <xdr:row>13</xdr:row>
      <xdr:rowOff>167718</xdr:rowOff>
    </xdr:from>
    <xdr:to>
      <xdr:col>46</xdr:col>
      <xdr:colOff>471764</xdr:colOff>
      <xdr:row>39</xdr:row>
      <xdr:rowOff>169594</xdr:rowOff>
    </xdr:to>
    <xdr:pic>
      <xdr:nvPicPr>
        <xdr:cNvPr id="2" name="Picture 1">
          <a:extLst>
            <a:ext uri="{FF2B5EF4-FFF2-40B4-BE49-F238E27FC236}">
              <a16:creationId xmlns:a16="http://schemas.microsoft.com/office/drawing/2014/main" id="{FA2A24AE-C62A-7AC3-B284-9168802ACA00}"/>
            </a:ext>
          </a:extLst>
        </xdr:cNvPr>
        <xdr:cNvPicPr>
          <a:picLocks noChangeAspect="1"/>
        </xdr:cNvPicPr>
      </xdr:nvPicPr>
      <xdr:blipFill>
        <a:blip xmlns:r="http://schemas.openxmlformats.org/officeDocument/2006/relationships" r:embed="rId3"/>
        <a:stretch>
          <a:fillRect/>
        </a:stretch>
      </xdr:blipFill>
      <xdr:spPr>
        <a:xfrm>
          <a:off x="11329215" y="2522729"/>
          <a:ext cx="20861877" cy="471189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233200</xdr:colOff>
      <xdr:row>36</xdr:row>
      <xdr:rowOff>163248</xdr:rowOff>
    </xdr:from>
    <xdr:to>
      <xdr:col>10</xdr:col>
      <xdr:colOff>195870</xdr:colOff>
      <xdr:row>57</xdr:row>
      <xdr:rowOff>84563</xdr:rowOff>
    </xdr:to>
    <xdr:pic>
      <xdr:nvPicPr>
        <xdr:cNvPr id="3" name="Picture 2">
          <a:extLst>
            <a:ext uri="{FF2B5EF4-FFF2-40B4-BE49-F238E27FC236}">
              <a16:creationId xmlns:a16="http://schemas.microsoft.com/office/drawing/2014/main" id="{B00FF27B-CAE5-BA19-654B-1001A1CCA780}"/>
            </a:ext>
          </a:extLst>
        </xdr:cNvPr>
        <xdr:cNvPicPr>
          <a:picLocks noChangeAspect="1"/>
        </xdr:cNvPicPr>
      </xdr:nvPicPr>
      <xdr:blipFill>
        <a:blip xmlns:r="http://schemas.openxmlformats.org/officeDocument/2006/relationships" r:embed="rId1"/>
        <a:stretch>
          <a:fillRect/>
        </a:stretch>
      </xdr:blipFill>
      <xdr:spPr>
        <a:xfrm>
          <a:off x="233200" y="6684818"/>
          <a:ext cx="13247349" cy="3725564"/>
        </a:xfrm>
        <a:prstGeom prst="rect">
          <a:avLst/>
        </a:prstGeom>
      </xdr:spPr>
    </xdr:pic>
    <xdr:clientData/>
  </xdr:twoCellAnchor>
  <xdr:twoCellAnchor editAs="oneCell">
    <xdr:from>
      <xdr:col>10</xdr:col>
      <xdr:colOff>807576</xdr:colOff>
      <xdr:row>52</xdr:row>
      <xdr:rowOff>143536</xdr:rowOff>
    </xdr:from>
    <xdr:to>
      <xdr:col>30</xdr:col>
      <xdr:colOff>5814</xdr:colOff>
      <xdr:row>82</xdr:row>
      <xdr:rowOff>18403</xdr:rowOff>
    </xdr:to>
    <xdr:pic>
      <xdr:nvPicPr>
        <xdr:cNvPr id="5" name="Picture 4">
          <a:extLst>
            <a:ext uri="{FF2B5EF4-FFF2-40B4-BE49-F238E27FC236}">
              <a16:creationId xmlns:a16="http://schemas.microsoft.com/office/drawing/2014/main" id="{6372CBA5-AFE7-0EA0-5746-7C48AFA8AB71}"/>
            </a:ext>
          </a:extLst>
        </xdr:cNvPr>
        <xdr:cNvPicPr>
          <a:picLocks noChangeAspect="1"/>
        </xdr:cNvPicPr>
      </xdr:nvPicPr>
      <xdr:blipFill>
        <a:blip xmlns:r="http://schemas.openxmlformats.org/officeDocument/2006/relationships" r:embed="rId2"/>
        <a:stretch>
          <a:fillRect/>
        </a:stretch>
      </xdr:blipFill>
      <xdr:spPr>
        <a:xfrm>
          <a:off x="14092255" y="9563581"/>
          <a:ext cx="12776216" cy="5309509"/>
        </a:xfrm>
        <a:prstGeom prst="rect">
          <a:avLst/>
        </a:prstGeom>
      </xdr:spPr>
    </xdr:pic>
    <xdr:clientData/>
  </xdr:twoCellAnchor>
  <xdr:twoCellAnchor editAs="oneCell">
    <xdr:from>
      <xdr:col>16</xdr:col>
      <xdr:colOff>205740</xdr:colOff>
      <xdr:row>30</xdr:row>
      <xdr:rowOff>137315</xdr:rowOff>
    </xdr:from>
    <xdr:to>
      <xdr:col>36</xdr:col>
      <xdr:colOff>299871</xdr:colOff>
      <xdr:row>55</xdr:row>
      <xdr:rowOff>6658</xdr:rowOff>
    </xdr:to>
    <xdr:pic>
      <xdr:nvPicPr>
        <xdr:cNvPr id="2" name="Picture 1">
          <a:extLst>
            <a:ext uri="{FF2B5EF4-FFF2-40B4-BE49-F238E27FC236}">
              <a16:creationId xmlns:a16="http://schemas.microsoft.com/office/drawing/2014/main" id="{DB2A4C81-8915-FD3F-739E-17C1F9F85789}"/>
            </a:ext>
          </a:extLst>
        </xdr:cNvPr>
        <xdr:cNvPicPr>
          <a:picLocks noChangeAspect="1"/>
        </xdr:cNvPicPr>
      </xdr:nvPicPr>
      <xdr:blipFill>
        <a:blip xmlns:r="http://schemas.openxmlformats.org/officeDocument/2006/relationships" r:embed="rId3"/>
        <a:stretch>
          <a:fillRect/>
        </a:stretch>
      </xdr:blipFill>
      <xdr:spPr>
        <a:xfrm>
          <a:off x="13868400" y="9281315"/>
          <a:ext cx="12636938" cy="444134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30480</xdr:colOff>
      <xdr:row>73</xdr:row>
      <xdr:rowOff>29388</xdr:rowOff>
    </xdr:from>
    <xdr:to>
      <xdr:col>6</xdr:col>
      <xdr:colOff>291160</xdr:colOff>
      <xdr:row>81</xdr:row>
      <xdr:rowOff>52988</xdr:rowOff>
    </xdr:to>
    <xdr:pic>
      <xdr:nvPicPr>
        <xdr:cNvPr id="3" name="Picture 2">
          <a:extLst>
            <a:ext uri="{FF2B5EF4-FFF2-40B4-BE49-F238E27FC236}">
              <a16:creationId xmlns:a16="http://schemas.microsoft.com/office/drawing/2014/main" id="{DB3643C0-1411-40F3-A4FB-FD711678EAE3}"/>
            </a:ext>
          </a:extLst>
        </xdr:cNvPr>
        <xdr:cNvPicPr>
          <a:picLocks noChangeAspect="1"/>
        </xdr:cNvPicPr>
      </xdr:nvPicPr>
      <xdr:blipFill>
        <a:blip xmlns:r="http://schemas.openxmlformats.org/officeDocument/2006/relationships" r:embed="rId1"/>
        <a:stretch>
          <a:fillRect/>
        </a:stretch>
      </xdr:blipFill>
      <xdr:spPr>
        <a:xfrm>
          <a:off x="30480" y="24901068"/>
          <a:ext cx="11596796" cy="1486640"/>
        </a:xfrm>
        <a:prstGeom prst="rect">
          <a:avLst/>
        </a:prstGeom>
      </xdr:spPr>
    </xdr:pic>
    <xdr:clientData/>
  </xdr:twoCellAnchor>
  <xdr:twoCellAnchor editAs="oneCell">
    <xdr:from>
      <xdr:col>0</xdr:col>
      <xdr:colOff>0</xdr:colOff>
      <xdr:row>81</xdr:row>
      <xdr:rowOff>144610</xdr:rowOff>
    </xdr:from>
    <xdr:to>
      <xdr:col>8</xdr:col>
      <xdr:colOff>374623</xdr:colOff>
      <xdr:row>91</xdr:row>
      <xdr:rowOff>178657</xdr:rowOff>
    </xdr:to>
    <xdr:pic>
      <xdr:nvPicPr>
        <xdr:cNvPr id="5" name="Picture 4">
          <a:extLst>
            <a:ext uri="{FF2B5EF4-FFF2-40B4-BE49-F238E27FC236}">
              <a16:creationId xmlns:a16="http://schemas.microsoft.com/office/drawing/2014/main" id="{13E24526-0378-4F2E-9E6E-B80E2524508B}"/>
            </a:ext>
          </a:extLst>
        </xdr:cNvPr>
        <xdr:cNvPicPr>
          <a:picLocks noChangeAspect="1"/>
        </xdr:cNvPicPr>
      </xdr:nvPicPr>
      <xdr:blipFill>
        <a:blip xmlns:r="http://schemas.openxmlformats.org/officeDocument/2006/relationships" r:embed="rId2"/>
        <a:stretch>
          <a:fillRect/>
        </a:stretch>
      </xdr:blipFill>
      <xdr:spPr>
        <a:xfrm>
          <a:off x="0" y="23004610"/>
          <a:ext cx="13556792" cy="1862847"/>
        </a:xfrm>
        <a:prstGeom prst="rect">
          <a:avLst/>
        </a:prstGeom>
      </xdr:spPr>
    </xdr:pic>
    <xdr:clientData/>
  </xdr:twoCellAnchor>
  <xdr:twoCellAnchor editAs="oneCell">
    <xdr:from>
      <xdr:col>0</xdr:col>
      <xdr:colOff>60961</xdr:colOff>
      <xdr:row>92</xdr:row>
      <xdr:rowOff>84318</xdr:rowOff>
    </xdr:from>
    <xdr:to>
      <xdr:col>9</xdr:col>
      <xdr:colOff>353684</xdr:colOff>
      <xdr:row>102</xdr:row>
      <xdr:rowOff>58121</xdr:rowOff>
    </xdr:to>
    <xdr:pic>
      <xdr:nvPicPr>
        <xdr:cNvPr id="7" name="Picture 6">
          <a:extLst>
            <a:ext uri="{FF2B5EF4-FFF2-40B4-BE49-F238E27FC236}">
              <a16:creationId xmlns:a16="http://schemas.microsoft.com/office/drawing/2014/main" id="{D2567CAD-F805-424D-8909-084EC9DA3023}"/>
            </a:ext>
          </a:extLst>
        </xdr:cNvPr>
        <xdr:cNvPicPr>
          <a:picLocks noChangeAspect="1"/>
        </xdr:cNvPicPr>
      </xdr:nvPicPr>
      <xdr:blipFill>
        <a:blip xmlns:r="http://schemas.openxmlformats.org/officeDocument/2006/relationships" r:embed="rId3"/>
        <a:stretch>
          <a:fillRect/>
        </a:stretch>
      </xdr:blipFill>
      <xdr:spPr>
        <a:xfrm>
          <a:off x="60961" y="25504638"/>
          <a:ext cx="14409420" cy="1802603"/>
        </a:xfrm>
        <a:prstGeom prst="rect">
          <a:avLst/>
        </a:prstGeom>
      </xdr:spPr>
    </xdr:pic>
    <xdr:clientData/>
  </xdr:twoCellAnchor>
  <xdr:twoCellAnchor editAs="oneCell">
    <xdr:from>
      <xdr:col>0</xdr:col>
      <xdr:colOff>0</xdr:colOff>
      <xdr:row>106</xdr:row>
      <xdr:rowOff>137100</xdr:rowOff>
    </xdr:from>
    <xdr:to>
      <xdr:col>9</xdr:col>
      <xdr:colOff>152493</xdr:colOff>
      <xdr:row>117</xdr:row>
      <xdr:rowOff>25353</xdr:rowOff>
    </xdr:to>
    <xdr:pic>
      <xdr:nvPicPr>
        <xdr:cNvPr id="9" name="Picture 8">
          <a:extLst>
            <a:ext uri="{FF2B5EF4-FFF2-40B4-BE49-F238E27FC236}">
              <a16:creationId xmlns:a16="http://schemas.microsoft.com/office/drawing/2014/main" id="{C52CC6BD-0887-4E97-8757-B04614C19DB3}"/>
            </a:ext>
          </a:extLst>
        </xdr:cNvPr>
        <xdr:cNvPicPr>
          <a:picLocks noChangeAspect="1"/>
        </xdr:cNvPicPr>
      </xdr:nvPicPr>
      <xdr:blipFill>
        <a:blip xmlns:r="http://schemas.openxmlformats.org/officeDocument/2006/relationships" r:embed="rId4"/>
        <a:stretch>
          <a:fillRect/>
        </a:stretch>
      </xdr:blipFill>
      <xdr:spPr>
        <a:xfrm>
          <a:off x="0" y="28117740"/>
          <a:ext cx="14280692" cy="1899933"/>
        </a:xfrm>
        <a:prstGeom prst="rect">
          <a:avLst/>
        </a:prstGeom>
      </xdr:spPr>
    </xdr:pic>
    <xdr:clientData/>
  </xdr:twoCellAnchor>
  <xdr:twoCellAnchor editAs="oneCell">
    <xdr:from>
      <xdr:col>0</xdr:col>
      <xdr:colOff>0</xdr:colOff>
      <xdr:row>118</xdr:row>
      <xdr:rowOff>25534</xdr:rowOff>
    </xdr:from>
    <xdr:to>
      <xdr:col>5</xdr:col>
      <xdr:colOff>1450387</xdr:colOff>
      <xdr:row>137</xdr:row>
      <xdr:rowOff>77906</xdr:rowOff>
    </xdr:to>
    <xdr:pic>
      <xdr:nvPicPr>
        <xdr:cNvPr id="11" name="Picture 10">
          <a:extLst>
            <a:ext uri="{FF2B5EF4-FFF2-40B4-BE49-F238E27FC236}">
              <a16:creationId xmlns:a16="http://schemas.microsoft.com/office/drawing/2014/main" id="{06462BF7-C7DA-42AD-A277-0BB8CE12505D}"/>
            </a:ext>
          </a:extLst>
        </xdr:cNvPr>
        <xdr:cNvPicPr>
          <a:picLocks noChangeAspect="1"/>
        </xdr:cNvPicPr>
      </xdr:nvPicPr>
      <xdr:blipFill>
        <a:blip xmlns:r="http://schemas.openxmlformats.org/officeDocument/2006/relationships" r:embed="rId5"/>
        <a:stretch>
          <a:fillRect/>
        </a:stretch>
      </xdr:blipFill>
      <xdr:spPr>
        <a:xfrm>
          <a:off x="0" y="30200734"/>
          <a:ext cx="7901940" cy="3527092"/>
        </a:xfrm>
        <a:prstGeom prst="rect">
          <a:avLst/>
        </a:prstGeom>
      </xdr:spPr>
    </xdr:pic>
    <xdr:clientData/>
  </xdr:twoCellAnchor>
  <xdr:twoCellAnchor editAs="oneCell">
    <xdr:from>
      <xdr:col>0</xdr:col>
      <xdr:colOff>0</xdr:colOff>
      <xdr:row>138</xdr:row>
      <xdr:rowOff>119738</xdr:rowOff>
    </xdr:from>
    <xdr:to>
      <xdr:col>5</xdr:col>
      <xdr:colOff>4409392</xdr:colOff>
      <xdr:row>157</xdr:row>
      <xdr:rowOff>172735</xdr:rowOff>
    </xdr:to>
    <xdr:pic>
      <xdr:nvPicPr>
        <xdr:cNvPr id="13" name="Picture 12">
          <a:extLst>
            <a:ext uri="{FF2B5EF4-FFF2-40B4-BE49-F238E27FC236}">
              <a16:creationId xmlns:a16="http://schemas.microsoft.com/office/drawing/2014/main" id="{419A98B5-EAB8-4878-A13C-4DC781D2A434}"/>
            </a:ext>
          </a:extLst>
        </xdr:cNvPr>
        <xdr:cNvPicPr>
          <a:picLocks noChangeAspect="1"/>
        </xdr:cNvPicPr>
      </xdr:nvPicPr>
      <xdr:blipFill>
        <a:blip xmlns:r="http://schemas.openxmlformats.org/officeDocument/2006/relationships" r:embed="rId6"/>
        <a:stretch>
          <a:fillRect/>
        </a:stretch>
      </xdr:blipFill>
      <xdr:spPr>
        <a:xfrm>
          <a:off x="0" y="33952538"/>
          <a:ext cx="10850880" cy="3527717"/>
        </a:xfrm>
        <a:prstGeom prst="rect">
          <a:avLst/>
        </a:prstGeom>
      </xdr:spPr>
    </xdr:pic>
    <xdr:clientData/>
  </xdr:twoCellAnchor>
  <xdr:twoCellAnchor editAs="oneCell">
    <xdr:from>
      <xdr:col>20</xdr:col>
      <xdr:colOff>449580</xdr:colOff>
      <xdr:row>73</xdr:row>
      <xdr:rowOff>100390</xdr:rowOff>
    </xdr:from>
    <xdr:to>
      <xdr:col>39</xdr:col>
      <xdr:colOff>68580</xdr:colOff>
      <xdr:row>90</xdr:row>
      <xdr:rowOff>110685</xdr:rowOff>
    </xdr:to>
    <xdr:pic>
      <xdr:nvPicPr>
        <xdr:cNvPr id="15" name="Picture 14">
          <a:extLst>
            <a:ext uri="{FF2B5EF4-FFF2-40B4-BE49-F238E27FC236}">
              <a16:creationId xmlns:a16="http://schemas.microsoft.com/office/drawing/2014/main" id="{8744DE01-A78A-45D9-BD43-FDEF04494AF7}"/>
            </a:ext>
          </a:extLst>
        </xdr:cNvPr>
        <xdr:cNvPicPr>
          <a:picLocks noChangeAspect="1"/>
        </xdr:cNvPicPr>
      </xdr:nvPicPr>
      <xdr:blipFill>
        <a:blip xmlns:r="http://schemas.openxmlformats.org/officeDocument/2006/relationships" r:embed="rId7"/>
        <a:stretch>
          <a:fillRect/>
        </a:stretch>
      </xdr:blipFill>
      <xdr:spPr>
        <a:xfrm>
          <a:off x="15499080" y="22045990"/>
          <a:ext cx="11201400" cy="3119255"/>
        </a:xfrm>
        <a:prstGeom prst="rect">
          <a:avLst/>
        </a:prstGeom>
      </xdr:spPr>
    </xdr:pic>
    <xdr:clientData/>
  </xdr:twoCellAnchor>
  <xdr:twoCellAnchor editAs="oneCell">
    <xdr:from>
      <xdr:col>20</xdr:col>
      <xdr:colOff>449580</xdr:colOff>
      <xdr:row>90</xdr:row>
      <xdr:rowOff>119290</xdr:rowOff>
    </xdr:from>
    <xdr:to>
      <xdr:col>37</xdr:col>
      <xdr:colOff>191551</xdr:colOff>
      <xdr:row>105</xdr:row>
      <xdr:rowOff>153050</xdr:rowOff>
    </xdr:to>
    <xdr:pic>
      <xdr:nvPicPr>
        <xdr:cNvPr id="17" name="Picture 16">
          <a:extLst>
            <a:ext uri="{FF2B5EF4-FFF2-40B4-BE49-F238E27FC236}">
              <a16:creationId xmlns:a16="http://schemas.microsoft.com/office/drawing/2014/main" id="{98D86226-2336-446B-8D07-64759F73388C}"/>
            </a:ext>
          </a:extLst>
        </xdr:cNvPr>
        <xdr:cNvPicPr>
          <a:picLocks noChangeAspect="1"/>
        </xdr:cNvPicPr>
      </xdr:nvPicPr>
      <xdr:blipFill>
        <a:blip xmlns:r="http://schemas.openxmlformats.org/officeDocument/2006/relationships" r:embed="rId8"/>
        <a:stretch>
          <a:fillRect/>
        </a:stretch>
      </xdr:blipFill>
      <xdr:spPr>
        <a:xfrm>
          <a:off x="15499080" y="25173850"/>
          <a:ext cx="10105170" cy="2776960"/>
        </a:xfrm>
        <a:prstGeom prst="rect">
          <a:avLst/>
        </a:prstGeom>
      </xdr:spPr>
    </xdr:pic>
    <xdr:clientData/>
  </xdr:twoCellAnchor>
  <xdr:twoCellAnchor editAs="oneCell">
    <xdr:from>
      <xdr:col>20</xdr:col>
      <xdr:colOff>495300</xdr:colOff>
      <xdr:row>106</xdr:row>
      <xdr:rowOff>112078</xdr:rowOff>
    </xdr:from>
    <xdr:to>
      <xdr:col>39</xdr:col>
      <xdr:colOff>376201</xdr:colOff>
      <xdr:row>120</xdr:row>
      <xdr:rowOff>178273</xdr:rowOff>
    </xdr:to>
    <xdr:pic>
      <xdr:nvPicPr>
        <xdr:cNvPr id="19" name="Picture 18">
          <a:extLst>
            <a:ext uri="{FF2B5EF4-FFF2-40B4-BE49-F238E27FC236}">
              <a16:creationId xmlns:a16="http://schemas.microsoft.com/office/drawing/2014/main" id="{23747020-00DD-499D-A3B8-3F4DE7402833}"/>
            </a:ext>
          </a:extLst>
        </xdr:cNvPr>
        <xdr:cNvPicPr>
          <a:picLocks noChangeAspect="1"/>
        </xdr:cNvPicPr>
      </xdr:nvPicPr>
      <xdr:blipFill>
        <a:blip xmlns:r="http://schemas.openxmlformats.org/officeDocument/2006/relationships" r:embed="rId9"/>
        <a:stretch>
          <a:fillRect/>
        </a:stretch>
      </xdr:blipFill>
      <xdr:spPr>
        <a:xfrm>
          <a:off x="15544800" y="28092718"/>
          <a:ext cx="11463301" cy="2626515"/>
        </a:xfrm>
        <a:prstGeom prst="rect">
          <a:avLst/>
        </a:prstGeom>
      </xdr:spPr>
    </xdr:pic>
    <xdr:clientData/>
  </xdr:twoCellAnchor>
  <xdr:twoCellAnchor editAs="oneCell">
    <xdr:from>
      <xdr:col>21</xdr:col>
      <xdr:colOff>0</xdr:colOff>
      <xdr:row>121</xdr:row>
      <xdr:rowOff>0</xdr:rowOff>
    </xdr:from>
    <xdr:to>
      <xdr:col>50</xdr:col>
      <xdr:colOff>206528</xdr:colOff>
      <xdr:row>135</xdr:row>
      <xdr:rowOff>68159</xdr:rowOff>
    </xdr:to>
    <xdr:pic>
      <xdr:nvPicPr>
        <xdr:cNvPr id="22" name="Picture 21">
          <a:extLst>
            <a:ext uri="{FF2B5EF4-FFF2-40B4-BE49-F238E27FC236}">
              <a16:creationId xmlns:a16="http://schemas.microsoft.com/office/drawing/2014/main" id="{D85CC1BE-EA51-42D9-A157-5965940FB4A0}"/>
            </a:ext>
          </a:extLst>
        </xdr:cNvPr>
        <xdr:cNvPicPr>
          <a:picLocks noChangeAspect="1"/>
        </xdr:cNvPicPr>
      </xdr:nvPicPr>
      <xdr:blipFill>
        <a:blip xmlns:r="http://schemas.openxmlformats.org/officeDocument/2006/relationships" r:embed="rId10"/>
        <a:stretch>
          <a:fillRect/>
        </a:stretch>
      </xdr:blipFill>
      <xdr:spPr>
        <a:xfrm>
          <a:off x="16200120" y="32918400"/>
          <a:ext cx="17884928" cy="2628479"/>
        </a:xfrm>
        <a:prstGeom prst="rect">
          <a:avLst/>
        </a:prstGeom>
      </xdr:spPr>
    </xdr:pic>
    <xdr:clientData/>
  </xdr:twoCellAnchor>
  <xdr:twoCellAnchor editAs="oneCell">
    <xdr:from>
      <xdr:col>20</xdr:col>
      <xdr:colOff>563880</xdr:colOff>
      <xdr:row>136</xdr:row>
      <xdr:rowOff>78430</xdr:rowOff>
    </xdr:from>
    <xdr:to>
      <xdr:col>30</xdr:col>
      <xdr:colOff>478774</xdr:colOff>
      <xdr:row>149</xdr:row>
      <xdr:rowOff>49691</xdr:rowOff>
    </xdr:to>
    <xdr:pic>
      <xdr:nvPicPr>
        <xdr:cNvPr id="24" name="Picture 23">
          <a:extLst>
            <a:ext uri="{FF2B5EF4-FFF2-40B4-BE49-F238E27FC236}">
              <a16:creationId xmlns:a16="http://schemas.microsoft.com/office/drawing/2014/main" id="{4B494299-138F-453D-847F-F84B2670D007}"/>
            </a:ext>
          </a:extLst>
        </xdr:cNvPr>
        <xdr:cNvPicPr>
          <a:picLocks noChangeAspect="1"/>
        </xdr:cNvPicPr>
      </xdr:nvPicPr>
      <xdr:blipFill>
        <a:blip xmlns:r="http://schemas.openxmlformats.org/officeDocument/2006/relationships" r:embed="rId11"/>
        <a:stretch>
          <a:fillRect/>
        </a:stretch>
      </xdr:blipFill>
      <xdr:spPr>
        <a:xfrm>
          <a:off x="16154400" y="35740030"/>
          <a:ext cx="6010894" cy="2348701"/>
        </a:xfrm>
        <a:prstGeom prst="rect">
          <a:avLst/>
        </a:prstGeom>
      </xdr:spPr>
    </xdr:pic>
    <xdr:clientData/>
  </xdr:twoCellAnchor>
  <xdr:twoCellAnchor editAs="oneCell">
    <xdr:from>
      <xdr:col>21</xdr:col>
      <xdr:colOff>7620</xdr:colOff>
      <xdr:row>149</xdr:row>
      <xdr:rowOff>159279</xdr:rowOff>
    </xdr:from>
    <xdr:to>
      <xdr:col>46</xdr:col>
      <xdr:colOff>193403</xdr:colOff>
      <xdr:row>167</xdr:row>
      <xdr:rowOff>157575</xdr:rowOff>
    </xdr:to>
    <xdr:pic>
      <xdr:nvPicPr>
        <xdr:cNvPr id="26" name="Picture 25">
          <a:extLst>
            <a:ext uri="{FF2B5EF4-FFF2-40B4-BE49-F238E27FC236}">
              <a16:creationId xmlns:a16="http://schemas.microsoft.com/office/drawing/2014/main" id="{FBBEEB42-9352-4FC0-B813-DA10B139D9EB}"/>
            </a:ext>
          </a:extLst>
        </xdr:cNvPr>
        <xdr:cNvPicPr>
          <a:picLocks noChangeAspect="1"/>
        </xdr:cNvPicPr>
      </xdr:nvPicPr>
      <xdr:blipFill>
        <a:blip xmlns:r="http://schemas.openxmlformats.org/officeDocument/2006/relationships" r:embed="rId12"/>
        <a:stretch>
          <a:fillRect/>
        </a:stretch>
      </xdr:blipFill>
      <xdr:spPr>
        <a:xfrm>
          <a:off x="16207740" y="39478479"/>
          <a:ext cx="15425782" cy="3290136"/>
        </a:xfrm>
        <a:prstGeom prst="rect">
          <a:avLst/>
        </a:prstGeom>
      </xdr:spPr>
    </xdr:pic>
    <xdr:clientData/>
  </xdr:twoCellAnchor>
  <xdr:twoCellAnchor editAs="oneCell">
    <xdr:from>
      <xdr:col>13</xdr:col>
      <xdr:colOff>440091</xdr:colOff>
      <xdr:row>11</xdr:row>
      <xdr:rowOff>136238</xdr:rowOff>
    </xdr:from>
    <xdr:to>
      <xdr:col>33</xdr:col>
      <xdr:colOff>19173</xdr:colOff>
      <xdr:row>22</xdr:row>
      <xdr:rowOff>110188</xdr:rowOff>
    </xdr:to>
    <xdr:pic>
      <xdr:nvPicPr>
        <xdr:cNvPr id="2" name="Picture 1">
          <a:extLst>
            <a:ext uri="{FF2B5EF4-FFF2-40B4-BE49-F238E27FC236}">
              <a16:creationId xmlns:a16="http://schemas.microsoft.com/office/drawing/2014/main" id="{98C86281-674D-3A29-B782-7709F8CDF6D3}"/>
            </a:ext>
          </a:extLst>
        </xdr:cNvPr>
        <xdr:cNvPicPr>
          <a:picLocks noChangeAspect="1"/>
        </xdr:cNvPicPr>
      </xdr:nvPicPr>
      <xdr:blipFill>
        <a:blip xmlns:r="http://schemas.openxmlformats.org/officeDocument/2006/relationships" r:embed="rId13"/>
        <a:stretch>
          <a:fillRect/>
        </a:stretch>
      </xdr:blipFill>
      <xdr:spPr>
        <a:xfrm>
          <a:off x="10006785" y="3034713"/>
          <a:ext cx="14028328" cy="1966652"/>
        </a:xfrm>
        <a:prstGeom prst="rect">
          <a:avLst/>
        </a:prstGeom>
      </xdr:spPr>
    </xdr:pic>
    <xdr:clientData/>
  </xdr:twoCellAnchor>
  <xdr:twoCellAnchor editAs="oneCell">
    <xdr:from>
      <xdr:col>14</xdr:col>
      <xdr:colOff>86264</xdr:colOff>
      <xdr:row>22</xdr:row>
      <xdr:rowOff>157118</xdr:rowOff>
    </xdr:from>
    <xdr:to>
      <xdr:col>40</xdr:col>
      <xdr:colOff>345776</xdr:colOff>
      <xdr:row>32</xdr:row>
      <xdr:rowOff>130136</xdr:rowOff>
    </xdr:to>
    <xdr:pic>
      <xdr:nvPicPr>
        <xdr:cNvPr id="4" name="Picture 3">
          <a:extLst>
            <a:ext uri="{FF2B5EF4-FFF2-40B4-BE49-F238E27FC236}">
              <a16:creationId xmlns:a16="http://schemas.microsoft.com/office/drawing/2014/main" id="{68CD5713-07A8-2153-43CC-49AC4595F8B9}"/>
            </a:ext>
          </a:extLst>
        </xdr:cNvPr>
        <xdr:cNvPicPr>
          <a:picLocks noChangeAspect="1"/>
        </xdr:cNvPicPr>
      </xdr:nvPicPr>
      <xdr:blipFill>
        <a:blip xmlns:r="http://schemas.openxmlformats.org/officeDocument/2006/relationships" r:embed="rId14"/>
        <a:stretch>
          <a:fillRect/>
        </a:stretch>
      </xdr:blipFill>
      <xdr:spPr>
        <a:xfrm>
          <a:off x="17822173" y="4142522"/>
          <a:ext cx="18435369" cy="1784565"/>
        </a:xfrm>
        <a:prstGeom prst="rect">
          <a:avLst/>
        </a:prstGeom>
      </xdr:spPr>
    </xdr:pic>
    <xdr:clientData/>
  </xdr:twoCellAnchor>
  <xdr:twoCellAnchor editAs="oneCell">
    <xdr:from>
      <xdr:col>14</xdr:col>
      <xdr:colOff>231043</xdr:colOff>
      <xdr:row>33</xdr:row>
      <xdr:rowOff>28035</xdr:rowOff>
    </xdr:from>
    <xdr:to>
      <xdr:col>45</xdr:col>
      <xdr:colOff>590651</xdr:colOff>
      <xdr:row>43</xdr:row>
      <xdr:rowOff>172966</xdr:rowOff>
    </xdr:to>
    <xdr:pic>
      <xdr:nvPicPr>
        <xdr:cNvPr id="6" name="Picture 5">
          <a:extLst>
            <a:ext uri="{FF2B5EF4-FFF2-40B4-BE49-F238E27FC236}">
              <a16:creationId xmlns:a16="http://schemas.microsoft.com/office/drawing/2014/main" id="{CBEDCC79-386E-AFEF-F32B-41AD8A33473D}"/>
            </a:ext>
          </a:extLst>
        </xdr:cNvPr>
        <xdr:cNvPicPr>
          <a:picLocks noChangeAspect="1"/>
        </xdr:cNvPicPr>
      </xdr:nvPicPr>
      <xdr:blipFill>
        <a:blip xmlns:r="http://schemas.openxmlformats.org/officeDocument/2006/relationships" r:embed="rId15"/>
        <a:stretch>
          <a:fillRect/>
        </a:stretch>
      </xdr:blipFill>
      <xdr:spPr>
        <a:xfrm>
          <a:off x="17966952" y="6006141"/>
          <a:ext cx="21640974" cy="1956478"/>
        </a:xfrm>
        <a:prstGeom prst="rect">
          <a:avLst/>
        </a:prstGeom>
      </xdr:spPr>
    </xdr:pic>
    <xdr:clientData/>
  </xdr:twoCellAnchor>
  <xdr:twoCellAnchor editAs="oneCell">
    <xdr:from>
      <xdr:col>14</xdr:col>
      <xdr:colOff>482649</xdr:colOff>
      <xdr:row>45</xdr:row>
      <xdr:rowOff>118138</xdr:rowOff>
    </xdr:from>
    <xdr:to>
      <xdr:col>39</xdr:col>
      <xdr:colOff>17559</xdr:colOff>
      <xdr:row>53</xdr:row>
      <xdr:rowOff>15043</xdr:rowOff>
    </xdr:to>
    <xdr:pic>
      <xdr:nvPicPr>
        <xdr:cNvPr id="8" name="Picture 7">
          <a:extLst>
            <a:ext uri="{FF2B5EF4-FFF2-40B4-BE49-F238E27FC236}">
              <a16:creationId xmlns:a16="http://schemas.microsoft.com/office/drawing/2014/main" id="{F708BA1E-996B-E1D8-7A76-AFD8A12AAE3A}"/>
            </a:ext>
          </a:extLst>
        </xdr:cNvPr>
        <xdr:cNvPicPr>
          <a:picLocks noChangeAspect="1"/>
        </xdr:cNvPicPr>
      </xdr:nvPicPr>
      <xdr:blipFill>
        <a:blip xmlns:r="http://schemas.openxmlformats.org/officeDocument/2006/relationships" r:embed="rId16"/>
        <a:stretch>
          <a:fillRect/>
        </a:stretch>
      </xdr:blipFill>
      <xdr:spPr>
        <a:xfrm>
          <a:off x="18218558" y="8270100"/>
          <a:ext cx="17089665" cy="1346143"/>
        </a:xfrm>
        <a:prstGeom prst="rect">
          <a:avLst/>
        </a:prstGeom>
      </xdr:spPr>
    </xdr:pic>
    <xdr:clientData/>
  </xdr:twoCellAnchor>
  <xdr:twoCellAnchor editAs="oneCell">
    <xdr:from>
      <xdr:col>14</xdr:col>
      <xdr:colOff>432040</xdr:colOff>
      <xdr:row>55</xdr:row>
      <xdr:rowOff>22802</xdr:rowOff>
    </xdr:from>
    <xdr:to>
      <xdr:col>33</xdr:col>
      <xdr:colOff>581016</xdr:colOff>
      <xdr:row>66</xdr:row>
      <xdr:rowOff>2676</xdr:rowOff>
    </xdr:to>
    <xdr:pic>
      <xdr:nvPicPr>
        <xdr:cNvPr id="10" name="Picture 9">
          <a:extLst>
            <a:ext uri="{FF2B5EF4-FFF2-40B4-BE49-F238E27FC236}">
              <a16:creationId xmlns:a16="http://schemas.microsoft.com/office/drawing/2014/main" id="{0722A8D5-24D9-0F1B-9A08-5214B52345ED}"/>
            </a:ext>
          </a:extLst>
        </xdr:cNvPr>
        <xdr:cNvPicPr>
          <a:picLocks noChangeAspect="1"/>
        </xdr:cNvPicPr>
      </xdr:nvPicPr>
      <xdr:blipFill>
        <a:blip xmlns:r="http://schemas.openxmlformats.org/officeDocument/2006/relationships" r:embed="rId17"/>
        <a:stretch>
          <a:fillRect/>
        </a:stretch>
      </xdr:blipFill>
      <xdr:spPr>
        <a:xfrm>
          <a:off x="18167949" y="9986311"/>
          <a:ext cx="13977120" cy="197257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22860</xdr:colOff>
      <xdr:row>35</xdr:row>
      <xdr:rowOff>30480</xdr:rowOff>
    </xdr:from>
    <xdr:to>
      <xdr:col>5</xdr:col>
      <xdr:colOff>3364248</xdr:colOff>
      <xdr:row>57</xdr:row>
      <xdr:rowOff>48464</xdr:rowOff>
    </xdr:to>
    <xdr:pic>
      <xdr:nvPicPr>
        <xdr:cNvPr id="2" name="Picture 1">
          <a:extLst>
            <a:ext uri="{FF2B5EF4-FFF2-40B4-BE49-F238E27FC236}">
              <a16:creationId xmlns:a16="http://schemas.microsoft.com/office/drawing/2014/main" id="{D74B824A-18DD-3E00-6084-E4609E66485C}"/>
            </a:ext>
          </a:extLst>
        </xdr:cNvPr>
        <xdr:cNvPicPr>
          <a:picLocks noChangeAspect="1"/>
        </xdr:cNvPicPr>
      </xdr:nvPicPr>
      <xdr:blipFill>
        <a:blip xmlns:r="http://schemas.openxmlformats.org/officeDocument/2006/relationships" r:embed="rId1"/>
        <a:stretch>
          <a:fillRect/>
        </a:stretch>
      </xdr:blipFill>
      <xdr:spPr>
        <a:xfrm>
          <a:off x="22860" y="15575280"/>
          <a:ext cx="8313235" cy="4041345"/>
        </a:xfrm>
        <a:prstGeom prst="rect">
          <a:avLst/>
        </a:prstGeom>
      </xdr:spPr>
    </xdr:pic>
    <xdr:clientData/>
  </xdr:twoCellAnchor>
  <xdr:twoCellAnchor editAs="oneCell">
    <xdr:from>
      <xdr:col>0</xdr:col>
      <xdr:colOff>0</xdr:colOff>
      <xdr:row>57</xdr:row>
      <xdr:rowOff>28390</xdr:rowOff>
    </xdr:from>
    <xdr:to>
      <xdr:col>5</xdr:col>
      <xdr:colOff>3081708</xdr:colOff>
      <xdr:row>84</xdr:row>
      <xdr:rowOff>44432</xdr:rowOff>
    </xdr:to>
    <xdr:pic>
      <xdr:nvPicPr>
        <xdr:cNvPr id="5" name="Picture 4">
          <a:extLst>
            <a:ext uri="{FF2B5EF4-FFF2-40B4-BE49-F238E27FC236}">
              <a16:creationId xmlns:a16="http://schemas.microsoft.com/office/drawing/2014/main" id="{3FC05050-A619-47D4-BF18-71881873B40F}"/>
            </a:ext>
          </a:extLst>
        </xdr:cNvPr>
        <xdr:cNvPicPr>
          <a:picLocks noChangeAspect="1"/>
        </xdr:cNvPicPr>
      </xdr:nvPicPr>
      <xdr:blipFill>
        <a:blip xmlns:r="http://schemas.openxmlformats.org/officeDocument/2006/relationships" r:embed="rId2"/>
        <a:stretch>
          <a:fillRect/>
        </a:stretch>
      </xdr:blipFill>
      <xdr:spPr>
        <a:xfrm>
          <a:off x="0" y="15207430"/>
          <a:ext cx="8054340" cy="4953802"/>
        </a:xfrm>
        <a:prstGeom prst="rect">
          <a:avLst/>
        </a:prstGeom>
      </xdr:spPr>
    </xdr:pic>
    <xdr:clientData/>
  </xdr:twoCellAnchor>
  <xdr:twoCellAnchor editAs="oneCell">
    <xdr:from>
      <xdr:col>0</xdr:col>
      <xdr:colOff>45721</xdr:colOff>
      <xdr:row>85</xdr:row>
      <xdr:rowOff>38217</xdr:rowOff>
    </xdr:from>
    <xdr:to>
      <xdr:col>9</xdr:col>
      <xdr:colOff>65600</xdr:colOff>
      <xdr:row>107</xdr:row>
      <xdr:rowOff>100927</xdr:rowOff>
    </xdr:to>
    <xdr:pic>
      <xdr:nvPicPr>
        <xdr:cNvPr id="7" name="Picture 6">
          <a:extLst>
            <a:ext uri="{FF2B5EF4-FFF2-40B4-BE49-F238E27FC236}">
              <a16:creationId xmlns:a16="http://schemas.microsoft.com/office/drawing/2014/main" id="{1C0213E3-C9C6-4440-8DD9-C756E4FECE17}"/>
            </a:ext>
          </a:extLst>
        </xdr:cNvPr>
        <xdr:cNvPicPr>
          <a:picLocks noChangeAspect="1"/>
        </xdr:cNvPicPr>
      </xdr:nvPicPr>
      <xdr:blipFill>
        <a:blip xmlns:r="http://schemas.openxmlformats.org/officeDocument/2006/relationships" r:embed="rId3"/>
        <a:stretch>
          <a:fillRect/>
        </a:stretch>
      </xdr:blipFill>
      <xdr:spPr>
        <a:xfrm>
          <a:off x="45721" y="20337897"/>
          <a:ext cx="11849100" cy="4086070"/>
        </a:xfrm>
        <a:prstGeom prst="rect">
          <a:avLst/>
        </a:prstGeom>
      </xdr:spPr>
    </xdr:pic>
    <xdr:clientData/>
  </xdr:twoCellAnchor>
  <xdr:twoCellAnchor editAs="oneCell">
    <xdr:from>
      <xdr:col>0</xdr:col>
      <xdr:colOff>0</xdr:colOff>
      <xdr:row>109</xdr:row>
      <xdr:rowOff>0</xdr:rowOff>
    </xdr:from>
    <xdr:to>
      <xdr:col>8</xdr:col>
      <xdr:colOff>538276</xdr:colOff>
      <xdr:row>130</xdr:row>
      <xdr:rowOff>83587</xdr:rowOff>
    </xdr:to>
    <xdr:pic>
      <xdr:nvPicPr>
        <xdr:cNvPr id="9" name="Picture 8">
          <a:extLst>
            <a:ext uri="{FF2B5EF4-FFF2-40B4-BE49-F238E27FC236}">
              <a16:creationId xmlns:a16="http://schemas.microsoft.com/office/drawing/2014/main" id="{E18B7DEB-9656-4A3C-863A-73C6292985DD}"/>
            </a:ext>
          </a:extLst>
        </xdr:cNvPr>
        <xdr:cNvPicPr>
          <a:picLocks noChangeAspect="1"/>
        </xdr:cNvPicPr>
      </xdr:nvPicPr>
      <xdr:blipFill>
        <a:blip xmlns:r="http://schemas.openxmlformats.org/officeDocument/2006/relationships" r:embed="rId4"/>
        <a:stretch>
          <a:fillRect/>
        </a:stretch>
      </xdr:blipFill>
      <xdr:spPr>
        <a:xfrm>
          <a:off x="0" y="24688800"/>
          <a:ext cx="11417676" cy="3924067"/>
        </a:xfrm>
        <a:prstGeom prst="rect">
          <a:avLst/>
        </a:prstGeom>
      </xdr:spPr>
    </xdr:pic>
    <xdr:clientData/>
  </xdr:twoCellAnchor>
  <xdr:twoCellAnchor editAs="oneCell">
    <xdr:from>
      <xdr:col>0</xdr:col>
      <xdr:colOff>0</xdr:colOff>
      <xdr:row>131</xdr:row>
      <xdr:rowOff>0</xdr:rowOff>
    </xdr:from>
    <xdr:to>
      <xdr:col>6</xdr:col>
      <xdr:colOff>457489</xdr:colOff>
      <xdr:row>157</xdr:row>
      <xdr:rowOff>106998</xdr:rowOff>
    </xdr:to>
    <xdr:pic>
      <xdr:nvPicPr>
        <xdr:cNvPr id="11" name="Picture 10">
          <a:extLst>
            <a:ext uri="{FF2B5EF4-FFF2-40B4-BE49-F238E27FC236}">
              <a16:creationId xmlns:a16="http://schemas.microsoft.com/office/drawing/2014/main" id="{28018125-CDEE-4E0C-9660-46B48C731F08}"/>
            </a:ext>
          </a:extLst>
        </xdr:cNvPr>
        <xdr:cNvPicPr>
          <a:picLocks noChangeAspect="1"/>
        </xdr:cNvPicPr>
      </xdr:nvPicPr>
      <xdr:blipFill>
        <a:blip xmlns:r="http://schemas.openxmlformats.org/officeDocument/2006/relationships" r:embed="rId5"/>
        <a:stretch>
          <a:fillRect/>
        </a:stretch>
      </xdr:blipFill>
      <xdr:spPr>
        <a:xfrm>
          <a:off x="0" y="28712160"/>
          <a:ext cx="9471660" cy="4861879"/>
        </a:xfrm>
        <a:prstGeom prst="rect">
          <a:avLst/>
        </a:prstGeom>
      </xdr:spPr>
    </xdr:pic>
    <xdr:clientData/>
  </xdr:twoCellAnchor>
  <xdr:twoCellAnchor editAs="oneCell">
    <xdr:from>
      <xdr:col>12</xdr:col>
      <xdr:colOff>784859</xdr:colOff>
      <xdr:row>57</xdr:row>
      <xdr:rowOff>124559</xdr:rowOff>
    </xdr:from>
    <xdr:to>
      <xdr:col>23</xdr:col>
      <xdr:colOff>430498</xdr:colOff>
      <xdr:row>84</xdr:row>
      <xdr:rowOff>106680</xdr:rowOff>
    </xdr:to>
    <xdr:pic>
      <xdr:nvPicPr>
        <xdr:cNvPr id="14" name="Picture 13">
          <a:extLst>
            <a:ext uri="{FF2B5EF4-FFF2-40B4-BE49-F238E27FC236}">
              <a16:creationId xmlns:a16="http://schemas.microsoft.com/office/drawing/2014/main" id="{04213A0B-C816-14AA-2A3A-8BD35199B626}"/>
            </a:ext>
          </a:extLst>
        </xdr:cNvPr>
        <xdr:cNvPicPr>
          <a:picLocks noChangeAspect="1"/>
        </xdr:cNvPicPr>
      </xdr:nvPicPr>
      <xdr:blipFill>
        <a:blip xmlns:r="http://schemas.openxmlformats.org/officeDocument/2006/relationships" r:embed="rId6"/>
        <a:stretch>
          <a:fillRect/>
        </a:stretch>
      </xdr:blipFill>
      <xdr:spPr>
        <a:xfrm>
          <a:off x="8237219" y="15303599"/>
          <a:ext cx="8260081" cy="4919881"/>
        </a:xfrm>
        <a:prstGeom prst="rect">
          <a:avLst/>
        </a:prstGeom>
      </xdr:spPr>
    </xdr:pic>
    <xdr:clientData/>
  </xdr:twoCellAnchor>
  <xdr:twoCellAnchor editAs="oneCell">
    <xdr:from>
      <xdr:col>19</xdr:col>
      <xdr:colOff>152400</xdr:colOff>
      <xdr:row>85</xdr:row>
      <xdr:rowOff>40683</xdr:rowOff>
    </xdr:from>
    <xdr:to>
      <xdr:col>44</xdr:col>
      <xdr:colOff>359147</xdr:colOff>
      <xdr:row>108</xdr:row>
      <xdr:rowOff>139059</xdr:rowOff>
    </xdr:to>
    <xdr:pic>
      <xdr:nvPicPr>
        <xdr:cNvPr id="16" name="Picture 15">
          <a:extLst>
            <a:ext uri="{FF2B5EF4-FFF2-40B4-BE49-F238E27FC236}">
              <a16:creationId xmlns:a16="http://schemas.microsoft.com/office/drawing/2014/main" id="{DADAD509-D348-40D6-92B9-3B5016B74676}"/>
            </a:ext>
          </a:extLst>
        </xdr:cNvPr>
        <xdr:cNvPicPr>
          <a:picLocks noChangeAspect="1"/>
        </xdr:cNvPicPr>
      </xdr:nvPicPr>
      <xdr:blipFill>
        <a:blip xmlns:r="http://schemas.openxmlformats.org/officeDocument/2006/relationships" r:embed="rId7"/>
        <a:stretch>
          <a:fillRect/>
        </a:stretch>
      </xdr:blipFill>
      <xdr:spPr>
        <a:xfrm>
          <a:off x="12085320" y="20340363"/>
          <a:ext cx="15446747" cy="4304616"/>
        </a:xfrm>
        <a:prstGeom prst="rect">
          <a:avLst/>
        </a:prstGeom>
      </xdr:spPr>
    </xdr:pic>
    <xdr:clientData/>
  </xdr:twoCellAnchor>
  <xdr:twoCellAnchor editAs="oneCell">
    <xdr:from>
      <xdr:col>18</xdr:col>
      <xdr:colOff>601980</xdr:colOff>
      <xdr:row>109</xdr:row>
      <xdr:rowOff>67252</xdr:rowOff>
    </xdr:from>
    <xdr:to>
      <xdr:col>41</xdr:col>
      <xdr:colOff>410836</xdr:colOff>
      <xdr:row>132</xdr:row>
      <xdr:rowOff>137161</xdr:rowOff>
    </xdr:to>
    <xdr:pic>
      <xdr:nvPicPr>
        <xdr:cNvPr id="18" name="Picture 17">
          <a:extLst>
            <a:ext uri="{FF2B5EF4-FFF2-40B4-BE49-F238E27FC236}">
              <a16:creationId xmlns:a16="http://schemas.microsoft.com/office/drawing/2014/main" id="{335FA69A-C448-4548-9A2A-9BCC2BE5B0FA}"/>
            </a:ext>
          </a:extLst>
        </xdr:cNvPr>
        <xdr:cNvPicPr>
          <a:picLocks noChangeAspect="1"/>
        </xdr:cNvPicPr>
      </xdr:nvPicPr>
      <xdr:blipFill>
        <a:blip xmlns:r="http://schemas.openxmlformats.org/officeDocument/2006/relationships" r:embed="rId8"/>
        <a:stretch>
          <a:fillRect/>
        </a:stretch>
      </xdr:blipFill>
      <xdr:spPr>
        <a:xfrm>
          <a:off x="11925300" y="24756052"/>
          <a:ext cx="13829656" cy="4276148"/>
        </a:xfrm>
        <a:prstGeom prst="rect">
          <a:avLst/>
        </a:prstGeom>
      </xdr:spPr>
    </xdr:pic>
    <xdr:clientData/>
  </xdr:twoCellAnchor>
  <xdr:twoCellAnchor editAs="oneCell">
    <xdr:from>
      <xdr:col>15</xdr:col>
      <xdr:colOff>264946</xdr:colOff>
      <xdr:row>133</xdr:row>
      <xdr:rowOff>106714</xdr:rowOff>
    </xdr:from>
    <xdr:to>
      <xdr:col>27</xdr:col>
      <xdr:colOff>571822</xdr:colOff>
      <xdr:row>159</xdr:row>
      <xdr:rowOff>114299</xdr:rowOff>
    </xdr:to>
    <xdr:pic>
      <xdr:nvPicPr>
        <xdr:cNvPr id="20" name="Picture 19">
          <a:extLst>
            <a:ext uri="{FF2B5EF4-FFF2-40B4-BE49-F238E27FC236}">
              <a16:creationId xmlns:a16="http://schemas.microsoft.com/office/drawing/2014/main" id="{CC479B24-2F46-45FB-B1C1-D746D36A3A92}"/>
            </a:ext>
          </a:extLst>
        </xdr:cNvPr>
        <xdr:cNvPicPr>
          <a:picLocks noChangeAspect="1"/>
        </xdr:cNvPicPr>
      </xdr:nvPicPr>
      <xdr:blipFill>
        <a:blip xmlns:r="http://schemas.openxmlformats.org/officeDocument/2006/relationships" r:embed="rId9"/>
        <a:stretch>
          <a:fillRect/>
        </a:stretch>
      </xdr:blipFill>
      <xdr:spPr>
        <a:xfrm>
          <a:off x="9759466" y="29184634"/>
          <a:ext cx="9317558" cy="4762466"/>
        </a:xfrm>
        <a:prstGeom prst="rect">
          <a:avLst/>
        </a:prstGeom>
      </xdr:spPr>
    </xdr:pic>
    <xdr:clientData/>
  </xdr:twoCellAnchor>
  <xdr:twoCellAnchor editAs="oneCell">
    <xdr:from>
      <xdr:col>7</xdr:col>
      <xdr:colOff>596007</xdr:colOff>
      <xdr:row>35</xdr:row>
      <xdr:rowOff>18593</xdr:rowOff>
    </xdr:from>
    <xdr:to>
      <xdr:col>25</xdr:col>
      <xdr:colOff>275787</xdr:colOff>
      <xdr:row>44</xdr:row>
      <xdr:rowOff>151336</xdr:rowOff>
    </xdr:to>
    <xdr:pic>
      <xdr:nvPicPr>
        <xdr:cNvPr id="4" name="Picture 3">
          <a:extLst>
            <a:ext uri="{FF2B5EF4-FFF2-40B4-BE49-F238E27FC236}">
              <a16:creationId xmlns:a16="http://schemas.microsoft.com/office/drawing/2014/main" id="{8953E69A-B073-FB2F-2A51-4D48F130F146}"/>
            </a:ext>
          </a:extLst>
        </xdr:cNvPr>
        <xdr:cNvPicPr>
          <a:picLocks noChangeAspect="1"/>
        </xdr:cNvPicPr>
      </xdr:nvPicPr>
      <xdr:blipFill>
        <a:blip xmlns:r="http://schemas.openxmlformats.org/officeDocument/2006/relationships" r:embed="rId10"/>
        <a:stretch>
          <a:fillRect/>
        </a:stretch>
      </xdr:blipFill>
      <xdr:spPr>
        <a:xfrm>
          <a:off x="10092906" y="6331560"/>
          <a:ext cx="14038840" cy="1756078"/>
        </a:xfrm>
        <a:prstGeom prst="rect">
          <a:avLst/>
        </a:prstGeom>
      </xdr:spPr>
    </xdr:pic>
    <xdr:clientData/>
  </xdr:twoCellAnchor>
  <xdr:twoCellAnchor editAs="oneCell">
    <xdr:from>
      <xdr:col>6</xdr:col>
      <xdr:colOff>443736</xdr:colOff>
      <xdr:row>44</xdr:row>
      <xdr:rowOff>108484</xdr:rowOff>
    </xdr:from>
    <xdr:to>
      <xdr:col>38</xdr:col>
      <xdr:colOff>49216</xdr:colOff>
      <xdr:row>56</xdr:row>
      <xdr:rowOff>77901</xdr:rowOff>
    </xdr:to>
    <xdr:pic>
      <xdr:nvPicPr>
        <xdr:cNvPr id="6" name="Picture 5">
          <a:extLst>
            <a:ext uri="{FF2B5EF4-FFF2-40B4-BE49-F238E27FC236}">
              <a16:creationId xmlns:a16="http://schemas.microsoft.com/office/drawing/2014/main" id="{55825A90-9572-8220-595B-8E8A7D824991}"/>
            </a:ext>
          </a:extLst>
        </xdr:cNvPr>
        <xdr:cNvPicPr>
          <a:picLocks noChangeAspect="1"/>
        </xdr:cNvPicPr>
      </xdr:nvPicPr>
      <xdr:blipFill>
        <a:blip xmlns:r="http://schemas.openxmlformats.org/officeDocument/2006/relationships" r:embed="rId11"/>
        <a:stretch>
          <a:fillRect/>
        </a:stretch>
      </xdr:blipFill>
      <xdr:spPr>
        <a:xfrm>
          <a:off x="9015256" y="8044786"/>
          <a:ext cx="22943855" cy="2133863"/>
        </a:xfrm>
        <a:prstGeom prst="rect">
          <a:avLst/>
        </a:prstGeom>
      </xdr:spPr>
    </xdr:pic>
    <xdr:clientData/>
  </xdr:twoCellAnchor>
  <xdr:twoCellAnchor editAs="oneCell">
    <xdr:from>
      <xdr:col>6</xdr:col>
      <xdr:colOff>521767</xdr:colOff>
      <xdr:row>55</xdr:row>
      <xdr:rowOff>77676</xdr:rowOff>
    </xdr:from>
    <xdr:to>
      <xdr:col>22</xdr:col>
      <xdr:colOff>110481</xdr:colOff>
      <xdr:row>67</xdr:row>
      <xdr:rowOff>85506</xdr:rowOff>
    </xdr:to>
    <xdr:pic>
      <xdr:nvPicPr>
        <xdr:cNvPr id="8" name="Picture 7">
          <a:extLst>
            <a:ext uri="{FF2B5EF4-FFF2-40B4-BE49-F238E27FC236}">
              <a16:creationId xmlns:a16="http://schemas.microsoft.com/office/drawing/2014/main" id="{323F3739-48A0-457B-803E-82F786E7FDD7}"/>
            </a:ext>
          </a:extLst>
        </xdr:cNvPr>
        <xdr:cNvPicPr>
          <a:picLocks noChangeAspect="1"/>
        </xdr:cNvPicPr>
      </xdr:nvPicPr>
      <xdr:blipFill>
        <a:blip xmlns:r="http://schemas.openxmlformats.org/officeDocument/2006/relationships" r:embed="rId12"/>
        <a:stretch>
          <a:fillRect/>
        </a:stretch>
      </xdr:blipFill>
      <xdr:spPr>
        <a:xfrm>
          <a:off x="9093287" y="9998053"/>
          <a:ext cx="13014553" cy="217227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11</xdr:col>
      <xdr:colOff>701040</xdr:colOff>
      <xdr:row>27</xdr:row>
      <xdr:rowOff>7620</xdr:rowOff>
    </xdr:from>
    <xdr:to>
      <xdr:col>23</xdr:col>
      <xdr:colOff>524475</xdr:colOff>
      <xdr:row>38</xdr:row>
      <xdr:rowOff>176892</xdr:rowOff>
    </xdr:to>
    <xdr:pic>
      <xdr:nvPicPr>
        <xdr:cNvPr id="4" name="Picture 3">
          <a:extLst>
            <a:ext uri="{FF2B5EF4-FFF2-40B4-BE49-F238E27FC236}">
              <a16:creationId xmlns:a16="http://schemas.microsoft.com/office/drawing/2014/main" id="{7CFB2B78-CF17-50E7-F176-024D7EFF5DFF}"/>
            </a:ext>
          </a:extLst>
        </xdr:cNvPr>
        <xdr:cNvPicPr>
          <a:picLocks noChangeAspect="1"/>
        </xdr:cNvPicPr>
      </xdr:nvPicPr>
      <xdr:blipFill>
        <a:blip xmlns:r="http://schemas.openxmlformats.org/officeDocument/2006/relationships" r:embed="rId1"/>
        <a:stretch>
          <a:fillRect/>
        </a:stretch>
      </xdr:blipFill>
      <xdr:spPr>
        <a:xfrm>
          <a:off x="11330940" y="4762500"/>
          <a:ext cx="10438095" cy="218095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198120</xdr:colOff>
      <xdr:row>4</xdr:row>
      <xdr:rowOff>91440</xdr:rowOff>
    </xdr:from>
    <xdr:to>
      <xdr:col>22</xdr:col>
      <xdr:colOff>158882</xdr:colOff>
      <xdr:row>17</xdr:row>
      <xdr:rowOff>171143</xdr:rowOff>
    </xdr:to>
    <xdr:pic>
      <xdr:nvPicPr>
        <xdr:cNvPr id="2" name="Picture 1">
          <a:extLst>
            <a:ext uri="{FF2B5EF4-FFF2-40B4-BE49-F238E27FC236}">
              <a16:creationId xmlns:a16="http://schemas.microsoft.com/office/drawing/2014/main" id="{E2CE44D3-21A5-0C06-BC98-FE9B295984EE}"/>
            </a:ext>
          </a:extLst>
        </xdr:cNvPr>
        <xdr:cNvPicPr>
          <a:picLocks noChangeAspect="1"/>
        </xdr:cNvPicPr>
      </xdr:nvPicPr>
      <xdr:blipFill>
        <a:blip xmlns:r="http://schemas.openxmlformats.org/officeDocument/2006/relationships" r:embed="rId1"/>
        <a:stretch>
          <a:fillRect/>
        </a:stretch>
      </xdr:blipFill>
      <xdr:spPr>
        <a:xfrm>
          <a:off x="8785860" y="822960"/>
          <a:ext cx="9104762" cy="245714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940280</xdr:colOff>
      <xdr:row>1</xdr:row>
      <xdr:rowOff>25879</xdr:rowOff>
    </xdr:from>
    <xdr:to>
      <xdr:col>8</xdr:col>
      <xdr:colOff>65374</xdr:colOff>
      <xdr:row>22</xdr:row>
      <xdr:rowOff>135916</xdr:rowOff>
    </xdr:to>
    <xdr:pic>
      <xdr:nvPicPr>
        <xdr:cNvPr id="2" name="Picture 1">
          <a:extLst>
            <a:ext uri="{FF2B5EF4-FFF2-40B4-BE49-F238E27FC236}">
              <a16:creationId xmlns:a16="http://schemas.microsoft.com/office/drawing/2014/main" id="{01709B35-9369-AA65-64ED-23BB4CAD9AA6}"/>
            </a:ext>
          </a:extLst>
        </xdr:cNvPr>
        <xdr:cNvPicPr>
          <a:picLocks noChangeAspect="1"/>
        </xdr:cNvPicPr>
      </xdr:nvPicPr>
      <xdr:blipFill>
        <a:blip xmlns:r="http://schemas.openxmlformats.org/officeDocument/2006/relationships" r:embed="rId1"/>
        <a:stretch>
          <a:fillRect/>
        </a:stretch>
      </xdr:blipFill>
      <xdr:spPr>
        <a:xfrm>
          <a:off x="11464506" y="207034"/>
          <a:ext cx="6095238" cy="3914286"/>
        </a:xfrm>
        <a:prstGeom prst="rect">
          <a:avLst/>
        </a:prstGeom>
      </xdr:spPr>
    </xdr:pic>
    <xdr:clientData/>
  </xdr:twoCellAnchor>
  <xdr:twoCellAnchor editAs="oneCell">
    <xdr:from>
      <xdr:col>7</xdr:col>
      <xdr:colOff>810883</xdr:colOff>
      <xdr:row>24</xdr:row>
      <xdr:rowOff>103516</xdr:rowOff>
    </xdr:from>
    <xdr:to>
      <xdr:col>9</xdr:col>
      <xdr:colOff>181543</xdr:colOff>
      <xdr:row>38</xdr:row>
      <xdr:rowOff>14969</xdr:rowOff>
    </xdr:to>
    <xdr:pic>
      <xdr:nvPicPr>
        <xdr:cNvPr id="3" name="Picture 2">
          <a:extLst>
            <a:ext uri="{FF2B5EF4-FFF2-40B4-BE49-F238E27FC236}">
              <a16:creationId xmlns:a16="http://schemas.microsoft.com/office/drawing/2014/main" id="{75434A66-469C-0825-7750-2A0A11F7EBD8}"/>
            </a:ext>
          </a:extLst>
        </xdr:cNvPr>
        <xdr:cNvPicPr>
          <a:picLocks noChangeAspect="1"/>
        </xdr:cNvPicPr>
      </xdr:nvPicPr>
      <xdr:blipFill>
        <a:blip xmlns:r="http://schemas.openxmlformats.org/officeDocument/2006/relationships" r:embed="rId2"/>
        <a:stretch>
          <a:fillRect/>
        </a:stretch>
      </xdr:blipFill>
      <xdr:spPr>
        <a:xfrm>
          <a:off x="11335109" y="4451229"/>
          <a:ext cx="6961905" cy="2447619"/>
        </a:xfrm>
        <a:prstGeom prst="rect">
          <a:avLst/>
        </a:prstGeom>
      </xdr:spPr>
    </xdr:pic>
    <xdr:clientData/>
  </xdr:twoCellAnchor>
  <xdr:twoCellAnchor editAs="oneCell">
    <xdr:from>
      <xdr:col>1</xdr:col>
      <xdr:colOff>1880559</xdr:colOff>
      <xdr:row>20</xdr:row>
      <xdr:rowOff>0</xdr:rowOff>
    </xdr:from>
    <xdr:to>
      <xdr:col>6</xdr:col>
      <xdr:colOff>669892</xdr:colOff>
      <xdr:row>37</xdr:row>
      <xdr:rowOff>177512</xdr:rowOff>
    </xdr:to>
    <xdr:pic>
      <xdr:nvPicPr>
        <xdr:cNvPr id="4" name="Picture 3">
          <a:extLst>
            <a:ext uri="{FF2B5EF4-FFF2-40B4-BE49-F238E27FC236}">
              <a16:creationId xmlns:a16="http://schemas.microsoft.com/office/drawing/2014/main" id="{C7229430-3DF4-5BEE-C8BC-75FF0143830C}"/>
            </a:ext>
          </a:extLst>
        </xdr:cNvPr>
        <xdr:cNvPicPr>
          <a:picLocks noChangeAspect="1"/>
        </xdr:cNvPicPr>
      </xdr:nvPicPr>
      <xdr:blipFill>
        <a:blip xmlns:r="http://schemas.openxmlformats.org/officeDocument/2006/relationships" r:embed="rId3"/>
        <a:stretch>
          <a:fillRect/>
        </a:stretch>
      </xdr:blipFill>
      <xdr:spPr>
        <a:xfrm>
          <a:off x="2501661" y="3623094"/>
          <a:ext cx="7933333" cy="325714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8</xdr:col>
      <xdr:colOff>434340</xdr:colOff>
      <xdr:row>2</xdr:row>
      <xdr:rowOff>91440</xdr:rowOff>
    </xdr:from>
    <xdr:to>
      <xdr:col>24</xdr:col>
      <xdr:colOff>61692</xdr:colOff>
      <xdr:row>8</xdr:row>
      <xdr:rowOff>117970</xdr:rowOff>
    </xdr:to>
    <xdr:pic>
      <xdr:nvPicPr>
        <xdr:cNvPr id="2" name="Picture 1">
          <a:extLst>
            <a:ext uri="{FF2B5EF4-FFF2-40B4-BE49-F238E27FC236}">
              <a16:creationId xmlns:a16="http://schemas.microsoft.com/office/drawing/2014/main" id="{7B5EE231-E88C-6D52-FDDC-BB256C457BCD}"/>
            </a:ext>
          </a:extLst>
        </xdr:cNvPr>
        <xdr:cNvPicPr>
          <a:picLocks noChangeAspect="1"/>
        </xdr:cNvPicPr>
      </xdr:nvPicPr>
      <xdr:blipFill>
        <a:blip xmlns:r="http://schemas.openxmlformats.org/officeDocument/2006/relationships" r:embed="rId1"/>
        <a:stretch>
          <a:fillRect/>
        </a:stretch>
      </xdr:blipFill>
      <xdr:spPr>
        <a:xfrm>
          <a:off x="6446520" y="457200"/>
          <a:ext cx="9380952" cy="112381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github.com/PSLmodels/Tax-Calculator/blob/master/taxcalc/calcfunctions.py" TargetMode="External"/><Relationship Id="rId2" Type="http://schemas.openxmlformats.org/officeDocument/2006/relationships/hyperlink" Target="https://github.com/PSLmodels/Tax-Calculator" TargetMode="External"/><Relationship Id="rId1" Type="http://schemas.openxmlformats.org/officeDocument/2006/relationships/hyperlink" Target="https://taxcalc.pslmodels.org/guide/input_vars.html" TargetMode="External"/><Relationship Id="rId4" Type="http://schemas.openxmlformats.org/officeDocument/2006/relationships/hyperlink" Target="https://www.irs.gov/statistics/soi-tax-stats-individual-income-tax-returns-complete-report-publication-1304"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FE157-1B58-4712-808F-3B8493773D25}">
  <dimension ref="A3:C14"/>
  <sheetViews>
    <sheetView workbookViewId="0"/>
  </sheetViews>
  <sheetFormatPr defaultRowHeight="14.3" x14ac:dyDescent="0.25"/>
  <cols>
    <col min="1" max="1" width="4.125" customWidth="1"/>
    <col min="3" max="3" width="36.75" bestFit="1" customWidth="1"/>
  </cols>
  <sheetData>
    <row r="3" spans="1:3" x14ac:dyDescent="0.25">
      <c r="A3" s="1" t="s">
        <v>1126</v>
      </c>
    </row>
    <row r="5" spans="1:3" x14ac:dyDescent="0.25">
      <c r="A5" t="s">
        <v>1127</v>
      </c>
    </row>
    <row r="6" spans="1:3" x14ac:dyDescent="0.25">
      <c r="B6" t="s">
        <v>1128</v>
      </c>
    </row>
    <row r="7" spans="1:3" x14ac:dyDescent="0.25">
      <c r="B7" t="s">
        <v>1129</v>
      </c>
    </row>
    <row r="10" spans="1:3" x14ac:dyDescent="0.25">
      <c r="A10" t="s">
        <v>1131</v>
      </c>
    </row>
    <row r="11" spans="1:3" x14ac:dyDescent="0.25">
      <c r="B11" t="s">
        <v>1029</v>
      </c>
      <c r="C11" t="s">
        <v>1134</v>
      </c>
    </row>
    <row r="12" spans="1:3" x14ac:dyDescent="0.25">
      <c r="B12" t="s">
        <v>638</v>
      </c>
      <c r="C12" t="s">
        <v>1133</v>
      </c>
    </row>
    <row r="13" spans="1:3" x14ac:dyDescent="0.25">
      <c r="B13" t="s">
        <v>1112</v>
      </c>
      <c r="C13" t="s">
        <v>1132</v>
      </c>
    </row>
    <row r="14" spans="1:3" x14ac:dyDescent="0.25">
      <c r="B14" t="s">
        <v>1130</v>
      </c>
      <c r="C14" t="s">
        <v>1135</v>
      </c>
    </row>
  </sheetData>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844DF-F42E-4C0D-AB44-53E76321F1C8}">
  <dimension ref="B2:B5"/>
  <sheetViews>
    <sheetView workbookViewId="0">
      <selection activeCell="B3" sqref="B3"/>
    </sheetView>
  </sheetViews>
  <sheetFormatPr defaultRowHeight="14.3" x14ac:dyDescent="0.25"/>
  <cols>
    <col min="2" max="2" width="20.5" bestFit="1" customWidth="1"/>
  </cols>
  <sheetData>
    <row r="2" spans="2:2" x14ac:dyDescent="0.25">
      <c r="B2" s="18" t="s">
        <v>461</v>
      </c>
    </row>
    <row r="3" spans="2:2" x14ac:dyDescent="0.25">
      <c r="B3" s="18" t="s">
        <v>462</v>
      </c>
    </row>
    <row r="4" spans="2:2" x14ac:dyDescent="0.25">
      <c r="B4" s="18" t="s">
        <v>464</v>
      </c>
    </row>
    <row r="5" spans="2:2" x14ac:dyDescent="0.25">
      <c r="B5" s="18" t="s">
        <v>465</v>
      </c>
    </row>
  </sheetData>
  <hyperlinks>
    <hyperlink ref="B2" r:id="rId1" xr:uid="{44BEFAC9-6374-41F3-856F-5912B6215233}"/>
    <hyperlink ref="B3" r:id="rId2" xr:uid="{16FBE53E-CA0A-4547-B271-23F145D2F3C1}"/>
    <hyperlink ref="B4" r:id="rId3" xr:uid="{315DAA2F-1068-4EF8-92BF-542547A0B101}"/>
    <hyperlink ref="B5" r:id="rId4" xr:uid="{E0A86810-24E0-4F4B-AE3C-C3C3914057BD}"/>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3BB1E-ED9F-4001-B11A-6394D6D6D19B}">
  <dimension ref="A1:H9"/>
  <sheetViews>
    <sheetView workbookViewId="0">
      <pane xSplit="2" ySplit="1" topLeftCell="C2" activePane="bottomRight" state="frozen"/>
      <selection pane="topRight" activeCell="D1" sqref="D1"/>
      <selection pane="bottomLeft" activeCell="A2" sqref="A2"/>
      <selection pane="bottomRight" activeCell="H4" sqref="H4"/>
    </sheetView>
  </sheetViews>
  <sheetFormatPr defaultRowHeight="14.3" x14ac:dyDescent="0.25"/>
  <cols>
    <col min="2" max="2" width="38.625" customWidth="1"/>
    <col min="3" max="3" width="41.625" customWidth="1"/>
    <col min="4" max="4" width="9.625" bestFit="1" customWidth="1"/>
    <col min="5" max="5" width="31.5" customWidth="1"/>
    <col min="6" max="6" width="18.625" customWidth="1"/>
    <col min="7" max="7" width="18.875" customWidth="1"/>
    <col min="8" max="8" width="26.5" customWidth="1"/>
  </cols>
  <sheetData>
    <row r="1" spans="1:8" x14ac:dyDescent="0.25">
      <c r="A1" s="1" t="s">
        <v>0</v>
      </c>
      <c r="B1" s="1" t="s">
        <v>1</v>
      </c>
      <c r="C1" s="1" t="s">
        <v>349</v>
      </c>
      <c r="D1" s="1" t="s">
        <v>9</v>
      </c>
      <c r="E1" s="1" t="s">
        <v>7</v>
      </c>
      <c r="F1" s="1" t="s">
        <v>10</v>
      </c>
      <c r="G1" s="1" t="s">
        <v>956</v>
      </c>
      <c r="H1" s="1" t="s">
        <v>357</v>
      </c>
    </row>
    <row r="2" spans="1:8" ht="128.4" x14ac:dyDescent="0.25">
      <c r="A2" s="3" t="s">
        <v>2</v>
      </c>
      <c r="B2" s="3" t="s">
        <v>3</v>
      </c>
      <c r="C2" s="3" t="s">
        <v>355</v>
      </c>
      <c r="D2" s="3" t="s">
        <v>895</v>
      </c>
      <c r="E2" s="3" t="s">
        <v>8</v>
      </c>
      <c r="F2" s="3" t="s">
        <v>11</v>
      </c>
      <c r="G2" s="3" t="s">
        <v>957</v>
      </c>
    </row>
    <row r="3" spans="1:8" ht="156.9" x14ac:dyDescent="0.25">
      <c r="A3" s="3" t="s">
        <v>4</v>
      </c>
      <c r="B3" s="3" t="s">
        <v>350</v>
      </c>
      <c r="C3" s="3" t="s">
        <v>356</v>
      </c>
      <c r="D3" s="3" t="s">
        <v>895</v>
      </c>
      <c r="E3" s="3" t="s">
        <v>8</v>
      </c>
      <c r="F3" s="3" t="s">
        <v>12</v>
      </c>
      <c r="G3" s="3" t="s">
        <v>1026</v>
      </c>
      <c r="H3" s="3" t="s">
        <v>358</v>
      </c>
    </row>
    <row r="4" spans="1:8" ht="99.85" x14ac:dyDescent="0.25">
      <c r="A4" s="3" t="s">
        <v>5</v>
      </c>
      <c r="B4" s="3" t="s">
        <v>351</v>
      </c>
      <c r="C4" s="3" t="s">
        <v>359</v>
      </c>
      <c r="D4" s="3" t="s">
        <v>896</v>
      </c>
      <c r="E4" s="3" t="s">
        <v>8</v>
      </c>
      <c r="F4" s="3" t="s">
        <v>13</v>
      </c>
      <c r="G4" s="3" t="s">
        <v>957</v>
      </c>
      <c r="H4" s="3" t="s">
        <v>1171</v>
      </c>
    </row>
    <row r="5" spans="1:8" ht="142.65" x14ac:dyDescent="0.25">
      <c r="A5" s="3" t="s">
        <v>6</v>
      </c>
      <c r="B5" s="3" t="s">
        <v>352</v>
      </c>
      <c r="C5" s="3" t="s">
        <v>897</v>
      </c>
      <c r="D5" s="3" t="s">
        <v>896</v>
      </c>
      <c r="E5" s="3" t="s">
        <v>8</v>
      </c>
      <c r="F5" s="3" t="s">
        <v>14</v>
      </c>
      <c r="G5" s="3" t="s">
        <v>958</v>
      </c>
      <c r="H5" s="117" t="s">
        <v>360</v>
      </c>
    </row>
    <row r="6" spans="1:8" x14ac:dyDescent="0.25">
      <c r="A6" s="3"/>
      <c r="B6" s="3"/>
      <c r="C6" s="3"/>
      <c r="D6" s="3"/>
      <c r="E6" s="3"/>
      <c r="F6" s="3"/>
      <c r="G6" s="3"/>
    </row>
    <row r="7" spans="1:8" x14ac:dyDescent="0.25">
      <c r="A7" s="3"/>
      <c r="B7" s="3"/>
      <c r="C7" s="3"/>
      <c r="D7" s="3"/>
      <c r="E7" s="3"/>
      <c r="F7" s="3"/>
      <c r="G7" s="3"/>
    </row>
    <row r="8" spans="1:8" x14ac:dyDescent="0.25">
      <c r="E8" s="3"/>
      <c r="F8" s="3"/>
      <c r="G8" s="3"/>
    </row>
    <row r="9" spans="1:8" x14ac:dyDescent="0.25">
      <c r="E9" s="3"/>
      <c r="F9" s="3"/>
      <c r="G9" s="3"/>
    </row>
  </sheetData>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D7A5D-02D8-4436-AE45-CC0DD5660F86}">
  <dimension ref="A1:J8"/>
  <sheetViews>
    <sheetView workbookViewId="0">
      <pane xSplit="6" ySplit="5" topLeftCell="G6" activePane="bottomRight" state="frozen"/>
      <selection pane="topRight" activeCell="C1" sqref="C1"/>
      <selection pane="bottomLeft" activeCell="A6" sqref="A6"/>
      <selection pane="bottomRight" activeCell="F2" sqref="F2"/>
    </sheetView>
  </sheetViews>
  <sheetFormatPr defaultRowHeight="14.3" x14ac:dyDescent="0.25"/>
  <cols>
    <col min="1" max="2" width="10.125" customWidth="1"/>
    <col min="3" max="3" width="11.125" bestFit="1" customWidth="1"/>
    <col min="4" max="5" width="10.125" customWidth="1"/>
    <col min="6" max="6" width="28.75" bestFit="1" customWidth="1"/>
    <col min="7" max="8" width="13.375" customWidth="1"/>
    <col min="9" max="10" width="13.875" customWidth="1"/>
    <col min="11" max="11" width="16.875" customWidth="1"/>
    <col min="12" max="12" width="12" bestFit="1" customWidth="1"/>
  </cols>
  <sheetData>
    <row r="1" spans="1:10" x14ac:dyDescent="0.25">
      <c r="A1" s="1" t="s">
        <v>20</v>
      </c>
      <c r="B1" s="1"/>
      <c r="F1" s="118" t="s">
        <v>1125</v>
      </c>
      <c r="G1" s="8">
        <v>2015</v>
      </c>
      <c r="H1" s="8">
        <v>2021</v>
      </c>
      <c r="I1" s="8">
        <v>2022</v>
      </c>
    </row>
    <row r="2" spans="1:10" x14ac:dyDescent="0.25">
      <c r="A2" t="s">
        <v>1122</v>
      </c>
      <c r="F2" s="6" t="s">
        <v>362</v>
      </c>
      <c r="G2" s="2">
        <v>10</v>
      </c>
      <c r="H2" s="2">
        <v>10</v>
      </c>
      <c r="I2" s="2">
        <v>10</v>
      </c>
    </row>
    <row r="3" spans="1:10" x14ac:dyDescent="0.25">
      <c r="A3" t="s">
        <v>1170</v>
      </c>
      <c r="F3" s="6" t="s">
        <v>361</v>
      </c>
      <c r="G3" s="2">
        <v>29</v>
      </c>
      <c r="H3" s="2">
        <v>29</v>
      </c>
      <c r="I3" s="2">
        <v>29</v>
      </c>
    </row>
    <row r="5" spans="1:10" s="1" customFormat="1" x14ac:dyDescent="0.25">
      <c r="A5" s="1" t="s">
        <v>1173</v>
      </c>
      <c r="B5" s="1" t="s">
        <v>1175</v>
      </c>
      <c r="C5" s="1" t="s">
        <v>1172</v>
      </c>
      <c r="D5" s="1" t="s">
        <v>1028</v>
      </c>
      <c r="E5" s="1" t="s">
        <v>1026</v>
      </c>
      <c r="F5" s="1" t="s">
        <v>1174</v>
      </c>
      <c r="G5" s="8">
        <v>2015</v>
      </c>
      <c r="H5" s="8">
        <v>2021</v>
      </c>
      <c r="I5" s="8">
        <v>2022</v>
      </c>
      <c r="J5" s="1" t="s">
        <v>357</v>
      </c>
    </row>
    <row r="6" spans="1:10" x14ac:dyDescent="0.25">
      <c r="A6" s="9" t="s">
        <v>66</v>
      </c>
      <c r="B6" s="9" t="s">
        <v>1029</v>
      </c>
      <c r="C6" s="9" t="s">
        <v>1029</v>
      </c>
      <c r="D6" s="9" t="s">
        <v>871</v>
      </c>
      <c r="E6" s="9" t="s">
        <v>1027</v>
      </c>
      <c r="F6" s="3" t="s">
        <v>100</v>
      </c>
      <c r="G6" s="10" t="s">
        <v>99</v>
      </c>
      <c r="H6" s="10" t="s">
        <v>99</v>
      </c>
      <c r="I6" s="10" t="s">
        <v>99</v>
      </c>
      <c r="J6" s="3"/>
    </row>
    <row r="7" spans="1:10" x14ac:dyDescent="0.25">
      <c r="A7" s="9" t="s">
        <v>105</v>
      </c>
      <c r="B7" s="9" t="s">
        <v>1027</v>
      </c>
      <c r="C7" s="9" t="s">
        <v>1112</v>
      </c>
      <c r="D7" s="9" t="s">
        <v>871</v>
      </c>
      <c r="E7" s="9" t="s">
        <v>1027</v>
      </c>
      <c r="F7" s="3" t="s">
        <v>103</v>
      </c>
      <c r="G7" s="10" t="s">
        <v>101</v>
      </c>
      <c r="H7" s="10" t="s">
        <v>101</v>
      </c>
      <c r="I7" s="10" t="s">
        <v>101</v>
      </c>
      <c r="J7" s="3"/>
    </row>
    <row r="8" spans="1:10" x14ac:dyDescent="0.25">
      <c r="A8" s="9" t="s">
        <v>105</v>
      </c>
      <c r="B8" s="9" t="s">
        <v>1027</v>
      </c>
      <c r="C8" s="9" t="s">
        <v>638</v>
      </c>
      <c r="D8" s="9" t="s">
        <v>871</v>
      </c>
      <c r="E8" s="9" t="s">
        <v>1027</v>
      </c>
      <c r="F8" s="3" t="s">
        <v>106</v>
      </c>
      <c r="G8" s="10" t="s">
        <v>104</v>
      </c>
      <c r="H8" s="10" t="s">
        <v>104</v>
      </c>
      <c r="I8" s="10" t="s">
        <v>104</v>
      </c>
      <c r="J8" s="3"/>
    </row>
  </sheetData>
  <pageMargins left="0.7" right="0.7" top="0.75" bottom="0.75" header="0.3" footer="0.3"/>
  <pageSetup orientation="portrait" horizontalDpi="0"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65174-7ADD-4377-AD2F-0B7AF926841F}">
  <dimension ref="A1:AB201"/>
  <sheetViews>
    <sheetView zoomScaleNormal="100" workbookViewId="0">
      <pane xSplit="1" ySplit="8" topLeftCell="B9" activePane="bottomRight" state="frozen"/>
      <selection pane="topRight" activeCell="B1" sqref="B1"/>
      <selection pane="bottomLeft" activeCell="A9" sqref="A9"/>
      <selection pane="bottomRight" activeCell="X11" sqref="X11"/>
    </sheetView>
  </sheetViews>
  <sheetFormatPr defaultRowHeight="11.75" customHeight="1" x14ac:dyDescent="0.15"/>
  <cols>
    <col min="1" max="1" width="67.125" style="42" customWidth="1"/>
    <col min="2" max="2" width="13.75" style="68" customWidth="1"/>
    <col min="3" max="3" width="13.75" style="69" customWidth="1"/>
    <col min="4" max="4" width="13.75" style="68" customWidth="1"/>
    <col min="5" max="5" width="13.75" style="69" customWidth="1"/>
    <col min="6" max="7" width="13.75" style="68" customWidth="1"/>
    <col min="8" max="8" width="13.75" style="69" customWidth="1"/>
    <col min="9" max="9" width="13.75" style="68" customWidth="1"/>
    <col min="10" max="10" width="13.75" style="69" customWidth="1"/>
    <col min="11" max="12" width="13.75" style="68" customWidth="1"/>
    <col min="13" max="13" width="13.75" style="69" customWidth="1"/>
    <col min="14" max="14" width="13.75" style="68" customWidth="1"/>
    <col min="15" max="15" width="13.75" style="70" customWidth="1"/>
    <col min="16" max="16" width="13.75" style="71" customWidth="1"/>
    <col min="17" max="17" width="13.75" style="70" customWidth="1"/>
    <col min="18" max="20" width="13.75" style="71" customWidth="1"/>
    <col min="21" max="21" width="13.75" style="70" customWidth="1"/>
    <col min="22" max="25" width="8.5" style="42" customWidth="1"/>
    <col min="26" max="256" width="9" style="42"/>
    <col min="257" max="257" width="67.125" style="42" customWidth="1"/>
    <col min="258" max="277" width="13.75" style="42" customWidth="1"/>
    <col min="278" max="281" width="8.5" style="42" customWidth="1"/>
    <col min="282" max="512" width="9" style="42"/>
    <col min="513" max="513" width="67.125" style="42" customWidth="1"/>
    <col min="514" max="533" width="13.75" style="42" customWidth="1"/>
    <col min="534" max="537" width="8.5" style="42" customWidth="1"/>
    <col min="538" max="768" width="9" style="42"/>
    <col min="769" max="769" width="67.125" style="42" customWidth="1"/>
    <col min="770" max="789" width="13.75" style="42" customWidth="1"/>
    <col min="790" max="793" width="8.5" style="42" customWidth="1"/>
    <col min="794" max="1024" width="9" style="42"/>
    <col min="1025" max="1025" width="67.125" style="42" customWidth="1"/>
    <col min="1026" max="1045" width="13.75" style="42" customWidth="1"/>
    <col min="1046" max="1049" width="8.5" style="42" customWidth="1"/>
    <col min="1050" max="1280" width="9" style="42"/>
    <col min="1281" max="1281" width="67.125" style="42" customWidth="1"/>
    <col min="1282" max="1301" width="13.75" style="42" customWidth="1"/>
    <col min="1302" max="1305" width="8.5" style="42" customWidth="1"/>
    <col min="1306" max="1536" width="9" style="42"/>
    <col min="1537" max="1537" width="67.125" style="42" customWidth="1"/>
    <col min="1538" max="1557" width="13.75" style="42" customWidth="1"/>
    <col min="1558" max="1561" width="8.5" style="42" customWidth="1"/>
    <col min="1562" max="1792" width="9" style="42"/>
    <col min="1793" max="1793" width="67.125" style="42" customWidth="1"/>
    <col min="1794" max="1813" width="13.75" style="42" customWidth="1"/>
    <col min="1814" max="1817" width="8.5" style="42" customWidth="1"/>
    <col min="1818" max="2048" width="9" style="42"/>
    <col min="2049" max="2049" width="67.125" style="42" customWidth="1"/>
    <col min="2050" max="2069" width="13.75" style="42" customWidth="1"/>
    <col min="2070" max="2073" width="8.5" style="42" customWidth="1"/>
    <col min="2074" max="2304" width="9" style="42"/>
    <col min="2305" max="2305" width="67.125" style="42" customWidth="1"/>
    <col min="2306" max="2325" width="13.75" style="42" customWidth="1"/>
    <col min="2326" max="2329" width="8.5" style="42" customWidth="1"/>
    <col min="2330" max="2560" width="9" style="42"/>
    <col min="2561" max="2561" width="67.125" style="42" customWidth="1"/>
    <col min="2562" max="2581" width="13.75" style="42" customWidth="1"/>
    <col min="2582" max="2585" width="8.5" style="42" customWidth="1"/>
    <col min="2586" max="2816" width="9" style="42"/>
    <col min="2817" max="2817" width="67.125" style="42" customWidth="1"/>
    <col min="2818" max="2837" width="13.75" style="42" customWidth="1"/>
    <col min="2838" max="2841" width="8.5" style="42" customWidth="1"/>
    <col min="2842" max="3072" width="9" style="42"/>
    <col min="3073" max="3073" width="67.125" style="42" customWidth="1"/>
    <col min="3074" max="3093" width="13.75" style="42" customWidth="1"/>
    <col min="3094" max="3097" width="8.5" style="42" customWidth="1"/>
    <col min="3098" max="3328" width="9" style="42"/>
    <col min="3329" max="3329" width="67.125" style="42" customWidth="1"/>
    <col min="3330" max="3349" width="13.75" style="42" customWidth="1"/>
    <col min="3350" max="3353" width="8.5" style="42" customWidth="1"/>
    <col min="3354" max="3584" width="9" style="42"/>
    <col min="3585" max="3585" width="67.125" style="42" customWidth="1"/>
    <col min="3586" max="3605" width="13.75" style="42" customWidth="1"/>
    <col min="3606" max="3609" width="8.5" style="42" customWidth="1"/>
    <col min="3610" max="3840" width="9" style="42"/>
    <col min="3841" max="3841" width="67.125" style="42" customWidth="1"/>
    <col min="3842" max="3861" width="13.75" style="42" customWidth="1"/>
    <col min="3862" max="3865" width="8.5" style="42" customWidth="1"/>
    <col min="3866" max="4096" width="9" style="42"/>
    <col min="4097" max="4097" width="67.125" style="42" customWidth="1"/>
    <col min="4098" max="4117" width="13.75" style="42" customWidth="1"/>
    <col min="4118" max="4121" width="8.5" style="42" customWidth="1"/>
    <col min="4122" max="4352" width="9" style="42"/>
    <col min="4353" max="4353" width="67.125" style="42" customWidth="1"/>
    <col min="4354" max="4373" width="13.75" style="42" customWidth="1"/>
    <col min="4374" max="4377" width="8.5" style="42" customWidth="1"/>
    <col min="4378" max="4608" width="9" style="42"/>
    <col min="4609" max="4609" width="67.125" style="42" customWidth="1"/>
    <col min="4610" max="4629" width="13.75" style="42" customWidth="1"/>
    <col min="4630" max="4633" width="8.5" style="42" customWidth="1"/>
    <col min="4634" max="4864" width="9" style="42"/>
    <col min="4865" max="4865" width="67.125" style="42" customWidth="1"/>
    <col min="4866" max="4885" width="13.75" style="42" customWidth="1"/>
    <col min="4886" max="4889" width="8.5" style="42" customWidth="1"/>
    <col min="4890" max="5120" width="9" style="42"/>
    <col min="5121" max="5121" width="67.125" style="42" customWidth="1"/>
    <col min="5122" max="5141" width="13.75" style="42" customWidth="1"/>
    <col min="5142" max="5145" width="8.5" style="42" customWidth="1"/>
    <col min="5146" max="5376" width="9" style="42"/>
    <col min="5377" max="5377" width="67.125" style="42" customWidth="1"/>
    <col min="5378" max="5397" width="13.75" style="42" customWidth="1"/>
    <col min="5398" max="5401" width="8.5" style="42" customWidth="1"/>
    <col min="5402" max="5632" width="9" style="42"/>
    <col min="5633" max="5633" width="67.125" style="42" customWidth="1"/>
    <col min="5634" max="5653" width="13.75" style="42" customWidth="1"/>
    <col min="5654" max="5657" width="8.5" style="42" customWidth="1"/>
    <col min="5658" max="5888" width="9" style="42"/>
    <col min="5889" max="5889" width="67.125" style="42" customWidth="1"/>
    <col min="5890" max="5909" width="13.75" style="42" customWidth="1"/>
    <col min="5910" max="5913" width="8.5" style="42" customWidth="1"/>
    <col min="5914" max="6144" width="9" style="42"/>
    <col min="6145" max="6145" width="67.125" style="42" customWidth="1"/>
    <col min="6146" max="6165" width="13.75" style="42" customWidth="1"/>
    <col min="6166" max="6169" width="8.5" style="42" customWidth="1"/>
    <col min="6170" max="6400" width="9" style="42"/>
    <col min="6401" max="6401" width="67.125" style="42" customWidth="1"/>
    <col min="6402" max="6421" width="13.75" style="42" customWidth="1"/>
    <col min="6422" max="6425" width="8.5" style="42" customWidth="1"/>
    <col min="6426" max="6656" width="9" style="42"/>
    <col min="6657" max="6657" width="67.125" style="42" customWidth="1"/>
    <col min="6658" max="6677" width="13.75" style="42" customWidth="1"/>
    <col min="6678" max="6681" width="8.5" style="42" customWidth="1"/>
    <col min="6682" max="6912" width="9" style="42"/>
    <col min="6913" max="6913" width="67.125" style="42" customWidth="1"/>
    <col min="6914" max="6933" width="13.75" style="42" customWidth="1"/>
    <col min="6934" max="6937" width="8.5" style="42" customWidth="1"/>
    <col min="6938" max="7168" width="9" style="42"/>
    <col min="7169" max="7169" width="67.125" style="42" customWidth="1"/>
    <col min="7170" max="7189" width="13.75" style="42" customWidth="1"/>
    <col min="7190" max="7193" width="8.5" style="42" customWidth="1"/>
    <col min="7194" max="7424" width="9" style="42"/>
    <col min="7425" max="7425" width="67.125" style="42" customWidth="1"/>
    <col min="7426" max="7445" width="13.75" style="42" customWidth="1"/>
    <col min="7446" max="7449" width="8.5" style="42" customWidth="1"/>
    <col min="7450" max="7680" width="9" style="42"/>
    <col min="7681" max="7681" width="67.125" style="42" customWidth="1"/>
    <col min="7682" max="7701" width="13.75" style="42" customWidth="1"/>
    <col min="7702" max="7705" width="8.5" style="42" customWidth="1"/>
    <col min="7706" max="7936" width="9" style="42"/>
    <col min="7937" max="7937" width="67.125" style="42" customWidth="1"/>
    <col min="7938" max="7957" width="13.75" style="42" customWidth="1"/>
    <col min="7958" max="7961" width="8.5" style="42" customWidth="1"/>
    <col min="7962" max="8192" width="9" style="42"/>
    <col min="8193" max="8193" width="67.125" style="42" customWidth="1"/>
    <col min="8194" max="8213" width="13.75" style="42" customWidth="1"/>
    <col min="8214" max="8217" width="8.5" style="42" customWidth="1"/>
    <col min="8218" max="8448" width="9" style="42"/>
    <col min="8449" max="8449" width="67.125" style="42" customWidth="1"/>
    <col min="8450" max="8469" width="13.75" style="42" customWidth="1"/>
    <col min="8470" max="8473" width="8.5" style="42" customWidth="1"/>
    <col min="8474" max="8704" width="9" style="42"/>
    <col min="8705" max="8705" width="67.125" style="42" customWidth="1"/>
    <col min="8706" max="8725" width="13.75" style="42" customWidth="1"/>
    <col min="8726" max="8729" width="8.5" style="42" customWidth="1"/>
    <col min="8730" max="8960" width="9" style="42"/>
    <col min="8961" max="8961" width="67.125" style="42" customWidth="1"/>
    <col min="8962" max="8981" width="13.75" style="42" customWidth="1"/>
    <col min="8982" max="8985" width="8.5" style="42" customWidth="1"/>
    <col min="8986" max="9216" width="9" style="42"/>
    <col min="9217" max="9217" width="67.125" style="42" customWidth="1"/>
    <col min="9218" max="9237" width="13.75" style="42" customWidth="1"/>
    <col min="9238" max="9241" width="8.5" style="42" customWidth="1"/>
    <col min="9242" max="9472" width="9" style="42"/>
    <col min="9473" max="9473" width="67.125" style="42" customWidth="1"/>
    <col min="9474" max="9493" width="13.75" style="42" customWidth="1"/>
    <col min="9494" max="9497" width="8.5" style="42" customWidth="1"/>
    <col min="9498" max="9728" width="9" style="42"/>
    <col min="9729" max="9729" width="67.125" style="42" customWidth="1"/>
    <col min="9730" max="9749" width="13.75" style="42" customWidth="1"/>
    <col min="9750" max="9753" width="8.5" style="42" customWidth="1"/>
    <col min="9754" max="9984" width="9" style="42"/>
    <col min="9985" max="9985" width="67.125" style="42" customWidth="1"/>
    <col min="9986" max="10005" width="13.75" style="42" customWidth="1"/>
    <col min="10006" max="10009" width="8.5" style="42" customWidth="1"/>
    <col min="10010" max="10240" width="9" style="42"/>
    <col min="10241" max="10241" width="67.125" style="42" customWidth="1"/>
    <col min="10242" max="10261" width="13.75" style="42" customWidth="1"/>
    <col min="10262" max="10265" width="8.5" style="42" customWidth="1"/>
    <col min="10266" max="10496" width="9" style="42"/>
    <col min="10497" max="10497" width="67.125" style="42" customWidth="1"/>
    <col min="10498" max="10517" width="13.75" style="42" customWidth="1"/>
    <col min="10518" max="10521" width="8.5" style="42" customWidth="1"/>
    <col min="10522" max="10752" width="9" style="42"/>
    <col min="10753" max="10753" width="67.125" style="42" customWidth="1"/>
    <col min="10754" max="10773" width="13.75" style="42" customWidth="1"/>
    <col min="10774" max="10777" width="8.5" style="42" customWidth="1"/>
    <col min="10778" max="11008" width="9" style="42"/>
    <col min="11009" max="11009" width="67.125" style="42" customWidth="1"/>
    <col min="11010" max="11029" width="13.75" style="42" customWidth="1"/>
    <col min="11030" max="11033" width="8.5" style="42" customWidth="1"/>
    <col min="11034" max="11264" width="9" style="42"/>
    <col min="11265" max="11265" width="67.125" style="42" customWidth="1"/>
    <col min="11266" max="11285" width="13.75" style="42" customWidth="1"/>
    <col min="11286" max="11289" width="8.5" style="42" customWidth="1"/>
    <col min="11290" max="11520" width="9" style="42"/>
    <col min="11521" max="11521" width="67.125" style="42" customWidth="1"/>
    <col min="11522" max="11541" width="13.75" style="42" customWidth="1"/>
    <col min="11542" max="11545" width="8.5" style="42" customWidth="1"/>
    <col min="11546" max="11776" width="9" style="42"/>
    <col min="11777" max="11777" width="67.125" style="42" customWidth="1"/>
    <col min="11778" max="11797" width="13.75" style="42" customWidth="1"/>
    <col min="11798" max="11801" width="8.5" style="42" customWidth="1"/>
    <col min="11802" max="12032" width="9" style="42"/>
    <col min="12033" max="12033" width="67.125" style="42" customWidth="1"/>
    <col min="12034" max="12053" width="13.75" style="42" customWidth="1"/>
    <col min="12054" max="12057" width="8.5" style="42" customWidth="1"/>
    <col min="12058" max="12288" width="9" style="42"/>
    <col min="12289" max="12289" width="67.125" style="42" customWidth="1"/>
    <col min="12290" max="12309" width="13.75" style="42" customWidth="1"/>
    <col min="12310" max="12313" width="8.5" style="42" customWidth="1"/>
    <col min="12314" max="12544" width="9" style="42"/>
    <col min="12545" max="12545" width="67.125" style="42" customWidth="1"/>
    <col min="12546" max="12565" width="13.75" style="42" customWidth="1"/>
    <col min="12566" max="12569" width="8.5" style="42" customWidth="1"/>
    <col min="12570" max="12800" width="9" style="42"/>
    <col min="12801" max="12801" width="67.125" style="42" customWidth="1"/>
    <col min="12802" max="12821" width="13.75" style="42" customWidth="1"/>
    <col min="12822" max="12825" width="8.5" style="42" customWidth="1"/>
    <col min="12826" max="13056" width="9" style="42"/>
    <col min="13057" max="13057" width="67.125" style="42" customWidth="1"/>
    <col min="13058" max="13077" width="13.75" style="42" customWidth="1"/>
    <col min="13078" max="13081" width="8.5" style="42" customWidth="1"/>
    <col min="13082" max="13312" width="9" style="42"/>
    <col min="13313" max="13313" width="67.125" style="42" customWidth="1"/>
    <col min="13314" max="13333" width="13.75" style="42" customWidth="1"/>
    <col min="13334" max="13337" width="8.5" style="42" customWidth="1"/>
    <col min="13338" max="13568" width="9" style="42"/>
    <col min="13569" max="13569" width="67.125" style="42" customWidth="1"/>
    <col min="13570" max="13589" width="13.75" style="42" customWidth="1"/>
    <col min="13590" max="13593" width="8.5" style="42" customWidth="1"/>
    <col min="13594" max="13824" width="9" style="42"/>
    <col min="13825" max="13825" width="67.125" style="42" customWidth="1"/>
    <col min="13826" max="13845" width="13.75" style="42" customWidth="1"/>
    <col min="13846" max="13849" width="8.5" style="42" customWidth="1"/>
    <col min="13850" max="14080" width="9" style="42"/>
    <col min="14081" max="14081" width="67.125" style="42" customWidth="1"/>
    <col min="14082" max="14101" width="13.75" style="42" customWidth="1"/>
    <col min="14102" max="14105" width="8.5" style="42" customWidth="1"/>
    <col min="14106" max="14336" width="9" style="42"/>
    <col min="14337" max="14337" width="67.125" style="42" customWidth="1"/>
    <col min="14338" max="14357" width="13.75" style="42" customWidth="1"/>
    <col min="14358" max="14361" width="8.5" style="42" customWidth="1"/>
    <col min="14362" max="14592" width="9" style="42"/>
    <col min="14593" max="14593" width="67.125" style="42" customWidth="1"/>
    <col min="14594" max="14613" width="13.75" style="42" customWidth="1"/>
    <col min="14614" max="14617" width="8.5" style="42" customWidth="1"/>
    <col min="14618" max="14848" width="9" style="42"/>
    <col min="14849" max="14849" width="67.125" style="42" customWidth="1"/>
    <col min="14850" max="14869" width="13.75" style="42" customWidth="1"/>
    <col min="14870" max="14873" width="8.5" style="42" customWidth="1"/>
    <col min="14874" max="15104" width="9" style="42"/>
    <col min="15105" max="15105" width="67.125" style="42" customWidth="1"/>
    <col min="15106" max="15125" width="13.75" style="42" customWidth="1"/>
    <col min="15126" max="15129" width="8.5" style="42" customWidth="1"/>
    <col min="15130" max="15360" width="9" style="42"/>
    <col min="15361" max="15361" width="67.125" style="42" customWidth="1"/>
    <col min="15362" max="15381" width="13.75" style="42" customWidth="1"/>
    <col min="15382" max="15385" width="8.5" style="42" customWidth="1"/>
    <col min="15386" max="15616" width="9" style="42"/>
    <col min="15617" max="15617" width="67.125" style="42" customWidth="1"/>
    <col min="15618" max="15637" width="13.75" style="42" customWidth="1"/>
    <col min="15638" max="15641" width="8.5" style="42" customWidth="1"/>
    <col min="15642" max="15872" width="9" style="42"/>
    <col min="15873" max="15873" width="67.125" style="42" customWidth="1"/>
    <col min="15874" max="15893" width="13.75" style="42" customWidth="1"/>
    <col min="15894" max="15897" width="8.5" style="42" customWidth="1"/>
    <col min="15898" max="16128" width="9" style="42"/>
    <col min="16129" max="16129" width="67.125" style="42" customWidth="1"/>
    <col min="16130" max="16149" width="13.75" style="42" customWidth="1"/>
    <col min="16150" max="16153" width="8.5" style="42" customWidth="1"/>
    <col min="16154" max="16384" width="9" style="42"/>
  </cols>
  <sheetData>
    <row r="1" spans="1:28" ht="25.5" customHeight="1" x14ac:dyDescent="0.25">
      <c r="A1" s="130" t="s">
        <v>959</v>
      </c>
      <c r="B1" s="130"/>
      <c r="C1" s="130"/>
      <c r="D1" s="130"/>
      <c r="E1" s="130"/>
      <c r="F1" s="130"/>
      <c r="G1" s="130"/>
      <c r="H1" s="130"/>
      <c r="I1" s="130"/>
      <c r="J1" s="130"/>
      <c r="K1" s="130"/>
      <c r="L1" s="130"/>
      <c r="M1" s="130"/>
      <c r="N1" s="130"/>
      <c r="O1" s="130"/>
      <c r="P1" s="130"/>
      <c r="Q1" s="130"/>
      <c r="R1" s="130"/>
      <c r="S1" s="130"/>
      <c r="T1" s="130"/>
      <c r="U1" s="130"/>
    </row>
    <row r="2" spans="1:28" ht="12.75" customHeight="1" thickBot="1" x14ac:dyDescent="0.2">
      <c r="A2" s="131" t="s">
        <v>960</v>
      </c>
      <c r="B2" s="131"/>
      <c r="C2" s="131"/>
      <c r="D2" s="131"/>
      <c r="E2" s="131"/>
      <c r="F2" s="131"/>
      <c r="G2" s="131"/>
      <c r="H2" s="131"/>
      <c r="I2" s="131"/>
      <c r="J2" s="131"/>
      <c r="K2" s="131"/>
      <c r="L2" s="131"/>
      <c r="M2" s="131"/>
      <c r="N2" s="131"/>
      <c r="O2" s="131"/>
      <c r="P2" s="131"/>
      <c r="Q2" s="131"/>
      <c r="R2" s="131"/>
      <c r="S2" s="131"/>
      <c r="T2" s="131"/>
      <c r="U2" s="131"/>
    </row>
    <row r="3" spans="1:28" s="13" customFormat="1" ht="16" customHeight="1" thickTop="1" x14ac:dyDescent="0.2">
      <c r="A3" s="132" t="s">
        <v>961</v>
      </c>
      <c r="B3" s="135" t="s">
        <v>20</v>
      </c>
      <c r="C3" s="136"/>
      <c r="D3" s="136"/>
      <c r="E3" s="136"/>
      <c r="F3" s="137"/>
      <c r="G3" s="135" t="s">
        <v>962</v>
      </c>
      <c r="H3" s="136"/>
      <c r="I3" s="136"/>
      <c r="J3" s="136"/>
      <c r="K3" s="136"/>
      <c r="L3" s="136"/>
      <c r="M3" s="136"/>
      <c r="N3" s="136"/>
      <c r="O3" s="136"/>
      <c r="P3" s="136"/>
      <c r="Q3" s="136"/>
      <c r="R3" s="136"/>
      <c r="S3" s="136"/>
      <c r="T3" s="136"/>
      <c r="U3" s="136"/>
    </row>
    <row r="4" spans="1:28" s="13" customFormat="1" ht="16" customHeight="1" x14ac:dyDescent="0.2">
      <c r="A4" s="133"/>
      <c r="B4" s="120" t="s">
        <v>378</v>
      </c>
      <c r="C4" s="126" t="s">
        <v>963</v>
      </c>
      <c r="D4" s="138" t="s">
        <v>964</v>
      </c>
      <c r="E4" s="139"/>
      <c r="F4" s="140"/>
      <c r="G4" s="120" t="s">
        <v>378</v>
      </c>
      <c r="H4" s="126" t="s">
        <v>963</v>
      </c>
      <c r="I4" s="138" t="s">
        <v>964</v>
      </c>
      <c r="J4" s="140"/>
      <c r="K4" s="143" t="s">
        <v>127</v>
      </c>
      <c r="L4" s="144"/>
      <c r="M4" s="145"/>
      <c r="N4" s="143" t="s">
        <v>96</v>
      </c>
      <c r="O4" s="144"/>
      <c r="P4" s="145"/>
      <c r="Q4" s="143" t="s">
        <v>98</v>
      </c>
      <c r="R4" s="144"/>
      <c r="S4" s="144"/>
      <c r="T4" s="144"/>
      <c r="U4" s="144"/>
    </row>
    <row r="5" spans="1:28" s="13" customFormat="1" ht="16" customHeight="1" x14ac:dyDescent="0.2">
      <c r="A5" s="133"/>
      <c r="B5" s="121"/>
      <c r="C5" s="127"/>
      <c r="D5" s="141"/>
      <c r="E5" s="142"/>
      <c r="F5" s="134"/>
      <c r="G5" s="121"/>
      <c r="H5" s="127"/>
      <c r="I5" s="141"/>
      <c r="J5" s="134"/>
      <c r="K5" s="120" t="s">
        <v>379</v>
      </c>
      <c r="L5" s="123" t="s">
        <v>380</v>
      </c>
      <c r="M5" s="126" t="s">
        <v>965</v>
      </c>
      <c r="N5" s="120" t="s">
        <v>379</v>
      </c>
      <c r="O5" s="123" t="s">
        <v>380</v>
      </c>
      <c r="P5" s="126" t="s">
        <v>965</v>
      </c>
      <c r="Q5" s="123" t="s">
        <v>380</v>
      </c>
      <c r="R5" s="147" t="s">
        <v>966</v>
      </c>
      <c r="S5" s="148"/>
      <c r="T5" s="149"/>
      <c r="U5" s="150" t="s">
        <v>967</v>
      </c>
    </row>
    <row r="6" spans="1:28" s="43" customFormat="1" ht="16" customHeight="1" x14ac:dyDescent="0.2">
      <c r="A6" s="133"/>
      <c r="B6" s="121"/>
      <c r="C6" s="127"/>
      <c r="D6" s="123" t="s">
        <v>380</v>
      </c>
      <c r="E6" s="126" t="s">
        <v>963</v>
      </c>
      <c r="F6" s="120" t="s">
        <v>968</v>
      </c>
      <c r="G6" s="121"/>
      <c r="H6" s="127"/>
      <c r="I6" s="123" t="s">
        <v>380</v>
      </c>
      <c r="J6" s="126" t="s">
        <v>963</v>
      </c>
      <c r="K6" s="121"/>
      <c r="L6" s="124"/>
      <c r="M6" s="127"/>
      <c r="N6" s="121"/>
      <c r="O6" s="124"/>
      <c r="P6" s="127"/>
      <c r="Q6" s="124"/>
      <c r="R6" s="154" t="s">
        <v>381</v>
      </c>
      <c r="S6" s="126" t="s">
        <v>382</v>
      </c>
      <c r="T6" s="126" t="s">
        <v>964</v>
      </c>
      <c r="U6" s="151"/>
      <c r="V6" s="13"/>
      <c r="W6" s="13"/>
      <c r="X6" s="13"/>
      <c r="Y6" s="13"/>
      <c r="Z6" s="13"/>
      <c r="AA6" s="13"/>
      <c r="AB6" s="13"/>
    </row>
    <row r="7" spans="1:28" s="13" customFormat="1" ht="16" customHeight="1" x14ac:dyDescent="0.2">
      <c r="A7" s="134"/>
      <c r="B7" s="122"/>
      <c r="C7" s="128"/>
      <c r="D7" s="125"/>
      <c r="E7" s="153"/>
      <c r="F7" s="122"/>
      <c r="G7" s="122"/>
      <c r="H7" s="128"/>
      <c r="I7" s="125"/>
      <c r="J7" s="153"/>
      <c r="K7" s="122"/>
      <c r="L7" s="125"/>
      <c r="M7" s="128"/>
      <c r="N7" s="122"/>
      <c r="O7" s="125"/>
      <c r="P7" s="128"/>
      <c r="Q7" s="125"/>
      <c r="R7" s="153"/>
      <c r="S7" s="128"/>
      <c r="T7" s="128"/>
      <c r="U7" s="152"/>
    </row>
    <row r="8" spans="1:28" s="13" customFormat="1" ht="16" customHeight="1" x14ac:dyDescent="0.2">
      <c r="A8" s="43"/>
      <c r="B8" s="44">
        <v>1</v>
      </c>
      <c r="C8" s="44">
        <v>2</v>
      </c>
      <c r="D8" s="44">
        <v>3</v>
      </c>
      <c r="E8" s="44">
        <v>4</v>
      </c>
      <c r="F8" s="44">
        <v>5</v>
      </c>
      <c r="G8" s="44">
        <v>6</v>
      </c>
      <c r="H8" s="44">
        <v>7</v>
      </c>
      <c r="I8" s="44">
        <v>8</v>
      </c>
      <c r="J8" s="44">
        <v>9</v>
      </c>
      <c r="K8" s="44">
        <v>10</v>
      </c>
      <c r="L8" s="44">
        <v>11</v>
      </c>
      <c r="M8" s="44">
        <v>12</v>
      </c>
      <c r="N8" s="44">
        <v>13</v>
      </c>
      <c r="O8" s="44">
        <v>14</v>
      </c>
      <c r="P8" s="44">
        <v>15</v>
      </c>
      <c r="Q8" s="44">
        <v>16</v>
      </c>
      <c r="R8" s="44">
        <v>17</v>
      </c>
      <c r="S8" s="44">
        <v>18</v>
      </c>
      <c r="T8" s="44">
        <v>19</v>
      </c>
      <c r="U8" s="44">
        <v>20</v>
      </c>
    </row>
    <row r="9" spans="1:28" s="13" customFormat="1" ht="16" customHeight="1" x14ac:dyDescent="0.2">
      <c r="A9" s="45" t="s">
        <v>100</v>
      </c>
      <c r="B9" s="41"/>
      <c r="C9" s="41"/>
      <c r="D9" s="41"/>
      <c r="E9" s="41"/>
      <c r="F9" s="41"/>
      <c r="G9" s="41"/>
      <c r="H9" s="41"/>
      <c r="I9" s="41"/>
      <c r="J9" s="41"/>
      <c r="K9" s="46"/>
      <c r="L9" s="46"/>
      <c r="M9" s="46"/>
      <c r="N9" s="46"/>
      <c r="O9" s="46"/>
      <c r="P9" s="46"/>
      <c r="Q9" s="46"/>
      <c r="R9" s="46"/>
      <c r="S9" s="46"/>
      <c r="T9" s="46"/>
      <c r="U9" s="46"/>
    </row>
    <row r="10" spans="1:28" s="13" customFormat="1" ht="16" customHeight="1" x14ac:dyDescent="0.2">
      <c r="A10" s="4" t="s">
        <v>20</v>
      </c>
      <c r="B10" s="47">
        <v>150493263</v>
      </c>
      <c r="C10" s="48">
        <v>100</v>
      </c>
      <c r="D10" s="47">
        <v>10210310102</v>
      </c>
      <c r="E10" s="48">
        <v>100</v>
      </c>
      <c r="F10" s="47">
        <v>67846</v>
      </c>
      <c r="G10" s="47">
        <v>99040729</v>
      </c>
      <c r="H10" s="48">
        <v>100</v>
      </c>
      <c r="I10" s="47">
        <v>9550843480</v>
      </c>
      <c r="J10" s="48">
        <v>100</v>
      </c>
      <c r="K10" s="47">
        <v>99012731</v>
      </c>
      <c r="L10" s="47">
        <v>7199620708</v>
      </c>
      <c r="M10" s="48">
        <v>100</v>
      </c>
      <c r="N10" s="47">
        <v>99021502</v>
      </c>
      <c r="O10" s="47">
        <v>1435848586</v>
      </c>
      <c r="P10" s="48">
        <v>100</v>
      </c>
      <c r="Q10" s="47">
        <v>1457891441</v>
      </c>
      <c r="R10" s="48">
        <v>100</v>
      </c>
      <c r="S10" s="48">
        <v>20.2</v>
      </c>
      <c r="T10" s="48">
        <v>15.3</v>
      </c>
      <c r="U10" s="47">
        <v>14720</v>
      </c>
    </row>
    <row r="11" spans="1:28" s="13" customFormat="1" ht="16" customHeight="1" x14ac:dyDescent="0.2">
      <c r="A11" s="5" t="s">
        <v>21</v>
      </c>
      <c r="B11" s="14">
        <v>2072066</v>
      </c>
      <c r="C11" s="49">
        <v>1.4</v>
      </c>
      <c r="D11" s="14">
        <v>-203775058</v>
      </c>
      <c r="E11" s="49" t="s">
        <v>969</v>
      </c>
      <c r="F11" s="14">
        <v>-98344</v>
      </c>
      <c r="G11" s="14">
        <v>6640</v>
      </c>
      <c r="H11" s="49" t="s">
        <v>970</v>
      </c>
      <c r="I11" s="14">
        <v>-11205340</v>
      </c>
      <c r="J11" s="49" t="s">
        <v>969</v>
      </c>
      <c r="K11" s="50">
        <v>0</v>
      </c>
      <c r="L11" s="50">
        <v>0</v>
      </c>
      <c r="M11" s="49" t="s">
        <v>969</v>
      </c>
      <c r="N11" s="14">
        <v>6628</v>
      </c>
      <c r="O11" s="14">
        <v>241975</v>
      </c>
      <c r="P11" s="49" t="s">
        <v>970</v>
      </c>
      <c r="Q11" s="14">
        <v>242459</v>
      </c>
      <c r="R11" s="49" t="s">
        <v>970</v>
      </c>
      <c r="S11" s="49" t="s">
        <v>970</v>
      </c>
      <c r="T11" s="49" t="s">
        <v>970</v>
      </c>
      <c r="U11" s="14">
        <v>36515</v>
      </c>
    </row>
    <row r="12" spans="1:28" s="13" customFormat="1" ht="16" customHeight="1" x14ac:dyDescent="0.2">
      <c r="A12" s="5" t="s">
        <v>23</v>
      </c>
      <c r="B12" s="14">
        <v>10134704</v>
      </c>
      <c r="C12" s="49">
        <v>6.7</v>
      </c>
      <c r="D12" s="14">
        <v>26240798</v>
      </c>
      <c r="E12" s="49">
        <v>0.3</v>
      </c>
      <c r="F12" s="14">
        <v>2589</v>
      </c>
      <c r="G12" s="14">
        <v>199683</v>
      </c>
      <c r="H12" s="49">
        <v>0.2</v>
      </c>
      <c r="I12" s="14">
        <v>618320</v>
      </c>
      <c r="J12" s="49" t="s">
        <v>970</v>
      </c>
      <c r="K12" s="14">
        <v>197546</v>
      </c>
      <c r="L12" s="14">
        <v>302588</v>
      </c>
      <c r="M12" s="49" t="s">
        <v>970</v>
      </c>
      <c r="N12" s="14">
        <v>199683</v>
      </c>
      <c r="O12" s="14">
        <v>40942</v>
      </c>
      <c r="P12" s="49" t="s">
        <v>970</v>
      </c>
      <c r="Q12" s="14">
        <v>40941</v>
      </c>
      <c r="R12" s="49" t="s">
        <v>970</v>
      </c>
      <c r="S12" s="49">
        <v>13.5</v>
      </c>
      <c r="T12" s="49">
        <v>6.6</v>
      </c>
      <c r="U12" s="14">
        <v>205</v>
      </c>
    </row>
    <row r="13" spans="1:28" s="13" customFormat="1" ht="16" customHeight="1" x14ac:dyDescent="0.2">
      <c r="A13" s="5" t="s">
        <v>25</v>
      </c>
      <c r="B13" s="14">
        <v>11398595</v>
      </c>
      <c r="C13" s="49">
        <v>7.6</v>
      </c>
      <c r="D13" s="14">
        <v>86411986</v>
      </c>
      <c r="E13" s="49">
        <v>0.8</v>
      </c>
      <c r="F13" s="14">
        <v>7581</v>
      </c>
      <c r="G13" s="14">
        <v>1926254</v>
      </c>
      <c r="H13" s="49">
        <v>1.9</v>
      </c>
      <c r="I13" s="14">
        <v>15192318</v>
      </c>
      <c r="J13" s="49">
        <v>0.2</v>
      </c>
      <c r="K13" s="14">
        <v>1924252</v>
      </c>
      <c r="L13" s="14">
        <v>3550314</v>
      </c>
      <c r="M13" s="49" t="s">
        <v>970</v>
      </c>
      <c r="N13" s="14">
        <v>1926254</v>
      </c>
      <c r="O13" s="14">
        <v>368015</v>
      </c>
      <c r="P13" s="49" t="s">
        <v>970</v>
      </c>
      <c r="Q13" s="14">
        <v>368015</v>
      </c>
      <c r="R13" s="49" t="s">
        <v>970</v>
      </c>
      <c r="S13" s="49">
        <v>10.4</v>
      </c>
      <c r="T13" s="49">
        <v>2.4</v>
      </c>
      <c r="U13" s="14">
        <v>191</v>
      </c>
    </row>
    <row r="14" spans="1:28" s="13" customFormat="1" ht="16" customHeight="1" x14ac:dyDescent="0.2">
      <c r="A14" s="5" t="s">
        <v>27</v>
      </c>
      <c r="B14" s="14">
        <v>12219480</v>
      </c>
      <c r="C14" s="49">
        <v>8.1</v>
      </c>
      <c r="D14" s="14">
        <v>152752468</v>
      </c>
      <c r="E14" s="49">
        <v>1.5</v>
      </c>
      <c r="F14" s="14">
        <v>12501</v>
      </c>
      <c r="G14" s="14">
        <v>4333058</v>
      </c>
      <c r="H14" s="49">
        <v>4.4000000000000004</v>
      </c>
      <c r="I14" s="14">
        <v>55477077</v>
      </c>
      <c r="J14" s="49">
        <v>0.6</v>
      </c>
      <c r="K14" s="14">
        <v>4333043</v>
      </c>
      <c r="L14" s="14">
        <v>14759480</v>
      </c>
      <c r="M14" s="49">
        <v>0.2</v>
      </c>
      <c r="N14" s="14">
        <v>4333058</v>
      </c>
      <c r="O14" s="14">
        <v>1381283</v>
      </c>
      <c r="P14" s="49">
        <v>0.1</v>
      </c>
      <c r="Q14" s="14">
        <v>1381283</v>
      </c>
      <c r="R14" s="49">
        <v>0.1</v>
      </c>
      <c r="S14" s="49">
        <v>9.4</v>
      </c>
      <c r="T14" s="49">
        <v>2.5</v>
      </c>
      <c r="U14" s="14">
        <v>319</v>
      </c>
    </row>
    <row r="15" spans="1:28" s="13" customFormat="1" ht="16" customHeight="1" x14ac:dyDescent="0.2">
      <c r="A15" s="5" t="s">
        <v>29</v>
      </c>
      <c r="B15" s="14">
        <v>11228447</v>
      </c>
      <c r="C15" s="49">
        <v>7.5</v>
      </c>
      <c r="D15" s="14">
        <v>195857688</v>
      </c>
      <c r="E15" s="49">
        <v>1.9</v>
      </c>
      <c r="F15" s="14">
        <v>17443</v>
      </c>
      <c r="G15" s="14">
        <v>5195437</v>
      </c>
      <c r="H15" s="49">
        <v>5.2</v>
      </c>
      <c r="I15" s="14">
        <v>90912494</v>
      </c>
      <c r="J15" s="49">
        <v>1</v>
      </c>
      <c r="K15" s="14">
        <v>5195417</v>
      </c>
      <c r="L15" s="14">
        <v>36630969</v>
      </c>
      <c r="M15" s="49">
        <v>0.5</v>
      </c>
      <c r="N15" s="14">
        <v>5195437</v>
      </c>
      <c r="O15" s="14">
        <v>3523850</v>
      </c>
      <c r="P15" s="49">
        <v>0.2</v>
      </c>
      <c r="Q15" s="14">
        <v>3523850</v>
      </c>
      <c r="R15" s="49">
        <v>0.2</v>
      </c>
      <c r="S15" s="49">
        <v>9.6</v>
      </c>
      <c r="T15" s="49">
        <v>3.9</v>
      </c>
      <c r="U15" s="14">
        <v>678</v>
      </c>
    </row>
    <row r="16" spans="1:28" s="13" customFormat="1" ht="16" customHeight="1" x14ac:dyDescent="0.2">
      <c r="A16" s="5" t="s">
        <v>31</v>
      </c>
      <c r="B16" s="14">
        <v>9981450</v>
      </c>
      <c r="C16" s="49">
        <v>6.6</v>
      </c>
      <c r="D16" s="14">
        <v>224230854</v>
      </c>
      <c r="E16" s="49">
        <v>2.2000000000000002</v>
      </c>
      <c r="F16" s="14">
        <v>22465</v>
      </c>
      <c r="G16" s="14">
        <v>5404801</v>
      </c>
      <c r="H16" s="49">
        <v>5.5</v>
      </c>
      <c r="I16" s="14">
        <v>121750234</v>
      </c>
      <c r="J16" s="49">
        <v>1.3</v>
      </c>
      <c r="K16" s="14">
        <v>5402795</v>
      </c>
      <c r="L16" s="14">
        <v>58374727</v>
      </c>
      <c r="M16" s="49">
        <v>0.8</v>
      </c>
      <c r="N16" s="14">
        <v>5404801</v>
      </c>
      <c r="O16" s="14">
        <v>6191130</v>
      </c>
      <c r="P16" s="49">
        <v>0.4</v>
      </c>
      <c r="Q16" s="14">
        <v>6191130</v>
      </c>
      <c r="R16" s="49">
        <v>0.4</v>
      </c>
      <c r="S16" s="49">
        <v>10.6</v>
      </c>
      <c r="T16" s="49">
        <v>5.0999999999999996</v>
      </c>
      <c r="U16" s="14">
        <v>1145</v>
      </c>
    </row>
    <row r="17" spans="1:21" s="13" customFormat="1" ht="16" customHeight="1" x14ac:dyDescent="0.2">
      <c r="A17" s="5" t="s">
        <v>33</v>
      </c>
      <c r="B17" s="14">
        <v>8832875</v>
      </c>
      <c r="C17" s="49">
        <v>5.9</v>
      </c>
      <c r="D17" s="14">
        <v>242572775</v>
      </c>
      <c r="E17" s="49">
        <v>2.4</v>
      </c>
      <c r="F17" s="14">
        <v>27462</v>
      </c>
      <c r="G17" s="14">
        <v>5319345</v>
      </c>
      <c r="H17" s="49">
        <v>5.4</v>
      </c>
      <c r="I17" s="14">
        <v>146181190</v>
      </c>
      <c r="J17" s="49">
        <v>1.5</v>
      </c>
      <c r="K17" s="14">
        <v>5319033</v>
      </c>
      <c r="L17" s="14">
        <v>77445161</v>
      </c>
      <c r="M17" s="49">
        <v>1.1000000000000001</v>
      </c>
      <c r="N17" s="14">
        <v>5319345</v>
      </c>
      <c r="O17" s="14">
        <v>8752577</v>
      </c>
      <c r="P17" s="49">
        <v>0.6</v>
      </c>
      <c r="Q17" s="14">
        <v>8752589</v>
      </c>
      <c r="R17" s="49">
        <v>0.6</v>
      </c>
      <c r="S17" s="49">
        <v>11.3</v>
      </c>
      <c r="T17" s="49">
        <v>6</v>
      </c>
      <c r="U17" s="14">
        <v>1645</v>
      </c>
    </row>
    <row r="18" spans="1:21" s="13" customFormat="1" ht="16" customHeight="1" x14ac:dyDescent="0.2">
      <c r="A18" s="5" t="s">
        <v>36</v>
      </c>
      <c r="B18" s="14">
        <v>14913880</v>
      </c>
      <c r="C18" s="49">
        <v>9.9</v>
      </c>
      <c r="D18" s="14">
        <v>519525813</v>
      </c>
      <c r="E18" s="49">
        <v>5.0999999999999996</v>
      </c>
      <c r="F18" s="14">
        <v>34835</v>
      </c>
      <c r="G18" s="14">
        <v>10563700</v>
      </c>
      <c r="H18" s="49">
        <v>10.7</v>
      </c>
      <c r="I18" s="14">
        <v>369572078</v>
      </c>
      <c r="J18" s="49">
        <v>3.9</v>
      </c>
      <c r="K18" s="14">
        <v>10562692</v>
      </c>
      <c r="L18" s="14">
        <v>219792304</v>
      </c>
      <c r="M18" s="49">
        <v>3.1</v>
      </c>
      <c r="N18" s="14">
        <v>10561750</v>
      </c>
      <c r="O18" s="14">
        <v>25167659</v>
      </c>
      <c r="P18" s="49">
        <v>1.8</v>
      </c>
      <c r="Q18" s="14">
        <v>25167676</v>
      </c>
      <c r="R18" s="49">
        <v>1.7</v>
      </c>
      <c r="S18" s="49">
        <v>11.5</v>
      </c>
      <c r="T18" s="49">
        <v>6.8</v>
      </c>
      <c r="U18" s="14">
        <v>2382</v>
      </c>
    </row>
    <row r="19" spans="1:21" s="13" customFormat="1" ht="16" customHeight="1" x14ac:dyDescent="0.2">
      <c r="A19" s="5" t="s">
        <v>39</v>
      </c>
      <c r="B19" s="14">
        <v>11625418</v>
      </c>
      <c r="C19" s="49">
        <v>7.7</v>
      </c>
      <c r="D19" s="14">
        <v>520845982</v>
      </c>
      <c r="E19" s="49">
        <v>5.0999999999999996</v>
      </c>
      <c r="F19" s="14">
        <v>44802</v>
      </c>
      <c r="G19" s="14">
        <v>9702501</v>
      </c>
      <c r="H19" s="49">
        <v>9.8000000000000007</v>
      </c>
      <c r="I19" s="14">
        <v>435619765</v>
      </c>
      <c r="J19" s="49">
        <v>4.5999999999999996</v>
      </c>
      <c r="K19" s="14">
        <v>9702398</v>
      </c>
      <c r="L19" s="14">
        <v>277721838</v>
      </c>
      <c r="M19" s="49">
        <v>3.9</v>
      </c>
      <c r="N19" s="14">
        <v>9701526</v>
      </c>
      <c r="O19" s="14">
        <v>32530107</v>
      </c>
      <c r="P19" s="49">
        <v>2.2999999999999998</v>
      </c>
      <c r="Q19" s="14">
        <v>32530207</v>
      </c>
      <c r="R19" s="49">
        <v>2.2000000000000002</v>
      </c>
      <c r="S19" s="49">
        <v>11.7</v>
      </c>
      <c r="T19" s="49">
        <v>7.5</v>
      </c>
      <c r="U19" s="14">
        <v>3353</v>
      </c>
    </row>
    <row r="20" spans="1:21" s="13" customFormat="1" ht="16" customHeight="1" x14ac:dyDescent="0.2">
      <c r="A20" s="5" t="s">
        <v>43</v>
      </c>
      <c r="B20" s="14">
        <v>19980117</v>
      </c>
      <c r="C20" s="49">
        <v>13.3</v>
      </c>
      <c r="D20" s="14">
        <v>1228299087</v>
      </c>
      <c r="E20" s="49">
        <v>12</v>
      </c>
      <c r="F20" s="14">
        <v>61476</v>
      </c>
      <c r="G20" s="14">
        <v>18684013</v>
      </c>
      <c r="H20" s="49">
        <v>18.899999999999999</v>
      </c>
      <c r="I20" s="14">
        <v>1151973236</v>
      </c>
      <c r="J20" s="49">
        <v>12.1</v>
      </c>
      <c r="K20" s="14">
        <v>18679478</v>
      </c>
      <c r="L20" s="14">
        <v>774224107</v>
      </c>
      <c r="M20" s="49">
        <v>10.8</v>
      </c>
      <c r="N20" s="14">
        <v>18683039</v>
      </c>
      <c r="O20" s="14">
        <v>99790385</v>
      </c>
      <c r="P20" s="49">
        <v>6.9</v>
      </c>
      <c r="Q20" s="14">
        <v>99791796</v>
      </c>
      <c r="R20" s="49">
        <v>6.8</v>
      </c>
      <c r="S20" s="49">
        <v>12.9</v>
      </c>
      <c r="T20" s="49">
        <v>8.6999999999999993</v>
      </c>
      <c r="U20" s="14">
        <v>5341</v>
      </c>
    </row>
    <row r="21" spans="1:21" s="13" customFormat="1" ht="16" customHeight="1" x14ac:dyDescent="0.2">
      <c r="A21" s="5" t="s">
        <v>45</v>
      </c>
      <c r="B21" s="14">
        <v>12821791</v>
      </c>
      <c r="C21" s="49">
        <v>8.5</v>
      </c>
      <c r="D21" s="14">
        <v>1111174843</v>
      </c>
      <c r="E21" s="49">
        <v>10.9</v>
      </c>
      <c r="F21" s="14">
        <v>86663</v>
      </c>
      <c r="G21" s="14">
        <v>12562177</v>
      </c>
      <c r="H21" s="49">
        <v>12.7</v>
      </c>
      <c r="I21" s="14">
        <v>1089297857</v>
      </c>
      <c r="J21" s="49">
        <v>11.4</v>
      </c>
      <c r="K21" s="14">
        <v>12562004</v>
      </c>
      <c r="L21" s="14">
        <v>770624357</v>
      </c>
      <c r="M21" s="49">
        <v>10.7</v>
      </c>
      <c r="N21" s="14">
        <v>12561202</v>
      </c>
      <c r="O21" s="14">
        <v>105900927</v>
      </c>
      <c r="P21" s="49">
        <v>7.4</v>
      </c>
      <c r="Q21" s="14">
        <v>105901459</v>
      </c>
      <c r="R21" s="49">
        <v>7.3</v>
      </c>
      <c r="S21" s="49">
        <v>13.7</v>
      </c>
      <c r="T21" s="49">
        <v>9.6999999999999993</v>
      </c>
      <c r="U21" s="14">
        <v>8430</v>
      </c>
    </row>
    <row r="22" spans="1:21" s="13" customFormat="1" ht="16" customHeight="1" x14ac:dyDescent="0.2">
      <c r="A22" s="5" t="s">
        <v>47</v>
      </c>
      <c r="B22" s="14">
        <v>18532593</v>
      </c>
      <c r="C22" s="49">
        <v>12.3</v>
      </c>
      <c r="D22" s="14">
        <v>2506497828</v>
      </c>
      <c r="E22" s="49">
        <v>24.5</v>
      </c>
      <c r="F22" s="14">
        <v>135248</v>
      </c>
      <c r="G22" s="14">
        <v>18402358</v>
      </c>
      <c r="H22" s="49">
        <v>18.600000000000001</v>
      </c>
      <c r="I22" s="14">
        <v>2490230694</v>
      </c>
      <c r="J22" s="49">
        <v>26.1</v>
      </c>
      <c r="K22" s="14">
        <v>18400223</v>
      </c>
      <c r="L22" s="14">
        <v>1888357759</v>
      </c>
      <c r="M22" s="49">
        <v>26.2</v>
      </c>
      <c r="N22" s="14">
        <v>18399987</v>
      </c>
      <c r="O22" s="14">
        <v>316328337</v>
      </c>
      <c r="P22" s="49">
        <v>22</v>
      </c>
      <c r="Q22" s="14">
        <v>316349637</v>
      </c>
      <c r="R22" s="49">
        <v>21.7</v>
      </c>
      <c r="S22" s="49">
        <v>16.8</v>
      </c>
      <c r="T22" s="49">
        <v>12.7</v>
      </c>
      <c r="U22" s="14">
        <v>17191</v>
      </c>
    </row>
    <row r="23" spans="1:21" s="13" customFormat="1" ht="16" customHeight="1" x14ac:dyDescent="0.2">
      <c r="A23" s="5" t="s">
        <v>49</v>
      </c>
      <c r="B23" s="14">
        <v>5428176</v>
      </c>
      <c r="C23" s="49">
        <v>3.6</v>
      </c>
      <c r="D23" s="14">
        <v>1546515483</v>
      </c>
      <c r="E23" s="49">
        <v>15.1</v>
      </c>
      <c r="F23" s="14">
        <v>284905</v>
      </c>
      <c r="G23" s="14">
        <v>5418598</v>
      </c>
      <c r="H23" s="49">
        <v>5.5</v>
      </c>
      <c r="I23" s="14">
        <v>1543960697</v>
      </c>
      <c r="J23" s="49">
        <v>16.2</v>
      </c>
      <c r="K23" s="14">
        <v>5413511</v>
      </c>
      <c r="L23" s="14">
        <v>1270117523</v>
      </c>
      <c r="M23" s="49">
        <v>17.600000000000001</v>
      </c>
      <c r="N23" s="14">
        <v>5409762</v>
      </c>
      <c r="O23" s="14">
        <v>297192494</v>
      </c>
      <c r="P23" s="49">
        <v>20.7</v>
      </c>
      <c r="Q23" s="14">
        <v>299832203</v>
      </c>
      <c r="R23" s="49">
        <v>20.6</v>
      </c>
      <c r="S23" s="49">
        <v>23.6</v>
      </c>
      <c r="T23" s="49">
        <v>19.399999999999999</v>
      </c>
      <c r="U23" s="14">
        <v>55334</v>
      </c>
    </row>
    <row r="24" spans="1:21" s="13" customFormat="1" ht="16" customHeight="1" x14ac:dyDescent="0.2">
      <c r="A24" s="5" t="s">
        <v>51</v>
      </c>
      <c r="B24" s="14">
        <v>884335</v>
      </c>
      <c r="C24" s="49">
        <v>0.6</v>
      </c>
      <c r="D24" s="14">
        <v>597676645</v>
      </c>
      <c r="E24" s="49">
        <v>5.9</v>
      </c>
      <c r="F24" s="14">
        <v>675849</v>
      </c>
      <c r="G24" s="14">
        <v>883288</v>
      </c>
      <c r="H24" s="49">
        <v>0.9</v>
      </c>
      <c r="I24" s="14">
        <v>596974293</v>
      </c>
      <c r="J24" s="49">
        <v>6.3</v>
      </c>
      <c r="K24" s="14">
        <v>882224</v>
      </c>
      <c r="L24" s="14">
        <v>527119571</v>
      </c>
      <c r="M24" s="49">
        <v>7.3</v>
      </c>
      <c r="N24" s="14">
        <v>881330</v>
      </c>
      <c r="O24" s="14">
        <v>151253134</v>
      </c>
      <c r="P24" s="49">
        <v>10.5</v>
      </c>
      <c r="Q24" s="14">
        <v>154388762</v>
      </c>
      <c r="R24" s="49">
        <v>10.6</v>
      </c>
      <c r="S24" s="49">
        <v>29.3</v>
      </c>
      <c r="T24" s="49">
        <v>25.9</v>
      </c>
      <c r="U24" s="14">
        <v>174789</v>
      </c>
    </row>
    <row r="25" spans="1:21" s="13" customFormat="1" ht="16" customHeight="1" x14ac:dyDescent="0.2">
      <c r="A25" s="5" t="s">
        <v>53</v>
      </c>
      <c r="B25" s="14">
        <v>195905</v>
      </c>
      <c r="C25" s="49">
        <v>0.1</v>
      </c>
      <c r="D25" s="14">
        <v>236499605</v>
      </c>
      <c r="E25" s="49">
        <v>2.2999999999999998</v>
      </c>
      <c r="F25" s="14">
        <v>1207216</v>
      </c>
      <c r="G25" s="14">
        <v>195676</v>
      </c>
      <c r="H25" s="49">
        <v>0.2</v>
      </c>
      <c r="I25" s="14">
        <v>236224322</v>
      </c>
      <c r="J25" s="49">
        <v>2.5</v>
      </c>
      <c r="K25" s="14">
        <v>195309</v>
      </c>
      <c r="L25" s="14">
        <v>209864937</v>
      </c>
      <c r="M25" s="49">
        <v>2.9</v>
      </c>
      <c r="N25" s="14">
        <v>195087</v>
      </c>
      <c r="O25" s="14">
        <v>64652109</v>
      </c>
      <c r="P25" s="49">
        <v>4.5</v>
      </c>
      <c r="Q25" s="14">
        <v>66323590</v>
      </c>
      <c r="R25" s="49">
        <v>4.5</v>
      </c>
      <c r="S25" s="49">
        <v>31.6</v>
      </c>
      <c r="T25" s="49">
        <v>28.1</v>
      </c>
      <c r="U25" s="14">
        <v>338946</v>
      </c>
    </row>
    <row r="26" spans="1:21" s="13" customFormat="1" ht="16" customHeight="1" x14ac:dyDescent="0.2">
      <c r="A26" s="5" t="s">
        <v>55</v>
      </c>
      <c r="B26" s="14">
        <v>79971</v>
      </c>
      <c r="C26" s="49">
        <v>0.1</v>
      </c>
      <c r="D26" s="14">
        <v>137686352</v>
      </c>
      <c r="E26" s="49">
        <v>1.3</v>
      </c>
      <c r="F26" s="14">
        <v>1721704</v>
      </c>
      <c r="G26" s="14">
        <v>79884</v>
      </c>
      <c r="H26" s="49">
        <v>0.1</v>
      </c>
      <c r="I26" s="14">
        <v>137536975</v>
      </c>
      <c r="J26" s="49">
        <v>1.4</v>
      </c>
      <c r="K26" s="14">
        <v>79782</v>
      </c>
      <c r="L26" s="14">
        <v>122735220</v>
      </c>
      <c r="M26" s="49">
        <v>1.7</v>
      </c>
      <c r="N26" s="14">
        <v>79731</v>
      </c>
      <c r="O26" s="14">
        <v>38594091</v>
      </c>
      <c r="P26" s="49">
        <v>2.7</v>
      </c>
      <c r="Q26" s="14">
        <v>39671617</v>
      </c>
      <c r="R26" s="49">
        <v>2.7</v>
      </c>
      <c r="S26" s="49">
        <v>32.299999999999997</v>
      </c>
      <c r="T26" s="49">
        <v>28.8</v>
      </c>
      <c r="U26" s="14">
        <v>496615</v>
      </c>
    </row>
    <row r="27" spans="1:21" s="13" customFormat="1" ht="16" customHeight="1" x14ac:dyDescent="0.2">
      <c r="A27" s="5" t="s">
        <v>57</v>
      </c>
      <c r="B27" s="14">
        <v>116718</v>
      </c>
      <c r="C27" s="49">
        <v>0.1</v>
      </c>
      <c r="D27" s="14">
        <v>346864436</v>
      </c>
      <c r="E27" s="49">
        <v>3.4</v>
      </c>
      <c r="F27" s="14">
        <v>2971816</v>
      </c>
      <c r="G27" s="14">
        <v>116605</v>
      </c>
      <c r="H27" s="49">
        <v>0.1</v>
      </c>
      <c r="I27" s="14">
        <v>346536881</v>
      </c>
      <c r="J27" s="49">
        <v>3.6</v>
      </c>
      <c r="K27" s="14">
        <v>116391</v>
      </c>
      <c r="L27" s="14">
        <v>308831416</v>
      </c>
      <c r="M27" s="49">
        <v>4.3</v>
      </c>
      <c r="N27" s="14">
        <v>116288</v>
      </c>
      <c r="O27" s="14">
        <v>98361813</v>
      </c>
      <c r="P27" s="49">
        <v>6.9</v>
      </c>
      <c r="Q27" s="14">
        <v>101488542</v>
      </c>
      <c r="R27" s="49">
        <v>7</v>
      </c>
      <c r="S27" s="49">
        <v>32.9</v>
      </c>
      <c r="T27" s="49">
        <v>29.3</v>
      </c>
      <c r="U27" s="14">
        <v>870362</v>
      </c>
    </row>
    <row r="28" spans="1:21" s="13" customFormat="1" ht="16" customHeight="1" x14ac:dyDescent="0.2">
      <c r="A28" s="5" t="s">
        <v>59</v>
      </c>
      <c r="B28" s="14">
        <v>28680</v>
      </c>
      <c r="C28" s="49" t="s">
        <v>970</v>
      </c>
      <c r="D28" s="14">
        <v>195661353</v>
      </c>
      <c r="E28" s="49">
        <v>1.9</v>
      </c>
      <c r="F28" s="14">
        <v>6822223</v>
      </c>
      <c r="G28" s="14">
        <v>28655</v>
      </c>
      <c r="H28" s="49" t="s">
        <v>970</v>
      </c>
      <c r="I28" s="14">
        <v>195491016</v>
      </c>
      <c r="J28" s="49">
        <v>2</v>
      </c>
      <c r="K28" s="14">
        <v>28602</v>
      </c>
      <c r="L28" s="14">
        <v>173916022</v>
      </c>
      <c r="M28" s="49">
        <v>2.4</v>
      </c>
      <c r="N28" s="14">
        <v>28583</v>
      </c>
      <c r="O28" s="14">
        <v>54239522</v>
      </c>
      <c r="P28" s="49">
        <v>3.8</v>
      </c>
      <c r="Q28" s="14">
        <v>56334403</v>
      </c>
      <c r="R28" s="49">
        <v>3.9</v>
      </c>
      <c r="S28" s="49">
        <v>32.4</v>
      </c>
      <c r="T28" s="49">
        <v>28.8</v>
      </c>
      <c r="U28" s="14">
        <v>1965954</v>
      </c>
    </row>
    <row r="29" spans="1:21" s="13" customFormat="1" ht="16" customHeight="1" x14ac:dyDescent="0.2">
      <c r="A29" s="5" t="s">
        <v>61</v>
      </c>
      <c r="B29" s="14">
        <v>18061</v>
      </c>
      <c r="C29" s="49" t="s">
        <v>970</v>
      </c>
      <c r="D29" s="14">
        <v>538771167</v>
      </c>
      <c r="E29" s="49">
        <v>5.3</v>
      </c>
      <c r="F29" s="14">
        <v>29830639</v>
      </c>
      <c r="G29" s="14">
        <v>18057</v>
      </c>
      <c r="H29" s="49" t="s">
        <v>970</v>
      </c>
      <c r="I29" s="14">
        <v>538499373</v>
      </c>
      <c r="J29" s="49">
        <v>5.6</v>
      </c>
      <c r="K29" s="15">
        <v>18030</v>
      </c>
      <c r="L29" s="14">
        <v>465252416</v>
      </c>
      <c r="M29" s="49">
        <v>6.5</v>
      </c>
      <c r="N29" s="14">
        <v>18012</v>
      </c>
      <c r="O29" s="14">
        <v>131338237</v>
      </c>
      <c r="P29" s="49">
        <v>9.1</v>
      </c>
      <c r="Q29" s="14">
        <v>139611281</v>
      </c>
      <c r="R29" s="49">
        <v>9.6</v>
      </c>
      <c r="S29" s="49">
        <v>30</v>
      </c>
      <c r="T29" s="49">
        <v>25.9</v>
      </c>
      <c r="U29" s="14">
        <v>7731699</v>
      </c>
    </row>
    <row r="30" spans="1:21" s="13" customFormat="1" ht="16" customHeight="1" x14ac:dyDescent="0.2">
      <c r="A30" s="45" t="s">
        <v>971</v>
      </c>
      <c r="B30" s="51"/>
      <c r="C30" s="52"/>
      <c r="D30" s="51"/>
      <c r="E30" s="52"/>
      <c r="F30" s="51"/>
      <c r="G30" s="53"/>
      <c r="H30" s="54"/>
      <c r="I30" s="53"/>
      <c r="J30" s="54"/>
      <c r="K30" s="53"/>
      <c r="L30" s="51"/>
      <c r="M30" s="52"/>
      <c r="N30" s="51"/>
      <c r="O30" s="53"/>
      <c r="P30" s="54"/>
      <c r="Q30" s="53"/>
      <c r="R30" s="54"/>
      <c r="S30" s="52"/>
      <c r="T30" s="54"/>
      <c r="U30" s="53"/>
    </row>
    <row r="31" spans="1:21" s="13" customFormat="1" ht="16" customHeight="1" x14ac:dyDescent="0.2">
      <c r="A31" s="55" t="s">
        <v>21</v>
      </c>
      <c r="B31" s="56">
        <v>2072066</v>
      </c>
      <c r="C31" s="57">
        <v>1.4</v>
      </c>
      <c r="D31" s="56">
        <v>-203775058</v>
      </c>
      <c r="E31" s="57" t="s">
        <v>969</v>
      </c>
      <c r="F31" s="56">
        <v>-98344</v>
      </c>
      <c r="G31" s="56">
        <v>6640</v>
      </c>
      <c r="H31" s="57" t="s">
        <v>970</v>
      </c>
      <c r="I31" s="56">
        <v>-11205340</v>
      </c>
      <c r="J31" s="57" t="s">
        <v>969</v>
      </c>
      <c r="K31" s="58">
        <v>0</v>
      </c>
      <c r="L31" s="58">
        <v>0</v>
      </c>
      <c r="M31" s="57" t="s">
        <v>969</v>
      </c>
      <c r="N31" s="56">
        <v>6628</v>
      </c>
      <c r="O31" s="56">
        <v>241975</v>
      </c>
      <c r="P31" s="57" t="s">
        <v>970</v>
      </c>
      <c r="Q31" s="56">
        <v>242459</v>
      </c>
      <c r="R31" s="57" t="s">
        <v>970</v>
      </c>
      <c r="S31" s="57" t="s">
        <v>970</v>
      </c>
      <c r="T31" s="57" t="s">
        <v>970</v>
      </c>
      <c r="U31" s="56">
        <v>36515</v>
      </c>
    </row>
    <row r="32" spans="1:21" s="13" customFormat="1" ht="16" customHeight="1" x14ac:dyDescent="0.2">
      <c r="A32" s="5" t="s">
        <v>23</v>
      </c>
      <c r="B32" s="14">
        <v>10134704</v>
      </c>
      <c r="C32" s="49">
        <v>6.7</v>
      </c>
      <c r="D32" s="14">
        <v>26240798</v>
      </c>
      <c r="E32" s="49">
        <v>0.3</v>
      </c>
      <c r="F32" s="14">
        <v>2589</v>
      </c>
      <c r="G32" s="14">
        <v>199683</v>
      </c>
      <c r="H32" s="49">
        <v>0.2</v>
      </c>
      <c r="I32" s="14">
        <v>618320</v>
      </c>
      <c r="J32" s="49" t="s">
        <v>970</v>
      </c>
      <c r="K32" s="14">
        <v>197546</v>
      </c>
      <c r="L32" s="14">
        <v>302588</v>
      </c>
      <c r="M32" s="49" t="s">
        <v>970</v>
      </c>
      <c r="N32" s="14" t="s">
        <v>972</v>
      </c>
      <c r="O32" s="14">
        <v>40942</v>
      </c>
      <c r="P32" s="49" t="s">
        <v>970</v>
      </c>
      <c r="Q32" s="14">
        <v>40942</v>
      </c>
      <c r="R32" s="49" t="s">
        <v>970</v>
      </c>
      <c r="S32" s="49">
        <v>13.5</v>
      </c>
      <c r="T32" s="49">
        <v>6.6</v>
      </c>
      <c r="U32" s="14">
        <v>205</v>
      </c>
    </row>
    <row r="33" spans="1:21" s="13" customFormat="1" ht="16" customHeight="1" x14ac:dyDescent="0.2">
      <c r="A33" s="5" t="s">
        <v>90</v>
      </c>
      <c r="B33" s="14">
        <v>21533299</v>
      </c>
      <c r="C33" s="49">
        <v>14.3</v>
      </c>
      <c r="D33" s="14">
        <v>112652783</v>
      </c>
      <c r="E33" s="49">
        <v>1.1000000000000001</v>
      </c>
      <c r="F33" s="14">
        <v>5232</v>
      </c>
      <c r="G33" s="14">
        <v>2125937</v>
      </c>
      <c r="H33" s="49">
        <v>2.1</v>
      </c>
      <c r="I33" s="14">
        <v>15810638</v>
      </c>
      <c r="J33" s="49">
        <v>0.2</v>
      </c>
      <c r="K33" s="14">
        <v>2121798</v>
      </c>
      <c r="L33" s="14">
        <v>3852902</v>
      </c>
      <c r="M33" s="49">
        <v>0.1</v>
      </c>
      <c r="N33" s="14" t="s">
        <v>973</v>
      </c>
      <c r="O33" s="14">
        <v>408957</v>
      </c>
      <c r="P33" s="49" t="s">
        <v>970</v>
      </c>
      <c r="Q33" s="14">
        <v>408957</v>
      </c>
      <c r="R33" s="49" t="s">
        <v>970</v>
      </c>
      <c r="S33" s="49">
        <v>10.6</v>
      </c>
      <c r="T33" s="49">
        <v>2.6</v>
      </c>
      <c r="U33" s="14">
        <v>192</v>
      </c>
    </row>
    <row r="34" spans="1:21" s="13" customFormat="1" ht="16" customHeight="1" x14ac:dyDescent="0.2">
      <c r="A34" s="5" t="s">
        <v>974</v>
      </c>
      <c r="B34" s="14">
        <v>33752779</v>
      </c>
      <c r="C34" s="49">
        <v>22.4</v>
      </c>
      <c r="D34" s="14">
        <v>265405251</v>
      </c>
      <c r="E34" s="49">
        <v>2.6</v>
      </c>
      <c r="F34" s="14">
        <v>7863</v>
      </c>
      <c r="G34" s="14">
        <v>6458995</v>
      </c>
      <c r="H34" s="49">
        <v>6.5</v>
      </c>
      <c r="I34" s="14">
        <v>71287714</v>
      </c>
      <c r="J34" s="49">
        <v>0.7</v>
      </c>
      <c r="K34" s="14">
        <v>6454842</v>
      </c>
      <c r="L34" s="14">
        <v>18612382</v>
      </c>
      <c r="M34" s="49">
        <v>0.3</v>
      </c>
      <c r="N34" s="14" t="s">
        <v>975</v>
      </c>
      <c r="O34" s="14">
        <v>1790240</v>
      </c>
      <c r="P34" s="49">
        <v>0.1</v>
      </c>
      <c r="Q34" s="14">
        <v>1790240</v>
      </c>
      <c r="R34" s="49">
        <v>0.1</v>
      </c>
      <c r="S34" s="49">
        <v>9.6</v>
      </c>
      <c r="T34" s="49">
        <v>2.5</v>
      </c>
      <c r="U34" s="14">
        <v>277</v>
      </c>
    </row>
    <row r="35" spans="1:21" s="13" customFormat="1" ht="16" customHeight="1" x14ac:dyDescent="0.2">
      <c r="A35" s="5" t="s">
        <v>976</v>
      </c>
      <c r="B35" s="14">
        <v>44981226</v>
      </c>
      <c r="C35" s="49">
        <v>29.9</v>
      </c>
      <c r="D35" s="14">
        <v>461262939</v>
      </c>
      <c r="E35" s="49">
        <v>4.5</v>
      </c>
      <c r="F35" s="14">
        <v>10255</v>
      </c>
      <c r="G35" s="14">
        <v>11654432</v>
      </c>
      <c r="H35" s="49">
        <v>11.8</v>
      </c>
      <c r="I35" s="14">
        <v>162200208</v>
      </c>
      <c r="J35" s="49">
        <v>1.7</v>
      </c>
      <c r="K35" s="14">
        <v>11650258</v>
      </c>
      <c r="L35" s="14">
        <v>55243351</v>
      </c>
      <c r="M35" s="49">
        <v>0.8</v>
      </c>
      <c r="N35" s="14" t="s">
        <v>977</v>
      </c>
      <c r="O35" s="14">
        <v>5314090</v>
      </c>
      <c r="P35" s="49">
        <v>0.4</v>
      </c>
      <c r="Q35" s="14">
        <v>5314090</v>
      </c>
      <c r="R35" s="49">
        <v>0.4</v>
      </c>
      <c r="S35" s="49">
        <v>9.6</v>
      </c>
      <c r="T35" s="49">
        <v>3.3</v>
      </c>
      <c r="U35" s="14">
        <v>456</v>
      </c>
    </row>
    <row r="36" spans="1:21" s="13" customFormat="1" ht="16" customHeight="1" x14ac:dyDescent="0.2">
      <c r="A36" s="5" t="s">
        <v>978</v>
      </c>
      <c r="B36" s="14">
        <v>54962676</v>
      </c>
      <c r="C36" s="49">
        <v>36.5</v>
      </c>
      <c r="D36" s="14">
        <v>685493793</v>
      </c>
      <c r="E36" s="49">
        <v>6.7</v>
      </c>
      <c r="F36" s="14">
        <v>12472</v>
      </c>
      <c r="G36" s="14">
        <v>17059233</v>
      </c>
      <c r="H36" s="49">
        <v>17.2</v>
      </c>
      <c r="I36" s="14">
        <v>283950442</v>
      </c>
      <c r="J36" s="49">
        <v>3</v>
      </c>
      <c r="K36" s="14">
        <v>17053053</v>
      </c>
      <c r="L36" s="14">
        <v>113618078</v>
      </c>
      <c r="M36" s="49">
        <v>1.6</v>
      </c>
      <c r="N36" s="14" t="s">
        <v>979</v>
      </c>
      <c r="O36" s="14">
        <v>11505220</v>
      </c>
      <c r="P36" s="49">
        <v>0.8</v>
      </c>
      <c r="Q36" s="14">
        <v>11505219</v>
      </c>
      <c r="R36" s="49">
        <v>0.8</v>
      </c>
      <c r="S36" s="49">
        <v>10.1</v>
      </c>
      <c r="T36" s="49">
        <v>4.0999999999999996</v>
      </c>
      <c r="U36" s="14">
        <v>674</v>
      </c>
    </row>
    <row r="37" spans="1:21" s="13" customFormat="1" ht="16" customHeight="1" x14ac:dyDescent="0.2">
      <c r="A37" s="5" t="s">
        <v>980</v>
      </c>
      <c r="B37" s="14">
        <v>63795551</v>
      </c>
      <c r="C37" s="49">
        <v>42.4</v>
      </c>
      <c r="D37" s="14">
        <v>928066568</v>
      </c>
      <c r="E37" s="49">
        <v>9.1</v>
      </c>
      <c r="F37" s="14">
        <v>14548</v>
      </c>
      <c r="G37" s="14">
        <v>22378578</v>
      </c>
      <c r="H37" s="49">
        <v>22.6</v>
      </c>
      <c r="I37" s="14">
        <v>430131632</v>
      </c>
      <c r="J37" s="49">
        <v>4.5</v>
      </c>
      <c r="K37" s="14">
        <v>22372087</v>
      </c>
      <c r="L37" s="14">
        <v>191063239</v>
      </c>
      <c r="M37" s="49">
        <v>2.7</v>
      </c>
      <c r="N37" s="14" t="s">
        <v>981</v>
      </c>
      <c r="O37" s="14">
        <v>20257797</v>
      </c>
      <c r="P37" s="49">
        <v>1.4</v>
      </c>
      <c r="Q37" s="14">
        <v>20257808</v>
      </c>
      <c r="R37" s="49">
        <v>1.4</v>
      </c>
      <c r="S37" s="49">
        <v>10.6</v>
      </c>
      <c r="T37" s="49">
        <v>4.7</v>
      </c>
      <c r="U37" s="14">
        <v>905</v>
      </c>
    </row>
    <row r="38" spans="1:21" s="13" customFormat="1" ht="16" customHeight="1" x14ac:dyDescent="0.2">
      <c r="A38" s="5" t="s">
        <v>982</v>
      </c>
      <c r="B38" s="14">
        <v>78709431</v>
      </c>
      <c r="C38" s="49">
        <v>52.3</v>
      </c>
      <c r="D38" s="14">
        <v>1447592381</v>
      </c>
      <c r="E38" s="49">
        <v>14.2</v>
      </c>
      <c r="F38" s="14">
        <v>18392</v>
      </c>
      <c r="G38" s="14">
        <v>32942278</v>
      </c>
      <c r="H38" s="49">
        <v>33.299999999999997</v>
      </c>
      <c r="I38" s="14">
        <v>799703710</v>
      </c>
      <c r="J38" s="49">
        <v>8.4</v>
      </c>
      <c r="K38" s="14">
        <v>32934779</v>
      </c>
      <c r="L38" s="14">
        <v>410855542</v>
      </c>
      <c r="M38" s="49">
        <v>5.7</v>
      </c>
      <c r="N38" s="14" t="s">
        <v>983</v>
      </c>
      <c r="O38" s="14">
        <v>45425456</v>
      </c>
      <c r="P38" s="49">
        <v>3.2</v>
      </c>
      <c r="Q38" s="14">
        <v>45425485</v>
      </c>
      <c r="R38" s="49">
        <v>3.1</v>
      </c>
      <c r="S38" s="49">
        <v>11.1</v>
      </c>
      <c r="T38" s="49">
        <v>5.7</v>
      </c>
      <c r="U38" s="14">
        <v>1379</v>
      </c>
    </row>
    <row r="39" spans="1:21" s="13" customFormat="1" ht="16" customHeight="1" x14ac:dyDescent="0.2">
      <c r="A39" s="5" t="s">
        <v>984</v>
      </c>
      <c r="B39" s="14">
        <v>90334849</v>
      </c>
      <c r="C39" s="49">
        <v>60</v>
      </c>
      <c r="D39" s="14">
        <v>1968438363</v>
      </c>
      <c r="E39" s="49">
        <v>19.3</v>
      </c>
      <c r="F39" s="14">
        <v>21790</v>
      </c>
      <c r="G39" s="14">
        <v>42644779</v>
      </c>
      <c r="H39" s="49">
        <v>43.1</v>
      </c>
      <c r="I39" s="14">
        <v>1235323475</v>
      </c>
      <c r="J39" s="49">
        <v>12.9</v>
      </c>
      <c r="K39" s="14">
        <v>42637177</v>
      </c>
      <c r="L39" s="14">
        <v>688577381</v>
      </c>
      <c r="M39" s="49">
        <v>9.6</v>
      </c>
      <c r="N39" s="14" t="s">
        <v>985</v>
      </c>
      <c r="O39" s="14">
        <v>77955563</v>
      </c>
      <c r="P39" s="49">
        <v>5.4</v>
      </c>
      <c r="Q39" s="14">
        <v>77955692</v>
      </c>
      <c r="R39" s="49">
        <v>5.3</v>
      </c>
      <c r="S39" s="49">
        <v>11.3</v>
      </c>
      <c r="T39" s="49">
        <v>6.3</v>
      </c>
      <c r="U39" s="14">
        <v>1828</v>
      </c>
    </row>
    <row r="40" spans="1:21" s="13" customFormat="1" ht="16" customHeight="1" x14ac:dyDescent="0.2">
      <c r="A40" s="5" t="s">
        <v>986</v>
      </c>
      <c r="B40" s="14">
        <v>110314966</v>
      </c>
      <c r="C40" s="49">
        <v>73.3</v>
      </c>
      <c r="D40" s="14">
        <v>3196737450</v>
      </c>
      <c r="E40" s="49">
        <v>31.3</v>
      </c>
      <c r="F40" s="14">
        <v>28978</v>
      </c>
      <c r="G40" s="14">
        <v>61328792</v>
      </c>
      <c r="H40" s="49">
        <v>61.9</v>
      </c>
      <c r="I40" s="14">
        <v>2387296711</v>
      </c>
      <c r="J40" s="49">
        <v>25</v>
      </c>
      <c r="K40" s="14">
        <v>61316656</v>
      </c>
      <c r="L40" s="14">
        <v>1462801487</v>
      </c>
      <c r="M40" s="49">
        <v>20.3</v>
      </c>
      <c r="N40" s="14" t="s">
        <v>987</v>
      </c>
      <c r="O40" s="14">
        <v>177745948</v>
      </c>
      <c r="P40" s="49">
        <v>12.4</v>
      </c>
      <c r="Q40" s="14">
        <v>177747488</v>
      </c>
      <c r="R40" s="49">
        <v>12.2</v>
      </c>
      <c r="S40" s="49">
        <v>12.2</v>
      </c>
      <c r="T40" s="49">
        <v>7.4</v>
      </c>
      <c r="U40" s="14">
        <v>2898</v>
      </c>
    </row>
    <row r="41" spans="1:21" s="13" customFormat="1" ht="16" customHeight="1" x14ac:dyDescent="0.2">
      <c r="A41" s="5" t="s">
        <v>988</v>
      </c>
      <c r="B41" s="14">
        <v>123136757</v>
      </c>
      <c r="C41" s="49">
        <v>81.8</v>
      </c>
      <c r="D41" s="14">
        <v>4307912293</v>
      </c>
      <c r="E41" s="49">
        <v>42.2</v>
      </c>
      <c r="F41" s="14">
        <v>34985</v>
      </c>
      <c r="G41" s="14">
        <v>73890969</v>
      </c>
      <c r="H41" s="49">
        <v>74.599999999999994</v>
      </c>
      <c r="I41" s="14">
        <v>3476594568</v>
      </c>
      <c r="J41" s="49">
        <v>36.4</v>
      </c>
      <c r="K41" s="14">
        <v>73878659</v>
      </c>
      <c r="L41" s="14">
        <v>2233425844</v>
      </c>
      <c r="M41" s="49">
        <v>31</v>
      </c>
      <c r="N41" s="14" t="s">
        <v>989</v>
      </c>
      <c r="O41" s="14">
        <v>283646875</v>
      </c>
      <c r="P41" s="49">
        <v>19.8</v>
      </c>
      <c r="Q41" s="14">
        <v>283648947</v>
      </c>
      <c r="R41" s="49">
        <v>19.5</v>
      </c>
      <c r="S41" s="49">
        <v>12.7</v>
      </c>
      <c r="T41" s="49">
        <v>8.1999999999999993</v>
      </c>
      <c r="U41" s="14">
        <v>3839</v>
      </c>
    </row>
    <row r="42" spans="1:21" s="13" customFormat="1" ht="16" customHeight="1" x14ac:dyDescent="0.2">
      <c r="A42" s="5" t="s">
        <v>990</v>
      </c>
      <c r="B42" s="14">
        <v>141669350</v>
      </c>
      <c r="C42" s="49">
        <v>94.1</v>
      </c>
      <c r="D42" s="14">
        <v>6814410121</v>
      </c>
      <c r="E42" s="49">
        <v>66.7</v>
      </c>
      <c r="F42" s="14">
        <v>48101</v>
      </c>
      <c r="G42" s="14">
        <v>92293327</v>
      </c>
      <c r="H42" s="49">
        <v>93.2</v>
      </c>
      <c r="I42" s="14">
        <v>5966825262</v>
      </c>
      <c r="J42" s="49">
        <v>62.5</v>
      </c>
      <c r="K42" s="14">
        <v>92278883</v>
      </c>
      <c r="L42" s="14">
        <v>4121783603</v>
      </c>
      <c r="M42" s="49">
        <v>57.3</v>
      </c>
      <c r="N42" s="14" t="s">
        <v>991</v>
      </c>
      <c r="O42" s="14">
        <v>599975212</v>
      </c>
      <c r="P42" s="49">
        <v>41.8</v>
      </c>
      <c r="Q42" s="14">
        <v>599998584</v>
      </c>
      <c r="R42" s="49">
        <v>41.2</v>
      </c>
      <c r="S42" s="49">
        <v>14.6</v>
      </c>
      <c r="T42" s="49">
        <v>10.1</v>
      </c>
      <c r="U42" s="14">
        <v>6501</v>
      </c>
    </row>
    <row r="43" spans="1:21" s="13" customFormat="1" ht="16" customHeight="1" x14ac:dyDescent="0.2">
      <c r="A43" s="5" t="s">
        <v>992</v>
      </c>
      <c r="B43" s="14">
        <v>147097526</v>
      </c>
      <c r="C43" s="49">
        <v>97.7</v>
      </c>
      <c r="D43" s="14">
        <v>8360925604</v>
      </c>
      <c r="E43" s="49">
        <v>81.900000000000006</v>
      </c>
      <c r="F43" s="14">
        <v>56839</v>
      </c>
      <c r="G43" s="14">
        <v>97711925</v>
      </c>
      <c r="H43" s="49">
        <v>98.7</v>
      </c>
      <c r="I43" s="14">
        <v>7510785959</v>
      </c>
      <c r="J43" s="49">
        <v>78.599999999999994</v>
      </c>
      <c r="K43" s="14">
        <v>97692394</v>
      </c>
      <c r="L43" s="14">
        <v>5391901126</v>
      </c>
      <c r="M43" s="49">
        <v>74.900000000000006</v>
      </c>
      <c r="N43" s="14" t="s">
        <v>993</v>
      </c>
      <c r="O43" s="14">
        <v>897167706</v>
      </c>
      <c r="P43" s="49">
        <v>62.5</v>
      </c>
      <c r="Q43" s="14">
        <v>899830787</v>
      </c>
      <c r="R43" s="49">
        <v>61.7</v>
      </c>
      <c r="S43" s="49">
        <v>16.7</v>
      </c>
      <c r="T43" s="49">
        <v>12</v>
      </c>
      <c r="U43" s="14">
        <v>9209</v>
      </c>
    </row>
    <row r="44" spans="1:21" s="13" customFormat="1" ht="16" customHeight="1" x14ac:dyDescent="0.2">
      <c r="A44" s="5" t="s">
        <v>994</v>
      </c>
      <c r="B44" s="14">
        <v>147981861</v>
      </c>
      <c r="C44" s="49">
        <v>98.3</v>
      </c>
      <c r="D44" s="14">
        <v>8958602249</v>
      </c>
      <c r="E44" s="49">
        <v>87.7</v>
      </c>
      <c r="F44" s="14">
        <v>60539</v>
      </c>
      <c r="G44" s="14">
        <v>98595213</v>
      </c>
      <c r="H44" s="49">
        <v>99.6</v>
      </c>
      <c r="I44" s="14">
        <v>8107760252</v>
      </c>
      <c r="J44" s="49">
        <v>84.9</v>
      </c>
      <c r="K44" s="14">
        <v>98574618</v>
      </c>
      <c r="L44" s="14">
        <v>5919020697</v>
      </c>
      <c r="M44" s="49">
        <v>82.2</v>
      </c>
      <c r="N44" s="14" t="s">
        <v>995</v>
      </c>
      <c r="O44" s="14">
        <v>1048420840</v>
      </c>
      <c r="P44" s="49">
        <v>73</v>
      </c>
      <c r="Q44" s="14">
        <v>1054219549</v>
      </c>
      <c r="R44" s="49">
        <v>72.3</v>
      </c>
      <c r="S44" s="49">
        <v>17.8</v>
      </c>
      <c r="T44" s="49">
        <v>13</v>
      </c>
      <c r="U44" s="14">
        <v>10692</v>
      </c>
    </row>
    <row r="45" spans="1:21" s="13" customFormat="1" ht="16" customHeight="1" x14ac:dyDescent="0.2">
      <c r="A45" s="5" t="s">
        <v>996</v>
      </c>
      <c r="B45" s="14">
        <v>148177766</v>
      </c>
      <c r="C45" s="49">
        <v>98.5</v>
      </c>
      <c r="D45" s="14">
        <v>9195101854</v>
      </c>
      <c r="E45" s="49">
        <v>90.1</v>
      </c>
      <c r="F45" s="14">
        <v>62055</v>
      </c>
      <c r="G45" s="14">
        <v>98790889</v>
      </c>
      <c r="H45" s="49">
        <v>99.7</v>
      </c>
      <c r="I45" s="14">
        <v>8343984574</v>
      </c>
      <c r="J45" s="49">
        <v>87.4</v>
      </c>
      <c r="K45" s="14">
        <v>98769926</v>
      </c>
      <c r="L45" s="14">
        <v>6128885634</v>
      </c>
      <c r="M45" s="49">
        <v>85.1</v>
      </c>
      <c r="N45" s="14" t="s">
        <v>997</v>
      </c>
      <c r="O45" s="14">
        <v>1113072949</v>
      </c>
      <c r="P45" s="49">
        <v>77.5</v>
      </c>
      <c r="Q45" s="14">
        <v>1120543139</v>
      </c>
      <c r="R45" s="49">
        <v>76.900000000000006</v>
      </c>
      <c r="S45" s="49">
        <v>18.3</v>
      </c>
      <c r="T45" s="49">
        <v>13.4</v>
      </c>
      <c r="U45" s="14">
        <v>11343</v>
      </c>
    </row>
    <row r="46" spans="1:21" s="13" customFormat="1" ht="16" customHeight="1" x14ac:dyDescent="0.2">
      <c r="A46" s="5" t="s">
        <v>998</v>
      </c>
      <c r="B46" s="14">
        <v>148257737</v>
      </c>
      <c r="C46" s="49">
        <v>98.5</v>
      </c>
      <c r="D46" s="14">
        <v>9332788206</v>
      </c>
      <c r="E46" s="49">
        <v>91.4</v>
      </c>
      <c r="F46" s="14">
        <v>62950</v>
      </c>
      <c r="G46" s="14">
        <v>98870773</v>
      </c>
      <c r="H46" s="49">
        <v>99.8</v>
      </c>
      <c r="I46" s="14">
        <v>8481521550</v>
      </c>
      <c r="J46" s="49">
        <v>88.8</v>
      </c>
      <c r="K46" s="14">
        <v>98849708</v>
      </c>
      <c r="L46" s="14">
        <v>6251620854</v>
      </c>
      <c r="M46" s="49">
        <v>86.8</v>
      </c>
      <c r="N46" s="14" t="s">
        <v>999</v>
      </c>
      <c r="O46" s="14">
        <v>1151667040</v>
      </c>
      <c r="P46" s="49">
        <v>80.2</v>
      </c>
      <c r="Q46" s="14">
        <v>1160214756</v>
      </c>
      <c r="R46" s="49">
        <v>79.599999999999994</v>
      </c>
      <c r="S46" s="49">
        <v>18.600000000000001</v>
      </c>
      <c r="T46" s="49">
        <v>13.7</v>
      </c>
      <c r="U46" s="14">
        <v>11735</v>
      </c>
    </row>
    <row r="47" spans="1:21" s="13" customFormat="1" ht="16" customHeight="1" x14ac:dyDescent="0.2">
      <c r="A47" s="5" t="s">
        <v>1000</v>
      </c>
      <c r="B47" s="14">
        <v>148374455</v>
      </c>
      <c r="C47" s="49">
        <v>98.6</v>
      </c>
      <c r="D47" s="14">
        <v>9679652642</v>
      </c>
      <c r="E47" s="49">
        <v>94.8</v>
      </c>
      <c r="F47" s="14">
        <v>65238</v>
      </c>
      <c r="G47" s="14">
        <v>98987378</v>
      </c>
      <c r="H47" s="49">
        <v>99.9</v>
      </c>
      <c r="I47" s="14">
        <v>8828058430</v>
      </c>
      <c r="J47" s="49">
        <v>92.4</v>
      </c>
      <c r="K47" s="14">
        <v>98966099</v>
      </c>
      <c r="L47" s="14">
        <v>6560452270</v>
      </c>
      <c r="M47" s="49">
        <v>91.1</v>
      </c>
      <c r="N47" s="14" t="s">
        <v>1001</v>
      </c>
      <c r="O47" s="14">
        <v>1250028853</v>
      </c>
      <c r="P47" s="49">
        <v>87.1</v>
      </c>
      <c r="Q47" s="14">
        <v>1261703298</v>
      </c>
      <c r="R47" s="49">
        <v>86.5</v>
      </c>
      <c r="S47" s="49">
        <v>19.2</v>
      </c>
      <c r="T47" s="49">
        <v>14.3</v>
      </c>
      <c r="U47" s="14">
        <v>12746</v>
      </c>
    </row>
    <row r="48" spans="1:21" s="13" customFormat="1" ht="16" customHeight="1" x14ac:dyDescent="0.2">
      <c r="A48" s="5" t="s">
        <v>1002</v>
      </c>
      <c r="B48" s="14">
        <v>148403135</v>
      </c>
      <c r="C48" s="49">
        <v>98.6</v>
      </c>
      <c r="D48" s="14">
        <v>9875313994</v>
      </c>
      <c r="E48" s="49">
        <v>96.7</v>
      </c>
      <c r="F48" s="14">
        <v>66544</v>
      </c>
      <c r="G48" s="14">
        <v>99016033</v>
      </c>
      <c r="H48" s="49">
        <v>100</v>
      </c>
      <c r="I48" s="14">
        <v>9023549447</v>
      </c>
      <c r="J48" s="49">
        <v>94.5</v>
      </c>
      <c r="K48" s="14">
        <v>98994701</v>
      </c>
      <c r="L48" s="14">
        <v>6734368292</v>
      </c>
      <c r="M48" s="49">
        <v>93.5</v>
      </c>
      <c r="N48" s="14" t="s">
        <v>1003</v>
      </c>
      <c r="O48" s="14">
        <v>1304268375</v>
      </c>
      <c r="P48" s="49">
        <v>90.8</v>
      </c>
      <c r="Q48" s="14">
        <v>1318037701</v>
      </c>
      <c r="R48" s="49">
        <v>90.4</v>
      </c>
      <c r="S48" s="49">
        <v>19.600000000000001</v>
      </c>
      <c r="T48" s="49">
        <v>14.6</v>
      </c>
      <c r="U48" s="14">
        <v>13311</v>
      </c>
    </row>
    <row r="49" spans="1:21" s="13" customFormat="1" ht="16" customHeight="1" x14ac:dyDescent="0.2">
      <c r="A49" s="5" t="s">
        <v>1004</v>
      </c>
      <c r="B49" s="14">
        <v>148421196</v>
      </c>
      <c r="C49" s="49">
        <v>98.6</v>
      </c>
      <c r="D49" s="14">
        <v>10414085161</v>
      </c>
      <c r="E49" s="49">
        <v>102</v>
      </c>
      <c r="F49" s="14">
        <v>70166</v>
      </c>
      <c r="G49" s="14">
        <v>99034090</v>
      </c>
      <c r="H49" s="49">
        <v>100</v>
      </c>
      <c r="I49" s="14">
        <v>9562048820</v>
      </c>
      <c r="J49" s="49">
        <v>100.1</v>
      </c>
      <c r="K49" s="14">
        <v>99012731</v>
      </c>
      <c r="L49" s="14">
        <v>7199620708</v>
      </c>
      <c r="M49" s="49">
        <v>100</v>
      </c>
      <c r="N49" s="14" t="s">
        <v>1005</v>
      </c>
      <c r="O49" s="14">
        <v>1435606612</v>
      </c>
      <c r="P49" s="49">
        <v>100</v>
      </c>
      <c r="Q49" s="14">
        <v>1457648982</v>
      </c>
      <c r="R49" s="49">
        <v>100</v>
      </c>
      <c r="S49" s="49">
        <v>20.2</v>
      </c>
      <c r="T49" s="49">
        <v>15.2</v>
      </c>
      <c r="U49" s="14">
        <v>14719</v>
      </c>
    </row>
    <row r="50" spans="1:21" s="13" customFormat="1" ht="16" customHeight="1" x14ac:dyDescent="0.2">
      <c r="A50" s="59" t="s">
        <v>20</v>
      </c>
      <c r="B50" s="16">
        <v>150493263</v>
      </c>
      <c r="C50" s="60">
        <v>100</v>
      </c>
      <c r="D50" s="16">
        <v>10210310102</v>
      </c>
      <c r="E50" s="60">
        <v>100</v>
      </c>
      <c r="F50" s="16">
        <v>67846</v>
      </c>
      <c r="G50" s="16">
        <v>99040729</v>
      </c>
      <c r="H50" s="60">
        <v>100</v>
      </c>
      <c r="I50" s="16">
        <v>9550843480</v>
      </c>
      <c r="J50" s="60">
        <v>100</v>
      </c>
      <c r="K50" s="16">
        <v>99012731</v>
      </c>
      <c r="L50" s="16">
        <v>7199620708</v>
      </c>
      <c r="M50" s="60">
        <v>100</v>
      </c>
      <c r="N50" s="16">
        <v>99021502</v>
      </c>
      <c r="O50" s="16">
        <v>1435848586</v>
      </c>
      <c r="P50" s="60">
        <v>100</v>
      </c>
      <c r="Q50" s="16">
        <v>1457891441</v>
      </c>
      <c r="R50" s="60">
        <v>100</v>
      </c>
      <c r="S50" s="60">
        <v>20.2</v>
      </c>
      <c r="T50" s="60">
        <v>15.3</v>
      </c>
      <c r="U50" s="16">
        <v>14720</v>
      </c>
    </row>
    <row r="51" spans="1:21" s="13" customFormat="1" ht="16" customHeight="1" x14ac:dyDescent="0.2">
      <c r="A51" s="45" t="s">
        <v>1006</v>
      </c>
      <c r="B51" s="51"/>
      <c r="C51" s="52"/>
      <c r="D51" s="51"/>
      <c r="E51" s="52"/>
      <c r="F51" s="51"/>
      <c r="G51" s="53"/>
      <c r="H51" s="54"/>
      <c r="I51" s="53"/>
      <c r="J51" s="54"/>
      <c r="K51" s="53"/>
      <c r="L51" s="51"/>
      <c r="M51" s="52"/>
      <c r="N51" s="51"/>
      <c r="O51" s="53"/>
      <c r="P51" s="54"/>
      <c r="Q51" s="53"/>
      <c r="R51" s="54"/>
      <c r="S51" s="52"/>
      <c r="T51" s="54"/>
      <c r="U51" s="53"/>
    </row>
    <row r="52" spans="1:21" s="13" customFormat="1" ht="16" customHeight="1" x14ac:dyDescent="0.2">
      <c r="A52" s="55" t="s">
        <v>61</v>
      </c>
      <c r="B52" s="56">
        <v>18061</v>
      </c>
      <c r="C52" s="57" t="s">
        <v>970</v>
      </c>
      <c r="D52" s="56">
        <v>538771167</v>
      </c>
      <c r="E52" s="57">
        <v>5.2767365693865189</v>
      </c>
      <c r="F52" s="56">
        <v>29830639</v>
      </c>
      <c r="G52" s="56">
        <v>18057</v>
      </c>
      <c r="H52" s="57" t="s">
        <v>970</v>
      </c>
      <c r="I52" s="56">
        <v>538499373</v>
      </c>
      <c r="J52" s="57">
        <v>5.6</v>
      </c>
      <c r="K52" s="61">
        <v>18030</v>
      </c>
      <c r="L52" s="61">
        <v>465252416</v>
      </c>
      <c r="M52" s="62">
        <v>6.5</v>
      </c>
      <c r="N52" s="61">
        <v>18012</v>
      </c>
      <c r="O52" s="61">
        <v>131338237</v>
      </c>
      <c r="P52" s="62">
        <v>9.1470812647371993</v>
      </c>
      <c r="Q52" s="61">
        <v>139611281</v>
      </c>
      <c r="R52" s="62">
        <v>9.6</v>
      </c>
      <c r="S52" s="62">
        <v>30</v>
      </c>
      <c r="T52" s="62">
        <v>25.9</v>
      </c>
      <c r="U52" s="61">
        <v>7731699</v>
      </c>
    </row>
    <row r="53" spans="1:21" s="13" customFormat="1" ht="16" customHeight="1" x14ac:dyDescent="0.2">
      <c r="A53" s="5" t="s">
        <v>1007</v>
      </c>
      <c r="B53" s="14">
        <v>46741</v>
      </c>
      <c r="C53" s="49" t="s">
        <v>970</v>
      </c>
      <c r="D53" s="14">
        <v>734432519</v>
      </c>
      <c r="E53" s="49">
        <v>7.1930481215858375</v>
      </c>
      <c r="F53" s="14">
        <v>15712811</v>
      </c>
      <c r="G53" s="14">
        <v>46712</v>
      </c>
      <c r="H53" s="49" t="s">
        <v>970</v>
      </c>
      <c r="I53" s="14">
        <v>733990389</v>
      </c>
      <c r="J53" s="49">
        <v>7.7</v>
      </c>
      <c r="K53" s="63">
        <v>46632</v>
      </c>
      <c r="L53" s="63">
        <v>639168438</v>
      </c>
      <c r="M53" s="64">
        <v>8.9</v>
      </c>
      <c r="N53" s="63">
        <v>46595</v>
      </c>
      <c r="O53" s="63">
        <v>185577759</v>
      </c>
      <c r="P53" s="64">
        <v>12.924605059993421</v>
      </c>
      <c r="Q53" s="63">
        <v>195945684</v>
      </c>
      <c r="R53" s="64">
        <v>13.4</v>
      </c>
      <c r="S53" s="64">
        <v>30.7</v>
      </c>
      <c r="T53" s="64">
        <v>26.7</v>
      </c>
      <c r="U53" s="63">
        <v>4194761</v>
      </c>
    </row>
    <row r="54" spans="1:21" s="13" customFormat="1" ht="16" customHeight="1" x14ac:dyDescent="0.2">
      <c r="A54" s="5" t="s">
        <v>1008</v>
      </c>
      <c r="B54" s="14">
        <v>163459</v>
      </c>
      <c r="C54" s="49">
        <v>0.1</v>
      </c>
      <c r="D54" s="14">
        <v>1081296955</v>
      </c>
      <c r="E54" s="49">
        <v>10.590245978799363</v>
      </c>
      <c r="F54" s="14">
        <v>6615096</v>
      </c>
      <c r="G54" s="14">
        <v>163317</v>
      </c>
      <c r="H54" s="49">
        <v>0.2</v>
      </c>
      <c r="I54" s="14">
        <v>1080527270</v>
      </c>
      <c r="J54" s="49">
        <v>11.3</v>
      </c>
      <c r="K54" s="63">
        <v>163023</v>
      </c>
      <c r="L54" s="63">
        <v>947999854</v>
      </c>
      <c r="M54" s="64">
        <v>13.2</v>
      </c>
      <c r="N54" s="63">
        <v>162883</v>
      </c>
      <c r="O54" s="63">
        <v>283939572</v>
      </c>
      <c r="P54" s="64">
        <v>19.775035805899382</v>
      </c>
      <c r="Q54" s="63">
        <v>297434226</v>
      </c>
      <c r="R54" s="64">
        <v>20.399999999999999</v>
      </c>
      <c r="S54" s="64">
        <v>31.4</v>
      </c>
      <c r="T54" s="64">
        <v>27.5</v>
      </c>
      <c r="U54" s="63">
        <v>1821208</v>
      </c>
    </row>
    <row r="55" spans="1:21" s="13" customFormat="1" ht="16" customHeight="1" x14ac:dyDescent="0.2">
      <c r="A55" s="5" t="s">
        <v>1009</v>
      </c>
      <c r="B55" s="14">
        <v>243430</v>
      </c>
      <c r="C55" s="49">
        <v>0.2</v>
      </c>
      <c r="D55" s="14">
        <v>1218983307</v>
      </c>
      <c r="E55" s="49">
        <v>11.938749115575099</v>
      </c>
      <c r="F55" s="14">
        <v>5007531</v>
      </c>
      <c r="G55" s="14">
        <v>243201</v>
      </c>
      <c r="H55" s="49">
        <v>0.2</v>
      </c>
      <c r="I55" s="14">
        <v>1218064246</v>
      </c>
      <c r="J55" s="49">
        <v>12.8</v>
      </c>
      <c r="K55" s="63">
        <v>242805</v>
      </c>
      <c r="L55" s="63">
        <v>1070735074</v>
      </c>
      <c r="M55" s="64">
        <v>14.9</v>
      </c>
      <c r="N55" s="63">
        <v>242614</v>
      </c>
      <c r="O55" s="63">
        <v>322533663</v>
      </c>
      <c r="P55" s="64">
        <v>22.462930015379769</v>
      </c>
      <c r="Q55" s="63">
        <v>337105843</v>
      </c>
      <c r="R55" s="64">
        <v>23.1</v>
      </c>
      <c r="S55" s="64">
        <v>31.5</v>
      </c>
      <c r="T55" s="64">
        <v>27.7</v>
      </c>
      <c r="U55" s="63">
        <v>1386120</v>
      </c>
    </row>
    <row r="56" spans="1:21" s="13" customFormat="1" ht="16" customHeight="1" x14ac:dyDescent="0.2">
      <c r="A56" s="5" t="s">
        <v>94</v>
      </c>
      <c r="B56" s="14">
        <v>439335</v>
      </c>
      <c r="C56" s="49">
        <v>0.3</v>
      </c>
      <c r="D56" s="14">
        <v>1455482912</v>
      </c>
      <c r="E56" s="49">
        <v>14.25503140903526</v>
      </c>
      <c r="F56" s="14">
        <v>3312923</v>
      </c>
      <c r="G56" s="14">
        <v>438877</v>
      </c>
      <c r="H56" s="49">
        <v>0.4</v>
      </c>
      <c r="I56" s="14">
        <v>1454288568</v>
      </c>
      <c r="J56" s="49">
        <v>15.2</v>
      </c>
      <c r="K56" s="14">
        <v>438113</v>
      </c>
      <c r="L56" s="14">
        <v>1280600011</v>
      </c>
      <c r="M56" s="49">
        <v>17.8</v>
      </c>
      <c r="N56" s="14">
        <v>437701</v>
      </c>
      <c r="O56" s="14">
        <v>387185772</v>
      </c>
      <c r="P56" s="49">
        <v>26.965640790762318</v>
      </c>
      <c r="Q56" s="14">
        <v>403429433</v>
      </c>
      <c r="R56" s="49">
        <v>27.7</v>
      </c>
      <c r="S56" s="49">
        <v>31.5</v>
      </c>
      <c r="T56" s="49">
        <v>27.7</v>
      </c>
      <c r="U56" s="14">
        <v>919231</v>
      </c>
    </row>
    <row r="57" spans="1:21" s="17" customFormat="1" ht="16" customHeight="1" x14ac:dyDescent="0.2">
      <c r="A57" s="5" t="s">
        <v>1010</v>
      </c>
      <c r="B57" s="14">
        <v>1323670</v>
      </c>
      <c r="C57" s="49">
        <v>0.9</v>
      </c>
      <c r="D57" s="14">
        <v>2053159557</v>
      </c>
      <c r="E57" s="49">
        <v>20.108689515686955</v>
      </c>
      <c r="F57" s="14">
        <v>1551111</v>
      </c>
      <c r="G57" s="14">
        <v>1322165</v>
      </c>
      <c r="H57" s="49">
        <v>1.3</v>
      </c>
      <c r="I57" s="14">
        <v>2051262861</v>
      </c>
      <c r="J57" s="49">
        <v>21.5</v>
      </c>
      <c r="K57" s="14">
        <v>1320337</v>
      </c>
      <c r="L57" s="14">
        <v>1807719581</v>
      </c>
      <c r="M57" s="49">
        <v>25.1</v>
      </c>
      <c r="N57" s="14">
        <v>1319031</v>
      </c>
      <c r="O57" s="14">
        <v>538438906</v>
      </c>
      <c r="P57" s="49">
        <v>37.499699567904159</v>
      </c>
      <c r="Q57" s="14">
        <v>557818196</v>
      </c>
      <c r="R57" s="49">
        <v>38.299999999999997</v>
      </c>
      <c r="S57" s="49">
        <v>30.9</v>
      </c>
      <c r="T57" s="49">
        <v>27.2</v>
      </c>
      <c r="U57" s="14">
        <v>421898</v>
      </c>
    </row>
    <row r="58" spans="1:21" s="13" customFormat="1" ht="16" customHeight="1" x14ac:dyDescent="0.2">
      <c r="A58" s="5" t="s">
        <v>1011</v>
      </c>
      <c r="B58" s="14">
        <v>6751846</v>
      </c>
      <c r="C58" s="49">
        <v>4.5</v>
      </c>
      <c r="D58" s="14">
        <v>3599675040</v>
      </c>
      <c r="E58" s="49">
        <v>35.255295912069251</v>
      </c>
      <c r="F58" s="14">
        <v>533139</v>
      </c>
      <c r="G58" s="14">
        <v>6740763</v>
      </c>
      <c r="H58" s="49">
        <v>6.8</v>
      </c>
      <c r="I58" s="14">
        <v>3595223558</v>
      </c>
      <c r="J58" s="49">
        <v>37.6</v>
      </c>
      <c r="K58" s="14">
        <v>6733848</v>
      </c>
      <c r="L58" s="14">
        <v>3077837105</v>
      </c>
      <c r="M58" s="49">
        <v>42.7</v>
      </c>
      <c r="N58" s="14">
        <v>6728793</v>
      </c>
      <c r="O58" s="14">
        <v>835631400</v>
      </c>
      <c r="P58" s="49">
        <v>58.197738128357223</v>
      </c>
      <c r="Q58" s="14">
        <v>857650398</v>
      </c>
      <c r="R58" s="49">
        <v>58.8</v>
      </c>
      <c r="S58" s="49">
        <v>27.9</v>
      </c>
      <c r="T58" s="49">
        <v>23.9</v>
      </c>
      <c r="U58" s="14">
        <v>127233</v>
      </c>
    </row>
    <row r="59" spans="1:21" s="13" customFormat="1" ht="16" customHeight="1" x14ac:dyDescent="0.2">
      <c r="A59" s="5" t="s">
        <v>1012</v>
      </c>
      <c r="B59" s="14">
        <v>25284439</v>
      </c>
      <c r="C59" s="49">
        <v>16.8</v>
      </c>
      <c r="D59" s="14">
        <v>6106172868</v>
      </c>
      <c r="E59" s="49">
        <v>59.803990348970103</v>
      </c>
      <c r="F59" s="14">
        <v>241499</v>
      </c>
      <c r="G59" s="14">
        <v>25143121</v>
      </c>
      <c r="H59" s="49">
        <v>25.4</v>
      </c>
      <c r="I59" s="14">
        <v>6085454252</v>
      </c>
      <c r="J59" s="49">
        <v>63.7</v>
      </c>
      <c r="K59" s="14">
        <v>25134071</v>
      </c>
      <c r="L59" s="14">
        <v>4966194864</v>
      </c>
      <c r="M59" s="49">
        <v>69</v>
      </c>
      <c r="N59" s="14">
        <v>25128780</v>
      </c>
      <c r="O59" s="14">
        <v>1151959737</v>
      </c>
      <c r="P59" s="49">
        <v>80.22849680892466</v>
      </c>
      <c r="Q59" s="14">
        <v>1174000036</v>
      </c>
      <c r="R59" s="49">
        <v>80.5</v>
      </c>
      <c r="S59" s="49">
        <v>23.6</v>
      </c>
      <c r="T59" s="49">
        <v>19.3</v>
      </c>
      <c r="U59" s="14">
        <v>46693</v>
      </c>
    </row>
    <row r="60" spans="1:21" s="13" customFormat="1" ht="16" customHeight="1" x14ac:dyDescent="0.2">
      <c r="A60" s="5" t="s">
        <v>1013</v>
      </c>
      <c r="B60" s="14">
        <v>38106230</v>
      </c>
      <c r="C60" s="49">
        <v>25.3</v>
      </c>
      <c r="D60" s="14">
        <v>7217347711</v>
      </c>
      <c r="E60" s="49">
        <v>70.686861014987812</v>
      </c>
      <c r="F60" s="14">
        <v>189401</v>
      </c>
      <c r="G60" s="14">
        <v>37705298</v>
      </c>
      <c r="H60" s="49">
        <v>38.1</v>
      </c>
      <c r="I60" s="14">
        <v>7174752109</v>
      </c>
      <c r="J60" s="49">
        <v>75.099999999999994</v>
      </c>
      <c r="K60" s="14">
        <v>37696075</v>
      </c>
      <c r="L60" s="14">
        <v>5736819221</v>
      </c>
      <c r="M60" s="49">
        <v>79.7</v>
      </c>
      <c r="N60" s="14">
        <v>37689982</v>
      </c>
      <c r="O60" s="14">
        <v>1257860664</v>
      </c>
      <c r="P60" s="49">
        <v>87.60399085701367</v>
      </c>
      <c r="Q60" s="14">
        <v>1279901495</v>
      </c>
      <c r="R60" s="49">
        <v>87.8</v>
      </c>
      <c r="S60" s="49">
        <v>22.3</v>
      </c>
      <c r="T60" s="49">
        <v>17.8</v>
      </c>
      <c r="U60" s="14">
        <v>33945</v>
      </c>
    </row>
    <row r="61" spans="1:21" s="13" customFormat="1" ht="16" customHeight="1" x14ac:dyDescent="0.2">
      <c r="A61" s="5" t="s">
        <v>1014</v>
      </c>
      <c r="B61" s="14">
        <v>58086347</v>
      </c>
      <c r="C61" s="49">
        <v>38.6</v>
      </c>
      <c r="D61" s="14">
        <v>8445646798</v>
      </c>
      <c r="E61" s="49">
        <v>82.71684908321896</v>
      </c>
      <c r="F61" s="14">
        <v>145398</v>
      </c>
      <c r="G61" s="14">
        <v>56389311</v>
      </c>
      <c r="H61" s="49">
        <v>56.9</v>
      </c>
      <c r="I61" s="14">
        <v>8326725345</v>
      </c>
      <c r="J61" s="49">
        <v>87.2</v>
      </c>
      <c r="K61" s="14">
        <v>56375554</v>
      </c>
      <c r="L61" s="14">
        <v>6511043327</v>
      </c>
      <c r="M61" s="49">
        <v>90.4</v>
      </c>
      <c r="N61" s="14">
        <v>56373021</v>
      </c>
      <c r="O61" s="14">
        <v>1357651049</v>
      </c>
      <c r="P61" s="49">
        <v>94.55391482343947</v>
      </c>
      <c r="Q61" s="14">
        <v>1379693290</v>
      </c>
      <c r="R61" s="49">
        <v>94.6</v>
      </c>
      <c r="S61" s="49">
        <v>21.2</v>
      </c>
      <c r="T61" s="49">
        <v>16.600000000000001</v>
      </c>
      <c r="U61" s="14">
        <v>24467</v>
      </c>
    </row>
    <row r="62" spans="1:21" s="13" customFormat="1" ht="16" customHeight="1" x14ac:dyDescent="0.2">
      <c r="A62" s="5" t="s">
        <v>1015</v>
      </c>
      <c r="B62" s="14">
        <v>69711765</v>
      </c>
      <c r="C62" s="49">
        <v>46.3</v>
      </c>
      <c r="D62" s="14">
        <v>8966492780</v>
      </c>
      <c r="E62" s="49">
        <v>87.818025999461454</v>
      </c>
      <c r="F62" s="14">
        <v>128622</v>
      </c>
      <c r="G62" s="14">
        <v>66091812</v>
      </c>
      <c r="H62" s="49">
        <v>66.7</v>
      </c>
      <c r="I62" s="14">
        <v>8762345110</v>
      </c>
      <c r="J62" s="49">
        <v>91.7</v>
      </c>
      <c r="K62" s="14">
        <v>66077952</v>
      </c>
      <c r="L62" s="14">
        <v>6788765166</v>
      </c>
      <c r="M62" s="49">
        <v>94.3</v>
      </c>
      <c r="N62" s="14">
        <v>66074547</v>
      </c>
      <c r="O62" s="14">
        <v>1390181156</v>
      </c>
      <c r="P62" s="49">
        <v>96.819481493712317</v>
      </c>
      <c r="Q62" s="14">
        <v>1412223498</v>
      </c>
      <c r="R62" s="49">
        <v>96.9</v>
      </c>
      <c r="S62" s="49">
        <v>20.8</v>
      </c>
      <c r="T62" s="49">
        <v>16.100000000000001</v>
      </c>
      <c r="U62" s="14">
        <v>21368</v>
      </c>
    </row>
    <row r="63" spans="1:21" s="13" customFormat="1" ht="16" customHeight="1" x14ac:dyDescent="0.2">
      <c r="A63" s="5" t="s">
        <v>1016</v>
      </c>
      <c r="B63" s="14">
        <v>84625645</v>
      </c>
      <c r="C63" s="49">
        <v>56.2</v>
      </c>
      <c r="D63" s="14">
        <v>9486018593</v>
      </c>
      <c r="E63" s="49">
        <v>92.90627315170255</v>
      </c>
      <c r="F63" s="14">
        <v>112094</v>
      </c>
      <c r="G63" s="14">
        <v>76655512</v>
      </c>
      <c r="H63" s="49">
        <v>77.400000000000006</v>
      </c>
      <c r="I63" s="14">
        <v>9131917188</v>
      </c>
      <c r="J63" s="49">
        <v>95.6</v>
      </c>
      <c r="K63" s="14">
        <v>76640644</v>
      </c>
      <c r="L63" s="14">
        <v>7008557469</v>
      </c>
      <c r="M63" s="49">
        <v>97.3</v>
      </c>
      <c r="N63" s="14">
        <v>76636297</v>
      </c>
      <c r="O63" s="14">
        <v>1415348815</v>
      </c>
      <c r="P63" s="49">
        <v>98.572288805388013</v>
      </c>
      <c r="Q63" s="14">
        <v>1437391174</v>
      </c>
      <c r="R63" s="49">
        <v>98.6</v>
      </c>
      <c r="S63" s="49">
        <v>20.5</v>
      </c>
      <c r="T63" s="49">
        <v>15.7</v>
      </c>
      <c r="U63" s="14">
        <v>18751</v>
      </c>
    </row>
    <row r="64" spans="1:21" s="13" customFormat="1" ht="16" customHeight="1" x14ac:dyDescent="0.2">
      <c r="A64" s="5" t="s">
        <v>1017</v>
      </c>
      <c r="B64" s="14">
        <v>93458520</v>
      </c>
      <c r="C64" s="49">
        <v>62.1</v>
      </c>
      <c r="D64" s="14">
        <v>9728591368</v>
      </c>
      <c r="E64" s="49">
        <v>95.282036204702138</v>
      </c>
      <c r="F64" s="14">
        <v>104095</v>
      </c>
      <c r="G64" s="14">
        <v>81974857</v>
      </c>
      <c r="H64" s="49">
        <v>82.8</v>
      </c>
      <c r="I64" s="14">
        <v>9278098378</v>
      </c>
      <c r="J64" s="49">
        <v>97.1</v>
      </c>
      <c r="K64" s="14">
        <v>81959678</v>
      </c>
      <c r="L64" s="14">
        <v>7086002630</v>
      </c>
      <c r="M64" s="49">
        <v>98.4</v>
      </c>
      <c r="N64" s="14">
        <v>81955642</v>
      </c>
      <c r="O64" s="14">
        <v>1424101392</v>
      </c>
      <c r="P64" s="49">
        <v>99.181864013062452</v>
      </c>
      <c r="Q64" s="14">
        <v>1446143763</v>
      </c>
      <c r="R64" s="49">
        <v>99.2</v>
      </c>
      <c r="S64" s="49">
        <v>20.399999999999999</v>
      </c>
      <c r="T64" s="49">
        <v>15.6</v>
      </c>
      <c r="U64" s="14">
        <v>17641</v>
      </c>
    </row>
    <row r="65" spans="1:21" s="13" customFormat="1" ht="16" customHeight="1" x14ac:dyDescent="0.2">
      <c r="A65" s="5" t="s">
        <v>1018</v>
      </c>
      <c r="B65" s="14">
        <v>103439970</v>
      </c>
      <c r="C65" s="49">
        <v>68.7</v>
      </c>
      <c r="D65" s="14">
        <v>9952822222</v>
      </c>
      <c r="E65" s="49">
        <v>97.478158083077588</v>
      </c>
      <c r="F65" s="14">
        <v>96218</v>
      </c>
      <c r="G65" s="14">
        <v>87379658</v>
      </c>
      <c r="H65" s="49">
        <v>88.2</v>
      </c>
      <c r="I65" s="14">
        <v>9399848612</v>
      </c>
      <c r="J65" s="49">
        <v>98.4</v>
      </c>
      <c r="K65" s="14">
        <v>87362472</v>
      </c>
      <c r="L65" s="14">
        <v>7144377356</v>
      </c>
      <c r="M65" s="49">
        <v>99.2</v>
      </c>
      <c r="N65" s="14">
        <v>87360443</v>
      </c>
      <c r="O65" s="14">
        <v>1430292522</v>
      </c>
      <c r="P65" s="49">
        <v>99.613046664239292</v>
      </c>
      <c r="Q65" s="14">
        <v>1452334892</v>
      </c>
      <c r="R65" s="49">
        <v>99.6</v>
      </c>
      <c r="S65" s="49">
        <v>20.3</v>
      </c>
      <c r="T65" s="49">
        <v>15.5</v>
      </c>
      <c r="U65" s="14">
        <v>16621</v>
      </c>
    </row>
    <row r="66" spans="1:21" s="13" customFormat="1" ht="16" customHeight="1" x14ac:dyDescent="0.2">
      <c r="A66" s="5" t="s">
        <v>1019</v>
      </c>
      <c r="B66" s="14">
        <v>114668417</v>
      </c>
      <c r="C66" s="49">
        <v>76.2</v>
      </c>
      <c r="D66" s="14">
        <v>10148679910</v>
      </c>
      <c r="E66" s="49">
        <v>99.396392554346335</v>
      </c>
      <c r="F66" s="14">
        <v>88505</v>
      </c>
      <c r="G66" s="14">
        <v>92575095</v>
      </c>
      <c r="H66" s="49">
        <v>93.5</v>
      </c>
      <c r="I66" s="14">
        <v>9490761106</v>
      </c>
      <c r="J66" s="49">
        <v>99.4</v>
      </c>
      <c r="K66" s="14">
        <v>92557889</v>
      </c>
      <c r="L66" s="14">
        <v>7181008326</v>
      </c>
      <c r="M66" s="49">
        <v>99.7</v>
      </c>
      <c r="N66" s="14">
        <v>92555880</v>
      </c>
      <c r="O66" s="14">
        <v>1433816372</v>
      </c>
      <c r="P66" s="49">
        <v>99.858465995661746</v>
      </c>
      <c r="Q66" s="14">
        <v>1455858742</v>
      </c>
      <c r="R66" s="49">
        <v>99.9</v>
      </c>
      <c r="S66" s="49">
        <v>20.3</v>
      </c>
      <c r="T66" s="49">
        <v>15.3</v>
      </c>
      <c r="U66" s="14">
        <v>15726</v>
      </c>
    </row>
    <row r="67" spans="1:21" s="13" customFormat="1" ht="16" customHeight="1" x14ac:dyDescent="0.2">
      <c r="A67" s="5" t="s">
        <v>1020</v>
      </c>
      <c r="B67" s="14">
        <v>126887897</v>
      </c>
      <c r="C67" s="49">
        <v>84.3</v>
      </c>
      <c r="D67" s="14">
        <v>10301432377</v>
      </c>
      <c r="E67" s="49">
        <v>100.892453550281</v>
      </c>
      <c r="F67" s="14">
        <v>81185</v>
      </c>
      <c r="G67" s="14">
        <v>96908153</v>
      </c>
      <c r="H67" s="49">
        <v>97.8</v>
      </c>
      <c r="I67" s="14">
        <v>9546238182</v>
      </c>
      <c r="J67" s="49">
        <v>100</v>
      </c>
      <c r="K67" s="14">
        <v>96890933</v>
      </c>
      <c r="L67" s="14">
        <v>7195767806</v>
      </c>
      <c r="M67" s="49">
        <v>99.9</v>
      </c>
      <c r="N67" s="14">
        <v>96888938</v>
      </c>
      <c r="O67" s="14">
        <v>1435197655</v>
      </c>
      <c r="P67" s="49">
        <v>99.95466576306535</v>
      </c>
      <c r="Q67" s="14">
        <v>1457240025</v>
      </c>
      <c r="R67" s="49">
        <v>100</v>
      </c>
      <c r="S67" s="49">
        <v>20.3</v>
      </c>
      <c r="T67" s="49">
        <v>15.3</v>
      </c>
      <c r="U67" s="14">
        <v>15037</v>
      </c>
    </row>
    <row r="68" spans="1:21" s="13" customFormat="1" ht="16" customHeight="1" x14ac:dyDescent="0.2">
      <c r="A68" s="5" t="s">
        <v>1021</v>
      </c>
      <c r="B68" s="14">
        <v>138286492</v>
      </c>
      <c r="C68" s="49">
        <v>91.9</v>
      </c>
      <c r="D68" s="14">
        <v>10387844363</v>
      </c>
      <c r="E68" s="49">
        <v>101.7387744272843</v>
      </c>
      <c r="F68" s="14">
        <v>75118</v>
      </c>
      <c r="G68" s="14">
        <v>98834407</v>
      </c>
      <c r="H68" s="49">
        <v>99.8</v>
      </c>
      <c r="I68" s="14">
        <v>9561430500</v>
      </c>
      <c r="J68" s="49">
        <v>100.1</v>
      </c>
      <c r="K68" s="14">
        <v>98815185</v>
      </c>
      <c r="L68" s="14">
        <v>7199318119</v>
      </c>
      <c r="M68" s="49">
        <v>100</v>
      </c>
      <c r="N68" s="14">
        <v>98815192</v>
      </c>
      <c r="O68" s="14">
        <v>1435565670</v>
      </c>
      <c r="P68" s="49">
        <v>99.980296251097883</v>
      </c>
      <c r="Q68" s="14">
        <v>1457608041</v>
      </c>
      <c r="R68" s="49">
        <v>100</v>
      </c>
      <c r="S68" s="49">
        <v>20.2</v>
      </c>
      <c r="T68" s="49">
        <v>15.2</v>
      </c>
      <c r="U68" s="14">
        <v>14748</v>
      </c>
    </row>
    <row r="69" spans="1:21" s="13" customFormat="1" ht="16" customHeight="1" x14ac:dyDescent="0.2">
      <c r="A69" s="5" t="s">
        <v>1004</v>
      </c>
      <c r="B69" s="14">
        <v>148421196</v>
      </c>
      <c r="C69" s="49">
        <v>98.6</v>
      </c>
      <c r="D69" s="14">
        <v>10414085161</v>
      </c>
      <c r="E69" s="49">
        <v>101.99577737565566</v>
      </c>
      <c r="F69" s="14">
        <v>70166</v>
      </c>
      <c r="G69" s="14">
        <v>99034090</v>
      </c>
      <c r="H69" s="49">
        <v>100</v>
      </c>
      <c r="I69" s="14">
        <v>9562048820</v>
      </c>
      <c r="J69" s="49">
        <v>100.1</v>
      </c>
      <c r="K69" s="14">
        <v>99012731</v>
      </c>
      <c r="L69" s="14">
        <v>7199620708</v>
      </c>
      <c r="M69" s="49">
        <v>100</v>
      </c>
      <c r="N69" s="14">
        <v>99014875</v>
      </c>
      <c r="O69" s="14">
        <v>1435606612</v>
      </c>
      <c r="P69" s="49">
        <v>99.983147665961496</v>
      </c>
      <c r="Q69" s="14">
        <v>1457648982</v>
      </c>
      <c r="R69" s="49">
        <v>100</v>
      </c>
      <c r="S69" s="49">
        <v>20.2</v>
      </c>
      <c r="T69" s="49">
        <v>15.2</v>
      </c>
      <c r="U69" s="14">
        <v>14719</v>
      </c>
    </row>
    <row r="70" spans="1:21" s="13" customFormat="1" ht="16" customHeight="1" x14ac:dyDescent="0.2">
      <c r="A70" s="65" t="s">
        <v>20</v>
      </c>
      <c r="B70" s="66">
        <v>150493263</v>
      </c>
      <c r="C70" s="67">
        <v>100</v>
      </c>
      <c r="D70" s="66">
        <v>10210310102</v>
      </c>
      <c r="E70" s="67">
        <v>100</v>
      </c>
      <c r="F70" s="66">
        <v>67846</v>
      </c>
      <c r="G70" s="66">
        <v>99040729</v>
      </c>
      <c r="H70" s="67">
        <v>100</v>
      </c>
      <c r="I70" s="66">
        <v>9550843480</v>
      </c>
      <c r="J70" s="67">
        <v>100</v>
      </c>
      <c r="K70" s="66">
        <v>99012731</v>
      </c>
      <c r="L70" s="66">
        <v>7199620708</v>
      </c>
      <c r="M70" s="67">
        <v>100</v>
      </c>
      <c r="N70" s="66">
        <v>99021502</v>
      </c>
      <c r="O70" s="66">
        <v>1435848586</v>
      </c>
      <c r="P70" s="67">
        <v>100</v>
      </c>
      <c r="Q70" s="66">
        <v>1457891441</v>
      </c>
      <c r="R70" s="67">
        <v>100</v>
      </c>
      <c r="S70" s="67">
        <v>20.2</v>
      </c>
      <c r="T70" s="67">
        <v>15.3</v>
      </c>
      <c r="U70" s="66">
        <v>14720</v>
      </c>
    </row>
    <row r="71" spans="1:21" ht="16" customHeight="1" x14ac:dyDescent="0.15">
      <c r="A71" s="129" t="s">
        <v>1022</v>
      </c>
      <c r="B71" s="129"/>
      <c r="C71" s="129"/>
      <c r="D71" s="129"/>
      <c r="E71" s="129"/>
      <c r="F71" s="129"/>
      <c r="G71" s="129"/>
      <c r="H71" s="129"/>
      <c r="I71" s="129"/>
      <c r="J71" s="129"/>
      <c r="K71" s="129"/>
      <c r="L71" s="129"/>
      <c r="M71" s="129"/>
      <c r="N71" s="129"/>
      <c r="O71" s="129"/>
      <c r="P71" s="129"/>
      <c r="Q71" s="129"/>
      <c r="R71" s="129"/>
      <c r="S71" s="129"/>
      <c r="T71" s="129"/>
      <c r="U71" s="129"/>
    </row>
    <row r="72" spans="1:21" ht="16" customHeight="1" x14ac:dyDescent="0.15">
      <c r="A72" s="146" t="s">
        <v>1023</v>
      </c>
      <c r="B72" s="146"/>
      <c r="C72" s="146"/>
      <c r="D72" s="146"/>
      <c r="E72" s="146"/>
      <c r="F72" s="146"/>
      <c r="G72" s="146"/>
      <c r="H72" s="146"/>
      <c r="I72" s="146"/>
      <c r="J72" s="146"/>
      <c r="K72" s="146"/>
      <c r="L72" s="146"/>
      <c r="M72" s="146"/>
      <c r="N72" s="146"/>
      <c r="O72" s="146"/>
      <c r="P72" s="146"/>
      <c r="Q72" s="146"/>
      <c r="R72" s="146"/>
      <c r="S72" s="146"/>
      <c r="T72" s="146"/>
      <c r="U72" s="146"/>
    </row>
    <row r="73" spans="1:21" ht="16" customHeight="1" x14ac:dyDescent="0.15">
      <c r="A73" s="129" t="s">
        <v>1024</v>
      </c>
      <c r="B73" s="129"/>
      <c r="C73" s="129"/>
      <c r="D73" s="129"/>
      <c r="E73" s="129"/>
      <c r="F73" s="129"/>
      <c r="G73" s="129"/>
      <c r="H73" s="129"/>
      <c r="I73" s="129"/>
      <c r="J73" s="129"/>
      <c r="K73" s="129"/>
      <c r="L73" s="129"/>
      <c r="M73" s="129"/>
      <c r="N73" s="129"/>
      <c r="O73" s="129"/>
      <c r="P73" s="129"/>
      <c r="Q73" s="129"/>
      <c r="R73" s="129"/>
      <c r="S73" s="129"/>
      <c r="T73" s="129"/>
      <c r="U73" s="129"/>
    </row>
    <row r="74" spans="1:21" ht="16" customHeight="1" x14ac:dyDescent="0.15">
      <c r="A74" s="129" t="s">
        <v>1025</v>
      </c>
      <c r="B74" s="129"/>
      <c r="C74" s="129"/>
      <c r="D74" s="129"/>
      <c r="E74" s="129"/>
      <c r="F74" s="129"/>
      <c r="G74" s="129"/>
      <c r="H74" s="129"/>
      <c r="I74" s="129"/>
      <c r="J74" s="129"/>
      <c r="K74" s="129"/>
      <c r="L74" s="129"/>
      <c r="M74" s="129"/>
      <c r="N74" s="129"/>
      <c r="O74" s="129"/>
      <c r="P74" s="129"/>
      <c r="Q74" s="129"/>
      <c r="R74" s="129"/>
      <c r="S74" s="129"/>
      <c r="T74" s="129"/>
      <c r="U74" s="129"/>
    </row>
    <row r="75" spans="1:21" ht="8.5" customHeight="1" x14ac:dyDescent="0.15">
      <c r="F75" s="70"/>
      <c r="G75" s="70"/>
      <c r="H75" s="71"/>
      <c r="I75" s="70"/>
      <c r="J75" s="71"/>
      <c r="K75" s="70"/>
      <c r="L75" s="70"/>
      <c r="M75" s="71"/>
      <c r="N75" s="70"/>
    </row>
    <row r="76" spans="1:21" ht="8.5" customHeight="1" x14ac:dyDescent="0.15">
      <c r="F76" s="70"/>
      <c r="G76" s="70"/>
      <c r="H76" s="71"/>
      <c r="I76" s="70"/>
      <c r="J76" s="71"/>
      <c r="K76" s="70"/>
      <c r="L76" s="70"/>
      <c r="M76" s="71"/>
      <c r="N76" s="70"/>
    </row>
    <row r="77" spans="1:21" ht="12.9" customHeight="1" x14ac:dyDescent="0.15">
      <c r="C77" s="69" t="s">
        <v>383</v>
      </c>
      <c r="F77" s="70"/>
      <c r="G77" s="70"/>
      <c r="H77" s="71"/>
      <c r="I77" s="70"/>
      <c r="J77" s="71"/>
      <c r="K77" s="70"/>
      <c r="L77" s="70"/>
      <c r="M77" s="71"/>
      <c r="N77" s="70"/>
    </row>
    <row r="78" spans="1:21" ht="8.5" customHeight="1" x14ac:dyDescent="0.15">
      <c r="F78" s="70"/>
      <c r="G78" s="70"/>
      <c r="H78" s="71"/>
      <c r="I78" s="70"/>
      <c r="J78" s="71"/>
      <c r="K78" s="70"/>
      <c r="L78" s="70"/>
      <c r="M78" s="71"/>
      <c r="N78" s="70"/>
    </row>
    <row r="79" spans="1:21" ht="8.5" customHeight="1" x14ac:dyDescent="0.15">
      <c r="F79" s="70"/>
      <c r="G79" s="70"/>
      <c r="H79" s="71"/>
      <c r="I79" s="70"/>
      <c r="J79" s="71"/>
      <c r="K79" s="70"/>
      <c r="L79" s="70"/>
      <c r="M79" s="71"/>
      <c r="N79" s="70"/>
    </row>
    <row r="80" spans="1:21" ht="8.5" customHeight="1" x14ac:dyDescent="0.15">
      <c r="F80" s="70"/>
      <c r="G80" s="70"/>
      <c r="H80" s="71"/>
      <c r="I80" s="70"/>
      <c r="J80" s="71"/>
      <c r="K80" s="70"/>
      <c r="L80" s="70"/>
      <c r="M80" s="71"/>
      <c r="N80" s="70"/>
    </row>
    <row r="81" spans="1:25" ht="8.5" customHeight="1" x14ac:dyDescent="0.15">
      <c r="F81" s="70"/>
      <c r="G81" s="70"/>
      <c r="H81" s="71"/>
      <c r="I81" s="70"/>
      <c r="J81" s="71"/>
      <c r="K81" s="70"/>
      <c r="L81" s="70"/>
      <c r="M81" s="71"/>
      <c r="N81" s="70"/>
    </row>
    <row r="82" spans="1:25" ht="12.9" customHeight="1" x14ac:dyDescent="0.15">
      <c r="F82" s="70"/>
      <c r="G82" s="70"/>
      <c r="H82" s="71"/>
      <c r="I82" s="70"/>
      <c r="J82" s="71"/>
      <c r="K82" s="70"/>
      <c r="L82" s="70"/>
      <c r="M82" s="71"/>
      <c r="N82" s="70"/>
    </row>
    <row r="83" spans="1:25" ht="8.5" customHeight="1" x14ac:dyDescent="0.15">
      <c r="F83" s="70"/>
      <c r="G83" s="70"/>
      <c r="H83" s="71"/>
      <c r="I83" s="70"/>
      <c r="J83" s="71"/>
      <c r="K83" s="70"/>
      <c r="L83" s="70"/>
      <c r="M83" s="71"/>
      <c r="N83" s="70"/>
    </row>
    <row r="84" spans="1:25" ht="8.5" customHeight="1" x14ac:dyDescent="0.15">
      <c r="F84" s="70"/>
      <c r="G84" s="70"/>
      <c r="H84" s="71"/>
      <c r="I84" s="70"/>
      <c r="J84" s="71"/>
      <c r="K84" s="70"/>
      <c r="L84" s="70"/>
      <c r="M84" s="71"/>
      <c r="N84" s="70"/>
    </row>
    <row r="85" spans="1:25" s="72" customFormat="1" ht="12.9" customHeight="1" x14ac:dyDescent="0.15">
      <c r="A85" s="42"/>
      <c r="B85" s="68"/>
      <c r="C85" s="69"/>
      <c r="D85" s="68"/>
      <c r="E85" s="69"/>
      <c r="F85" s="70"/>
      <c r="G85" s="70"/>
      <c r="H85" s="71"/>
      <c r="I85" s="70"/>
      <c r="J85" s="71"/>
      <c r="K85" s="70"/>
      <c r="L85" s="70"/>
      <c r="M85" s="71"/>
      <c r="N85" s="70"/>
      <c r="O85" s="70"/>
      <c r="P85" s="71"/>
      <c r="Q85" s="70"/>
      <c r="R85" s="71"/>
      <c r="S85" s="71"/>
      <c r="T85" s="71"/>
      <c r="U85" s="70"/>
    </row>
    <row r="86" spans="1:25" ht="10.050000000000001" customHeight="1" x14ac:dyDescent="0.15">
      <c r="F86" s="70"/>
      <c r="G86" s="70"/>
      <c r="H86" s="71"/>
      <c r="I86" s="70"/>
      <c r="J86" s="71"/>
      <c r="K86" s="70"/>
      <c r="L86" s="70"/>
      <c r="N86" s="73"/>
      <c r="O86" s="73"/>
      <c r="P86" s="74"/>
      <c r="Q86" s="73"/>
      <c r="R86" s="74"/>
      <c r="S86" s="74"/>
      <c r="T86" s="74"/>
      <c r="U86" s="73"/>
    </row>
    <row r="87" spans="1:25" ht="10.050000000000001" customHeight="1" x14ac:dyDescent="0.2">
      <c r="F87" s="70"/>
      <c r="G87" s="70"/>
      <c r="H87" s="71"/>
      <c r="I87" s="70"/>
      <c r="J87" s="71"/>
      <c r="K87" s="70"/>
      <c r="L87" s="70"/>
      <c r="V87" s="75"/>
      <c r="W87" s="75"/>
      <c r="X87" s="75"/>
      <c r="Y87" s="75"/>
    </row>
    <row r="88" spans="1:25" ht="10.050000000000001" customHeight="1" x14ac:dyDescent="0.2">
      <c r="F88" s="70"/>
      <c r="G88" s="70"/>
      <c r="H88" s="71"/>
      <c r="I88" s="70"/>
      <c r="J88" s="71"/>
      <c r="K88" s="70"/>
      <c r="L88" s="70"/>
      <c r="N88" s="76"/>
      <c r="O88" s="76"/>
      <c r="P88" s="77"/>
      <c r="Q88" s="76"/>
      <c r="R88" s="77"/>
      <c r="S88" s="77"/>
      <c r="T88" s="77"/>
      <c r="U88" s="76"/>
      <c r="V88" s="75"/>
      <c r="W88" s="75"/>
      <c r="X88" s="75"/>
      <c r="Y88" s="75"/>
    </row>
    <row r="89" spans="1:25" ht="10.050000000000001" customHeight="1" x14ac:dyDescent="0.2">
      <c r="F89" s="76"/>
      <c r="G89" s="76"/>
      <c r="H89" s="77"/>
      <c r="I89" s="76"/>
      <c r="J89" s="77"/>
      <c r="K89" s="76"/>
      <c r="L89" s="76"/>
      <c r="N89" s="76"/>
      <c r="O89" s="76"/>
      <c r="P89" s="77"/>
      <c r="Q89" s="76"/>
      <c r="R89" s="77"/>
      <c r="S89" s="77"/>
      <c r="T89" s="77"/>
      <c r="U89" s="76"/>
      <c r="V89" s="75"/>
      <c r="W89" s="75"/>
      <c r="X89" s="75"/>
      <c r="Y89" s="75"/>
    </row>
    <row r="90" spans="1:25" ht="10.050000000000001" customHeight="1" x14ac:dyDescent="0.2">
      <c r="K90" s="68" t="s">
        <v>383</v>
      </c>
      <c r="N90" s="76"/>
      <c r="O90" s="76"/>
      <c r="P90" s="77"/>
      <c r="Q90" s="76"/>
      <c r="R90" s="77"/>
      <c r="S90" s="77"/>
      <c r="T90" s="77"/>
      <c r="U90" s="76"/>
      <c r="V90" s="75"/>
      <c r="W90" s="75"/>
      <c r="X90" s="75"/>
      <c r="Y90" s="75"/>
    </row>
    <row r="91" spans="1:25" ht="10.050000000000001" customHeight="1" x14ac:dyDescent="0.2">
      <c r="K91" s="68" t="s">
        <v>383</v>
      </c>
      <c r="N91" s="78"/>
      <c r="O91" s="76"/>
      <c r="P91" s="77"/>
      <c r="Q91" s="76"/>
      <c r="R91" s="77"/>
      <c r="S91" s="77"/>
      <c r="T91" s="77"/>
      <c r="U91" s="76"/>
      <c r="V91" s="75"/>
      <c r="W91" s="75"/>
      <c r="X91" s="75"/>
      <c r="Y91" s="75"/>
    </row>
    <row r="92" spans="1:25" ht="11.75" customHeight="1" x14ac:dyDescent="0.2">
      <c r="K92" s="68" t="s">
        <v>383</v>
      </c>
      <c r="N92" s="76"/>
      <c r="O92" s="76"/>
      <c r="P92" s="77"/>
      <c r="Q92" s="76"/>
      <c r="R92" s="77"/>
      <c r="S92" s="77"/>
      <c r="T92" s="77"/>
      <c r="U92" s="76"/>
      <c r="V92" s="75"/>
      <c r="W92" s="75"/>
      <c r="X92" s="75"/>
      <c r="Y92" s="75"/>
    </row>
    <row r="93" spans="1:25" ht="11.75" customHeight="1" x14ac:dyDescent="0.2">
      <c r="N93" s="76"/>
      <c r="O93" s="76"/>
      <c r="P93" s="77"/>
      <c r="Q93" s="76"/>
      <c r="R93" s="77"/>
      <c r="S93" s="77"/>
      <c r="T93" s="77"/>
      <c r="U93" s="76"/>
      <c r="V93" s="75"/>
      <c r="W93" s="75"/>
      <c r="X93" s="75"/>
      <c r="Y93" s="75"/>
    </row>
    <row r="94" spans="1:25" ht="12.9" customHeight="1" x14ac:dyDescent="0.2">
      <c r="N94" s="76"/>
      <c r="O94" s="76"/>
      <c r="P94" s="77"/>
      <c r="Q94" s="76"/>
      <c r="R94" s="77"/>
      <c r="S94" s="77"/>
      <c r="T94" s="77"/>
      <c r="U94" s="76"/>
    </row>
    <row r="95" spans="1:25" ht="12.9" customHeight="1" x14ac:dyDescent="0.15"/>
    <row r="96" spans="1:25" ht="8.5" customHeight="1" x14ac:dyDescent="0.15"/>
    <row r="97" ht="8.5" customHeight="1" x14ac:dyDescent="0.15"/>
    <row r="98" ht="8.5" customHeight="1" x14ac:dyDescent="0.15"/>
    <row r="99" ht="8.5" customHeight="1" x14ac:dyDescent="0.15"/>
    <row r="100" ht="12.9" customHeight="1" x14ac:dyDescent="0.15"/>
    <row r="101" ht="8.5" customHeight="1" x14ac:dyDescent="0.15"/>
    <row r="102" ht="8.5" customHeight="1" x14ac:dyDescent="0.15"/>
    <row r="103" ht="8.5" customHeight="1" x14ac:dyDescent="0.15"/>
    <row r="104" ht="8.5" customHeight="1" x14ac:dyDescent="0.15"/>
    <row r="105" ht="12.9" customHeight="1" x14ac:dyDescent="0.15"/>
    <row r="106" ht="8.5" customHeight="1" x14ac:dyDescent="0.15"/>
    <row r="107" ht="8.5" customHeight="1" x14ac:dyDescent="0.15"/>
    <row r="108" ht="8.5" customHeight="1" x14ac:dyDescent="0.15"/>
    <row r="109" ht="8.5" customHeight="1" x14ac:dyDescent="0.15"/>
    <row r="110" ht="12.9" customHeight="1" x14ac:dyDescent="0.15"/>
    <row r="111" ht="8.5" customHeight="1" x14ac:dyDescent="0.15"/>
    <row r="112" ht="8.5" customHeight="1" x14ac:dyDescent="0.15"/>
    <row r="113" spans="1:25" s="72" customFormat="1" ht="14.1" customHeight="1" x14ac:dyDescent="0.15">
      <c r="A113" s="42"/>
      <c r="B113" s="68"/>
      <c r="C113" s="69"/>
      <c r="D113" s="68"/>
      <c r="E113" s="69"/>
      <c r="F113" s="68"/>
      <c r="G113" s="68"/>
      <c r="H113" s="69"/>
      <c r="I113" s="68"/>
      <c r="J113" s="69"/>
      <c r="K113" s="68"/>
      <c r="L113" s="68"/>
      <c r="M113" s="69"/>
      <c r="N113" s="68"/>
      <c r="O113" s="70"/>
      <c r="P113" s="71"/>
      <c r="Q113" s="70"/>
      <c r="R113" s="71"/>
      <c r="S113" s="71"/>
      <c r="T113" s="71"/>
      <c r="U113" s="70"/>
    </row>
    <row r="114" spans="1:25" ht="11.75" customHeight="1" x14ac:dyDescent="0.2">
      <c r="N114" s="73"/>
      <c r="O114" s="73"/>
      <c r="P114" s="74"/>
      <c r="Q114" s="73"/>
      <c r="R114" s="74"/>
      <c r="S114" s="74"/>
      <c r="T114" s="74"/>
      <c r="U114" s="73"/>
      <c r="V114" s="75"/>
      <c r="W114" s="75"/>
      <c r="X114" s="75"/>
      <c r="Y114" s="75"/>
    </row>
    <row r="115" spans="1:25" ht="14.1" customHeight="1" x14ac:dyDescent="0.2">
      <c r="N115" s="76"/>
      <c r="O115" s="76"/>
      <c r="P115" s="77"/>
      <c r="Q115" s="76"/>
      <c r="R115" s="77"/>
      <c r="S115" s="77"/>
      <c r="T115" s="77"/>
      <c r="U115" s="76"/>
    </row>
    <row r="116" spans="1:25" ht="11.75" customHeight="1" x14ac:dyDescent="0.2">
      <c r="V116" s="75"/>
      <c r="W116" s="75"/>
      <c r="X116" s="75"/>
      <c r="Y116" s="75"/>
    </row>
    <row r="117" spans="1:25" ht="10.050000000000001" customHeight="1" x14ac:dyDescent="0.2">
      <c r="N117" s="76"/>
      <c r="O117" s="76"/>
      <c r="P117" s="77"/>
      <c r="Q117" s="76"/>
      <c r="R117" s="77"/>
      <c r="S117" s="77"/>
      <c r="T117" s="77"/>
      <c r="U117" s="76"/>
      <c r="V117" s="75"/>
      <c r="W117" s="75"/>
      <c r="X117" s="75"/>
      <c r="Y117" s="75"/>
    </row>
    <row r="118" spans="1:25" ht="10.050000000000001" customHeight="1" x14ac:dyDescent="0.2">
      <c r="N118" s="76"/>
      <c r="O118" s="76"/>
      <c r="P118" s="77"/>
      <c r="Q118" s="76"/>
      <c r="R118" s="77"/>
      <c r="S118" s="77"/>
      <c r="T118" s="77"/>
      <c r="U118" s="76"/>
      <c r="V118" s="75"/>
      <c r="W118" s="75"/>
      <c r="X118" s="75"/>
      <c r="Y118" s="75"/>
    </row>
    <row r="119" spans="1:25" ht="10.050000000000001" customHeight="1" x14ac:dyDescent="0.2">
      <c r="N119" s="76"/>
      <c r="O119" s="76"/>
      <c r="P119" s="77"/>
      <c r="Q119" s="76"/>
      <c r="R119" s="77"/>
      <c r="S119" s="77"/>
      <c r="T119" s="77"/>
      <c r="U119" s="76"/>
      <c r="V119" s="75"/>
      <c r="W119" s="75"/>
      <c r="X119" s="75"/>
      <c r="Y119" s="75"/>
    </row>
    <row r="120" spans="1:25" ht="10.050000000000001" customHeight="1" x14ac:dyDescent="0.2">
      <c r="N120" s="76"/>
      <c r="O120" s="76"/>
      <c r="P120" s="77"/>
      <c r="Q120" s="76"/>
      <c r="R120" s="77"/>
      <c r="S120" s="77"/>
      <c r="T120" s="77"/>
      <c r="U120" s="76"/>
      <c r="V120" s="75"/>
      <c r="W120" s="75"/>
      <c r="X120" s="75"/>
      <c r="Y120" s="75"/>
    </row>
    <row r="121" spans="1:25" ht="10.050000000000001" customHeight="1" x14ac:dyDescent="0.2">
      <c r="N121" s="76"/>
      <c r="O121" s="76"/>
      <c r="P121" s="77"/>
      <c r="Q121" s="76"/>
      <c r="R121" s="77"/>
      <c r="S121" s="77"/>
      <c r="T121" s="77"/>
      <c r="U121" s="76"/>
      <c r="V121" s="75"/>
      <c r="W121" s="75"/>
      <c r="X121" s="75"/>
      <c r="Y121" s="75"/>
    </row>
    <row r="122" spans="1:25" ht="10.050000000000001" customHeight="1" x14ac:dyDescent="0.2">
      <c r="N122" s="76"/>
      <c r="O122" s="76"/>
      <c r="P122" s="77"/>
      <c r="Q122" s="76"/>
      <c r="R122" s="77"/>
      <c r="S122" s="77"/>
      <c r="T122" s="77"/>
      <c r="U122" s="76"/>
      <c r="V122" s="75"/>
      <c r="W122" s="75"/>
      <c r="X122" s="75"/>
      <c r="Y122" s="75"/>
    </row>
    <row r="123" spans="1:25" ht="11.75" customHeight="1" x14ac:dyDescent="0.2">
      <c r="N123" s="76"/>
      <c r="O123" s="76"/>
      <c r="P123" s="77"/>
      <c r="Q123" s="76"/>
      <c r="R123" s="77"/>
      <c r="S123" s="77"/>
      <c r="T123" s="77"/>
      <c r="U123" s="76"/>
      <c r="V123" s="75"/>
      <c r="W123" s="75"/>
      <c r="X123" s="75"/>
      <c r="Y123" s="75"/>
    </row>
    <row r="124" spans="1:25" ht="11.75" customHeight="1" x14ac:dyDescent="0.2">
      <c r="N124" s="76"/>
      <c r="O124" s="76"/>
      <c r="P124" s="77"/>
      <c r="Q124" s="76"/>
      <c r="R124" s="77"/>
      <c r="S124" s="77"/>
      <c r="T124" s="77"/>
      <c r="U124" s="76"/>
      <c r="V124" s="75"/>
      <c r="W124" s="75"/>
      <c r="X124" s="75"/>
      <c r="Y124" s="75"/>
    </row>
    <row r="125" spans="1:25" ht="12.9" customHeight="1" x14ac:dyDescent="0.2">
      <c r="N125" s="76"/>
      <c r="O125" s="76"/>
      <c r="P125" s="77"/>
      <c r="Q125" s="76"/>
      <c r="R125" s="77"/>
      <c r="S125" s="77"/>
      <c r="T125" s="77"/>
      <c r="U125" s="76"/>
      <c r="V125" s="75"/>
      <c r="W125" s="75"/>
      <c r="X125" s="75"/>
      <c r="Y125" s="75"/>
    </row>
    <row r="126" spans="1:25" ht="8.5" customHeight="1" x14ac:dyDescent="0.2">
      <c r="N126" s="76"/>
      <c r="O126" s="76"/>
      <c r="P126" s="77"/>
      <c r="Q126" s="76"/>
      <c r="R126" s="77"/>
      <c r="S126" s="77"/>
      <c r="T126" s="77"/>
      <c r="U126" s="76"/>
      <c r="V126" s="75"/>
      <c r="W126" s="75"/>
      <c r="X126" s="75"/>
      <c r="Y126" s="75"/>
    </row>
    <row r="127" spans="1:25" ht="8.5" customHeight="1" x14ac:dyDescent="0.2">
      <c r="N127" s="76"/>
      <c r="O127" s="76"/>
      <c r="P127" s="77"/>
      <c r="Q127" s="76"/>
      <c r="R127" s="77"/>
      <c r="S127" s="77"/>
      <c r="T127" s="77"/>
      <c r="U127" s="76"/>
      <c r="V127" s="75"/>
      <c r="W127" s="75"/>
      <c r="X127" s="75"/>
      <c r="Y127" s="75"/>
    </row>
    <row r="128" spans="1:25" ht="12.9" customHeight="1" x14ac:dyDescent="0.2">
      <c r="N128" s="76"/>
      <c r="O128" s="76"/>
      <c r="P128" s="77"/>
      <c r="Q128" s="76"/>
      <c r="R128" s="77"/>
      <c r="S128" s="77"/>
      <c r="T128" s="77"/>
      <c r="U128" s="76"/>
      <c r="V128" s="75"/>
      <c r="W128" s="75"/>
      <c r="X128" s="75"/>
      <c r="Y128" s="75"/>
    </row>
    <row r="129" spans="14:25" ht="8.5" customHeight="1" x14ac:dyDescent="0.2">
      <c r="N129" s="76"/>
      <c r="O129" s="76"/>
      <c r="P129" s="77"/>
      <c r="Q129" s="76"/>
      <c r="R129" s="77"/>
      <c r="S129" s="77"/>
      <c r="T129" s="77"/>
      <c r="U129" s="76"/>
      <c r="V129" s="75"/>
      <c r="W129" s="75"/>
      <c r="X129" s="75"/>
      <c r="Y129" s="75"/>
    </row>
    <row r="130" spans="14:25" ht="8.5" customHeight="1" x14ac:dyDescent="0.2">
      <c r="N130" s="76"/>
      <c r="O130" s="76"/>
      <c r="P130" s="77"/>
      <c r="Q130" s="76"/>
      <c r="R130" s="77"/>
      <c r="S130" s="77"/>
      <c r="T130" s="77"/>
      <c r="U130" s="76"/>
      <c r="V130" s="75"/>
      <c r="W130" s="75"/>
      <c r="X130" s="75"/>
      <c r="Y130" s="75"/>
    </row>
    <row r="131" spans="14:25" ht="8.5" customHeight="1" x14ac:dyDescent="0.2">
      <c r="N131" s="76"/>
      <c r="O131" s="76"/>
      <c r="P131" s="77"/>
      <c r="Q131" s="76"/>
      <c r="R131" s="77"/>
      <c r="S131" s="77"/>
      <c r="T131" s="77"/>
      <c r="U131" s="76"/>
      <c r="V131" s="75"/>
      <c r="W131" s="75"/>
      <c r="X131" s="75"/>
      <c r="Y131" s="75"/>
    </row>
    <row r="132" spans="14:25" ht="12.9" customHeight="1" x14ac:dyDescent="0.2">
      <c r="N132" s="76"/>
      <c r="O132" s="76"/>
      <c r="P132" s="77"/>
      <c r="Q132" s="76"/>
      <c r="R132" s="77"/>
      <c r="S132" s="77"/>
      <c r="T132" s="77"/>
      <c r="U132" s="76"/>
      <c r="V132" s="75"/>
      <c r="W132" s="75"/>
      <c r="X132" s="75"/>
      <c r="Y132" s="75"/>
    </row>
    <row r="133" spans="14:25" ht="8.5" customHeight="1" x14ac:dyDescent="0.2">
      <c r="N133" s="76"/>
      <c r="O133" s="76"/>
      <c r="P133" s="77"/>
      <c r="Q133" s="76"/>
      <c r="R133" s="77"/>
      <c r="S133" s="77"/>
      <c r="T133" s="77"/>
      <c r="U133" s="76"/>
      <c r="V133" s="75"/>
      <c r="W133" s="75"/>
      <c r="X133" s="75"/>
      <c r="Y133" s="75"/>
    </row>
    <row r="134" spans="14:25" ht="8.5" customHeight="1" x14ac:dyDescent="0.2">
      <c r="N134" s="76"/>
      <c r="O134" s="76"/>
      <c r="P134" s="77"/>
      <c r="Q134" s="76"/>
      <c r="R134" s="77"/>
      <c r="S134" s="77"/>
      <c r="T134" s="77"/>
      <c r="U134" s="76"/>
      <c r="V134" s="75"/>
      <c r="W134" s="75"/>
      <c r="X134" s="75"/>
      <c r="Y134" s="75"/>
    </row>
    <row r="135" spans="14:25" ht="8.5" customHeight="1" x14ac:dyDescent="0.2">
      <c r="N135" s="76"/>
      <c r="O135" s="76"/>
      <c r="P135" s="77"/>
      <c r="Q135" s="76"/>
      <c r="R135" s="77"/>
      <c r="S135" s="77"/>
      <c r="T135" s="77"/>
      <c r="U135" s="76"/>
      <c r="V135" s="75"/>
      <c r="W135" s="75"/>
      <c r="X135" s="75"/>
      <c r="Y135" s="75"/>
    </row>
    <row r="136" spans="14:25" ht="12.9" customHeight="1" x14ac:dyDescent="0.2">
      <c r="N136" s="76"/>
      <c r="O136" s="76"/>
      <c r="P136" s="77"/>
      <c r="Q136" s="76"/>
      <c r="R136" s="77"/>
      <c r="S136" s="77"/>
      <c r="T136" s="77"/>
      <c r="U136" s="76"/>
      <c r="V136" s="75"/>
      <c r="W136" s="75"/>
      <c r="X136" s="75"/>
      <c r="Y136" s="75"/>
    </row>
    <row r="137" spans="14:25" ht="8.5" customHeight="1" x14ac:dyDescent="0.2">
      <c r="N137" s="76"/>
      <c r="O137" s="76"/>
      <c r="P137" s="77"/>
      <c r="Q137" s="76"/>
      <c r="R137" s="77"/>
      <c r="S137" s="77"/>
      <c r="T137" s="77"/>
      <c r="U137" s="76"/>
      <c r="V137" s="75"/>
      <c r="W137" s="75"/>
      <c r="X137" s="75"/>
      <c r="Y137" s="75"/>
    </row>
    <row r="138" spans="14:25" ht="8.5" customHeight="1" x14ac:dyDescent="0.2">
      <c r="N138" s="76"/>
      <c r="O138" s="76"/>
      <c r="P138" s="77"/>
      <c r="Q138" s="76"/>
      <c r="R138" s="77"/>
      <c r="S138" s="77"/>
      <c r="T138" s="77"/>
      <c r="U138" s="76"/>
      <c r="V138" s="75"/>
      <c r="W138" s="75"/>
      <c r="X138" s="75"/>
      <c r="Y138" s="75"/>
    </row>
    <row r="139" spans="14:25" ht="8.5" customHeight="1" x14ac:dyDescent="0.2">
      <c r="N139" s="76"/>
      <c r="O139" s="76"/>
      <c r="P139" s="77"/>
      <c r="Q139" s="76"/>
      <c r="R139" s="77"/>
      <c r="S139" s="77"/>
      <c r="T139" s="77"/>
      <c r="U139" s="76"/>
      <c r="V139" s="75"/>
      <c r="W139" s="75"/>
      <c r="X139" s="75"/>
      <c r="Y139" s="75"/>
    </row>
    <row r="140" spans="14:25" ht="8.5" customHeight="1" x14ac:dyDescent="0.2">
      <c r="N140" s="76"/>
      <c r="O140" s="76"/>
      <c r="P140" s="77"/>
      <c r="Q140" s="76"/>
      <c r="R140" s="77"/>
      <c r="S140" s="77"/>
      <c r="T140" s="77"/>
      <c r="U140" s="76"/>
      <c r="V140" s="75"/>
      <c r="W140" s="75"/>
      <c r="X140" s="75"/>
      <c r="Y140" s="75"/>
    </row>
    <row r="141" spans="14:25" ht="8.5" customHeight="1" x14ac:dyDescent="0.2">
      <c r="N141" s="76"/>
      <c r="O141" s="76"/>
      <c r="P141" s="77"/>
      <c r="Q141" s="76"/>
      <c r="R141" s="77"/>
      <c r="S141" s="77"/>
      <c r="T141" s="77"/>
      <c r="U141" s="76"/>
      <c r="V141" s="75"/>
      <c r="W141" s="75"/>
      <c r="X141" s="75"/>
      <c r="Y141" s="75"/>
    </row>
    <row r="142" spans="14:25" ht="12.9" customHeight="1" x14ac:dyDescent="0.2">
      <c r="N142" s="76"/>
      <c r="O142" s="76"/>
      <c r="P142" s="77"/>
      <c r="Q142" s="76"/>
      <c r="R142" s="77"/>
      <c r="S142" s="77"/>
      <c r="T142" s="77"/>
      <c r="U142" s="76"/>
      <c r="V142" s="75"/>
      <c r="W142" s="75"/>
      <c r="X142" s="75"/>
      <c r="Y142" s="75"/>
    </row>
    <row r="143" spans="14:25" ht="12.9" customHeight="1" x14ac:dyDescent="0.2">
      <c r="N143" s="76"/>
      <c r="O143" s="76"/>
      <c r="P143" s="77"/>
      <c r="Q143" s="76"/>
      <c r="R143" s="77"/>
      <c r="S143" s="77"/>
      <c r="T143" s="77"/>
      <c r="U143" s="76"/>
      <c r="V143" s="75"/>
      <c r="W143" s="75"/>
      <c r="X143" s="75"/>
      <c r="Y143" s="75"/>
    </row>
    <row r="144" spans="14:25" ht="10.050000000000001" customHeight="1" x14ac:dyDescent="0.2">
      <c r="N144" s="76"/>
      <c r="O144" s="76"/>
      <c r="P144" s="77"/>
      <c r="Q144" s="76"/>
      <c r="R144" s="77"/>
      <c r="S144" s="77"/>
      <c r="T144" s="77"/>
      <c r="U144" s="76"/>
      <c r="V144" s="75"/>
      <c r="W144" s="75"/>
      <c r="X144" s="75"/>
      <c r="Y144" s="75"/>
    </row>
    <row r="145" spans="14:25" ht="10.050000000000001" customHeight="1" x14ac:dyDescent="0.2">
      <c r="N145" s="76"/>
      <c r="O145" s="76"/>
      <c r="P145" s="77"/>
      <c r="Q145" s="76"/>
      <c r="R145" s="77"/>
      <c r="S145" s="77"/>
      <c r="T145" s="77"/>
      <c r="U145" s="76"/>
      <c r="V145" s="75"/>
      <c r="W145" s="75"/>
      <c r="X145" s="75"/>
      <c r="Y145" s="75"/>
    </row>
    <row r="146" spans="14:25" ht="10.050000000000001" customHeight="1" x14ac:dyDescent="0.2">
      <c r="N146" s="76"/>
      <c r="O146" s="76"/>
      <c r="P146" s="77"/>
      <c r="Q146" s="76"/>
      <c r="R146" s="77"/>
      <c r="S146" s="77"/>
      <c r="T146" s="77"/>
      <c r="U146" s="76"/>
      <c r="V146" s="75"/>
      <c r="W146" s="75"/>
      <c r="X146" s="75"/>
      <c r="Y146" s="75"/>
    </row>
    <row r="147" spans="14:25" ht="10.050000000000001" customHeight="1" x14ac:dyDescent="0.2">
      <c r="N147" s="76"/>
      <c r="O147" s="76"/>
      <c r="P147" s="77"/>
      <c r="Q147" s="76"/>
      <c r="R147" s="77"/>
      <c r="S147" s="77"/>
      <c r="T147" s="77"/>
      <c r="U147" s="76"/>
      <c r="V147" s="75"/>
      <c r="W147" s="75"/>
      <c r="X147" s="75"/>
      <c r="Y147" s="75"/>
    </row>
    <row r="148" spans="14:25" ht="10.050000000000001" customHeight="1" x14ac:dyDescent="0.2">
      <c r="N148" s="76"/>
      <c r="O148" s="76"/>
      <c r="P148" s="77"/>
      <c r="Q148" s="76"/>
      <c r="R148" s="77"/>
      <c r="S148" s="77"/>
      <c r="T148" s="77"/>
      <c r="U148" s="76"/>
      <c r="V148" s="75"/>
      <c r="W148" s="75"/>
      <c r="X148" s="75"/>
      <c r="Y148" s="75"/>
    </row>
    <row r="149" spans="14:25" ht="10.050000000000001" customHeight="1" x14ac:dyDescent="0.2">
      <c r="N149" s="76"/>
      <c r="O149" s="76"/>
      <c r="P149" s="77"/>
      <c r="Q149" s="76"/>
      <c r="R149" s="77"/>
      <c r="S149" s="77"/>
      <c r="T149" s="77"/>
      <c r="U149" s="76"/>
      <c r="V149" s="75"/>
      <c r="W149" s="75"/>
      <c r="X149" s="75"/>
      <c r="Y149" s="75"/>
    </row>
    <row r="150" spans="14:25" ht="11.75" customHeight="1" x14ac:dyDescent="0.2">
      <c r="N150" s="76"/>
      <c r="O150" s="76"/>
      <c r="P150" s="77"/>
      <c r="Q150" s="76"/>
      <c r="R150" s="77"/>
      <c r="S150" s="77"/>
      <c r="T150" s="77"/>
      <c r="U150" s="76"/>
      <c r="V150" s="75"/>
      <c r="W150" s="75"/>
      <c r="X150" s="75"/>
      <c r="Y150" s="75"/>
    </row>
    <row r="151" spans="14:25" ht="11.75" customHeight="1" x14ac:dyDescent="0.2">
      <c r="N151" s="76"/>
      <c r="O151" s="76"/>
      <c r="P151" s="77"/>
      <c r="Q151" s="76"/>
      <c r="R151" s="77"/>
      <c r="S151" s="77"/>
      <c r="T151" s="77"/>
      <c r="U151" s="76"/>
      <c r="V151" s="75"/>
      <c r="W151" s="75"/>
      <c r="X151" s="75"/>
      <c r="Y151" s="75"/>
    </row>
    <row r="152" spans="14:25" ht="12.9" customHeight="1" x14ac:dyDescent="0.2">
      <c r="N152" s="76"/>
      <c r="O152" s="76"/>
      <c r="P152" s="77"/>
      <c r="Q152" s="76"/>
      <c r="R152" s="77"/>
      <c r="S152" s="77"/>
      <c r="T152" s="77"/>
      <c r="U152" s="76"/>
      <c r="V152" s="75"/>
      <c r="W152" s="75"/>
      <c r="X152" s="75"/>
      <c r="Y152" s="75"/>
    </row>
    <row r="153" spans="14:25" ht="8.5" customHeight="1" x14ac:dyDescent="0.2">
      <c r="N153" s="76"/>
      <c r="O153" s="76"/>
      <c r="P153" s="77"/>
      <c r="Q153" s="76"/>
      <c r="R153" s="77"/>
      <c r="S153" s="77"/>
      <c r="T153" s="77"/>
      <c r="U153" s="76"/>
      <c r="V153" s="75"/>
      <c r="W153" s="75"/>
      <c r="X153" s="75"/>
      <c r="Y153" s="75"/>
    </row>
    <row r="154" spans="14:25" ht="8.5" customHeight="1" x14ac:dyDescent="0.2">
      <c r="N154" s="76"/>
      <c r="O154" s="76"/>
      <c r="P154" s="77"/>
      <c r="Q154" s="76"/>
      <c r="R154" s="77"/>
      <c r="S154" s="77"/>
      <c r="T154" s="77"/>
      <c r="U154" s="76"/>
      <c r="V154" s="75"/>
      <c r="W154" s="75"/>
      <c r="X154" s="75"/>
      <c r="Y154" s="75"/>
    </row>
    <row r="155" spans="14:25" ht="12.9" customHeight="1" x14ac:dyDescent="0.2">
      <c r="N155" s="76"/>
      <c r="O155" s="76"/>
      <c r="P155" s="77"/>
      <c r="Q155" s="76"/>
      <c r="R155" s="77"/>
      <c r="S155" s="77"/>
      <c r="T155" s="77"/>
      <c r="U155" s="76"/>
      <c r="V155" s="75"/>
      <c r="W155" s="75"/>
      <c r="X155" s="75"/>
      <c r="Y155" s="75"/>
    </row>
    <row r="156" spans="14:25" ht="8.5" customHeight="1" x14ac:dyDescent="0.2">
      <c r="N156" s="76"/>
      <c r="O156" s="76"/>
      <c r="P156" s="77"/>
      <c r="Q156" s="76"/>
      <c r="R156" s="77"/>
      <c r="S156" s="77"/>
      <c r="T156" s="77"/>
      <c r="U156" s="76"/>
      <c r="V156" s="75"/>
      <c r="W156" s="75"/>
      <c r="X156" s="75"/>
      <c r="Y156" s="75"/>
    </row>
    <row r="157" spans="14:25" ht="8.5" customHeight="1" x14ac:dyDescent="0.2">
      <c r="N157" s="76"/>
      <c r="O157" s="76"/>
      <c r="P157" s="77"/>
      <c r="Q157" s="76"/>
      <c r="R157" s="77"/>
      <c r="S157" s="77"/>
      <c r="T157" s="77"/>
      <c r="U157" s="76"/>
      <c r="V157" s="75"/>
      <c r="W157" s="75"/>
      <c r="X157" s="75"/>
      <c r="Y157" s="75"/>
    </row>
    <row r="158" spans="14:25" ht="8.5" customHeight="1" x14ac:dyDescent="0.2">
      <c r="N158" s="76"/>
      <c r="O158" s="76"/>
      <c r="P158" s="77"/>
      <c r="Q158" s="76"/>
      <c r="R158" s="77"/>
      <c r="S158" s="77"/>
      <c r="T158" s="77"/>
      <c r="U158" s="76"/>
      <c r="V158" s="75"/>
      <c r="W158" s="75"/>
      <c r="X158" s="75"/>
      <c r="Y158" s="75"/>
    </row>
    <row r="159" spans="14:25" ht="12.9" customHeight="1" x14ac:dyDescent="0.2">
      <c r="N159" s="76"/>
      <c r="O159" s="76"/>
      <c r="P159" s="77"/>
      <c r="Q159" s="76"/>
      <c r="R159" s="77"/>
      <c r="S159" s="77"/>
      <c r="T159" s="77"/>
      <c r="U159" s="76"/>
      <c r="V159" s="75"/>
      <c r="W159" s="75"/>
      <c r="X159" s="75"/>
      <c r="Y159" s="75"/>
    </row>
    <row r="160" spans="14:25" ht="8.5" customHeight="1" x14ac:dyDescent="0.2">
      <c r="N160" s="76"/>
      <c r="O160" s="76"/>
      <c r="P160" s="77"/>
      <c r="Q160" s="76"/>
      <c r="R160" s="77"/>
      <c r="S160" s="77"/>
      <c r="T160" s="77"/>
      <c r="U160" s="76"/>
      <c r="V160" s="75"/>
      <c r="W160" s="75"/>
      <c r="X160" s="75"/>
      <c r="Y160" s="75"/>
    </row>
    <row r="161" spans="14:25" ht="8.5" customHeight="1" x14ac:dyDescent="0.2">
      <c r="N161" s="76"/>
      <c r="O161" s="76"/>
      <c r="P161" s="77"/>
      <c r="Q161" s="76"/>
      <c r="R161" s="77"/>
      <c r="S161" s="77"/>
      <c r="T161" s="77"/>
      <c r="U161" s="76"/>
      <c r="V161" s="75"/>
      <c r="W161" s="75"/>
      <c r="X161" s="75"/>
      <c r="Y161" s="75"/>
    </row>
    <row r="162" spans="14:25" ht="8.5" customHeight="1" x14ac:dyDescent="0.2">
      <c r="N162" s="76"/>
      <c r="O162" s="76"/>
      <c r="P162" s="77"/>
      <c r="Q162" s="76"/>
      <c r="R162" s="77"/>
      <c r="S162" s="77"/>
      <c r="T162" s="77"/>
      <c r="U162" s="76"/>
      <c r="V162" s="75"/>
      <c r="W162" s="75"/>
      <c r="X162" s="75"/>
      <c r="Y162" s="75"/>
    </row>
    <row r="163" spans="14:25" ht="12.9" customHeight="1" x14ac:dyDescent="0.2">
      <c r="N163" s="76"/>
      <c r="O163" s="76"/>
      <c r="P163" s="77"/>
      <c r="Q163" s="76"/>
      <c r="R163" s="77"/>
      <c r="S163" s="77"/>
      <c r="T163" s="77"/>
      <c r="U163" s="76"/>
      <c r="V163" s="75"/>
      <c r="W163" s="75"/>
      <c r="X163" s="75"/>
      <c r="Y163" s="75"/>
    </row>
    <row r="164" spans="14:25" ht="8.5" customHeight="1" x14ac:dyDescent="0.2">
      <c r="N164" s="76"/>
      <c r="O164" s="76"/>
      <c r="P164" s="77"/>
      <c r="Q164" s="76"/>
      <c r="R164" s="77"/>
      <c r="S164" s="77"/>
      <c r="T164" s="77"/>
      <c r="U164" s="76"/>
      <c r="V164" s="75"/>
      <c r="W164" s="75"/>
      <c r="X164" s="75"/>
      <c r="Y164" s="75"/>
    </row>
    <row r="165" spans="14:25" ht="8.5" customHeight="1" x14ac:dyDescent="0.2">
      <c r="N165" s="76"/>
      <c r="O165" s="76"/>
      <c r="P165" s="77"/>
      <c r="Q165" s="76"/>
      <c r="R165" s="77"/>
      <c r="S165" s="77"/>
      <c r="T165" s="77"/>
      <c r="U165" s="76"/>
      <c r="V165" s="75"/>
      <c r="W165" s="75"/>
      <c r="X165" s="75"/>
      <c r="Y165" s="75"/>
    </row>
    <row r="166" spans="14:25" ht="8.5" customHeight="1" x14ac:dyDescent="0.2">
      <c r="N166" s="76"/>
      <c r="O166" s="76"/>
      <c r="P166" s="77"/>
      <c r="Q166" s="76"/>
      <c r="R166" s="77"/>
      <c r="S166" s="77"/>
      <c r="T166" s="77"/>
      <c r="U166" s="76"/>
      <c r="V166" s="75"/>
      <c r="W166" s="75"/>
      <c r="X166" s="75"/>
      <c r="Y166" s="75"/>
    </row>
    <row r="167" spans="14:25" ht="8.5" customHeight="1" x14ac:dyDescent="0.2">
      <c r="N167" s="76"/>
      <c r="O167" s="76"/>
      <c r="P167" s="77"/>
      <c r="Q167" s="76"/>
      <c r="R167" s="77"/>
      <c r="S167" s="77"/>
      <c r="T167" s="77"/>
      <c r="U167" s="76"/>
      <c r="V167" s="75"/>
      <c r="W167" s="75"/>
      <c r="X167" s="75"/>
      <c r="Y167" s="75"/>
    </row>
    <row r="168" spans="14:25" ht="8.5" customHeight="1" x14ac:dyDescent="0.2">
      <c r="N168" s="76"/>
      <c r="O168" s="76"/>
      <c r="P168" s="77"/>
      <c r="Q168" s="76"/>
      <c r="R168" s="77"/>
      <c r="S168" s="77"/>
      <c r="T168" s="77"/>
      <c r="U168" s="76"/>
      <c r="V168" s="75"/>
      <c r="W168" s="75"/>
      <c r="X168" s="75"/>
      <c r="Y168" s="75"/>
    </row>
    <row r="169" spans="14:25" ht="12.9" customHeight="1" x14ac:dyDescent="0.2">
      <c r="N169" s="76"/>
      <c r="O169" s="76"/>
      <c r="P169" s="77"/>
      <c r="Q169" s="76"/>
      <c r="R169" s="77"/>
      <c r="S169" s="77"/>
      <c r="T169" s="77"/>
      <c r="U169" s="76"/>
      <c r="V169" s="75"/>
      <c r="W169" s="75"/>
      <c r="X169" s="75"/>
      <c r="Y169" s="75"/>
    </row>
    <row r="170" spans="14:25" ht="12.9" customHeight="1" x14ac:dyDescent="0.2">
      <c r="N170" s="76"/>
      <c r="O170" s="76"/>
      <c r="P170" s="77"/>
      <c r="Q170" s="76"/>
      <c r="R170" s="77"/>
      <c r="S170" s="77"/>
      <c r="T170" s="77"/>
      <c r="U170" s="76"/>
      <c r="V170" s="75"/>
      <c r="W170" s="75"/>
      <c r="X170" s="75"/>
      <c r="Y170" s="75"/>
    </row>
    <row r="171" spans="14:25" ht="8.5" customHeight="1" x14ac:dyDescent="0.2">
      <c r="N171" s="76"/>
      <c r="O171" s="76"/>
      <c r="P171" s="77"/>
      <c r="Q171" s="76"/>
      <c r="R171" s="77"/>
      <c r="S171" s="77"/>
      <c r="T171" s="77"/>
      <c r="U171" s="76"/>
      <c r="V171" s="75"/>
      <c r="W171" s="75"/>
      <c r="X171" s="75"/>
      <c r="Y171" s="75"/>
    </row>
    <row r="172" spans="14:25" ht="8.5" customHeight="1" x14ac:dyDescent="0.2">
      <c r="N172" s="76"/>
      <c r="O172" s="76"/>
      <c r="P172" s="77"/>
      <c r="Q172" s="76"/>
      <c r="R172" s="77"/>
      <c r="S172" s="77"/>
      <c r="T172" s="77"/>
      <c r="U172" s="76"/>
      <c r="V172" s="75"/>
      <c r="W172" s="75"/>
      <c r="X172" s="75"/>
      <c r="Y172" s="75"/>
    </row>
    <row r="173" spans="14:25" ht="8.5" customHeight="1" x14ac:dyDescent="0.2">
      <c r="N173" s="76"/>
      <c r="O173" s="76"/>
      <c r="P173" s="77"/>
      <c r="Q173" s="76"/>
      <c r="R173" s="77"/>
      <c r="S173" s="77"/>
      <c r="T173" s="77"/>
      <c r="U173" s="76"/>
      <c r="V173" s="75"/>
      <c r="W173" s="75"/>
      <c r="X173" s="75"/>
      <c r="Y173" s="75"/>
    </row>
    <row r="174" spans="14:25" ht="8.5" customHeight="1" x14ac:dyDescent="0.2">
      <c r="N174" s="76"/>
      <c r="O174" s="76"/>
      <c r="P174" s="77"/>
      <c r="Q174" s="76"/>
      <c r="R174" s="77"/>
      <c r="S174" s="77"/>
      <c r="T174" s="77"/>
      <c r="U174" s="76"/>
      <c r="V174" s="75"/>
      <c r="W174" s="75"/>
      <c r="X174" s="75"/>
      <c r="Y174" s="75"/>
    </row>
    <row r="175" spans="14:25" ht="11.75" customHeight="1" x14ac:dyDescent="0.2">
      <c r="N175" s="76"/>
      <c r="O175" s="76"/>
      <c r="P175" s="77"/>
      <c r="Q175" s="76"/>
      <c r="R175" s="77"/>
      <c r="S175" s="77"/>
      <c r="T175" s="77"/>
      <c r="U175" s="76"/>
      <c r="V175" s="75"/>
      <c r="W175" s="75"/>
      <c r="X175" s="75"/>
      <c r="Y175" s="75"/>
    </row>
    <row r="176" spans="14:25" ht="11.75" customHeight="1" x14ac:dyDescent="0.2">
      <c r="N176" s="76"/>
      <c r="O176" s="76"/>
      <c r="P176" s="77"/>
      <c r="Q176" s="76"/>
      <c r="R176" s="77"/>
      <c r="S176" s="77"/>
      <c r="T176" s="77"/>
      <c r="U176" s="76"/>
      <c r="V176" s="75"/>
      <c r="W176" s="75"/>
      <c r="X176" s="75"/>
      <c r="Y176" s="75"/>
    </row>
    <row r="177" spans="14:25" ht="11.75" customHeight="1" x14ac:dyDescent="0.2">
      <c r="N177" s="76"/>
      <c r="O177" s="76"/>
      <c r="P177" s="77"/>
      <c r="Q177" s="76"/>
      <c r="R177" s="77"/>
      <c r="S177" s="77"/>
      <c r="T177" s="77"/>
      <c r="U177" s="76"/>
      <c r="V177" s="75"/>
      <c r="W177" s="75"/>
      <c r="X177" s="75"/>
      <c r="Y177" s="75"/>
    </row>
    <row r="178" spans="14:25" ht="11.75" customHeight="1" x14ac:dyDescent="0.2">
      <c r="N178" s="76"/>
      <c r="O178" s="76"/>
      <c r="P178" s="77"/>
      <c r="Q178" s="76"/>
      <c r="R178" s="77"/>
      <c r="S178" s="77"/>
      <c r="T178" s="77"/>
      <c r="U178" s="76"/>
      <c r="V178" s="75"/>
      <c r="W178" s="75"/>
      <c r="X178" s="75"/>
      <c r="Y178" s="75"/>
    </row>
    <row r="179" spans="14:25" ht="11.75" customHeight="1" x14ac:dyDescent="0.2">
      <c r="N179" s="76"/>
      <c r="O179" s="76"/>
      <c r="P179" s="77"/>
      <c r="Q179" s="76"/>
      <c r="R179" s="77"/>
      <c r="S179" s="77"/>
      <c r="T179" s="77"/>
      <c r="U179" s="76"/>
      <c r="V179" s="75"/>
      <c r="W179" s="75"/>
      <c r="X179" s="75"/>
      <c r="Y179" s="75"/>
    </row>
    <row r="180" spans="14:25" ht="11.75" customHeight="1" x14ac:dyDescent="0.2">
      <c r="N180" s="76"/>
      <c r="O180" s="76"/>
      <c r="P180" s="77"/>
      <c r="Q180" s="76"/>
      <c r="R180" s="77"/>
      <c r="S180" s="77"/>
      <c r="T180" s="77"/>
      <c r="U180" s="76"/>
      <c r="V180" s="75"/>
      <c r="W180" s="75"/>
      <c r="X180" s="75"/>
      <c r="Y180" s="75"/>
    </row>
    <row r="181" spans="14:25" ht="11.75" customHeight="1" x14ac:dyDescent="0.2">
      <c r="N181" s="76"/>
      <c r="O181" s="76"/>
      <c r="P181" s="77"/>
      <c r="Q181" s="76"/>
      <c r="R181" s="77"/>
      <c r="S181" s="77"/>
      <c r="T181" s="77"/>
      <c r="U181" s="76"/>
      <c r="V181" s="75"/>
      <c r="W181" s="75"/>
      <c r="X181" s="75"/>
      <c r="Y181" s="75"/>
    </row>
    <row r="182" spans="14:25" ht="11.75" customHeight="1" x14ac:dyDescent="0.2">
      <c r="N182" s="76"/>
      <c r="O182" s="76"/>
      <c r="P182" s="77"/>
      <c r="Q182" s="76"/>
      <c r="R182" s="77"/>
      <c r="S182" s="77"/>
      <c r="T182" s="77"/>
      <c r="U182" s="76"/>
      <c r="V182" s="75"/>
      <c r="W182" s="75"/>
      <c r="X182" s="75"/>
      <c r="Y182" s="75"/>
    </row>
    <row r="183" spans="14:25" ht="11.75" customHeight="1" x14ac:dyDescent="0.2">
      <c r="N183" s="76"/>
      <c r="O183" s="76"/>
      <c r="P183" s="77"/>
      <c r="Q183" s="76"/>
      <c r="R183" s="77"/>
      <c r="S183" s="77"/>
      <c r="T183" s="77"/>
      <c r="U183" s="76"/>
      <c r="V183" s="75"/>
      <c r="W183" s="75"/>
      <c r="X183" s="75"/>
      <c r="Y183" s="75"/>
    </row>
    <row r="184" spans="14:25" ht="11.75" customHeight="1" x14ac:dyDescent="0.2">
      <c r="N184" s="76"/>
      <c r="O184" s="76"/>
      <c r="P184" s="77"/>
      <c r="Q184" s="76"/>
      <c r="R184" s="77"/>
      <c r="S184" s="77"/>
      <c r="T184" s="77"/>
      <c r="U184" s="76"/>
      <c r="V184" s="75"/>
      <c r="W184" s="75"/>
      <c r="X184" s="75"/>
      <c r="Y184" s="75"/>
    </row>
    <row r="185" spans="14:25" ht="11.75" customHeight="1" x14ac:dyDescent="0.2">
      <c r="N185" s="76"/>
      <c r="O185" s="76"/>
      <c r="P185" s="77"/>
      <c r="Q185" s="76"/>
      <c r="R185" s="77"/>
      <c r="S185" s="77"/>
      <c r="T185" s="77"/>
      <c r="U185" s="76"/>
      <c r="V185" s="75"/>
      <c r="W185" s="75"/>
      <c r="X185" s="75"/>
      <c r="Y185" s="75"/>
    </row>
    <row r="186" spans="14:25" ht="11.75" customHeight="1" x14ac:dyDescent="0.2">
      <c r="N186" s="76"/>
      <c r="O186" s="76"/>
      <c r="P186" s="77"/>
      <c r="Q186" s="76"/>
      <c r="R186" s="77"/>
      <c r="S186" s="77"/>
      <c r="T186" s="77"/>
      <c r="U186" s="76"/>
      <c r="V186" s="75"/>
      <c r="W186" s="75"/>
      <c r="X186" s="75"/>
      <c r="Y186" s="75"/>
    </row>
    <row r="187" spans="14:25" ht="11.75" customHeight="1" x14ac:dyDescent="0.2">
      <c r="N187" s="76"/>
      <c r="O187" s="76"/>
      <c r="P187" s="77"/>
      <c r="Q187" s="76"/>
      <c r="R187" s="77"/>
      <c r="S187" s="77"/>
      <c r="T187" s="77"/>
      <c r="U187" s="76"/>
      <c r="V187" s="75"/>
      <c r="W187" s="75"/>
      <c r="X187" s="75"/>
      <c r="Y187" s="75"/>
    </row>
    <row r="188" spans="14:25" ht="11.75" customHeight="1" x14ac:dyDescent="0.2">
      <c r="N188" s="76"/>
      <c r="O188" s="76"/>
      <c r="P188" s="77"/>
      <c r="Q188" s="76"/>
      <c r="R188" s="77"/>
      <c r="S188" s="77"/>
      <c r="T188" s="77"/>
      <c r="U188" s="76"/>
      <c r="V188" s="75"/>
      <c r="W188" s="75"/>
      <c r="X188" s="75"/>
      <c r="Y188" s="75"/>
    </row>
    <row r="189" spans="14:25" ht="11.75" customHeight="1" x14ac:dyDescent="0.2">
      <c r="N189" s="76"/>
      <c r="O189" s="76"/>
      <c r="P189" s="77"/>
      <c r="Q189" s="76"/>
      <c r="R189" s="77"/>
      <c r="S189" s="77"/>
      <c r="T189" s="77"/>
      <c r="U189" s="76"/>
      <c r="V189" s="75"/>
      <c r="W189" s="75"/>
      <c r="X189" s="75"/>
      <c r="Y189" s="75"/>
    </row>
    <row r="190" spans="14:25" ht="11.75" customHeight="1" x14ac:dyDescent="0.2">
      <c r="N190" s="76"/>
      <c r="O190" s="76"/>
      <c r="P190" s="77"/>
      <c r="Q190" s="76"/>
      <c r="R190" s="77"/>
      <c r="S190" s="77"/>
      <c r="T190" s="77"/>
      <c r="U190" s="76"/>
      <c r="V190" s="75"/>
      <c r="W190" s="75"/>
      <c r="X190" s="75"/>
      <c r="Y190" s="75"/>
    </row>
    <row r="191" spans="14:25" ht="11.75" customHeight="1" x14ac:dyDescent="0.2">
      <c r="N191" s="76"/>
      <c r="O191" s="76"/>
      <c r="P191" s="77"/>
      <c r="Q191" s="76"/>
      <c r="R191" s="77"/>
      <c r="S191" s="77"/>
      <c r="T191" s="77"/>
      <c r="U191" s="76"/>
      <c r="V191" s="75"/>
      <c r="W191" s="75"/>
      <c r="X191" s="75"/>
      <c r="Y191" s="75"/>
    </row>
    <row r="192" spans="14:25" ht="11.75" customHeight="1" x14ac:dyDescent="0.2">
      <c r="N192" s="76"/>
      <c r="O192" s="76"/>
      <c r="P192" s="77"/>
      <c r="Q192" s="76"/>
      <c r="R192" s="77"/>
      <c r="S192" s="77"/>
      <c r="T192" s="77"/>
      <c r="U192" s="76"/>
      <c r="V192" s="75"/>
      <c r="W192" s="75"/>
      <c r="X192" s="75"/>
      <c r="Y192" s="75"/>
    </row>
    <row r="193" spans="14:25" ht="11.75" customHeight="1" x14ac:dyDescent="0.2">
      <c r="N193" s="76"/>
      <c r="O193" s="76"/>
      <c r="P193" s="77"/>
      <c r="Q193" s="76"/>
      <c r="R193" s="77"/>
      <c r="S193" s="77"/>
      <c r="T193" s="77"/>
      <c r="U193" s="76"/>
      <c r="V193" s="75"/>
      <c r="W193" s="75"/>
      <c r="X193" s="75"/>
      <c r="Y193" s="75"/>
    </row>
    <row r="194" spans="14:25" ht="11.75" customHeight="1" x14ac:dyDescent="0.2">
      <c r="N194" s="76"/>
      <c r="O194" s="76"/>
      <c r="P194" s="77"/>
      <c r="Q194" s="76"/>
      <c r="R194" s="77"/>
      <c r="S194" s="77"/>
      <c r="T194" s="77"/>
      <c r="U194" s="76"/>
      <c r="V194" s="75"/>
      <c r="W194" s="75"/>
      <c r="X194" s="75"/>
      <c r="Y194" s="75"/>
    </row>
    <row r="195" spans="14:25" ht="11.75" customHeight="1" x14ac:dyDescent="0.2">
      <c r="N195" s="76"/>
      <c r="O195" s="76"/>
      <c r="P195" s="77"/>
      <c r="Q195" s="76"/>
      <c r="R195" s="77"/>
      <c r="S195" s="77"/>
      <c r="T195" s="77"/>
      <c r="U195" s="76"/>
      <c r="V195" s="75"/>
      <c r="W195" s="75"/>
      <c r="X195" s="75"/>
      <c r="Y195" s="75"/>
    </row>
    <row r="196" spans="14:25" ht="11.75" customHeight="1" x14ac:dyDescent="0.2">
      <c r="N196" s="76"/>
      <c r="O196" s="76"/>
      <c r="P196" s="77"/>
      <c r="Q196" s="76"/>
      <c r="R196" s="77"/>
      <c r="S196" s="77"/>
      <c r="T196" s="77"/>
      <c r="U196" s="76"/>
      <c r="V196" s="75"/>
      <c r="W196" s="75"/>
      <c r="X196" s="75"/>
      <c r="Y196" s="75"/>
    </row>
    <row r="197" spans="14:25" ht="11.75" customHeight="1" x14ac:dyDescent="0.2">
      <c r="N197" s="76"/>
      <c r="O197" s="76"/>
      <c r="P197" s="77"/>
      <c r="Q197" s="76"/>
      <c r="R197" s="77"/>
      <c r="S197" s="77"/>
      <c r="T197" s="77"/>
      <c r="U197" s="76"/>
      <c r="V197" s="75"/>
      <c r="W197" s="75"/>
      <c r="X197" s="75"/>
      <c r="Y197" s="75"/>
    </row>
    <row r="198" spans="14:25" ht="11.75" customHeight="1" x14ac:dyDescent="0.2">
      <c r="N198" s="76"/>
      <c r="O198" s="76"/>
      <c r="P198" s="77"/>
      <c r="Q198" s="76"/>
      <c r="R198" s="77"/>
      <c r="S198" s="77"/>
      <c r="T198" s="77"/>
      <c r="U198" s="76"/>
      <c r="V198" s="75"/>
      <c r="W198" s="75"/>
      <c r="X198" s="75"/>
      <c r="Y198" s="75"/>
    </row>
    <row r="199" spans="14:25" ht="11.75" customHeight="1" x14ac:dyDescent="0.2">
      <c r="N199" s="76"/>
      <c r="O199" s="76"/>
      <c r="P199" s="77"/>
      <c r="Q199" s="76"/>
      <c r="R199" s="77"/>
      <c r="S199" s="77"/>
      <c r="T199" s="77"/>
      <c r="U199" s="76"/>
      <c r="V199" s="75"/>
      <c r="W199" s="75"/>
      <c r="X199" s="75"/>
      <c r="Y199" s="75"/>
    </row>
    <row r="200" spans="14:25" ht="11.75" customHeight="1" x14ac:dyDescent="0.2">
      <c r="N200" s="76"/>
      <c r="O200" s="76"/>
      <c r="P200" s="77"/>
      <c r="Q200" s="76"/>
      <c r="R200" s="77"/>
      <c r="S200" s="77"/>
      <c r="T200" s="77"/>
      <c r="U200" s="76"/>
    </row>
    <row r="201" spans="14:25" ht="11.75" customHeight="1" x14ac:dyDescent="0.2">
      <c r="N201" s="76"/>
    </row>
  </sheetData>
  <mergeCells count="35">
    <mergeCell ref="A72:U72"/>
    <mergeCell ref="A73:U73"/>
    <mergeCell ref="A74:U74"/>
    <mergeCell ref="Q5:Q7"/>
    <mergeCell ref="R5:T5"/>
    <mergeCell ref="U5:U7"/>
    <mergeCell ref="D6:D7"/>
    <mergeCell ref="E6:E7"/>
    <mergeCell ref="F6:F7"/>
    <mergeCell ref="I6:I7"/>
    <mergeCell ref="J6:J7"/>
    <mergeCell ref="R6:R7"/>
    <mergeCell ref="S6:S7"/>
    <mergeCell ref="I4:J5"/>
    <mergeCell ref="N5:N7"/>
    <mergeCell ref="O5:O7"/>
    <mergeCell ref="A71:U71"/>
    <mergeCell ref="A1:U1"/>
    <mergeCell ref="A2:U2"/>
    <mergeCell ref="A3:A7"/>
    <mergeCell ref="B3:F3"/>
    <mergeCell ref="G3:U3"/>
    <mergeCell ref="B4:B7"/>
    <mergeCell ref="C4:C7"/>
    <mergeCell ref="D4:F5"/>
    <mergeCell ref="G4:G7"/>
    <mergeCell ref="H4:H7"/>
    <mergeCell ref="K4:M4"/>
    <mergeCell ref="N4:P4"/>
    <mergeCell ref="Q4:U4"/>
    <mergeCell ref="K5:K7"/>
    <mergeCell ref="L5:L7"/>
    <mergeCell ref="M5:M7"/>
    <mergeCell ref="P5:P7"/>
    <mergeCell ref="T6:T7"/>
  </mergeCells>
  <conditionalFormatting sqref="A12:A29 A32:A49">
    <cfRule type="cellIs" dxfId="2" priority="1" stopIfTrue="1" operator="between">
      <formula>"**0"</formula>
      <formula>"**9"</formula>
    </cfRule>
  </conditionalFormatting>
  <printOptions horizontalCentered="1" verticalCentered="1"/>
  <pageMargins left="0" right="0.3" top="0.17" bottom="0.3" header="0.17" footer="0.5"/>
  <pageSetup scale="94" orientation="landscape" horizontalDpi="300" verticalDpi="300" r:id="rId1"/>
  <headerFooter alignWithMargins="0"/>
  <rowBreaks count="2" manualBreakCount="2">
    <brk id="57" max="11" man="1"/>
    <brk id="213" max="65535"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71DED-1A7D-4276-85EC-7E1941122B27}">
  <dimension ref="A1:R30"/>
  <sheetViews>
    <sheetView tabSelected="1" workbookViewId="0">
      <pane xSplit="6" ySplit="5" topLeftCell="G6" activePane="bottomRight" state="frozen"/>
      <selection pane="topRight" activeCell="C1" sqref="C1"/>
      <selection pane="bottomLeft" activeCell="A6" sqref="A6"/>
      <selection pane="bottomRight" activeCell="F4" sqref="F4"/>
    </sheetView>
  </sheetViews>
  <sheetFormatPr defaultRowHeight="14.3" x14ac:dyDescent="0.25"/>
  <cols>
    <col min="1" max="1" width="21.5" bestFit="1" customWidth="1"/>
    <col min="2" max="2" width="15.5" customWidth="1"/>
    <col min="3" max="5" width="11" customWidth="1"/>
    <col min="6" max="6" width="68" bestFit="1" customWidth="1"/>
    <col min="7" max="8" width="13.375" customWidth="1"/>
    <col min="9" max="10" width="13.875" customWidth="1"/>
    <col min="11" max="11" width="14.5" customWidth="1"/>
    <col min="12" max="13" width="12" bestFit="1" customWidth="1"/>
    <col min="18" max="18" width="14.25" customWidth="1"/>
  </cols>
  <sheetData>
    <row r="1" spans="1:18" x14ac:dyDescent="0.25">
      <c r="A1" s="1" t="s">
        <v>1113</v>
      </c>
      <c r="B1" s="1"/>
      <c r="F1" s="118" t="s">
        <v>1125</v>
      </c>
      <c r="G1" s="8">
        <v>2015</v>
      </c>
      <c r="H1" s="8">
        <v>2021</v>
      </c>
      <c r="I1" s="8">
        <v>2022</v>
      </c>
      <c r="N1" s="1"/>
      <c r="O1" s="1"/>
      <c r="P1" s="1"/>
      <c r="Q1" s="1"/>
      <c r="R1" s="8"/>
    </row>
    <row r="2" spans="1:18" x14ac:dyDescent="0.25">
      <c r="A2" t="s">
        <v>1122</v>
      </c>
      <c r="F2" s="6" t="s">
        <v>362</v>
      </c>
      <c r="G2" s="2">
        <v>9</v>
      </c>
      <c r="H2" s="2">
        <v>9</v>
      </c>
      <c r="I2" s="2">
        <v>9</v>
      </c>
      <c r="N2" s="9"/>
      <c r="O2" s="9"/>
      <c r="P2" s="9"/>
      <c r="Q2" s="9"/>
    </row>
    <row r="3" spans="1:18" x14ac:dyDescent="0.25">
      <c r="A3" t="s">
        <v>1170</v>
      </c>
      <c r="F3" s="6" t="s">
        <v>361</v>
      </c>
      <c r="G3" s="2">
        <v>28</v>
      </c>
      <c r="H3" s="2">
        <v>28</v>
      </c>
      <c r="I3" s="2">
        <v>28</v>
      </c>
      <c r="N3" s="9"/>
      <c r="O3" s="9"/>
      <c r="P3" s="9"/>
      <c r="Q3" s="9"/>
    </row>
    <row r="4" spans="1:18" x14ac:dyDescent="0.25">
      <c r="A4" s="1"/>
      <c r="B4" s="1"/>
      <c r="C4" s="1"/>
      <c r="D4" s="1"/>
      <c r="E4" s="1"/>
      <c r="F4" s="1"/>
    </row>
    <row r="5" spans="1:18" s="1" customFormat="1" x14ac:dyDescent="0.25">
      <c r="A5" s="1" t="s">
        <v>1173</v>
      </c>
      <c r="B5" s="1" t="s">
        <v>1175</v>
      </c>
      <c r="C5" s="1" t="s">
        <v>1172</v>
      </c>
      <c r="D5" s="1" t="s">
        <v>1028</v>
      </c>
      <c r="E5" s="1" t="s">
        <v>1026</v>
      </c>
      <c r="F5" s="1" t="s">
        <v>1174</v>
      </c>
      <c r="G5" s="8">
        <v>2015</v>
      </c>
      <c r="H5" s="8">
        <v>2021</v>
      </c>
      <c r="I5" s="8">
        <v>2022</v>
      </c>
      <c r="J5" s="1" t="s">
        <v>357</v>
      </c>
    </row>
    <row r="6" spans="1:18" x14ac:dyDescent="0.25">
      <c r="A6" s="9" t="s">
        <v>66</v>
      </c>
      <c r="B6" s="9" t="s">
        <v>1029</v>
      </c>
      <c r="C6" s="9" t="s">
        <v>1029</v>
      </c>
      <c r="D6" s="9" t="s">
        <v>871</v>
      </c>
      <c r="E6" s="9" t="s">
        <v>1027</v>
      </c>
      <c r="F6" s="3" t="s">
        <v>100</v>
      </c>
      <c r="G6" t="s">
        <v>99</v>
      </c>
      <c r="H6" t="s">
        <v>99</v>
      </c>
      <c r="I6" t="s">
        <v>99</v>
      </c>
    </row>
    <row r="7" spans="1:18" x14ac:dyDescent="0.25">
      <c r="A7" s="9" t="s">
        <v>105</v>
      </c>
      <c r="B7" s="9" t="s">
        <v>1027</v>
      </c>
      <c r="C7" s="9" t="s">
        <v>1112</v>
      </c>
      <c r="D7" s="9" t="s">
        <v>871</v>
      </c>
      <c r="E7" s="9" t="s">
        <v>1027</v>
      </c>
      <c r="F7" s="3" t="s">
        <v>103</v>
      </c>
      <c r="G7" t="s">
        <v>101</v>
      </c>
      <c r="H7" t="s">
        <v>101</v>
      </c>
      <c r="I7" t="s">
        <v>101</v>
      </c>
    </row>
    <row r="8" spans="1:18" x14ac:dyDescent="0.25">
      <c r="A8" s="9" t="s">
        <v>105</v>
      </c>
      <c r="B8" s="9" t="s">
        <v>1027</v>
      </c>
      <c r="C8" s="9" t="s">
        <v>638</v>
      </c>
      <c r="D8" s="9" t="s">
        <v>871</v>
      </c>
      <c r="E8" s="9" t="s">
        <v>1027</v>
      </c>
      <c r="F8" s="3" t="s">
        <v>106</v>
      </c>
      <c r="G8" t="s">
        <v>110</v>
      </c>
      <c r="H8" t="s">
        <v>110</v>
      </c>
      <c r="I8" t="s">
        <v>110</v>
      </c>
    </row>
    <row r="9" spans="1:18" x14ac:dyDescent="0.25">
      <c r="A9" s="9" t="s">
        <v>111</v>
      </c>
      <c r="B9" s="9" t="s">
        <v>1027</v>
      </c>
      <c r="C9" s="9" t="s">
        <v>638</v>
      </c>
      <c r="D9" s="9" t="s">
        <v>871</v>
      </c>
      <c r="E9" s="9" t="s">
        <v>1027</v>
      </c>
      <c r="F9" s="3" t="s">
        <v>112</v>
      </c>
      <c r="G9" t="s">
        <v>104</v>
      </c>
    </row>
    <row r="10" spans="1:18" x14ac:dyDescent="0.25">
      <c r="A10" s="9" t="s">
        <v>296</v>
      </c>
      <c r="B10" s="9" t="s">
        <v>1176</v>
      </c>
      <c r="C10" s="9" t="s">
        <v>1112</v>
      </c>
      <c r="D10" s="9" t="s">
        <v>871</v>
      </c>
      <c r="E10" s="9" t="s">
        <v>1027</v>
      </c>
      <c r="F10" s="3" t="s">
        <v>114</v>
      </c>
      <c r="G10" t="s">
        <v>113</v>
      </c>
      <c r="H10" t="s">
        <v>104</v>
      </c>
      <c r="I10" t="s">
        <v>104</v>
      </c>
    </row>
    <row r="11" spans="1:18" x14ac:dyDescent="0.25">
      <c r="A11" s="9" t="s">
        <v>296</v>
      </c>
      <c r="B11" s="9" t="s">
        <v>1176</v>
      </c>
      <c r="C11" s="9" t="s">
        <v>638</v>
      </c>
      <c r="D11" s="9" t="s">
        <v>871</v>
      </c>
      <c r="E11" s="9" t="s">
        <v>1027</v>
      </c>
      <c r="F11" s="3" t="s">
        <v>116</v>
      </c>
      <c r="G11" t="s">
        <v>115</v>
      </c>
      <c r="H11" t="s">
        <v>113</v>
      </c>
      <c r="I11" t="s">
        <v>113</v>
      </c>
    </row>
    <row r="12" spans="1:18" x14ac:dyDescent="0.25">
      <c r="A12" s="9" t="s">
        <v>120</v>
      </c>
      <c r="B12" s="9" t="s">
        <v>1176</v>
      </c>
      <c r="C12" s="9" t="s">
        <v>1112</v>
      </c>
      <c r="D12" s="9" t="s">
        <v>871</v>
      </c>
      <c r="E12" s="9" t="s">
        <v>1027</v>
      </c>
      <c r="F12" s="3" t="s">
        <v>118</v>
      </c>
      <c r="G12" t="s">
        <v>107</v>
      </c>
      <c r="H12" t="s">
        <v>115</v>
      </c>
      <c r="I12" t="s">
        <v>115</v>
      </c>
    </row>
    <row r="13" spans="1:18" x14ac:dyDescent="0.25">
      <c r="A13" s="9" t="s">
        <v>120</v>
      </c>
      <c r="B13" s="9" t="s">
        <v>1176</v>
      </c>
      <c r="C13" s="9" t="s">
        <v>638</v>
      </c>
      <c r="D13" s="9" t="s">
        <v>871</v>
      </c>
      <c r="E13" s="9" t="s">
        <v>1027</v>
      </c>
      <c r="F13" s="3" t="s">
        <v>121</v>
      </c>
      <c r="G13" t="s">
        <v>119</v>
      </c>
      <c r="H13" t="s">
        <v>107</v>
      </c>
      <c r="I13" t="s">
        <v>107</v>
      </c>
    </row>
    <row r="14" spans="1:18" x14ac:dyDescent="0.25">
      <c r="A14" s="9" t="s">
        <v>126</v>
      </c>
      <c r="B14" s="9" t="s">
        <v>1176</v>
      </c>
      <c r="C14" s="9" t="s">
        <v>1112</v>
      </c>
      <c r="D14" s="9" t="s">
        <v>871</v>
      </c>
      <c r="E14" s="9" t="s">
        <v>1027</v>
      </c>
      <c r="F14" s="3" t="s">
        <v>124</v>
      </c>
      <c r="G14" t="s">
        <v>122</v>
      </c>
      <c r="H14" t="s">
        <v>119</v>
      </c>
      <c r="I14" t="s">
        <v>119</v>
      </c>
    </row>
    <row r="15" spans="1:18" x14ac:dyDescent="0.25">
      <c r="A15" s="9" t="s">
        <v>126</v>
      </c>
      <c r="B15" s="9" t="s">
        <v>1176</v>
      </c>
      <c r="C15" s="9" t="s">
        <v>638</v>
      </c>
      <c r="D15" s="9" t="s">
        <v>871</v>
      </c>
      <c r="E15" s="9" t="s">
        <v>1027</v>
      </c>
      <c r="F15" s="3" t="s">
        <v>127</v>
      </c>
      <c r="G15" t="s">
        <v>125</v>
      </c>
      <c r="H15" t="s">
        <v>122</v>
      </c>
      <c r="I15" t="s">
        <v>122</v>
      </c>
    </row>
    <row r="16" spans="1:18" x14ac:dyDescent="0.25">
      <c r="A16" s="9" t="s">
        <v>97</v>
      </c>
      <c r="B16" s="9" t="s">
        <v>1176</v>
      </c>
      <c r="C16" s="9" t="s">
        <v>1112</v>
      </c>
      <c r="D16" s="9" t="s">
        <v>871</v>
      </c>
      <c r="E16" s="9" t="s">
        <v>1027</v>
      </c>
      <c r="F16" s="3" t="s">
        <v>130</v>
      </c>
      <c r="G16" t="s">
        <v>128</v>
      </c>
      <c r="H16" t="s">
        <v>125</v>
      </c>
      <c r="I16" t="s">
        <v>125</v>
      </c>
    </row>
    <row r="17" spans="1:17" x14ac:dyDescent="0.25">
      <c r="A17" s="9" t="s">
        <v>97</v>
      </c>
      <c r="B17" s="9" t="s">
        <v>1176</v>
      </c>
      <c r="C17" s="9" t="s">
        <v>638</v>
      </c>
      <c r="D17" s="9" t="s">
        <v>871</v>
      </c>
      <c r="E17" s="9" t="s">
        <v>1027</v>
      </c>
      <c r="F17" s="3" t="s">
        <v>96</v>
      </c>
      <c r="G17" t="s">
        <v>108</v>
      </c>
      <c r="H17" t="s">
        <v>128</v>
      </c>
      <c r="I17" t="s">
        <v>128</v>
      </c>
    </row>
    <row r="18" spans="1:17" x14ac:dyDescent="0.25">
      <c r="A18" s="9" t="s">
        <v>385</v>
      </c>
      <c r="B18" s="9" t="s">
        <v>1176</v>
      </c>
      <c r="C18" s="9" t="s">
        <v>1112</v>
      </c>
      <c r="D18" s="9" t="s">
        <v>871</v>
      </c>
      <c r="E18" s="9" t="s">
        <v>1027</v>
      </c>
      <c r="F18" s="3" t="s">
        <v>132</v>
      </c>
      <c r="G18" t="s">
        <v>131</v>
      </c>
      <c r="H18" t="s">
        <v>108</v>
      </c>
      <c r="I18" t="s">
        <v>108</v>
      </c>
    </row>
    <row r="19" spans="1:17" x14ac:dyDescent="0.25">
      <c r="A19" s="9" t="s">
        <v>385</v>
      </c>
      <c r="B19" s="9" t="s">
        <v>1176</v>
      </c>
      <c r="C19" s="9" t="s">
        <v>638</v>
      </c>
      <c r="D19" s="9" t="s">
        <v>871</v>
      </c>
      <c r="E19" s="9" t="s">
        <v>1027</v>
      </c>
      <c r="F19" s="3" t="s">
        <v>98</v>
      </c>
      <c r="G19" t="s">
        <v>133</v>
      </c>
      <c r="H19" t="s">
        <v>131</v>
      </c>
      <c r="I19" t="s">
        <v>131</v>
      </c>
    </row>
    <row r="20" spans="1:17" x14ac:dyDescent="0.25">
      <c r="A20" s="9" t="s">
        <v>105</v>
      </c>
      <c r="B20" s="9" t="s">
        <v>1027</v>
      </c>
      <c r="C20" s="9" t="s">
        <v>1112</v>
      </c>
      <c r="D20" s="9" t="s">
        <v>871</v>
      </c>
      <c r="E20" s="9" t="s">
        <v>1118</v>
      </c>
      <c r="F20" s="3" t="s">
        <v>135</v>
      </c>
      <c r="G20" t="s">
        <v>109</v>
      </c>
      <c r="H20" t="s">
        <v>133</v>
      </c>
      <c r="I20" t="s">
        <v>133</v>
      </c>
      <c r="J20" t="s">
        <v>1177</v>
      </c>
    </row>
    <row r="21" spans="1:17" x14ac:dyDescent="0.25">
      <c r="A21" s="9" t="s">
        <v>105</v>
      </c>
      <c r="B21" s="9" t="s">
        <v>1027</v>
      </c>
      <c r="C21" s="9" t="s">
        <v>638</v>
      </c>
      <c r="D21" s="9" t="s">
        <v>871</v>
      </c>
      <c r="E21" s="9" t="s">
        <v>1118</v>
      </c>
      <c r="F21" s="3" t="s">
        <v>138</v>
      </c>
      <c r="G21" t="s">
        <v>136</v>
      </c>
      <c r="H21" t="s">
        <v>109</v>
      </c>
      <c r="I21" t="s">
        <v>109</v>
      </c>
      <c r="J21" t="s">
        <v>1177</v>
      </c>
    </row>
    <row r="22" spans="1:17" x14ac:dyDescent="0.25">
      <c r="A22" s="9" t="s">
        <v>105</v>
      </c>
      <c r="B22" s="9" t="s">
        <v>1027</v>
      </c>
      <c r="C22" t="s">
        <v>1112</v>
      </c>
      <c r="D22" s="9" t="s">
        <v>871</v>
      </c>
      <c r="E22" s="9" t="s">
        <v>1119</v>
      </c>
      <c r="F22" s="3" t="s">
        <v>149</v>
      </c>
      <c r="G22" t="s">
        <v>147</v>
      </c>
      <c r="H22" t="s">
        <v>145</v>
      </c>
      <c r="I22" t="s">
        <v>145</v>
      </c>
      <c r="J22" t="s">
        <v>1178</v>
      </c>
    </row>
    <row r="23" spans="1:17" x14ac:dyDescent="0.25">
      <c r="A23" s="9" t="s">
        <v>105</v>
      </c>
      <c r="B23" s="9" t="s">
        <v>1027</v>
      </c>
      <c r="C23" t="s">
        <v>638</v>
      </c>
      <c r="D23" s="9" t="s">
        <v>871</v>
      </c>
      <c r="E23" s="9" t="s">
        <v>1119</v>
      </c>
      <c r="F23" s="3" t="s">
        <v>152</v>
      </c>
      <c r="G23" t="s">
        <v>150</v>
      </c>
      <c r="H23" s="2" t="s">
        <v>146</v>
      </c>
      <c r="I23" s="2" t="s">
        <v>146</v>
      </c>
      <c r="J23" t="s">
        <v>1178</v>
      </c>
      <c r="Q23" s="2"/>
    </row>
    <row r="24" spans="1:17" x14ac:dyDescent="0.25">
      <c r="A24" s="9" t="s">
        <v>105</v>
      </c>
      <c r="B24" s="9" t="s">
        <v>1027</v>
      </c>
      <c r="C24" t="s">
        <v>1112</v>
      </c>
      <c r="D24" s="9" t="s">
        <v>871</v>
      </c>
      <c r="E24" s="9" t="s">
        <v>1120</v>
      </c>
      <c r="F24" s="3" t="s">
        <v>164</v>
      </c>
      <c r="G24" t="s">
        <v>162</v>
      </c>
      <c r="H24" t="s">
        <v>159</v>
      </c>
      <c r="I24" t="s">
        <v>159</v>
      </c>
      <c r="J24" t="s">
        <v>1179</v>
      </c>
      <c r="Q24" s="2"/>
    </row>
    <row r="25" spans="1:17" x14ac:dyDescent="0.25">
      <c r="A25" s="9" t="s">
        <v>105</v>
      </c>
      <c r="B25" s="9" t="s">
        <v>1027</v>
      </c>
      <c r="C25" t="s">
        <v>638</v>
      </c>
      <c r="D25" s="9" t="s">
        <v>871</v>
      </c>
      <c r="E25" s="9" t="s">
        <v>1120</v>
      </c>
      <c r="F25" s="3" t="s">
        <v>167</v>
      </c>
      <c r="G25" t="s">
        <v>165</v>
      </c>
      <c r="H25" t="s">
        <v>160</v>
      </c>
      <c r="I25" t="s">
        <v>160</v>
      </c>
      <c r="J25" t="s">
        <v>1179</v>
      </c>
    </row>
    <row r="26" spans="1:17" x14ac:dyDescent="0.25">
      <c r="A26" s="9" t="s">
        <v>105</v>
      </c>
      <c r="B26" s="9" t="s">
        <v>1027</v>
      </c>
      <c r="C26" t="s">
        <v>1112</v>
      </c>
      <c r="D26" s="9" t="s">
        <v>871</v>
      </c>
      <c r="E26" s="9" t="s">
        <v>1121</v>
      </c>
      <c r="F26" s="3" t="s">
        <v>178</v>
      </c>
      <c r="G26" t="s">
        <v>176</v>
      </c>
      <c r="H26" t="s">
        <v>172</v>
      </c>
      <c r="I26" t="s">
        <v>172</v>
      </c>
      <c r="J26" t="s">
        <v>1180</v>
      </c>
    </row>
    <row r="27" spans="1:17" x14ac:dyDescent="0.25">
      <c r="A27" s="9" t="s">
        <v>105</v>
      </c>
      <c r="B27" s="9" t="s">
        <v>1027</v>
      </c>
      <c r="C27" t="s">
        <v>638</v>
      </c>
      <c r="D27" s="9" t="s">
        <v>871</v>
      </c>
      <c r="E27" s="9" t="s">
        <v>1121</v>
      </c>
      <c r="F27" s="3" t="s">
        <v>181</v>
      </c>
      <c r="G27" t="s">
        <v>179</v>
      </c>
      <c r="H27" t="s">
        <v>173</v>
      </c>
      <c r="I27" t="s">
        <v>173</v>
      </c>
      <c r="J27" t="s">
        <v>1180</v>
      </c>
    </row>
    <row r="30" spans="1:17" x14ac:dyDescent="0.25">
      <c r="M30" t="s">
        <v>1117</v>
      </c>
      <c r="P30" t="s">
        <v>1116</v>
      </c>
    </row>
  </sheetData>
  <pageMargins left="0.7" right="0.7" top="0.75" bottom="0.75" header="0.3" footer="0.3"/>
  <pageSetup orientation="portrait" horizontalDpi="0"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4B71A-6F92-4C6C-AAE7-819BDF2D0DBE}">
  <dimension ref="A1:BN267"/>
  <sheetViews>
    <sheetView zoomScaleNormal="100" workbookViewId="0">
      <pane xSplit="1" ySplit="8" topLeftCell="AA9" activePane="bottomRight" state="frozen"/>
      <selection pane="topRight" activeCell="B1" sqref="B1"/>
      <selection pane="bottomLeft" activeCell="A9" sqref="A9"/>
      <selection pane="bottomRight" activeCell="AM42" sqref="AM42"/>
    </sheetView>
  </sheetViews>
  <sheetFormatPr defaultRowHeight="10.9" x14ac:dyDescent="0.2"/>
  <cols>
    <col min="1" max="1" width="56.75" style="80" customWidth="1"/>
    <col min="2" max="8" width="13.75" style="22" customWidth="1"/>
    <col min="9" max="20" width="13.75" style="13" customWidth="1"/>
    <col min="21" max="66" width="13.75" style="79" customWidth="1"/>
    <col min="67" max="256" width="9" style="79"/>
    <col min="257" max="257" width="56.75" style="79" customWidth="1"/>
    <col min="258" max="322" width="13.75" style="79" customWidth="1"/>
    <col min="323" max="512" width="9" style="79"/>
    <col min="513" max="513" width="56.75" style="79" customWidth="1"/>
    <col min="514" max="578" width="13.75" style="79" customWidth="1"/>
    <col min="579" max="768" width="9" style="79"/>
    <col min="769" max="769" width="56.75" style="79" customWidth="1"/>
    <col min="770" max="834" width="13.75" style="79" customWidth="1"/>
    <col min="835" max="1024" width="9" style="79"/>
    <col min="1025" max="1025" width="56.75" style="79" customWidth="1"/>
    <col min="1026" max="1090" width="13.75" style="79" customWidth="1"/>
    <col min="1091" max="1280" width="9" style="79"/>
    <col min="1281" max="1281" width="56.75" style="79" customWidth="1"/>
    <col min="1282" max="1346" width="13.75" style="79" customWidth="1"/>
    <col min="1347" max="1536" width="9" style="79"/>
    <col min="1537" max="1537" width="56.75" style="79" customWidth="1"/>
    <col min="1538" max="1602" width="13.75" style="79" customWidth="1"/>
    <col min="1603" max="1792" width="9" style="79"/>
    <col min="1793" max="1793" width="56.75" style="79" customWidth="1"/>
    <col min="1794" max="1858" width="13.75" style="79" customWidth="1"/>
    <col min="1859" max="2048" width="9" style="79"/>
    <col min="2049" max="2049" width="56.75" style="79" customWidth="1"/>
    <col min="2050" max="2114" width="13.75" style="79" customWidth="1"/>
    <col min="2115" max="2304" width="9" style="79"/>
    <col min="2305" max="2305" width="56.75" style="79" customWidth="1"/>
    <col min="2306" max="2370" width="13.75" style="79" customWidth="1"/>
    <col min="2371" max="2560" width="9" style="79"/>
    <col min="2561" max="2561" width="56.75" style="79" customWidth="1"/>
    <col min="2562" max="2626" width="13.75" style="79" customWidth="1"/>
    <col min="2627" max="2816" width="9" style="79"/>
    <col min="2817" max="2817" width="56.75" style="79" customWidth="1"/>
    <col min="2818" max="2882" width="13.75" style="79" customWidth="1"/>
    <col min="2883" max="3072" width="9" style="79"/>
    <col min="3073" max="3073" width="56.75" style="79" customWidth="1"/>
    <col min="3074" max="3138" width="13.75" style="79" customWidth="1"/>
    <col min="3139" max="3328" width="9" style="79"/>
    <col min="3329" max="3329" width="56.75" style="79" customWidth="1"/>
    <col min="3330" max="3394" width="13.75" style="79" customWidth="1"/>
    <col min="3395" max="3584" width="9" style="79"/>
    <col min="3585" max="3585" width="56.75" style="79" customWidth="1"/>
    <col min="3586" max="3650" width="13.75" style="79" customWidth="1"/>
    <col min="3651" max="3840" width="9" style="79"/>
    <col min="3841" max="3841" width="56.75" style="79" customWidth="1"/>
    <col min="3842" max="3906" width="13.75" style="79" customWidth="1"/>
    <col min="3907" max="4096" width="9" style="79"/>
    <col min="4097" max="4097" width="56.75" style="79" customWidth="1"/>
    <col min="4098" max="4162" width="13.75" style="79" customWidth="1"/>
    <col min="4163" max="4352" width="9" style="79"/>
    <col min="4353" max="4353" width="56.75" style="79" customWidth="1"/>
    <col min="4354" max="4418" width="13.75" style="79" customWidth="1"/>
    <col min="4419" max="4608" width="9" style="79"/>
    <col min="4609" max="4609" width="56.75" style="79" customWidth="1"/>
    <col min="4610" max="4674" width="13.75" style="79" customWidth="1"/>
    <col min="4675" max="4864" width="9" style="79"/>
    <col min="4865" max="4865" width="56.75" style="79" customWidth="1"/>
    <col min="4866" max="4930" width="13.75" style="79" customWidth="1"/>
    <col min="4931" max="5120" width="9" style="79"/>
    <col min="5121" max="5121" width="56.75" style="79" customWidth="1"/>
    <col min="5122" max="5186" width="13.75" style="79" customWidth="1"/>
    <col min="5187" max="5376" width="9" style="79"/>
    <col min="5377" max="5377" width="56.75" style="79" customWidth="1"/>
    <col min="5378" max="5442" width="13.75" style="79" customWidth="1"/>
    <col min="5443" max="5632" width="9" style="79"/>
    <col min="5633" max="5633" width="56.75" style="79" customWidth="1"/>
    <col min="5634" max="5698" width="13.75" style="79" customWidth="1"/>
    <col min="5699" max="5888" width="9" style="79"/>
    <col min="5889" max="5889" width="56.75" style="79" customWidth="1"/>
    <col min="5890" max="5954" width="13.75" style="79" customWidth="1"/>
    <col min="5955" max="6144" width="9" style="79"/>
    <col min="6145" max="6145" width="56.75" style="79" customWidth="1"/>
    <col min="6146" max="6210" width="13.75" style="79" customWidth="1"/>
    <col min="6211" max="6400" width="9" style="79"/>
    <col min="6401" max="6401" width="56.75" style="79" customWidth="1"/>
    <col min="6402" max="6466" width="13.75" style="79" customWidth="1"/>
    <col min="6467" max="6656" width="9" style="79"/>
    <col min="6657" max="6657" width="56.75" style="79" customWidth="1"/>
    <col min="6658" max="6722" width="13.75" style="79" customWidth="1"/>
    <col min="6723" max="6912" width="9" style="79"/>
    <col min="6913" max="6913" width="56.75" style="79" customWidth="1"/>
    <col min="6914" max="6978" width="13.75" style="79" customWidth="1"/>
    <col min="6979" max="7168" width="9" style="79"/>
    <col min="7169" max="7169" width="56.75" style="79" customWidth="1"/>
    <col min="7170" max="7234" width="13.75" style="79" customWidth="1"/>
    <col min="7235" max="7424" width="9" style="79"/>
    <col min="7425" max="7425" width="56.75" style="79" customWidth="1"/>
    <col min="7426" max="7490" width="13.75" style="79" customWidth="1"/>
    <col min="7491" max="7680" width="9" style="79"/>
    <col min="7681" max="7681" width="56.75" style="79" customWidth="1"/>
    <col min="7682" max="7746" width="13.75" style="79" customWidth="1"/>
    <col min="7747" max="7936" width="9" style="79"/>
    <col min="7937" max="7937" width="56.75" style="79" customWidth="1"/>
    <col min="7938" max="8002" width="13.75" style="79" customWidth="1"/>
    <col min="8003" max="8192" width="9" style="79"/>
    <col min="8193" max="8193" width="56.75" style="79" customWidth="1"/>
    <col min="8194" max="8258" width="13.75" style="79" customWidth="1"/>
    <col min="8259" max="8448" width="9" style="79"/>
    <col min="8449" max="8449" width="56.75" style="79" customWidth="1"/>
    <col min="8450" max="8514" width="13.75" style="79" customWidth="1"/>
    <col min="8515" max="8704" width="9" style="79"/>
    <col min="8705" max="8705" width="56.75" style="79" customWidth="1"/>
    <col min="8706" max="8770" width="13.75" style="79" customWidth="1"/>
    <col min="8771" max="8960" width="9" style="79"/>
    <col min="8961" max="8961" width="56.75" style="79" customWidth="1"/>
    <col min="8962" max="9026" width="13.75" style="79" customWidth="1"/>
    <col min="9027" max="9216" width="9" style="79"/>
    <col min="9217" max="9217" width="56.75" style="79" customWidth="1"/>
    <col min="9218" max="9282" width="13.75" style="79" customWidth="1"/>
    <col min="9283" max="9472" width="9" style="79"/>
    <col min="9473" max="9473" width="56.75" style="79" customWidth="1"/>
    <col min="9474" max="9538" width="13.75" style="79" customWidth="1"/>
    <col min="9539" max="9728" width="9" style="79"/>
    <col min="9729" max="9729" width="56.75" style="79" customWidth="1"/>
    <col min="9730" max="9794" width="13.75" style="79" customWidth="1"/>
    <col min="9795" max="9984" width="9" style="79"/>
    <col min="9985" max="9985" width="56.75" style="79" customWidth="1"/>
    <col min="9986" max="10050" width="13.75" style="79" customWidth="1"/>
    <col min="10051" max="10240" width="9" style="79"/>
    <col min="10241" max="10241" width="56.75" style="79" customWidth="1"/>
    <col min="10242" max="10306" width="13.75" style="79" customWidth="1"/>
    <col min="10307" max="10496" width="9" style="79"/>
    <col min="10497" max="10497" width="56.75" style="79" customWidth="1"/>
    <col min="10498" max="10562" width="13.75" style="79" customWidth="1"/>
    <col min="10563" max="10752" width="9" style="79"/>
    <col min="10753" max="10753" width="56.75" style="79" customWidth="1"/>
    <col min="10754" max="10818" width="13.75" style="79" customWidth="1"/>
    <col min="10819" max="11008" width="9" style="79"/>
    <col min="11009" max="11009" width="56.75" style="79" customWidth="1"/>
    <col min="11010" max="11074" width="13.75" style="79" customWidth="1"/>
    <col min="11075" max="11264" width="9" style="79"/>
    <col min="11265" max="11265" width="56.75" style="79" customWidth="1"/>
    <col min="11266" max="11330" width="13.75" style="79" customWidth="1"/>
    <col min="11331" max="11520" width="9" style="79"/>
    <col min="11521" max="11521" width="56.75" style="79" customWidth="1"/>
    <col min="11522" max="11586" width="13.75" style="79" customWidth="1"/>
    <col min="11587" max="11776" width="9" style="79"/>
    <col min="11777" max="11777" width="56.75" style="79" customWidth="1"/>
    <col min="11778" max="11842" width="13.75" style="79" customWidth="1"/>
    <col min="11843" max="12032" width="9" style="79"/>
    <col min="12033" max="12033" width="56.75" style="79" customWidth="1"/>
    <col min="12034" max="12098" width="13.75" style="79" customWidth="1"/>
    <col min="12099" max="12288" width="9" style="79"/>
    <col min="12289" max="12289" width="56.75" style="79" customWidth="1"/>
    <col min="12290" max="12354" width="13.75" style="79" customWidth="1"/>
    <col min="12355" max="12544" width="9" style="79"/>
    <col min="12545" max="12545" width="56.75" style="79" customWidth="1"/>
    <col min="12546" max="12610" width="13.75" style="79" customWidth="1"/>
    <col min="12611" max="12800" width="9" style="79"/>
    <col min="12801" max="12801" width="56.75" style="79" customWidth="1"/>
    <col min="12802" max="12866" width="13.75" style="79" customWidth="1"/>
    <col min="12867" max="13056" width="9" style="79"/>
    <col min="13057" max="13057" width="56.75" style="79" customWidth="1"/>
    <col min="13058" max="13122" width="13.75" style="79" customWidth="1"/>
    <col min="13123" max="13312" width="9" style="79"/>
    <col min="13313" max="13313" width="56.75" style="79" customWidth="1"/>
    <col min="13314" max="13378" width="13.75" style="79" customWidth="1"/>
    <col min="13379" max="13568" width="9" style="79"/>
    <col min="13569" max="13569" width="56.75" style="79" customWidth="1"/>
    <col min="13570" max="13634" width="13.75" style="79" customWidth="1"/>
    <col min="13635" max="13824" width="9" style="79"/>
    <col min="13825" max="13825" width="56.75" style="79" customWidth="1"/>
    <col min="13826" max="13890" width="13.75" style="79" customWidth="1"/>
    <col min="13891" max="14080" width="9" style="79"/>
    <col min="14081" max="14081" width="56.75" style="79" customWidth="1"/>
    <col min="14082" max="14146" width="13.75" style="79" customWidth="1"/>
    <col min="14147" max="14336" width="9" style="79"/>
    <col min="14337" max="14337" width="56.75" style="79" customWidth="1"/>
    <col min="14338" max="14402" width="13.75" style="79" customWidth="1"/>
    <col min="14403" max="14592" width="9" style="79"/>
    <col min="14593" max="14593" width="56.75" style="79" customWidth="1"/>
    <col min="14594" max="14658" width="13.75" style="79" customWidth="1"/>
    <col min="14659" max="14848" width="9" style="79"/>
    <col min="14849" max="14849" width="56.75" style="79" customWidth="1"/>
    <col min="14850" max="14914" width="13.75" style="79" customWidth="1"/>
    <col min="14915" max="15104" width="9" style="79"/>
    <col min="15105" max="15105" width="56.75" style="79" customWidth="1"/>
    <col min="15106" max="15170" width="13.75" style="79" customWidth="1"/>
    <col min="15171" max="15360" width="9" style="79"/>
    <col min="15361" max="15361" width="56.75" style="79" customWidth="1"/>
    <col min="15362" max="15426" width="13.75" style="79" customWidth="1"/>
    <col min="15427" max="15616" width="9" style="79"/>
    <col min="15617" max="15617" width="56.75" style="79" customWidth="1"/>
    <col min="15618" max="15682" width="13.75" style="79" customWidth="1"/>
    <col min="15683" max="15872" width="9" style="79"/>
    <col min="15873" max="15873" width="56.75" style="79" customWidth="1"/>
    <col min="15874" max="15938" width="13.75" style="79" customWidth="1"/>
    <col min="15939" max="16128" width="9" style="79"/>
    <col min="16129" max="16129" width="56.75" style="79" customWidth="1"/>
    <col min="16130" max="16194" width="13.75" style="79" customWidth="1"/>
    <col min="16195" max="16384" width="9" style="79"/>
  </cols>
  <sheetData>
    <row r="1" spans="1:66" ht="41.95" customHeight="1" x14ac:dyDescent="0.25">
      <c r="A1" s="130" t="s">
        <v>1030</v>
      </c>
      <c r="B1" s="130"/>
      <c r="C1" s="130"/>
      <c r="D1" s="130"/>
      <c r="E1" s="130"/>
      <c r="F1" s="130"/>
      <c r="G1" s="130"/>
      <c r="H1" s="130"/>
      <c r="I1" s="130"/>
      <c r="J1" s="130"/>
      <c r="K1" s="130"/>
      <c r="L1" s="130"/>
      <c r="M1" s="130"/>
      <c r="N1" s="130"/>
      <c r="O1" s="130"/>
      <c r="P1" s="130"/>
      <c r="Q1" s="130"/>
      <c r="R1" s="130"/>
      <c r="S1" s="130"/>
      <c r="T1" s="130"/>
      <c r="U1" s="130"/>
      <c r="V1" s="130"/>
      <c r="W1" s="130"/>
      <c r="X1" s="130"/>
      <c r="Y1" s="130"/>
      <c r="Z1" s="130"/>
      <c r="AA1" s="130"/>
      <c r="AB1" s="130"/>
      <c r="AC1" s="130"/>
      <c r="AD1" s="130"/>
      <c r="AE1" s="130"/>
      <c r="AF1" s="130"/>
      <c r="AG1" s="130"/>
      <c r="AH1" s="130"/>
      <c r="AI1" s="130"/>
      <c r="AJ1" s="130"/>
      <c r="AK1" s="130"/>
      <c r="AL1" s="130"/>
      <c r="AM1" s="130"/>
      <c r="AN1" s="130"/>
      <c r="AO1" s="130"/>
      <c r="AP1" s="130"/>
      <c r="AQ1" s="130"/>
      <c r="AR1" s="130"/>
      <c r="AS1" s="130"/>
      <c r="AT1" s="130"/>
      <c r="AU1" s="130"/>
      <c r="AV1" s="130"/>
      <c r="AW1" s="130"/>
      <c r="AX1" s="130"/>
      <c r="AY1" s="130"/>
      <c r="AZ1" s="130"/>
      <c r="BA1" s="130"/>
      <c r="BB1" s="130"/>
      <c r="BC1" s="130"/>
      <c r="BD1" s="130"/>
      <c r="BE1" s="130"/>
      <c r="BF1" s="130"/>
      <c r="BG1" s="130"/>
      <c r="BH1" s="130"/>
      <c r="BI1" s="130"/>
      <c r="BJ1" s="130"/>
      <c r="BK1" s="130"/>
      <c r="BL1" s="130"/>
      <c r="BM1" s="130"/>
      <c r="BN1" s="130"/>
    </row>
    <row r="2" spans="1:66" ht="12.75" customHeight="1" thickBot="1" x14ac:dyDescent="0.2">
      <c r="A2" s="161" t="s">
        <v>902</v>
      </c>
      <c r="B2" s="161"/>
      <c r="C2" s="161"/>
      <c r="D2" s="161"/>
      <c r="E2" s="161"/>
      <c r="F2" s="161"/>
      <c r="G2" s="161"/>
      <c r="H2" s="161"/>
      <c r="I2" s="161"/>
      <c r="J2" s="161"/>
      <c r="K2" s="161"/>
      <c r="L2" s="161"/>
      <c r="M2" s="161"/>
      <c r="N2" s="161"/>
      <c r="O2" s="161"/>
      <c r="P2" s="161"/>
      <c r="Q2" s="161"/>
      <c r="R2" s="161"/>
      <c r="S2" s="161"/>
      <c r="T2" s="161"/>
      <c r="U2" s="161"/>
      <c r="V2" s="161"/>
      <c r="W2" s="161"/>
      <c r="X2" s="161"/>
      <c r="Y2" s="161"/>
      <c r="Z2" s="161"/>
      <c r="AA2" s="161"/>
      <c r="AB2" s="161"/>
      <c r="AC2" s="161"/>
      <c r="AD2" s="161"/>
      <c r="AE2" s="161"/>
      <c r="AF2" s="161"/>
      <c r="AG2" s="161"/>
      <c r="AH2" s="161"/>
      <c r="AI2" s="161"/>
      <c r="AJ2" s="161"/>
      <c r="AK2" s="161"/>
      <c r="AL2" s="161"/>
      <c r="AM2" s="161"/>
      <c r="AN2" s="161"/>
      <c r="AO2" s="161"/>
      <c r="AP2" s="161"/>
      <c r="AQ2" s="161"/>
      <c r="AR2" s="161"/>
      <c r="AS2" s="161"/>
      <c r="AT2" s="161"/>
      <c r="AU2" s="161"/>
      <c r="AV2" s="161"/>
      <c r="AW2" s="161"/>
      <c r="AX2" s="161"/>
      <c r="AY2" s="161"/>
      <c r="AZ2" s="161"/>
      <c r="BA2" s="161"/>
      <c r="BB2" s="161"/>
      <c r="BC2" s="161"/>
      <c r="BD2" s="161"/>
      <c r="BE2" s="161"/>
      <c r="BF2" s="161"/>
      <c r="BG2" s="161"/>
      <c r="BH2" s="161"/>
      <c r="BI2" s="161"/>
      <c r="BJ2" s="161"/>
      <c r="BK2" s="161"/>
      <c r="BL2" s="161"/>
      <c r="BM2" s="161"/>
      <c r="BN2" s="161"/>
    </row>
    <row r="3" spans="1:66" ht="14.95" customHeight="1" thickTop="1" x14ac:dyDescent="0.15">
      <c r="A3" s="132" t="s">
        <v>1031</v>
      </c>
      <c r="B3" s="135" t="s">
        <v>20</v>
      </c>
      <c r="C3" s="136"/>
      <c r="D3" s="136"/>
      <c r="E3" s="136"/>
      <c r="F3" s="136"/>
      <c r="G3" s="136"/>
      <c r="H3" s="136"/>
      <c r="I3" s="136"/>
      <c r="J3" s="136"/>
      <c r="K3" s="136"/>
      <c r="L3" s="136"/>
      <c r="M3" s="136"/>
      <c r="N3" s="137"/>
      <c r="O3" s="135" t="s">
        <v>1032</v>
      </c>
      <c r="P3" s="136"/>
      <c r="Q3" s="136"/>
      <c r="R3" s="136"/>
      <c r="S3" s="136"/>
      <c r="T3" s="136"/>
      <c r="U3" s="136"/>
      <c r="V3" s="136"/>
      <c r="W3" s="136"/>
      <c r="X3" s="136"/>
      <c r="Y3" s="136"/>
      <c r="Z3" s="136"/>
      <c r="AA3" s="137"/>
      <c r="AB3" s="135" t="s">
        <v>1033</v>
      </c>
      <c r="AC3" s="136"/>
      <c r="AD3" s="136"/>
      <c r="AE3" s="136"/>
      <c r="AF3" s="136"/>
      <c r="AG3" s="136"/>
      <c r="AH3" s="136"/>
      <c r="AI3" s="136"/>
      <c r="AJ3" s="136"/>
      <c r="AK3" s="136"/>
      <c r="AL3" s="136"/>
      <c r="AM3" s="136"/>
      <c r="AN3" s="137"/>
      <c r="AO3" s="162" t="s">
        <v>1034</v>
      </c>
      <c r="AP3" s="163"/>
      <c r="AQ3" s="163"/>
      <c r="AR3" s="163"/>
      <c r="AS3" s="163"/>
      <c r="AT3" s="163"/>
      <c r="AU3" s="163"/>
      <c r="AV3" s="163"/>
      <c r="AW3" s="163"/>
      <c r="AX3" s="163"/>
      <c r="AY3" s="163"/>
      <c r="AZ3" s="163"/>
      <c r="BA3" s="164"/>
      <c r="BB3" s="162" t="s">
        <v>1035</v>
      </c>
      <c r="BC3" s="163"/>
      <c r="BD3" s="163"/>
      <c r="BE3" s="163"/>
      <c r="BF3" s="163"/>
      <c r="BG3" s="163"/>
      <c r="BH3" s="163"/>
      <c r="BI3" s="163"/>
      <c r="BJ3" s="163"/>
      <c r="BK3" s="163"/>
      <c r="BL3" s="163"/>
      <c r="BM3" s="163"/>
      <c r="BN3" s="163"/>
    </row>
    <row r="4" spans="1:66" ht="14.95" customHeight="1" x14ac:dyDescent="0.15">
      <c r="A4" s="133"/>
      <c r="B4" s="120" t="s">
        <v>378</v>
      </c>
      <c r="C4" s="155" t="s">
        <v>1036</v>
      </c>
      <c r="D4" s="155" t="s">
        <v>1037</v>
      </c>
      <c r="E4" s="147" t="s">
        <v>116</v>
      </c>
      <c r="F4" s="149"/>
      <c r="G4" s="147" t="s">
        <v>121</v>
      </c>
      <c r="H4" s="149"/>
      <c r="I4" s="147" t="s">
        <v>127</v>
      </c>
      <c r="J4" s="149"/>
      <c r="K4" s="147" t="s">
        <v>96</v>
      </c>
      <c r="L4" s="149"/>
      <c r="M4" s="147" t="s">
        <v>98</v>
      </c>
      <c r="N4" s="149"/>
      <c r="O4" s="120" t="s">
        <v>378</v>
      </c>
      <c r="P4" s="155" t="s">
        <v>1036</v>
      </c>
      <c r="Q4" s="155" t="s">
        <v>1037</v>
      </c>
      <c r="R4" s="147" t="s">
        <v>116</v>
      </c>
      <c r="S4" s="149"/>
      <c r="T4" s="147" t="s">
        <v>121</v>
      </c>
      <c r="U4" s="149"/>
      <c r="V4" s="147" t="s">
        <v>127</v>
      </c>
      <c r="W4" s="149"/>
      <c r="X4" s="147" t="s">
        <v>96</v>
      </c>
      <c r="Y4" s="149"/>
      <c r="Z4" s="147" t="s">
        <v>98</v>
      </c>
      <c r="AA4" s="149"/>
      <c r="AB4" s="120" t="s">
        <v>378</v>
      </c>
      <c r="AC4" s="155" t="s">
        <v>1036</v>
      </c>
      <c r="AD4" s="155" t="s">
        <v>1037</v>
      </c>
      <c r="AE4" s="147" t="s">
        <v>116</v>
      </c>
      <c r="AF4" s="149"/>
      <c r="AG4" s="147" t="s">
        <v>121</v>
      </c>
      <c r="AH4" s="149"/>
      <c r="AI4" s="147" t="s">
        <v>127</v>
      </c>
      <c r="AJ4" s="149"/>
      <c r="AK4" s="147" t="s">
        <v>96</v>
      </c>
      <c r="AL4" s="149"/>
      <c r="AM4" s="147" t="s">
        <v>98</v>
      </c>
      <c r="AN4" s="149"/>
      <c r="AO4" s="120" t="s">
        <v>378</v>
      </c>
      <c r="AP4" s="155" t="s">
        <v>1036</v>
      </c>
      <c r="AQ4" s="155" t="s">
        <v>1037</v>
      </c>
      <c r="AR4" s="147" t="s">
        <v>116</v>
      </c>
      <c r="AS4" s="149"/>
      <c r="AT4" s="147" t="s">
        <v>121</v>
      </c>
      <c r="AU4" s="149"/>
      <c r="AV4" s="147" t="s">
        <v>127</v>
      </c>
      <c r="AW4" s="149"/>
      <c r="AX4" s="147" t="s">
        <v>96</v>
      </c>
      <c r="AY4" s="149"/>
      <c r="AZ4" s="147" t="s">
        <v>98</v>
      </c>
      <c r="BA4" s="149"/>
      <c r="BB4" s="120" t="s">
        <v>378</v>
      </c>
      <c r="BC4" s="155" t="s">
        <v>1036</v>
      </c>
      <c r="BD4" s="155" t="s">
        <v>1037</v>
      </c>
      <c r="BE4" s="147" t="s">
        <v>116</v>
      </c>
      <c r="BF4" s="149"/>
      <c r="BG4" s="147" t="s">
        <v>121</v>
      </c>
      <c r="BH4" s="149"/>
      <c r="BI4" s="147" t="s">
        <v>127</v>
      </c>
      <c r="BJ4" s="149"/>
      <c r="BK4" s="147" t="s">
        <v>96</v>
      </c>
      <c r="BL4" s="149"/>
      <c r="BM4" s="147" t="s">
        <v>98</v>
      </c>
      <c r="BN4" s="148"/>
    </row>
    <row r="5" spans="1:66" ht="14.95" customHeight="1" x14ac:dyDescent="0.15">
      <c r="A5" s="133"/>
      <c r="B5" s="121"/>
      <c r="C5" s="156"/>
      <c r="D5" s="156"/>
      <c r="E5" s="155" t="s">
        <v>378</v>
      </c>
      <c r="F5" s="158" t="s">
        <v>380</v>
      </c>
      <c r="G5" s="155" t="s">
        <v>378</v>
      </c>
      <c r="H5" s="158" t="s">
        <v>380</v>
      </c>
      <c r="I5" s="155" t="s">
        <v>378</v>
      </c>
      <c r="J5" s="158" t="s">
        <v>380</v>
      </c>
      <c r="K5" s="155" t="s">
        <v>378</v>
      </c>
      <c r="L5" s="158" t="s">
        <v>380</v>
      </c>
      <c r="M5" s="155" t="s">
        <v>378</v>
      </c>
      <c r="N5" s="158" t="s">
        <v>380</v>
      </c>
      <c r="O5" s="121"/>
      <c r="P5" s="156"/>
      <c r="Q5" s="156"/>
      <c r="R5" s="155" t="s">
        <v>378</v>
      </c>
      <c r="S5" s="158" t="s">
        <v>380</v>
      </c>
      <c r="T5" s="155" t="s">
        <v>378</v>
      </c>
      <c r="U5" s="158" t="s">
        <v>380</v>
      </c>
      <c r="V5" s="155" t="s">
        <v>378</v>
      </c>
      <c r="W5" s="158" t="s">
        <v>380</v>
      </c>
      <c r="X5" s="155" t="s">
        <v>378</v>
      </c>
      <c r="Y5" s="158" t="s">
        <v>380</v>
      </c>
      <c r="Z5" s="155" t="s">
        <v>378</v>
      </c>
      <c r="AA5" s="158" t="s">
        <v>380</v>
      </c>
      <c r="AB5" s="121"/>
      <c r="AC5" s="156"/>
      <c r="AD5" s="156"/>
      <c r="AE5" s="155" t="s">
        <v>378</v>
      </c>
      <c r="AF5" s="158" t="s">
        <v>380</v>
      </c>
      <c r="AG5" s="155" t="s">
        <v>378</v>
      </c>
      <c r="AH5" s="158" t="s">
        <v>380</v>
      </c>
      <c r="AI5" s="155" t="s">
        <v>378</v>
      </c>
      <c r="AJ5" s="158" t="s">
        <v>380</v>
      </c>
      <c r="AK5" s="155" t="s">
        <v>378</v>
      </c>
      <c r="AL5" s="158" t="s">
        <v>380</v>
      </c>
      <c r="AM5" s="155" t="s">
        <v>378</v>
      </c>
      <c r="AN5" s="158" t="s">
        <v>380</v>
      </c>
      <c r="AO5" s="121"/>
      <c r="AP5" s="156"/>
      <c r="AQ5" s="156"/>
      <c r="AR5" s="155" t="s">
        <v>378</v>
      </c>
      <c r="AS5" s="158" t="s">
        <v>380</v>
      </c>
      <c r="AT5" s="155" t="s">
        <v>378</v>
      </c>
      <c r="AU5" s="158" t="s">
        <v>380</v>
      </c>
      <c r="AV5" s="155" t="s">
        <v>378</v>
      </c>
      <c r="AW5" s="158" t="s">
        <v>380</v>
      </c>
      <c r="AX5" s="155" t="s">
        <v>378</v>
      </c>
      <c r="AY5" s="158" t="s">
        <v>380</v>
      </c>
      <c r="AZ5" s="155" t="s">
        <v>378</v>
      </c>
      <c r="BA5" s="158" t="s">
        <v>380</v>
      </c>
      <c r="BB5" s="121"/>
      <c r="BC5" s="156"/>
      <c r="BD5" s="156"/>
      <c r="BE5" s="155" t="s">
        <v>378</v>
      </c>
      <c r="BF5" s="158" t="s">
        <v>380</v>
      </c>
      <c r="BG5" s="155" t="s">
        <v>378</v>
      </c>
      <c r="BH5" s="158" t="s">
        <v>380</v>
      </c>
      <c r="BI5" s="155" t="s">
        <v>378</v>
      </c>
      <c r="BJ5" s="158" t="s">
        <v>380</v>
      </c>
      <c r="BK5" s="155" t="s">
        <v>378</v>
      </c>
      <c r="BL5" s="158" t="s">
        <v>380</v>
      </c>
      <c r="BM5" s="155" t="s">
        <v>378</v>
      </c>
      <c r="BN5" s="166" t="s">
        <v>380</v>
      </c>
    </row>
    <row r="6" spans="1:66" ht="14.95" customHeight="1" x14ac:dyDescent="0.15">
      <c r="A6" s="133"/>
      <c r="B6" s="121"/>
      <c r="C6" s="156"/>
      <c r="D6" s="156"/>
      <c r="E6" s="156"/>
      <c r="F6" s="159"/>
      <c r="G6" s="156"/>
      <c r="H6" s="159"/>
      <c r="I6" s="156"/>
      <c r="J6" s="159"/>
      <c r="K6" s="156"/>
      <c r="L6" s="159"/>
      <c r="M6" s="156"/>
      <c r="N6" s="159"/>
      <c r="O6" s="121"/>
      <c r="P6" s="156"/>
      <c r="Q6" s="156"/>
      <c r="R6" s="156"/>
      <c r="S6" s="159"/>
      <c r="T6" s="156"/>
      <c r="U6" s="159"/>
      <c r="V6" s="156"/>
      <c r="W6" s="159"/>
      <c r="X6" s="156"/>
      <c r="Y6" s="159"/>
      <c r="Z6" s="156"/>
      <c r="AA6" s="159"/>
      <c r="AB6" s="121"/>
      <c r="AC6" s="156"/>
      <c r="AD6" s="156"/>
      <c r="AE6" s="156"/>
      <c r="AF6" s="159"/>
      <c r="AG6" s="156"/>
      <c r="AH6" s="159"/>
      <c r="AI6" s="156"/>
      <c r="AJ6" s="159"/>
      <c r="AK6" s="156"/>
      <c r="AL6" s="159"/>
      <c r="AM6" s="156"/>
      <c r="AN6" s="159"/>
      <c r="AO6" s="121"/>
      <c r="AP6" s="156"/>
      <c r="AQ6" s="156"/>
      <c r="AR6" s="156"/>
      <c r="AS6" s="159"/>
      <c r="AT6" s="156"/>
      <c r="AU6" s="159"/>
      <c r="AV6" s="156"/>
      <c r="AW6" s="159"/>
      <c r="AX6" s="156"/>
      <c r="AY6" s="159"/>
      <c r="AZ6" s="156"/>
      <c r="BA6" s="159"/>
      <c r="BB6" s="121"/>
      <c r="BC6" s="156"/>
      <c r="BD6" s="156"/>
      <c r="BE6" s="156"/>
      <c r="BF6" s="159"/>
      <c r="BG6" s="156"/>
      <c r="BH6" s="159"/>
      <c r="BI6" s="156"/>
      <c r="BJ6" s="159"/>
      <c r="BK6" s="156"/>
      <c r="BL6" s="159"/>
      <c r="BM6" s="156"/>
      <c r="BN6" s="167"/>
    </row>
    <row r="7" spans="1:66" ht="14.95" customHeight="1" x14ac:dyDescent="0.15">
      <c r="A7" s="134"/>
      <c r="B7" s="122"/>
      <c r="C7" s="157"/>
      <c r="D7" s="157"/>
      <c r="E7" s="157"/>
      <c r="F7" s="160"/>
      <c r="G7" s="157"/>
      <c r="H7" s="160"/>
      <c r="I7" s="157"/>
      <c r="J7" s="160"/>
      <c r="K7" s="157"/>
      <c r="L7" s="160"/>
      <c r="M7" s="157"/>
      <c r="N7" s="160"/>
      <c r="O7" s="122"/>
      <c r="P7" s="157"/>
      <c r="Q7" s="157"/>
      <c r="R7" s="157"/>
      <c r="S7" s="160"/>
      <c r="T7" s="157"/>
      <c r="U7" s="160"/>
      <c r="V7" s="157"/>
      <c r="W7" s="160"/>
      <c r="X7" s="157"/>
      <c r="Y7" s="160"/>
      <c r="Z7" s="157"/>
      <c r="AA7" s="160"/>
      <c r="AB7" s="122"/>
      <c r="AC7" s="157"/>
      <c r="AD7" s="157"/>
      <c r="AE7" s="157"/>
      <c r="AF7" s="160"/>
      <c r="AG7" s="157"/>
      <c r="AH7" s="160"/>
      <c r="AI7" s="157"/>
      <c r="AJ7" s="160"/>
      <c r="AK7" s="157"/>
      <c r="AL7" s="160"/>
      <c r="AM7" s="157"/>
      <c r="AN7" s="160"/>
      <c r="AO7" s="122"/>
      <c r="AP7" s="157"/>
      <c r="AQ7" s="157"/>
      <c r="AR7" s="157"/>
      <c r="AS7" s="160"/>
      <c r="AT7" s="157"/>
      <c r="AU7" s="160"/>
      <c r="AV7" s="157"/>
      <c r="AW7" s="160"/>
      <c r="AX7" s="157"/>
      <c r="AY7" s="160"/>
      <c r="AZ7" s="157"/>
      <c r="BA7" s="160"/>
      <c r="BB7" s="122"/>
      <c r="BC7" s="157"/>
      <c r="BD7" s="157"/>
      <c r="BE7" s="157"/>
      <c r="BF7" s="160"/>
      <c r="BG7" s="157"/>
      <c r="BH7" s="160"/>
      <c r="BI7" s="157"/>
      <c r="BJ7" s="160"/>
      <c r="BK7" s="157"/>
      <c r="BL7" s="160"/>
      <c r="BM7" s="157"/>
      <c r="BN7" s="168"/>
    </row>
    <row r="8" spans="1:66" ht="14.95" customHeight="1" x14ac:dyDescent="0.2">
      <c r="B8" s="81">
        <v>-1</v>
      </c>
      <c r="C8" s="81">
        <v>-2</v>
      </c>
      <c r="D8" s="81">
        <v>-3</v>
      </c>
      <c r="E8" s="81">
        <v>-4</v>
      </c>
      <c r="F8" s="81">
        <v>-5</v>
      </c>
      <c r="G8" s="81">
        <v>-6</v>
      </c>
      <c r="H8" s="81">
        <v>-7</v>
      </c>
      <c r="I8" s="81">
        <v>-8</v>
      </c>
      <c r="J8" s="81">
        <v>-9</v>
      </c>
      <c r="K8" s="81">
        <v>-10</v>
      </c>
      <c r="L8" s="81">
        <v>-11</v>
      </c>
      <c r="M8" s="81">
        <v>-12</v>
      </c>
      <c r="N8" s="81">
        <v>-13</v>
      </c>
      <c r="O8" s="81">
        <v>-14</v>
      </c>
      <c r="P8" s="81">
        <v>-15</v>
      </c>
      <c r="Q8" s="81">
        <v>-16</v>
      </c>
      <c r="R8" s="81">
        <v>-17</v>
      </c>
      <c r="S8" s="81">
        <v>-18</v>
      </c>
      <c r="T8" s="81">
        <v>-19</v>
      </c>
      <c r="U8" s="81">
        <v>-20</v>
      </c>
      <c r="V8" s="81">
        <v>-21</v>
      </c>
      <c r="W8" s="81">
        <v>-22</v>
      </c>
      <c r="X8" s="81">
        <v>-23</v>
      </c>
      <c r="Y8" s="81">
        <v>-24</v>
      </c>
      <c r="Z8" s="81">
        <v>-25</v>
      </c>
      <c r="AA8" s="81">
        <v>-26</v>
      </c>
      <c r="AB8" s="81">
        <v>-27</v>
      </c>
      <c r="AC8" s="81">
        <v>-28</v>
      </c>
      <c r="AD8" s="81">
        <v>-29</v>
      </c>
      <c r="AE8" s="81">
        <v>-30</v>
      </c>
      <c r="AF8" s="81">
        <v>-31</v>
      </c>
      <c r="AG8" s="81">
        <v>-32</v>
      </c>
      <c r="AH8" s="81">
        <v>-33</v>
      </c>
      <c r="AI8" s="81">
        <v>-34</v>
      </c>
      <c r="AJ8" s="81">
        <v>-35</v>
      </c>
      <c r="AK8" s="81">
        <v>-36</v>
      </c>
      <c r="AL8" s="81">
        <v>-37</v>
      </c>
      <c r="AM8" s="81">
        <v>-38</v>
      </c>
      <c r="AN8" s="81">
        <v>-39</v>
      </c>
      <c r="AO8" s="82">
        <v>-40</v>
      </c>
      <c r="AP8" s="82">
        <v>-41</v>
      </c>
      <c r="AQ8" s="82">
        <v>-42</v>
      </c>
      <c r="AR8" s="82">
        <v>-43</v>
      </c>
      <c r="AS8" s="82">
        <v>-44</v>
      </c>
      <c r="AT8" s="82">
        <v>-45</v>
      </c>
      <c r="AU8" s="82">
        <v>-46</v>
      </c>
      <c r="AV8" s="82">
        <v>-47</v>
      </c>
      <c r="AW8" s="82">
        <v>-48</v>
      </c>
      <c r="AX8" s="82">
        <v>-49</v>
      </c>
      <c r="AY8" s="82">
        <v>-50</v>
      </c>
      <c r="AZ8" s="82">
        <v>-51</v>
      </c>
      <c r="BA8" s="82">
        <v>-52</v>
      </c>
      <c r="BB8" s="82">
        <v>-53</v>
      </c>
      <c r="BC8" s="82">
        <v>-54</v>
      </c>
      <c r="BD8" s="82">
        <v>-55</v>
      </c>
      <c r="BE8" s="82">
        <v>-56</v>
      </c>
      <c r="BF8" s="82">
        <v>-57</v>
      </c>
      <c r="BG8" s="82">
        <v>-58</v>
      </c>
      <c r="BH8" s="82">
        <v>-59</v>
      </c>
      <c r="BI8" s="82">
        <v>-60</v>
      </c>
      <c r="BJ8" s="82">
        <v>-61</v>
      </c>
      <c r="BK8" s="82">
        <v>-62</v>
      </c>
      <c r="BL8" s="82">
        <v>-63</v>
      </c>
      <c r="BM8" s="82">
        <v>-64</v>
      </c>
      <c r="BN8" s="82">
        <v>-65</v>
      </c>
    </row>
    <row r="9" spans="1:66" s="83" customFormat="1" ht="14.95" customHeight="1" x14ac:dyDescent="0.2">
      <c r="A9" s="4" t="s">
        <v>19</v>
      </c>
      <c r="B9" s="30">
        <v>150493263</v>
      </c>
      <c r="C9" s="30">
        <v>10210310102</v>
      </c>
      <c r="D9" s="30">
        <v>1140740415</v>
      </c>
      <c r="E9" s="30">
        <v>44567263</v>
      </c>
      <c r="F9" s="30">
        <v>1257437010</v>
      </c>
      <c r="G9" s="30">
        <v>103844288</v>
      </c>
      <c r="H9" s="30">
        <v>900609447</v>
      </c>
      <c r="I9" s="30">
        <v>114871989</v>
      </c>
      <c r="J9" s="30">
        <v>7350295492</v>
      </c>
      <c r="K9" s="30">
        <v>99021502</v>
      </c>
      <c r="L9" s="30">
        <v>1435848586</v>
      </c>
      <c r="M9" s="30">
        <v>99040729</v>
      </c>
      <c r="N9" s="30">
        <v>1457891441</v>
      </c>
      <c r="O9" s="30">
        <v>54294820</v>
      </c>
      <c r="P9" s="30">
        <v>6627921521</v>
      </c>
      <c r="Q9" s="30">
        <v>627985265</v>
      </c>
      <c r="R9" s="30">
        <v>24945937</v>
      </c>
      <c r="S9" s="30">
        <v>854892713</v>
      </c>
      <c r="T9" s="30">
        <v>28717031</v>
      </c>
      <c r="U9" s="30">
        <v>378499970</v>
      </c>
      <c r="V9" s="30">
        <v>46290366</v>
      </c>
      <c r="W9" s="30">
        <v>4981969079</v>
      </c>
      <c r="X9" s="30">
        <v>41543215</v>
      </c>
      <c r="Y9" s="30">
        <v>1024015475</v>
      </c>
      <c r="Z9" s="30">
        <v>41551043</v>
      </c>
      <c r="AA9" s="30">
        <v>1040684097</v>
      </c>
      <c r="AB9" s="30">
        <v>2977192</v>
      </c>
      <c r="AC9" s="30">
        <v>190688552</v>
      </c>
      <c r="AD9" s="30">
        <v>15332425</v>
      </c>
      <c r="AE9" s="30">
        <v>1143593</v>
      </c>
      <c r="AF9" s="30">
        <v>28180385</v>
      </c>
      <c r="AG9" s="30">
        <v>1741256</v>
      </c>
      <c r="AH9" s="30">
        <v>11178619</v>
      </c>
      <c r="AI9" s="30">
        <v>2564074</v>
      </c>
      <c r="AJ9" s="30">
        <v>152402375</v>
      </c>
      <c r="AK9" s="30">
        <v>2431567</v>
      </c>
      <c r="AL9" s="30">
        <v>32174028</v>
      </c>
      <c r="AM9" s="30">
        <v>2437846</v>
      </c>
      <c r="AN9" s="30">
        <v>33145899</v>
      </c>
      <c r="AO9" s="30">
        <v>22134303</v>
      </c>
      <c r="AP9" s="30">
        <v>823331580</v>
      </c>
      <c r="AQ9" s="30">
        <v>230192378</v>
      </c>
      <c r="AR9" s="30">
        <v>3732736</v>
      </c>
      <c r="AS9" s="30">
        <v>79479593</v>
      </c>
      <c r="AT9" s="30">
        <v>18307560</v>
      </c>
      <c r="AU9" s="30">
        <v>169902322</v>
      </c>
      <c r="AV9" s="30">
        <v>13822202</v>
      </c>
      <c r="AW9" s="30">
        <v>411047695</v>
      </c>
      <c r="AX9" s="30">
        <v>7309084</v>
      </c>
      <c r="AY9" s="30">
        <v>57230178</v>
      </c>
      <c r="AZ9" s="30">
        <v>7309954</v>
      </c>
      <c r="BA9" s="30">
        <v>57718716</v>
      </c>
      <c r="BB9" s="30">
        <v>71086947</v>
      </c>
      <c r="BC9" s="30">
        <v>2568368449</v>
      </c>
      <c r="BD9" s="30">
        <v>267230346</v>
      </c>
      <c r="BE9" s="30">
        <v>14744996</v>
      </c>
      <c r="BF9" s="30">
        <v>294884319</v>
      </c>
      <c r="BG9" s="30">
        <v>55078441</v>
      </c>
      <c r="BH9" s="30">
        <v>341028536</v>
      </c>
      <c r="BI9" s="30">
        <v>52195348</v>
      </c>
      <c r="BJ9" s="30">
        <v>1804876341</v>
      </c>
      <c r="BK9" s="30">
        <v>47737636</v>
      </c>
      <c r="BL9" s="30">
        <v>322428905</v>
      </c>
      <c r="BM9" s="30">
        <v>47741885</v>
      </c>
      <c r="BN9" s="29">
        <v>326342729</v>
      </c>
    </row>
    <row r="10" spans="1:66" ht="14.95" customHeight="1" x14ac:dyDescent="0.2">
      <c r="A10" s="84" t="s">
        <v>21</v>
      </c>
      <c r="B10" s="15">
        <v>2072066</v>
      </c>
      <c r="C10" s="15">
        <v>-203775058</v>
      </c>
      <c r="D10" s="15">
        <v>12446491</v>
      </c>
      <c r="E10" s="15">
        <v>0</v>
      </c>
      <c r="F10" s="15">
        <v>0</v>
      </c>
      <c r="G10" s="15">
        <v>0</v>
      </c>
      <c r="H10" s="15">
        <v>0</v>
      </c>
      <c r="I10" s="15">
        <v>0</v>
      </c>
      <c r="J10" s="15">
        <v>0</v>
      </c>
      <c r="K10" s="15">
        <v>6628</v>
      </c>
      <c r="L10" s="15">
        <v>241975</v>
      </c>
      <c r="M10" s="15">
        <v>6640</v>
      </c>
      <c r="N10" s="15">
        <v>242459</v>
      </c>
      <c r="O10" s="15">
        <v>631850</v>
      </c>
      <c r="P10" s="15">
        <v>-126340287</v>
      </c>
      <c r="Q10" s="15">
        <v>6444932</v>
      </c>
      <c r="R10" s="15">
        <v>0</v>
      </c>
      <c r="S10" s="15">
        <v>0</v>
      </c>
      <c r="T10" s="15">
        <v>0</v>
      </c>
      <c r="U10" s="15">
        <v>0</v>
      </c>
      <c r="V10" s="15">
        <v>0</v>
      </c>
      <c r="W10" s="15">
        <v>0</v>
      </c>
      <c r="X10" s="15">
        <v>2448</v>
      </c>
      <c r="Y10" s="15">
        <v>142256</v>
      </c>
      <c r="Z10" s="15">
        <v>2450</v>
      </c>
      <c r="AA10" s="15">
        <v>142634</v>
      </c>
      <c r="AB10" s="15">
        <v>82706</v>
      </c>
      <c r="AC10" s="15">
        <v>-13605308</v>
      </c>
      <c r="AD10" s="15">
        <v>436500</v>
      </c>
      <c r="AE10" s="15">
        <v>0</v>
      </c>
      <c r="AF10" s="15">
        <v>0</v>
      </c>
      <c r="AG10" s="15">
        <v>0</v>
      </c>
      <c r="AH10" s="15">
        <v>0</v>
      </c>
      <c r="AI10" s="15">
        <v>0</v>
      </c>
      <c r="AJ10" s="15">
        <v>0</v>
      </c>
      <c r="AK10" s="15">
        <v>751</v>
      </c>
      <c r="AL10" s="15">
        <v>38247</v>
      </c>
      <c r="AM10" s="15">
        <v>755</v>
      </c>
      <c r="AN10" s="15">
        <v>38353</v>
      </c>
      <c r="AO10" s="15">
        <v>94006</v>
      </c>
      <c r="AP10" s="15">
        <v>-6112273</v>
      </c>
      <c r="AQ10" s="15">
        <v>857203</v>
      </c>
      <c r="AR10" s="15">
        <v>0</v>
      </c>
      <c r="AS10" s="15">
        <v>0</v>
      </c>
      <c r="AT10" s="15">
        <v>0</v>
      </c>
      <c r="AU10" s="15">
        <v>0</v>
      </c>
      <c r="AV10" s="15">
        <v>0</v>
      </c>
      <c r="AW10" s="15">
        <v>0</v>
      </c>
      <c r="AX10" s="15">
        <v>1053</v>
      </c>
      <c r="AY10" s="15">
        <v>12956</v>
      </c>
      <c r="AZ10" s="15">
        <v>1053</v>
      </c>
      <c r="BA10" s="15">
        <v>12956</v>
      </c>
      <c r="BB10" s="15">
        <v>1263503</v>
      </c>
      <c r="BC10" s="15">
        <v>-57717191</v>
      </c>
      <c r="BD10" s="15">
        <v>4707856</v>
      </c>
      <c r="BE10" s="15">
        <v>0</v>
      </c>
      <c r="BF10" s="15">
        <v>0</v>
      </c>
      <c r="BG10" s="15">
        <v>0</v>
      </c>
      <c r="BH10" s="15">
        <v>0</v>
      </c>
      <c r="BI10" s="15">
        <v>0</v>
      </c>
      <c r="BJ10" s="15">
        <v>0</v>
      </c>
      <c r="BK10" s="15">
        <v>2376</v>
      </c>
      <c r="BL10" s="15">
        <v>48516</v>
      </c>
      <c r="BM10" s="15">
        <v>2382</v>
      </c>
      <c r="BN10" s="14">
        <v>48517</v>
      </c>
    </row>
    <row r="11" spans="1:66" ht="14.95" customHeight="1" x14ac:dyDescent="0.2">
      <c r="A11" s="84" t="s">
        <v>23</v>
      </c>
      <c r="B11" s="15">
        <v>10134703</v>
      </c>
      <c r="C11" s="15">
        <v>26240797</v>
      </c>
      <c r="D11" s="15">
        <v>31087459</v>
      </c>
      <c r="E11" s="15">
        <v>317443</v>
      </c>
      <c r="F11" s="15">
        <v>5062303</v>
      </c>
      <c r="G11" s="15">
        <v>9815255</v>
      </c>
      <c r="H11" s="15">
        <v>54726212</v>
      </c>
      <c r="I11" s="15">
        <v>355760</v>
      </c>
      <c r="J11" s="15">
        <v>433802</v>
      </c>
      <c r="K11" s="15">
        <v>199682</v>
      </c>
      <c r="L11" s="15">
        <v>40941</v>
      </c>
      <c r="M11" s="15">
        <v>199682</v>
      </c>
      <c r="N11" s="15">
        <v>40941</v>
      </c>
      <c r="O11" s="15">
        <v>721218</v>
      </c>
      <c r="P11" s="15">
        <v>1722543</v>
      </c>
      <c r="Q11" s="15">
        <v>6722684</v>
      </c>
      <c r="R11" s="15">
        <v>68942</v>
      </c>
      <c r="S11" s="15">
        <v>1715229</v>
      </c>
      <c r="T11" s="15">
        <v>652276</v>
      </c>
      <c r="U11" s="15">
        <v>8966606</v>
      </c>
      <c r="V11" s="26">
        <v>0</v>
      </c>
      <c r="W11" s="26">
        <v>0</v>
      </c>
      <c r="X11" s="26">
        <v>0</v>
      </c>
      <c r="Y11" s="26">
        <v>0</v>
      </c>
      <c r="Z11" s="26">
        <v>0</v>
      </c>
      <c r="AA11" s="26">
        <v>0</v>
      </c>
      <c r="AB11" s="15">
        <v>136980</v>
      </c>
      <c r="AC11" s="15">
        <v>291398</v>
      </c>
      <c r="AD11" s="15">
        <v>631736</v>
      </c>
      <c r="AE11" s="15">
        <v>16511</v>
      </c>
      <c r="AF11" s="15">
        <v>114382</v>
      </c>
      <c r="AG11" s="15">
        <v>118464</v>
      </c>
      <c r="AH11" s="15">
        <v>767801</v>
      </c>
      <c r="AI11" s="26">
        <v>0</v>
      </c>
      <c r="AJ11" s="26">
        <v>0</v>
      </c>
      <c r="AK11" s="26">
        <v>0</v>
      </c>
      <c r="AL11" s="26">
        <v>0</v>
      </c>
      <c r="AM11" s="26">
        <v>0</v>
      </c>
      <c r="AN11" s="26">
        <v>0</v>
      </c>
      <c r="AO11" s="15">
        <v>522095</v>
      </c>
      <c r="AP11" s="15">
        <v>1575074</v>
      </c>
      <c r="AQ11" s="15">
        <v>5153020</v>
      </c>
      <c r="AR11" s="15">
        <v>19623</v>
      </c>
      <c r="AS11" s="15">
        <v>305276</v>
      </c>
      <c r="AT11" s="15">
        <v>502472</v>
      </c>
      <c r="AU11" s="15">
        <v>4658119</v>
      </c>
      <c r="AV11" s="15">
        <v>0</v>
      </c>
      <c r="AW11" s="15">
        <v>0</v>
      </c>
      <c r="AX11" s="26">
        <v>0</v>
      </c>
      <c r="AY11" s="26">
        <v>0</v>
      </c>
      <c r="AZ11" s="26">
        <v>0</v>
      </c>
      <c r="BA11" s="26">
        <v>0</v>
      </c>
      <c r="BB11" s="15">
        <v>8754410</v>
      </c>
      <c r="BC11" s="15">
        <v>22651783</v>
      </c>
      <c r="BD11" s="15">
        <v>18580019</v>
      </c>
      <c r="BE11" s="15">
        <v>212366</v>
      </c>
      <c r="BF11" s="15">
        <v>2927415</v>
      </c>
      <c r="BG11" s="15">
        <v>8542043</v>
      </c>
      <c r="BH11" s="15">
        <v>40333686</v>
      </c>
      <c r="BI11" s="15">
        <v>353743</v>
      </c>
      <c r="BJ11" s="15">
        <v>433349</v>
      </c>
      <c r="BK11" s="15">
        <v>197522</v>
      </c>
      <c r="BL11" s="15">
        <v>40134</v>
      </c>
      <c r="BM11" s="15">
        <v>197522</v>
      </c>
      <c r="BN11" s="14">
        <v>40134</v>
      </c>
    </row>
    <row r="12" spans="1:66" ht="14.95" customHeight="1" x14ac:dyDescent="0.2">
      <c r="A12" s="84" t="s">
        <v>25</v>
      </c>
      <c r="B12" s="15">
        <v>11398595</v>
      </c>
      <c r="C12" s="15">
        <v>86411986</v>
      </c>
      <c r="D12" s="15">
        <v>52312323</v>
      </c>
      <c r="E12" s="15">
        <v>384355</v>
      </c>
      <c r="F12" s="15">
        <v>6390443</v>
      </c>
      <c r="G12" s="15">
        <v>11012200</v>
      </c>
      <c r="H12" s="15">
        <v>81276862</v>
      </c>
      <c r="I12" s="15">
        <v>1971291</v>
      </c>
      <c r="J12" s="15">
        <v>3654755</v>
      </c>
      <c r="K12" s="15">
        <v>1926254</v>
      </c>
      <c r="L12" s="15">
        <v>368015</v>
      </c>
      <c r="M12" s="15">
        <v>1926254</v>
      </c>
      <c r="N12" s="15">
        <v>368015</v>
      </c>
      <c r="O12" s="15">
        <v>983536</v>
      </c>
      <c r="P12" s="15">
        <v>7565279</v>
      </c>
      <c r="Q12" s="15">
        <v>9908766</v>
      </c>
      <c r="R12" s="15">
        <v>71681</v>
      </c>
      <c r="S12" s="15">
        <v>1586840</v>
      </c>
      <c r="T12" s="15">
        <v>911855</v>
      </c>
      <c r="U12" s="15">
        <v>12442540</v>
      </c>
      <c r="V12" s="26">
        <v>0</v>
      </c>
      <c r="W12" s="26">
        <v>0</v>
      </c>
      <c r="X12" s="26">
        <v>0</v>
      </c>
      <c r="Y12" s="26">
        <v>0</v>
      </c>
      <c r="Z12" s="26">
        <v>0</v>
      </c>
      <c r="AA12" s="26">
        <v>0</v>
      </c>
      <c r="AB12" s="15">
        <v>137000</v>
      </c>
      <c r="AC12" s="15">
        <v>1031674</v>
      </c>
      <c r="AD12" s="15">
        <v>621658</v>
      </c>
      <c r="AE12" s="15">
        <v>22392</v>
      </c>
      <c r="AF12" s="15">
        <v>164300</v>
      </c>
      <c r="AG12" s="15">
        <v>112568</v>
      </c>
      <c r="AH12" s="15">
        <v>736168</v>
      </c>
      <c r="AI12" s="26">
        <v>10074</v>
      </c>
      <c r="AJ12" s="26">
        <v>21860</v>
      </c>
      <c r="AK12" s="26">
        <v>9078</v>
      </c>
      <c r="AL12" s="26">
        <v>1781</v>
      </c>
      <c r="AM12" s="26">
        <v>9078</v>
      </c>
      <c r="AN12" s="26">
        <v>1781</v>
      </c>
      <c r="AO12" s="15">
        <v>1579866</v>
      </c>
      <c r="AP12" s="15">
        <v>12792368</v>
      </c>
      <c r="AQ12" s="15">
        <v>15293377</v>
      </c>
      <c r="AR12" s="15">
        <v>25204</v>
      </c>
      <c r="AS12" s="15">
        <v>364209</v>
      </c>
      <c r="AT12" s="15">
        <v>1554662</v>
      </c>
      <c r="AU12" s="15">
        <v>14420398</v>
      </c>
      <c r="AV12" s="15">
        <v>0</v>
      </c>
      <c r="AW12" s="15">
        <v>0</v>
      </c>
      <c r="AX12" s="26">
        <v>0</v>
      </c>
      <c r="AY12" s="26">
        <v>0</v>
      </c>
      <c r="AZ12" s="26">
        <v>0</v>
      </c>
      <c r="BA12" s="26">
        <v>0</v>
      </c>
      <c r="BB12" s="15">
        <v>8698192</v>
      </c>
      <c r="BC12" s="15">
        <v>65022665</v>
      </c>
      <c r="BD12" s="15">
        <v>26488523</v>
      </c>
      <c r="BE12" s="15">
        <v>265077</v>
      </c>
      <c r="BF12" s="15">
        <v>4275095</v>
      </c>
      <c r="BG12" s="15">
        <v>8433115</v>
      </c>
      <c r="BH12" s="15">
        <v>53677756</v>
      </c>
      <c r="BI12" s="15">
        <v>1963234</v>
      </c>
      <c r="BJ12" s="15">
        <v>3633349</v>
      </c>
      <c r="BK12" s="15">
        <v>1918194</v>
      </c>
      <c r="BL12" s="15">
        <v>366257</v>
      </c>
      <c r="BM12" s="15">
        <v>1918194</v>
      </c>
      <c r="BN12" s="14">
        <v>366257</v>
      </c>
    </row>
    <row r="13" spans="1:66" ht="14.95" customHeight="1" x14ac:dyDescent="0.2">
      <c r="A13" s="84" t="s">
        <v>27</v>
      </c>
      <c r="B13" s="15">
        <v>12219481</v>
      </c>
      <c r="C13" s="15">
        <v>152752468</v>
      </c>
      <c r="D13" s="15">
        <v>78326220</v>
      </c>
      <c r="E13" s="15">
        <v>662599</v>
      </c>
      <c r="F13" s="15">
        <v>9962058</v>
      </c>
      <c r="G13" s="15">
        <v>11555885</v>
      </c>
      <c r="H13" s="15">
        <v>92616719</v>
      </c>
      <c r="I13" s="15">
        <v>6085567</v>
      </c>
      <c r="J13" s="15">
        <v>17534933</v>
      </c>
      <c r="K13" s="15">
        <v>4333058</v>
      </c>
      <c r="L13" s="15">
        <v>1381283</v>
      </c>
      <c r="M13" s="15">
        <v>4333058</v>
      </c>
      <c r="N13" s="15">
        <v>1381283</v>
      </c>
      <c r="O13" s="15">
        <v>1464654</v>
      </c>
      <c r="P13" s="15">
        <v>18485113</v>
      </c>
      <c r="Q13" s="15">
        <v>16176619</v>
      </c>
      <c r="R13" s="15">
        <v>122892</v>
      </c>
      <c r="S13" s="15">
        <v>2678775</v>
      </c>
      <c r="T13" s="15">
        <v>1341762</v>
      </c>
      <c r="U13" s="15">
        <v>18114398</v>
      </c>
      <c r="V13" s="26">
        <v>0</v>
      </c>
      <c r="W13" s="26">
        <v>0</v>
      </c>
      <c r="X13" s="26">
        <v>0</v>
      </c>
      <c r="Y13" s="26">
        <v>0</v>
      </c>
      <c r="Z13" s="26">
        <v>0</v>
      </c>
      <c r="AA13" s="26">
        <v>0</v>
      </c>
      <c r="AB13" s="15">
        <v>158225</v>
      </c>
      <c r="AC13" s="15">
        <v>1957818</v>
      </c>
      <c r="AD13" s="15">
        <v>734368</v>
      </c>
      <c r="AE13" s="15">
        <v>18237</v>
      </c>
      <c r="AF13" s="15">
        <v>117501</v>
      </c>
      <c r="AG13" s="15">
        <v>138992</v>
      </c>
      <c r="AH13" s="15">
        <v>901827</v>
      </c>
      <c r="AI13" s="15">
        <v>122825</v>
      </c>
      <c r="AJ13" s="15">
        <v>282917</v>
      </c>
      <c r="AK13" s="15">
        <v>107701</v>
      </c>
      <c r="AL13" s="15">
        <v>24864</v>
      </c>
      <c r="AM13" s="15">
        <v>107701</v>
      </c>
      <c r="AN13" s="15">
        <v>24864</v>
      </c>
      <c r="AO13" s="15">
        <v>2997105</v>
      </c>
      <c r="AP13" s="15">
        <v>38156366</v>
      </c>
      <c r="AQ13" s="15">
        <v>31556662</v>
      </c>
      <c r="AR13" s="15">
        <v>47433</v>
      </c>
      <c r="AS13" s="15">
        <v>702626</v>
      </c>
      <c r="AT13" s="15">
        <v>2949672</v>
      </c>
      <c r="AU13" s="15">
        <v>27368825</v>
      </c>
      <c r="AV13" s="26">
        <v>0</v>
      </c>
      <c r="AW13" s="26">
        <v>0</v>
      </c>
      <c r="AX13" s="26">
        <v>0</v>
      </c>
      <c r="AY13" s="26">
        <v>0</v>
      </c>
      <c r="AZ13" s="26">
        <v>0</v>
      </c>
      <c r="BA13" s="26">
        <v>0</v>
      </c>
      <c r="BB13" s="15">
        <v>7599496</v>
      </c>
      <c r="BC13" s="15">
        <v>94153171</v>
      </c>
      <c r="BD13" s="15">
        <v>29858570</v>
      </c>
      <c r="BE13" s="15">
        <v>474037</v>
      </c>
      <c r="BF13" s="15">
        <v>6463156</v>
      </c>
      <c r="BG13" s="15">
        <v>7125460</v>
      </c>
      <c r="BH13" s="15">
        <v>46231669</v>
      </c>
      <c r="BI13" s="15">
        <v>5936046</v>
      </c>
      <c r="BJ13" s="15">
        <v>17225156</v>
      </c>
      <c r="BK13" s="15">
        <v>4213770</v>
      </c>
      <c r="BL13" s="15">
        <v>1355088</v>
      </c>
      <c r="BM13" s="15">
        <v>4213770</v>
      </c>
      <c r="BN13" s="14">
        <v>1355088</v>
      </c>
    </row>
    <row r="14" spans="1:66" ht="14.95" customHeight="1" x14ac:dyDescent="0.2">
      <c r="A14" s="84" t="s">
        <v>29</v>
      </c>
      <c r="B14" s="15">
        <v>11228447</v>
      </c>
      <c r="C14" s="15">
        <v>195857688</v>
      </c>
      <c r="D14" s="15">
        <v>80165929</v>
      </c>
      <c r="E14" s="15">
        <v>811728</v>
      </c>
      <c r="F14" s="15">
        <v>12524176</v>
      </c>
      <c r="G14" s="15">
        <v>10416717</v>
      </c>
      <c r="H14" s="15">
        <v>86251291</v>
      </c>
      <c r="I14" s="15">
        <v>6850887</v>
      </c>
      <c r="J14" s="15">
        <v>43206787</v>
      </c>
      <c r="K14" s="15">
        <v>5195436</v>
      </c>
      <c r="L14" s="15">
        <v>3523850</v>
      </c>
      <c r="M14" s="15">
        <v>5195436</v>
      </c>
      <c r="N14" s="15">
        <v>3523850</v>
      </c>
      <c r="O14" s="15">
        <v>1739384</v>
      </c>
      <c r="P14" s="15">
        <v>30393578</v>
      </c>
      <c r="Q14" s="15">
        <v>20275325</v>
      </c>
      <c r="R14" s="15">
        <v>158915</v>
      </c>
      <c r="S14" s="15">
        <v>3398333</v>
      </c>
      <c r="T14" s="15">
        <v>1580469</v>
      </c>
      <c r="U14" s="15">
        <v>21155656</v>
      </c>
      <c r="V14" s="26">
        <v>0</v>
      </c>
      <c r="W14" s="26">
        <v>0</v>
      </c>
      <c r="X14" s="26">
        <v>0</v>
      </c>
      <c r="Y14" s="26">
        <v>0</v>
      </c>
      <c r="Z14" s="26">
        <v>0</v>
      </c>
      <c r="AA14" s="26">
        <v>0</v>
      </c>
      <c r="AB14" s="15">
        <v>178490</v>
      </c>
      <c r="AC14" s="15">
        <v>3161912</v>
      </c>
      <c r="AD14" s="15">
        <v>857917</v>
      </c>
      <c r="AE14" s="15">
        <v>28866</v>
      </c>
      <c r="AF14" s="15">
        <v>228467</v>
      </c>
      <c r="AG14" s="15">
        <v>149623</v>
      </c>
      <c r="AH14" s="15">
        <v>961358</v>
      </c>
      <c r="AI14" s="15">
        <v>170339</v>
      </c>
      <c r="AJ14" s="15">
        <v>1150356</v>
      </c>
      <c r="AK14" s="15">
        <v>151139</v>
      </c>
      <c r="AL14" s="15">
        <v>105561</v>
      </c>
      <c r="AM14" s="15">
        <v>151139</v>
      </c>
      <c r="AN14" s="15">
        <v>105561</v>
      </c>
      <c r="AO14" s="15">
        <v>2885867</v>
      </c>
      <c r="AP14" s="15">
        <v>50267348</v>
      </c>
      <c r="AQ14" s="15">
        <v>31499138</v>
      </c>
      <c r="AR14" s="15">
        <v>73309</v>
      </c>
      <c r="AS14" s="15">
        <v>1161889</v>
      </c>
      <c r="AT14" s="15">
        <v>2812559</v>
      </c>
      <c r="AU14" s="15">
        <v>26084182</v>
      </c>
      <c r="AV14" s="26">
        <v>0</v>
      </c>
      <c r="AW14" s="26">
        <v>0</v>
      </c>
      <c r="AX14" s="26">
        <v>0</v>
      </c>
      <c r="AY14" s="26">
        <v>0</v>
      </c>
      <c r="AZ14" s="26">
        <v>0</v>
      </c>
      <c r="BA14" s="26">
        <v>0</v>
      </c>
      <c r="BB14" s="15">
        <v>6424705</v>
      </c>
      <c r="BC14" s="15">
        <v>112034850</v>
      </c>
      <c r="BD14" s="15">
        <v>27533548</v>
      </c>
      <c r="BE14" s="15">
        <v>550638</v>
      </c>
      <c r="BF14" s="15">
        <v>7735486</v>
      </c>
      <c r="BG14" s="15">
        <v>5874066</v>
      </c>
      <c r="BH14" s="15">
        <v>38050095</v>
      </c>
      <c r="BI14" s="15">
        <v>5999857</v>
      </c>
      <c r="BJ14" s="15">
        <v>41054749</v>
      </c>
      <c r="BK14" s="15">
        <v>4966169</v>
      </c>
      <c r="BL14" s="15">
        <v>3400706</v>
      </c>
      <c r="BM14" s="15">
        <v>4966169</v>
      </c>
      <c r="BN14" s="14">
        <v>3400706</v>
      </c>
    </row>
    <row r="15" spans="1:66" ht="14.95" customHeight="1" x14ac:dyDescent="0.2">
      <c r="A15" s="84" t="s">
        <v>31</v>
      </c>
      <c r="B15" s="15">
        <v>9981450</v>
      </c>
      <c r="C15" s="15">
        <v>224230854</v>
      </c>
      <c r="D15" s="15">
        <v>72448913</v>
      </c>
      <c r="E15" s="15">
        <v>941085</v>
      </c>
      <c r="F15" s="15">
        <v>14912176</v>
      </c>
      <c r="G15" s="15">
        <v>9039307</v>
      </c>
      <c r="H15" s="15">
        <v>76036514</v>
      </c>
      <c r="I15" s="15">
        <v>7851151</v>
      </c>
      <c r="J15" s="15">
        <v>71587937</v>
      </c>
      <c r="K15" s="15">
        <v>5404801</v>
      </c>
      <c r="L15" s="15">
        <v>6191130</v>
      </c>
      <c r="M15" s="15">
        <v>5404801</v>
      </c>
      <c r="N15" s="15">
        <v>6191130</v>
      </c>
      <c r="O15" s="15">
        <v>1829227</v>
      </c>
      <c r="P15" s="15">
        <v>41271852</v>
      </c>
      <c r="Q15" s="15">
        <v>21726295</v>
      </c>
      <c r="R15" s="15">
        <v>198875</v>
      </c>
      <c r="S15" s="15">
        <v>4311451</v>
      </c>
      <c r="T15" s="15">
        <v>1630352</v>
      </c>
      <c r="U15" s="15">
        <v>21686765</v>
      </c>
      <c r="V15" s="26">
        <v>552655</v>
      </c>
      <c r="W15" s="26">
        <v>976294</v>
      </c>
      <c r="X15" s="26">
        <v>385291</v>
      </c>
      <c r="Y15" s="26">
        <v>67446</v>
      </c>
      <c r="Z15" s="26">
        <v>385291</v>
      </c>
      <c r="AA15" s="26">
        <v>67446</v>
      </c>
      <c r="AB15" s="15">
        <v>219122</v>
      </c>
      <c r="AC15" s="15">
        <v>4940024</v>
      </c>
      <c r="AD15" s="15">
        <v>1097499</v>
      </c>
      <c r="AE15" s="15">
        <v>35380</v>
      </c>
      <c r="AF15" s="15">
        <v>340157</v>
      </c>
      <c r="AG15" s="15">
        <v>182684</v>
      </c>
      <c r="AH15" s="15">
        <v>1172424</v>
      </c>
      <c r="AI15" s="15">
        <v>212950</v>
      </c>
      <c r="AJ15" s="15">
        <v>2384578</v>
      </c>
      <c r="AK15" s="15">
        <v>186768</v>
      </c>
      <c r="AL15" s="15">
        <v>232456</v>
      </c>
      <c r="AM15" s="15">
        <v>186768</v>
      </c>
      <c r="AN15" s="15">
        <v>232456</v>
      </c>
      <c r="AO15" s="15">
        <v>2444577</v>
      </c>
      <c r="AP15" s="15">
        <v>54911539</v>
      </c>
      <c r="AQ15" s="15">
        <v>26373136</v>
      </c>
      <c r="AR15" s="15">
        <v>106156</v>
      </c>
      <c r="AS15" s="15">
        <v>1548876</v>
      </c>
      <c r="AT15" s="15">
        <v>2338421</v>
      </c>
      <c r="AU15" s="15">
        <v>21679621</v>
      </c>
      <c r="AV15" s="26">
        <v>2443974</v>
      </c>
      <c r="AW15" s="26">
        <v>8359136</v>
      </c>
      <c r="AX15" s="26">
        <v>268293</v>
      </c>
      <c r="AY15" s="26">
        <v>110454</v>
      </c>
      <c r="AZ15" s="26">
        <v>268293</v>
      </c>
      <c r="BA15" s="26">
        <v>110454</v>
      </c>
      <c r="BB15" s="15">
        <v>5488525</v>
      </c>
      <c r="BC15" s="15">
        <v>123107439</v>
      </c>
      <c r="BD15" s="15">
        <v>23251984</v>
      </c>
      <c r="BE15" s="15">
        <v>600675</v>
      </c>
      <c r="BF15" s="15">
        <v>8711691</v>
      </c>
      <c r="BG15" s="15">
        <v>4887850</v>
      </c>
      <c r="BH15" s="15">
        <v>31497705</v>
      </c>
      <c r="BI15" s="15">
        <v>5348960</v>
      </c>
      <c r="BJ15" s="15">
        <v>60896470</v>
      </c>
      <c r="BK15" s="15">
        <v>4655307</v>
      </c>
      <c r="BL15" s="15">
        <v>5800473</v>
      </c>
      <c r="BM15" s="15">
        <v>4655307</v>
      </c>
      <c r="BN15" s="14">
        <v>5800473</v>
      </c>
    </row>
    <row r="16" spans="1:66" ht="14.95" customHeight="1" x14ac:dyDescent="0.2">
      <c r="A16" s="84" t="s">
        <v>33</v>
      </c>
      <c r="B16" s="15">
        <v>8832875</v>
      </c>
      <c r="C16" s="15">
        <v>242572775</v>
      </c>
      <c r="D16" s="15">
        <v>66284851</v>
      </c>
      <c r="E16" s="15">
        <v>1081500</v>
      </c>
      <c r="F16" s="15">
        <v>17588605</v>
      </c>
      <c r="G16" s="15">
        <v>7749382</v>
      </c>
      <c r="H16" s="15">
        <v>66157579</v>
      </c>
      <c r="I16" s="15">
        <v>7999445</v>
      </c>
      <c r="J16" s="15">
        <v>97548763</v>
      </c>
      <c r="K16" s="15">
        <v>5319345</v>
      </c>
      <c r="L16" s="15">
        <v>8752577</v>
      </c>
      <c r="M16" s="15">
        <v>5319345</v>
      </c>
      <c r="N16" s="15">
        <v>8752589</v>
      </c>
      <c r="O16" s="15">
        <v>1833147</v>
      </c>
      <c r="P16" s="15">
        <v>50362264</v>
      </c>
      <c r="Q16" s="15">
        <v>22395165</v>
      </c>
      <c r="R16" s="15">
        <v>228924</v>
      </c>
      <c r="S16" s="15">
        <v>4903177</v>
      </c>
      <c r="T16" s="15">
        <v>1604223</v>
      </c>
      <c r="U16" s="15">
        <v>21154467</v>
      </c>
      <c r="V16" s="15">
        <v>1220198</v>
      </c>
      <c r="W16" s="15">
        <v>5362471</v>
      </c>
      <c r="X16" s="15">
        <v>699813</v>
      </c>
      <c r="Y16" s="15">
        <v>334334</v>
      </c>
      <c r="Z16" s="15">
        <v>699813</v>
      </c>
      <c r="AA16" s="15">
        <v>334334</v>
      </c>
      <c r="AB16" s="15">
        <v>227923</v>
      </c>
      <c r="AC16" s="15">
        <v>6252129</v>
      </c>
      <c r="AD16" s="15">
        <v>1184619</v>
      </c>
      <c r="AE16" s="15">
        <v>46856</v>
      </c>
      <c r="AF16" s="15">
        <v>551275</v>
      </c>
      <c r="AG16" s="15">
        <v>179075</v>
      </c>
      <c r="AH16" s="15">
        <v>1143799</v>
      </c>
      <c r="AI16" s="15">
        <v>222764</v>
      </c>
      <c r="AJ16" s="15">
        <v>3405680</v>
      </c>
      <c r="AK16" s="15">
        <v>209494</v>
      </c>
      <c r="AL16" s="15">
        <v>375880</v>
      </c>
      <c r="AM16" s="15">
        <v>209494</v>
      </c>
      <c r="AN16" s="15">
        <v>375892</v>
      </c>
      <c r="AO16" s="15">
        <v>2074644</v>
      </c>
      <c r="AP16" s="15">
        <v>57018894</v>
      </c>
      <c r="AQ16" s="15">
        <v>22353160</v>
      </c>
      <c r="AR16" s="15">
        <v>135869</v>
      </c>
      <c r="AS16" s="15">
        <v>2094457</v>
      </c>
      <c r="AT16" s="15">
        <v>1938774</v>
      </c>
      <c r="AU16" s="15">
        <v>17981681</v>
      </c>
      <c r="AV16" s="15">
        <v>1942233</v>
      </c>
      <c r="AW16" s="15">
        <v>15086471</v>
      </c>
      <c r="AX16" s="15">
        <v>226395</v>
      </c>
      <c r="AY16" s="15">
        <v>194653</v>
      </c>
      <c r="AZ16" s="15">
        <v>226395</v>
      </c>
      <c r="BA16" s="15">
        <v>194653</v>
      </c>
      <c r="BB16" s="15">
        <v>4697161</v>
      </c>
      <c r="BC16" s="15">
        <v>128939489</v>
      </c>
      <c r="BD16" s="15">
        <v>20351907</v>
      </c>
      <c r="BE16" s="15">
        <v>669851</v>
      </c>
      <c r="BF16" s="15">
        <v>10039696</v>
      </c>
      <c r="BG16" s="15">
        <v>4027310</v>
      </c>
      <c r="BH16" s="15">
        <v>25877631</v>
      </c>
      <c r="BI16" s="15">
        <v>4614250</v>
      </c>
      <c r="BJ16" s="15">
        <v>73694141</v>
      </c>
      <c r="BK16" s="15">
        <v>4183644</v>
      </c>
      <c r="BL16" s="15">
        <v>7847711</v>
      </c>
      <c r="BM16" s="15">
        <v>4183644</v>
      </c>
      <c r="BN16" s="14">
        <v>7847711</v>
      </c>
    </row>
    <row r="17" spans="1:66" ht="14.95" customHeight="1" x14ac:dyDescent="0.2">
      <c r="A17" s="84" t="s">
        <v>36</v>
      </c>
      <c r="B17" s="15">
        <v>14913880</v>
      </c>
      <c r="C17" s="15">
        <v>519525813</v>
      </c>
      <c r="D17" s="15">
        <v>115442883</v>
      </c>
      <c r="E17" s="15">
        <v>2565311</v>
      </c>
      <c r="F17" s="15">
        <v>40798529</v>
      </c>
      <c r="G17" s="15">
        <v>12348570</v>
      </c>
      <c r="H17" s="15">
        <v>108298415</v>
      </c>
      <c r="I17" s="15">
        <v>14358239</v>
      </c>
      <c r="J17" s="15">
        <v>258870165</v>
      </c>
      <c r="K17" s="15">
        <v>10561750</v>
      </c>
      <c r="L17" s="15">
        <v>25167659</v>
      </c>
      <c r="M17" s="15">
        <v>10563700</v>
      </c>
      <c r="N17" s="15">
        <v>25167676</v>
      </c>
      <c r="O17" s="15">
        <v>3693642</v>
      </c>
      <c r="P17" s="15">
        <v>129496107</v>
      </c>
      <c r="Q17" s="15">
        <v>46257117</v>
      </c>
      <c r="R17" s="15">
        <v>555041</v>
      </c>
      <c r="S17" s="15">
        <v>11749422</v>
      </c>
      <c r="T17" s="15">
        <v>3138601</v>
      </c>
      <c r="U17" s="15">
        <v>41169279</v>
      </c>
      <c r="V17" s="15">
        <v>3277843</v>
      </c>
      <c r="W17" s="15">
        <v>32702806</v>
      </c>
      <c r="X17" s="15">
        <v>1706655</v>
      </c>
      <c r="Y17" s="15">
        <v>1853934</v>
      </c>
      <c r="Z17" s="15">
        <v>1706655</v>
      </c>
      <c r="AA17" s="15">
        <v>1853934</v>
      </c>
      <c r="AB17" s="15">
        <v>404882</v>
      </c>
      <c r="AC17" s="15">
        <v>14102338</v>
      </c>
      <c r="AD17" s="15">
        <v>2134060</v>
      </c>
      <c r="AE17" s="15">
        <v>103725</v>
      </c>
      <c r="AF17" s="15">
        <v>1226477</v>
      </c>
      <c r="AG17" s="15">
        <v>301157</v>
      </c>
      <c r="AH17" s="15">
        <v>1915058</v>
      </c>
      <c r="AI17" s="15">
        <v>399465</v>
      </c>
      <c r="AJ17" s="15">
        <v>8852690</v>
      </c>
      <c r="AK17" s="15">
        <v>374210</v>
      </c>
      <c r="AL17" s="15">
        <v>1021043</v>
      </c>
      <c r="AM17" s="15">
        <v>376159</v>
      </c>
      <c r="AN17" s="15">
        <v>1021060</v>
      </c>
      <c r="AO17" s="15">
        <v>3213969</v>
      </c>
      <c r="AP17" s="15">
        <v>111505100</v>
      </c>
      <c r="AQ17" s="15">
        <v>34588689</v>
      </c>
      <c r="AR17" s="15">
        <v>451067</v>
      </c>
      <c r="AS17" s="15">
        <v>7378249</v>
      </c>
      <c r="AT17" s="15">
        <v>2762902</v>
      </c>
      <c r="AU17" s="15">
        <v>25617849</v>
      </c>
      <c r="AV17" s="15">
        <v>3143012</v>
      </c>
      <c r="AW17" s="15">
        <v>44368564</v>
      </c>
      <c r="AX17" s="15">
        <v>1168529</v>
      </c>
      <c r="AY17" s="15">
        <v>1409431</v>
      </c>
      <c r="AZ17" s="15">
        <v>1168529</v>
      </c>
      <c r="BA17" s="15">
        <v>1409431</v>
      </c>
      <c r="BB17" s="15">
        <v>7601388</v>
      </c>
      <c r="BC17" s="15">
        <v>264422268</v>
      </c>
      <c r="BD17" s="15">
        <v>32463017</v>
      </c>
      <c r="BE17" s="15">
        <v>1455478</v>
      </c>
      <c r="BF17" s="15">
        <v>20444381</v>
      </c>
      <c r="BG17" s="15">
        <v>6145910</v>
      </c>
      <c r="BH17" s="15">
        <v>39596229</v>
      </c>
      <c r="BI17" s="15">
        <v>7537918</v>
      </c>
      <c r="BJ17" s="15">
        <v>172946105</v>
      </c>
      <c r="BK17" s="15">
        <v>7312357</v>
      </c>
      <c r="BL17" s="15">
        <v>20883251</v>
      </c>
      <c r="BM17" s="15">
        <v>7312357</v>
      </c>
      <c r="BN17" s="14">
        <v>20883251</v>
      </c>
    </row>
    <row r="18" spans="1:66" ht="14.95" customHeight="1" x14ac:dyDescent="0.2">
      <c r="A18" s="84" t="s">
        <v>39</v>
      </c>
      <c r="B18" s="15">
        <v>11625418</v>
      </c>
      <c r="C18" s="15">
        <v>520845982</v>
      </c>
      <c r="D18" s="15">
        <v>91236099</v>
      </c>
      <c r="E18" s="15">
        <v>2983529</v>
      </c>
      <c r="F18" s="15">
        <v>48716667</v>
      </c>
      <c r="G18" s="15">
        <v>8640831</v>
      </c>
      <c r="H18" s="15">
        <v>79302209</v>
      </c>
      <c r="I18" s="15">
        <v>11493776</v>
      </c>
      <c r="J18" s="15">
        <v>303324644</v>
      </c>
      <c r="K18" s="15">
        <v>9701526</v>
      </c>
      <c r="L18" s="15">
        <v>32530107</v>
      </c>
      <c r="M18" s="15">
        <v>9702501</v>
      </c>
      <c r="N18" s="15">
        <v>32530207</v>
      </c>
      <c r="O18" s="15">
        <v>3643135</v>
      </c>
      <c r="P18" s="15">
        <v>163840994</v>
      </c>
      <c r="Q18" s="15">
        <v>45220794</v>
      </c>
      <c r="R18" s="15">
        <v>725598</v>
      </c>
      <c r="S18" s="15">
        <v>15481443</v>
      </c>
      <c r="T18" s="15">
        <v>2917538</v>
      </c>
      <c r="U18" s="15">
        <v>38005487</v>
      </c>
      <c r="V18" s="15">
        <v>3566906</v>
      </c>
      <c r="W18" s="15">
        <v>65912352</v>
      </c>
      <c r="X18" s="15">
        <v>2313132</v>
      </c>
      <c r="Y18" s="15">
        <v>4513546</v>
      </c>
      <c r="Z18" s="15">
        <v>2313132</v>
      </c>
      <c r="AA18" s="15">
        <v>4513546</v>
      </c>
      <c r="AB18" s="15">
        <v>362595</v>
      </c>
      <c r="AC18" s="15">
        <v>16245296</v>
      </c>
      <c r="AD18" s="15">
        <v>2011522</v>
      </c>
      <c r="AE18" s="15">
        <v>135918</v>
      </c>
      <c r="AF18" s="15">
        <v>1604483</v>
      </c>
      <c r="AG18" s="15">
        <v>225618</v>
      </c>
      <c r="AH18" s="15">
        <v>1445947</v>
      </c>
      <c r="AI18" s="15">
        <v>361249</v>
      </c>
      <c r="AJ18" s="15">
        <v>11247139</v>
      </c>
      <c r="AK18" s="15">
        <v>345162</v>
      </c>
      <c r="AL18" s="15">
        <v>1398647</v>
      </c>
      <c r="AM18" s="15">
        <v>346137</v>
      </c>
      <c r="AN18" s="15">
        <v>1398747</v>
      </c>
      <c r="AO18" s="15">
        <v>1966315</v>
      </c>
      <c r="AP18" s="15">
        <v>87765923</v>
      </c>
      <c r="AQ18" s="15">
        <v>20375907</v>
      </c>
      <c r="AR18" s="15">
        <v>461773</v>
      </c>
      <c r="AS18" s="15">
        <v>8048915</v>
      </c>
      <c r="AT18" s="15">
        <v>1504541</v>
      </c>
      <c r="AU18" s="15">
        <v>13972358</v>
      </c>
      <c r="AV18" s="15">
        <v>1949861</v>
      </c>
      <c r="AW18" s="15">
        <v>45530673</v>
      </c>
      <c r="AX18" s="15">
        <v>1476921</v>
      </c>
      <c r="AY18" s="15">
        <v>3198358</v>
      </c>
      <c r="AZ18" s="15">
        <v>1476921</v>
      </c>
      <c r="BA18" s="15">
        <v>3198358</v>
      </c>
      <c r="BB18" s="15">
        <v>5653373</v>
      </c>
      <c r="BC18" s="15">
        <v>252993769</v>
      </c>
      <c r="BD18" s="15">
        <v>23627875</v>
      </c>
      <c r="BE18" s="15">
        <v>1660239</v>
      </c>
      <c r="BF18" s="15">
        <v>23581826</v>
      </c>
      <c r="BG18" s="15">
        <v>3993134</v>
      </c>
      <c r="BH18" s="15">
        <v>25878417</v>
      </c>
      <c r="BI18" s="15">
        <v>5615761</v>
      </c>
      <c r="BJ18" s="15">
        <v>180634481</v>
      </c>
      <c r="BK18" s="15">
        <v>5566312</v>
      </c>
      <c r="BL18" s="15">
        <v>23419556</v>
      </c>
      <c r="BM18" s="15">
        <v>5566312</v>
      </c>
      <c r="BN18" s="14">
        <v>23419556</v>
      </c>
    </row>
    <row r="19" spans="1:66" ht="14.95" customHeight="1" x14ac:dyDescent="0.2">
      <c r="A19" s="84" t="s">
        <v>43</v>
      </c>
      <c r="B19" s="15">
        <v>19980117</v>
      </c>
      <c r="C19" s="15">
        <v>1228299087</v>
      </c>
      <c r="D19" s="15">
        <v>169228826</v>
      </c>
      <c r="E19" s="15">
        <v>7518141</v>
      </c>
      <c r="F19" s="15">
        <v>134805158</v>
      </c>
      <c r="G19" s="15">
        <v>12461976</v>
      </c>
      <c r="H19" s="15">
        <v>126871911</v>
      </c>
      <c r="I19" s="15">
        <v>19872288</v>
      </c>
      <c r="J19" s="15">
        <v>799873339</v>
      </c>
      <c r="K19" s="15">
        <v>18683039</v>
      </c>
      <c r="L19" s="15">
        <v>99790385</v>
      </c>
      <c r="M19" s="15">
        <v>18684013</v>
      </c>
      <c r="N19" s="15">
        <v>99791796</v>
      </c>
      <c r="O19" s="15">
        <v>8915819</v>
      </c>
      <c r="P19" s="15">
        <v>558395634</v>
      </c>
      <c r="Q19" s="15">
        <v>107628508</v>
      </c>
      <c r="R19" s="15">
        <v>2575813</v>
      </c>
      <c r="S19" s="15">
        <v>54625088</v>
      </c>
      <c r="T19" s="15">
        <v>6340006</v>
      </c>
      <c r="U19" s="15">
        <v>82664590</v>
      </c>
      <c r="V19" s="15">
        <v>8874099</v>
      </c>
      <c r="W19" s="15">
        <v>314303272</v>
      </c>
      <c r="X19" s="15">
        <v>7907840</v>
      </c>
      <c r="Y19" s="15">
        <v>29789769</v>
      </c>
      <c r="Z19" s="15">
        <v>7907840</v>
      </c>
      <c r="AA19" s="15">
        <v>29789770</v>
      </c>
      <c r="AB19" s="15">
        <v>561196</v>
      </c>
      <c r="AC19" s="15">
        <v>33923498</v>
      </c>
      <c r="AD19" s="15">
        <v>3290167</v>
      </c>
      <c r="AE19" s="15">
        <v>320474</v>
      </c>
      <c r="AF19" s="15">
        <v>4595464</v>
      </c>
      <c r="AG19" s="15">
        <v>240722</v>
      </c>
      <c r="AH19" s="15">
        <v>1538354</v>
      </c>
      <c r="AI19" s="15">
        <v>556971</v>
      </c>
      <c r="AJ19" s="15">
        <v>24666475</v>
      </c>
      <c r="AK19" s="15">
        <v>549247</v>
      </c>
      <c r="AL19" s="15">
        <v>3625598</v>
      </c>
      <c r="AM19" s="15">
        <v>550222</v>
      </c>
      <c r="AN19" s="15">
        <v>3627007</v>
      </c>
      <c r="AO19" s="15">
        <v>2477603</v>
      </c>
      <c r="AP19" s="15">
        <v>149872637</v>
      </c>
      <c r="AQ19" s="15">
        <v>25020962</v>
      </c>
      <c r="AR19" s="15">
        <v>1018007</v>
      </c>
      <c r="AS19" s="15">
        <v>18269011</v>
      </c>
      <c r="AT19" s="15">
        <v>1459596</v>
      </c>
      <c r="AU19" s="15">
        <v>13604217</v>
      </c>
      <c r="AV19" s="15">
        <v>2469827</v>
      </c>
      <c r="AW19" s="15">
        <v>93038149</v>
      </c>
      <c r="AX19" s="15">
        <v>2307788</v>
      </c>
      <c r="AY19" s="15">
        <v>9247068</v>
      </c>
      <c r="AZ19" s="15">
        <v>2307788</v>
      </c>
      <c r="BA19" s="15">
        <v>9247068</v>
      </c>
      <c r="BB19" s="15">
        <v>8025499</v>
      </c>
      <c r="BC19" s="15">
        <v>486107317</v>
      </c>
      <c r="BD19" s="15">
        <v>33289189</v>
      </c>
      <c r="BE19" s="15">
        <v>3603847</v>
      </c>
      <c r="BF19" s="15">
        <v>57315595</v>
      </c>
      <c r="BG19" s="15">
        <v>4421652</v>
      </c>
      <c r="BH19" s="15">
        <v>29064750</v>
      </c>
      <c r="BI19" s="15">
        <v>7971391</v>
      </c>
      <c r="BJ19" s="15">
        <v>367865443</v>
      </c>
      <c r="BK19" s="15">
        <v>7918164</v>
      </c>
      <c r="BL19" s="15">
        <v>57127950</v>
      </c>
      <c r="BM19" s="15">
        <v>7918164</v>
      </c>
      <c r="BN19" s="14">
        <v>57127950</v>
      </c>
    </row>
    <row r="20" spans="1:66" ht="14.95" customHeight="1" x14ac:dyDescent="0.2">
      <c r="A20" s="84" t="s">
        <v>45</v>
      </c>
      <c r="B20" s="15">
        <v>12821791</v>
      </c>
      <c r="C20" s="15">
        <v>1111174843</v>
      </c>
      <c r="D20" s="15">
        <v>122634902</v>
      </c>
      <c r="E20" s="15">
        <v>6957567</v>
      </c>
      <c r="F20" s="15">
        <v>143109518</v>
      </c>
      <c r="G20" s="15">
        <v>5864215</v>
      </c>
      <c r="H20" s="15">
        <v>68439631</v>
      </c>
      <c r="I20" s="15">
        <v>12780368</v>
      </c>
      <c r="J20" s="15">
        <v>778011174</v>
      </c>
      <c r="K20" s="15">
        <v>12561202</v>
      </c>
      <c r="L20" s="15">
        <v>105900927</v>
      </c>
      <c r="M20" s="15">
        <v>12562177</v>
      </c>
      <c r="N20" s="15">
        <v>105901459</v>
      </c>
      <c r="O20" s="15">
        <v>8333406</v>
      </c>
      <c r="P20" s="15">
        <v>726506192</v>
      </c>
      <c r="Q20" s="15">
        <v>98569568</v>
      </c>
      <c r="R20" s="15">
        <v>3913771</v>
      </c>
      <c r="S20" s="15">
        <v>85925493</v>
      </c>
      <c r="T20" s="15">
        <v>4419636</v>
      </c>
      <c r="U20" s="15">
        <v>58004114</v>
      </c>
      <c r="V20" s="15">
        <v>8310890</v>
      </c>
      <c r="W20" s="15">
        <v>484619075</v>
      </c>
      <c r="X20" s="15">
        <v>8131512</v>
      </c>
      <c r="Y20" s="15">
        <v>54618828</v>
      </c>
      <c r="Z20" s="15">
        <v>8131512</v>
      </c>
      <c r="AA20" s="15">
        <v>54618862</v>
      </c>
      <c r="AB20" s="15">
        <v>240402</v>
      </c>
      <c r="AC20" s="15">
        <v>20909768</v>
      </c>
      <c r="AD20" s="15">
        <v>1334827</v>
      </c>
      <c r="AE20" s="15">
        <v>190345</v>
      </c>
      <c r="AF20" s="15">
        <v>3329905</v>
      </c>
      <c r="AG20" s="15">
        <v>50046</v>
      </c>
      <c r="AH20" s="15">
        <v>318376</v>
      </c>
      <c r="AI20" s="15">
        <v>240078</v>
      </c>
      <c r="AJ20" s="15">
        <v>15943531</v>
      </c>
      <c r="AK20" s="15">
        <v>235060</v>
      </c>
      <c r="AL20" s="15">
        <v>2879575</v>
      </c>
      <c r="AM20" s="15">
        <v>236034</v>
      </c>
      <c r="AN20" s="15">
        <v>2880072</v>
      </c>
      <c r="AO20" s="15">
        <v>981338</v>
      </c>
      <c r="AP20" s="15">
        <v>83627737</v>
      </c>
      <c r="AQ20" s="15">
        <v>9243202</v>
      </c>
      <c r="AR20" s="15">
        <v>651888</v>
      </c>
      <c r="AS20" s="15">
        <v>13539983</v>
      </c>
      <c r="AT20" s="15">
        <v>329450</v>
      </c>
      <c r="AU20" s="15">
        <v>3069548</v>
      </c>
      <c r="AV20" s="15">
        <v>977968</v>
      </c>
      <c r="AW20" s="15">
        <v>57802422</v>
      </c>
      <c r="AX20" s="15">
        <v>970508</v>
      </c>
      <c r="AY20" s="15">
        <v>8225770</v>
      </c>
      <c r="AZ20" s="15">
        <v>970508</v>
      </c>
      <c r="BA20" s="15">
        <v>8225770</v>
      </c>
      <c r="BB20" s="15">
        <v>3266645</v>
      </c>
      <c r="BC20" s="15">
        <v>280131146</v>
      </c>
      <c r="BD20" s="15">
        <v>13487305</v>
      </c>
      <c r="BE20" s="15">
        <v>2201562</v>
      </c>
      <c r="BF20" s="15">
        <v>40314137</v>
      </c>
      <c r="BG20" s="15">
        <v>1065082</v>
      </c>
      <c r="BH20" s="15">
        <v>7047593</v>
      </c>
      <c r="BI20" s="15">
        <v>3251431</v>
      </c>
      <c r="BJ20" s="15">
        <v>219646146</v>
      </c>
      <c r="BK20" s="15">
        <v>3224123</v>
      </c>
      <c r="BL20" s="15">
        <v>40176755</v>
      </c>
      <c r="BM20" s="15">
        <v>3224123</v>
      </c>
      <c r="BN20" s="14">
        <v>40176755</v>
      </c>
    </row>
    <row r="21" spans="1:66" ht="14.95" customHeight="1" x14ac:dyDescent="0.2">
      <c r="A21" s="84" t="s">
        <v>47</v>
      </c>
      <c r="B21" s="15">
        <v>18532593</v>
      </c>
      <c r="C21" s="15">
        <v>2506497828</v>
      </c>
      <c r="D21" s="15">
        <v>198173870</v>
      </c>
      <c r="E21" s="15">
        <v>14038259</v>
      </c>
      <c r="F21" s="15">
        <v>358208357</v>
      </c>
      <c r="G21" s="15">
        <v>4494023</v>
      </c>
      <c r="H21" s="15">
        <v>55233169</v>
      </c>
      <c r="I21" s="15">
        <v>18510747</v>
      </c>
      <c r="J21" s="15">
        <v>1895870893</v>
      </c>
      <c r="K21" s="15">
        <v>18399987</v>
      </c>
      <c r="L21" s="15">
        <v>316328337</v>
      </c>
      <c r="M21" s="15">
        <v>18402358</v>
      </c>
      <c r="N21" s="15">
        <v>316349637</v>
      </c>
      <c r="O21" s="15">
        <v>14734839</v>
      </c>
      <c r="P21" s="15">
        <v>2010365290</v>
      </c>
      <c r="Q21" s="15">
        <v>178464985</v>
      </c>
      <c r="R21" s="15">
        <v>10913290</v>
      </c>
      <c r="S21" s="15">
        <v>284018792</v>
      </c>
      <c r="T21" s="15">
        <v>3821549</v>
      </c>
      <c r="U21" s="15">
        <v>50362856</v>
      </c>
      <c r="V21" s="15">
        <v>14722860</v>
      </c>
      <c r="W21" s="15">
        <v>1498036499</v>
      </c>
      <c r="X21" s="15">
        <v>14640148</v>
      </c>
      <c r="Y21" s="15">
        <v>235323956</v>
      </c>
      <c r="Z21" s="15">
        <v>14640923</v>
      </c>
      <c r="AA21" s="15">
        <v>235326106</v>
      </c>
      <c r="AB21" s="15">
        <v>202292</v>
      </c>
      <c r="AC21" s="15">
        <v>25864087</v>
      </c>
      <c r="AD21" s="15">
        <v>992379</v>
      </c>
      <c r="AE21" s="15">
        <v>167667</v>
      </c>
      <c r="AF21" s="15">
        <v>3896074</v>
      </c>
      <c r="AG21" s="15">
        <v>34315</v>
      </c>
      <c r="AH21" s="15">
        <v>225520</v>
      </c>
      <c r="AI21" s="15">
        <v>202186</v>
      </c>
      <c r="AJ21" s="15">
        <v>20756355</v>
      </c>
      <c r="AK21" s="15">
        <v>198891</v>
      </c>
      <c r="AL21" s="15">
        <v>4440216</v>
      </c>
      <c r="AM21" s="15">
        <v>199875</v>
      </c>
      <c r="AN21" s="15">
        <v>4456866</v>
      </c>
      <c r="AO21" s="15">
        <v>729595</v>
      </c>
      <c r="AP21" s="15">
        <v>95168655</v>
      </c>
      <c r="AQ21" s="15">
        <v>6864931</v>
      </c>
      <c r="AR21" s="15">
        <v>590102</v>
      </c>
      <c r="AS21" s="15">
        <v>15621685</v>
      </c>
      <c r="AT21" s="15">
        <v>139492</v>
      </c>
      <c r="AU21" s="15">
        <v>1304898</v>
      </c>
      <c r="AV21" s="15">
        <v>728248</v>
      </c>
      <c r="AW21" s="15">
        <v>71621264</v>
      </c>
      <c r="AX21" s="15">
        <v>723596</v>
      </c>
      <c r="AY21" s="15">
        <v>13850667</v>
      </c>
      <c r="AZ21" s="15">
        <v>723900</v>
      </c>
      <c r="BA21" s="15">
        <v>13851773</v>
      </c>
      <c r="BB21" s="15">
        <v>2865867</v>
      </c>
      <c r="BC21" s="15">
        <v>375099797</v>
      </c>
      <c r="BD21" s="15">
        <v>11851575</v>
      </c>
      <c r="BE21" s="15">
        <v>2367200</v>
      </c>
      <c r="BF21" s="15">
        <v>54671806</v>
      </c>
      <c r="BG21" s="15">
        <v>498666</v>
      </c>
      <c r="BH21" s="15">
        <v>3339894</v>
      </c>
      <c r="BI21" s="15">
        <v>2857452</v>
      </c>
      <c r="BJ21" s="15">
        <v>305456774</v>
      </c>
      <c r="BK21" s="15">
        <v>2837352</v>
      </c>
      <c r="BL21" s="15">
        <v>62713498</v>
      </c>
      <c r="BM21" s="15">
        <v>2837661</v>
      </c>
      <c r="BN21" s="14">
        <v>62714892</v>
      </c>
    </row>
    <row r="22" spans="1:66" ht="14.95" customHeight="1" x14ac:dyDescent="0.2">
      <c r="A22" s="84" t="s">
        <v>49</v>
      </c>
      <c r="B22" s="15">
        <v>5428176</v>
      </c>
      <c r="C22" s="15">
        <v>1546515483</v>
      </c>
      <c r="D22" s="15">
        <v>50951651</v>
      </c>
      <c r="E22" s="15">
        <v>5083499</v>
      </c>
      <c r="F22" s="15">
        <v>220760559</v>
      </c>
      <c r="G22" s="15">
        <v>344509</v>
      </c>
      <c r="H22" s="15">
        <v>4196553</v>
      </c>
      <c r="I22" s="15">
        <v>5421049</v>
      </c>
      <c r="J22" s="15">
        <v>1271631085</v>
      </c>
      <c r="K22" s="15">
        <v>5409762</v>
      </c>
      <c r="L22" s="15">
        <v>297192494</v>
      </c>
      <c r="M22" s="15">
        <v>5418598</v>
      </c>
      <c r="N22" s="15">
        <v>299832203</v>
      </c>
      <c r="O22" s="15">
        <v>4644659</v>
      </c>
      <c r="P22" s="15">
        <v>1322258013</v>
      </c>
      <c r="Q22" s="15">
        <v>48194507</v>
      </c>
      <c r="R22" s="15">
        <v>4365588</v>
      </c>
      <c r="S22" s="15">
        <v>188665524</v>
      </c>
      <c r="T22" s="15">
        <v>279070</v>
      </c>
      <c r="U22" s="15">
        <v>3727171</v>
      </c>
      <c r="V22" s="15">
        <v>4640036</v>
      </c>
      <c r="W22" s="15">
        <v>1082326058</v>
      </c>
      <c r="X22" s="15">
        <v>4632653</v>
      </c>
      <c r="Y22" s="15">
        <v>249291718</v>
      </c>
      <c r="Z22" s="15">
        <v>4637925</v>
      </c>
      <c r="AA22" s="15">
        <v>251133658</v>
      </c>
      <c r="AB22" s="15">
        <v>45272</v>
      </c>
      <c r="AC22" s="15">
        <v>12954865</v>
      </c>
      <c r="AD22" s="15">
        <v>5173</v>
      </c>
      <c r="AE22" s="15">
        <v>38491</v>
      </c>
      <c r="AF22" s="15">
        <v>1658877</v>
      </c>
      <c r="AG22" s="15">
        <v>6622</v>
      </c>
      <c r="AH22" s="15">
        <v>43246</v>
      </c>
      <c r="AI22" s="15">
        <v>45141</v>
      </c>
      <c r="AJ22" s="15">
        <v>11271449</v>
      </c>
      <c r="AK22" s="15">
        <v>44375</v>
      </c>
      <c r="AL22" s="15">
        <v>3034908</v>
      </c>
      <c r="AM22" s="15">
        <v>44567</v>
      </c>
      <c r="AN22" s="15">
        <v>3093686</v>
      </c>
      <c r="AO22" s="15">
        <v>135203</v>
      </c>
      <c r="AP22" s="15">
        <v>38411664</v>
      </c>
      <c r="AQ22" s="15">
        <v>1012991</v>
      </c>
      <c r="AR22" s="15">
        <v>124362</v>
      </c>
      <c r="AS22" s="15">
        <v>5423868</v>
      </c>
      <c r="AT22" s="15">
        <v>10839</v>
      </c>
      <c r="AU22" s="15">
        <v>101719</v>
      </c>
      <c r="AV22" s="15">
        <v>135019</v>
      </c>
      <c r="AW22" s="15">
        <v>31916273</v>
      </c>
      <c r="AX22" s="15">
        <v>134284</v>
      </c>
      <c r="AY22" s="15">
        <v>8346983</v>
      </c>
      <c r="AZ22" s="15">
        <v>134618</v>
      </c>
      <c r="BA22" s="15">
        <v>8415171</v>
      </c>
      <c r="BB22" s="15">
        <v>603042</v>
      </c>
      <c r="BC22" s="15">
        <v>172890940</v>
      </c>
      <c r="BD22" s="15">
        <v>1738980</v>
      </c>
      <c r="BE22" s="15">
        <v>555058</v>
      </c>
      <c r="BF22" s="15">
        <v>25012290</v>
      </c>
      <c r="BG22" s="15">
        <v>47978</v>
      </c>
      <c r="BH22" s="15">
        <v>324416</v>
      </c>
      <c r="BI22" s="15">
        <v>600853</v>
      </c>
      <c r="BJ22" s="15">
        <v>146117306</v>
      </c>
      <c r="BK22" s="15">
        <v>598451</v>
      </c>
      <c r="BL22" s="15">
        <v>36518885</v>
      </c>
      <c r="BM22" s="15">
        <v>601488</v>
      </c>
      <c r="BN22" s="14">
        <v>37189687</v>
      </c>
    </row>
    <row r="23" spans="1:66" ht="14.95" customHeight="1" x14ac:dyDescent="0.2">
      <c r="A23" s="84" t="s">
        <v>51</v>
      </c>
      <c r="B23" s="15">
        <v>884335</v>
      </c>
      <c r="C23" s="15">
        <v>597676645</v>
      </c>
      <c r="D23" s="15">
        <v>0</v>
      </c>
      <c r="E23" s="15">
        <v>821784</v>
      </c>
      <c r="F23" s="15">
        <v>69703881</v>
      </c>
      <c r="G23" s="15">
        <v>62549</v>
      </c>
      <c r="H23" s="15">
        <v>740487</v>
      </c>
      <c r="I23" s="15">
        <v>883020</v>
      </c>
      <c r="J23" s="15">
        <v>527614042</v>
      </c>
      <c r="K23" s="15">
        <v>881330</v>
      </c>
      <c r="L23" s="15">
        <v>151253134</v>
      </c>
      <c r="M23" s="15">
        <v>883288</v>
      </c>
      <c r="N23" s="15">
        <v>154388762</v>
      </c>
      <c r="O23" s="15">
        <v>758569</v>
      </c>
      <c r="P23" s="15">
        <v>512355084</v>
      </c>
      <c r="Q23" s="15">
        <v>0</v>
      </c>
      <c r="R23" s="15">
        <v>709792</v>
      </c>
      <c r="S23" s="15">
        <v>59107794</v>
      </c>
      <c r="T23" s="15">
        <v>48777</v>
      </c>
      <c r="U23" s="15">
        <v>641663</v>
      </c>
      <c r="V23" s="15">
        <v>757759</v>
      </c>
      <c r="W23" s="15">
        <v>452875570</v>
      </c>
      <c r="X23" s="15">
        <v>756941</v>
      </c>
      <c r="Y23" s="15">
        <v>129881879</v>
      </c>
      <c r="Z23" s="15">
        <v>757997</v>
      </c>
      <c r="AA23" s="15">
        <v>132301749</v>
      </c>
      <c r="AB23" s="15">
        <v>11170</v>
      </c>
      <c r="AC23" s="15">
        <v>7551360</v>
      </c>
      <c r="AD23" s="15">
        <v>0</v>
      </c>
      <c r="AE23" s="15">
        <v>10578</v>
      </c>
      <c r="AF23" s="15">
        <v>1230006</v>
      </c>
      <c r="AG23" s="15">
        <v>591</v>
      </c>
      <c r="AH23" s="15">
        <v>3786</v>
      </c>
      <c r="AI23" s="15">
        <v>11149</v>
      </c>
      <c r="AJ23" s="15">
        <v>6322584</v>
      </c>
      <c r="AK23" s="15">
        <v>10994</v>
      </c>
      <c r="AL23" s="15">
        <v>2084444</v>
      </c>
      <c r="AM23" s="15">
        <v>11039</v>
      </c>
      <c r="AN23" s="15">
        <v>2143849</v>
      </c>
      <c r="AO23" s="15">
        <v>21033</v>
      </c>
      <c r="AP23" s="15">
        <v>14214904</v>
      </c>
      <c r="AQ23" s="15">
        <v>0</v>
      </c>
      <c r="AR23" s="15">
        <v>18603</v>
      </c>
      <c r="AS23" s="15">
        <v>1609314</v>
      </c>
      <c r="AT23" s="15">
        <v>2430</v>
      </c>
      <c r="AU23" s="15">
        <v>22655</v>
      </c>
      <c r="AV23" s="15">
        <v>21005</v>
      </c>
      <c r="AW23" s="15">
        <v>12587627</v>
      </c>
      <c r="AX23" s="15">
        <v>20775</v>
      </c>
      <c r="AY23" s="15">
        <v>3531576</v>
      </c>
      <c r="AZ23" s="15">
        <v>20925</v>
      </c>
      <c r="BA23" s="15">
        <v>3597972</v>
      </c>
      <c r="BB23" s="15">
        <v>93563</v>
      </c>
      <c r="BC23" s="15">
        <v>63555296</v>
      </c>
      <c r="BD23" s="15">
        <v>0</v>
      </c>
      <c r="BE23" s="15">
        <v>82811</v>
      </c>
      <c r="BF23" s="15">
        <v>7756767</v>
      </c>
      <c r="BG23" s="15">
        <v>10751</v>
      </c>
      <c r="BH23" s="15">
        <v>72384</v>
      </c>
      <c r="BI23" s="15">
        <v>93107</v>
      </c>
      <c r="BJ23" s="15">
        <v>55828261</v>
      </c>
      <c r="BK23" s="15">
        <v>92619</v>
      </c>
      <c r="BL23" s="15">
        <v>15755235</v>
      </c>
      <c r="BM23" s="15">
        <v>93327</v>
      </c>
      <c r="BN23" s="14">
        <v>16345192</v>
      </c>
    </row>
    <row r="24" spans="1:66" ht="14.95" customHeight="1" x14ac:dyDescent="0.2">
      <c r="A24" s="84" t="s">
        <v>53</v>
      </c>
      <c r="B24" s="15">
        <v>195905</v>
      </c>
      <c r="C24" s="15">
        <v>236499605</v>
      </c>
      <c r="D24" s="15">
        <v>0</v>
      </c>
      <c r="E24" s="15">
        <v>177407</v>
      </c>
      <c r="F24" s="15">
        <v>26437560</v>
      </c>
      <c r="G24" s="15">
        <v>18497</v>
      </c>
      <c r="H24" s="15">
        <v>218776</v>
      </c>
      <c r="I24" s="15">
        <v>195466</v>
      </c>
      <c r="J24" s="15">
        <v>210041628</v>
      </c>
      <c r="K24" s="15">
        <v>195087</v>
      </c>
      <c r="L24" s="15">
        <v>64652109</v>
      </c>
      <c r="M24" s="15">
        <v>195676</v>
      </c>
      <c r="N24" s="15">
        <v>66323590</v>
      </c>
      <c r="O24" s="15">
        <v>165678</v>
      </c>
      <c r="P24" s="15">
        <v>199994480</v>
      </c>
      <c r="Q24" s="15">
        <v>0</v>
      </c>
      <c r="R24" s="15">
        <v>151169</v>
      </c>
      <c r="S24" s="15">
        <v>21813643</v>
      </c>
      <c r="T24" s="15">
        <v>14509</v>
      </c>
      <c r="U24" s="15">
        <v>189874</v>
      </c>
      <c r="V24" s="15">
        <v>165377</v>
      </c>
      <c r="W24" s="15">
        <v>178135250</v>
      </c>
      <c r="X24" s="15">
        <v>165233</v>
      </c>
      <c r="Y24" s="15">
        <v>55043264</v>
      </c>
      <c r="Z24" s="15">
        <v>165566</v>
      </c>
      <c r="AA24" s="15">
        <v>56327548</v>
      </c>
      <c r="AB24" s="15">
        <v>3056</v>
      </c>
      <c r="AC24" s="15">
        <v>3762883</v>
      </c>
      <c r="AD24" s="15">
        <v>0</v>
      </c>
      <c r="AE24" s="15">
        <v>2631</v>
      </c>
      <c r="AF24" s="15">
        <v>518451</v>
      </c>
      <c r="AG24" s="15">
        <v>424</v>
      </c>
      <c r="AH24" s="15">
        <v>2668</v>
      </c>
      <c r="AI24" s="15">
        <v>3038</v>
      </c>
      <c r="AJ24" s="15">
        <v>3253993</v>
      </c>
      <c r="AK24" s="15">
        <v>2893</v>
      </c>
      <c r="AL24" s="15">
        <v>967698</v>
      </c>
      <c r="AM24" s="15">
        <v>3026</v>
      </c>
      <c r="AN24" s="15">
        <v>1004265</v>
      </c>
      <c r="AO24" s="15">
        <v>4826</v>
      </c>
      <c r="AP24" s="15">
        <v>5808236</v>
      </c>
      <c r="AQ24" s="15">
        <v>0</v>
      </c>
      <c r="AR24" s="15">
        <v>3880</v>
      </c>
      <c r="AS24" s="15">
        <v>612723</v>
      </c>
      <c r="AT24" s="15">
        <v>947</v>
      </c>
      <c r="AU24" s="15">
        <v>8809</v>
      </c>
      <c r="AV24" s="15">
        <v>4807</v>
      </c>
      <c r="AW24" s="15">
        <v>5193049</v>
      </c>
      <c r="AX24" s="15">
        <v>4735</v>
      </c>
      <c r="AY24" s="15">
        <v>1556893</v>
      </c>
      <c r="AZ24" s="15">
        <v>4787</v>
      </c>
      <c r="BA24" s="15">
        <v>1592102</v>
      </c>
      <c r="BB24" s="15">
        <v>22345</v>
      </c>
      <c r="BC24" s="15">
        <v>26934006</v>
      </c>
      <c r="BD24" s="15">
        <v>0</v>
      </c>
      <c r="BE24" s="15">
        <v>19727</v>
      </c>
      <c r="BF24" s="15">
        <v>3492743</v>
      </c>
      <c r="BG24" s="15">
        <v>2618</v>
      </c>
      <c r="BH24" s="15">
        <v>17426</v>
      </c>
      <c r="BI24" s="15">
        <v>22244</v>
      </c>
      <c r="BJ24" s="15">
        <v>23459336</v>
      </c>
      <c r="BK24" s="15">
        <v>22226</v>
      </c>
      <c r="BL24" s="15">
        <v>7084254</v>
      </c>
      <c r="BM24" s="15">
        <v>22298</v>
      </c>
      <c r="BN24" s="14">
        <v>7399676</v>
      </c>
    </row>
    <row r="25" spans="1:66" ht="14.95" customHeight="1" x14ac:dyDescent="0.2">
      <c r="A25" s="84" t="s">
        <v>55</v>
      </c>
      <c r="B25" s="15">
        <v>79971</v>
      </c>
      <c r="C25" s="15">
        <v>137686352</v>
      </c>
      <c r="D25" s="15">
        <v>0</v>
      </c>
      <c r="E25" s="15">
        <v>71685</v>
      </c>
      <c r="F25" s="15">
        <v>14954416</v>
      </c>
      <c r="G25" s="15">
        <v>8285</v>
      </c>
      <c r="H25" s="15">
        <v>98942</v>
      </c>
      <c r="I25" s="15">
        <v>79839</v>
      </c>
      <c r="J25" s="15">
        <v>122829421</v>
      </c>
      <c r="K25" s="15">
        <v>79731</v>
      </c>
      <c r="L25" s="15">
        <v>38594091</v>
      </c>
      <c r="M25" s="15">
        <v>79884</v>
      </c>
      <c r="N25" s="15">
        <v>39671617</v>
      </c>
      <c r="O25" s="15">
        <v>67141</v>
      </c>
      <c r="P25" s="15">
        <v>115599264</v>
      </c>
      <c r="Q25" s="15">
        <v>0</v>
      </c>
      <c r="R25" s="15">
        <v>60467</v>
      </c>
      <c r="S25" s="15">
        <v>12255679</v>
      </c>
      <c r="T25" s="15">
        <v>6673</v>
      </c>
      <c r="U25" s="15">
        <v>87188</v>
      </c>
      <c r="V25" s="15">
        <v>67064</v>
      </c>
      <c r="W25" s="15">
        <v>103439486</v>
      </c>
      <c r="X25" s="15">
        <v>67005</v>
      </c>
      <c r="Y25" s="15">
        <v>32673120</v>
      </c>
      <c r="Z25" s="15">
        <v>67100</v>
      </c>
      <c r="AA25" s="15">
        <v>33499404</v>
      </c>
      <c r="AB25" s="15">
        <v>1587</v>
      </c>
      <c r="AC25" s="15">
        <v>2741360</v>
      </c>
      <c r="AD25" s="15">
        <v>0</v>
      </c>
      <c r="AE25" s="15">
        <v>1473</v>
      </c>
      <c r="AF25" s="15">
        <v>371538</v>
      </c>
      <c r="AG25" s="15">
        <v>114</v>
      </c>
      <c r="AH25" s="15">
        <v>738</v>
      </c>
      <c r="AI25" s="15">
        <v>1583</v>
      </c>
      <c r="AJ25" s="15">
        <v>2371352</v>
      </c>
      <c r="AK25" s="15">
        <v>1557</v>
      </c>
      <c r="AL25" s="15">
        <v>728649</v>
      </c>
      <c r="AM25" s="15">
        <v>1574</v>
      </c>
      <c r="AN25" s="15">
        <v>756820</v>
      </c>
      <c r="AO25" s="15">
        <v>2091</v>
      </c>
      <c r="AP25" s="15">
        <v>3590648</v>
      </c>
      <c r="AQ25" s="15">
        <v>0</v>
      </c>
      <c r="AR25" s="15">
        <v>1730</v>
      </c>
      <c r="AS25" s="15">
        <v>358076</v>
      </c>
      <c r="AT25" s="15">
        <v>361</v>
      </c>
      <c r="AU25" s="15">
        <v>3353</v>
      </c>
      <c r="AV25" s="15">
        <v>2081</v>
      </c>
      <c r="AW25" s="15">
        <v>3229223</v>
      </c>
      <c r="AX25" s="15">
        <v>2065</v>
      </c>
      <c r="AY25" s="15">
        <v>959515</v>
      </c>
      <c r="AZ25" s="15">
        <v>2081</v>
      </c>
      <c r="BA25" s="15">
        <v>989132</v>
      </c>
      <c r="BB25" s="15">
        <v>9152</v>
      </c>
      <c r="BC25" s="15">
        <v>15755080</v>
      </c>
      <c r="BD25" s="15">
        <v>0</v>
      </c>
      <c r="BE25" s="15">
        <v>8015</v>
      </c>
      <c r="BF25" s="15">
        <v>1969124</v>
      </c>
      <c r="BG25" s="15">
        <v>1136</v>
      </c>
      <c r="BH25" s="15">
        <v>7663</v>
      </c>
      <c r="BI25" s="15">
        <v>9111</v>
      </c>
      <c r="BJ25" s="15">
        <v>13789359</v>
      </c>
      <c r="BK25" s="15">
        <v>9104</v>
      </c>
      <c r="BL25" s="15">
        <v>4232807</v>
      </c>
      <c r="BM25" s="15">
        <v>9129</v>
      </c>
      <c r="BN25" s="14">
        <v>4426261</v>
      </c>
    </row>
    <row r="26" spans="1:66" ht="14.95" customHeight="1" x14ac:dyDescent="0.2">
      <c r="A26" s="84" t="s">
        <v>57</v>
      </c>
      <c r="B26" s="15">
        <v>116718</v>
      </c>
      <c r="C26" s="15">
        <v>346864436</v>
      </c>
      <c r="D26" s="15">
        <v>0</v>
      </c>
      <c r="E26" s="15">
        <v>106755</v>
      </c>
      <c r="F26" s="15">
        <v>38021038</v>
      </c>
      <c r="G26" s="15">
        <v>9963</v>
      </c>
      <c r="H26" s="15">
        <v>118857</v>
      </c>
      <c r="I26" s="15">
        <v>116452</v>
      </c>
      <c r="J26" s="15">
        <v>308993986</v>
      </c>
      <c r="K26" s="15">
        <v>116288</v>
      </c>
      <c r="L26" s="15">
        <v>98361813</v>
      </c>
      <c r="M26" s="15">
        <v>116605</v>
      </c>
      <c r="N26" s="15">
        <v>101488542</v>
      </c>
      <c r="O26" s="15">
        <v>96769</v>
      </c>
      <c r="P26" s="15">
        <v>287553194</v>
      </c>
      <c r="Q26" s="15">
        <v>0</v>
      </c>
      <c r="R26" s="15">
        <v>88748</v>
      </c>
      <c r="S26" s="15">
        <v>30589510</v>
      </c>
      <c r="T26" s="15">
        <v>8022</v>
      </c>
      <c r="U26" s="15">
        <v>104887</v>
      </c>
      <c r="V26" s="15">
        <v>96604</v>
      </c>
      <c r="W26" s="15">
        <v>257039802</v>
      </c>
      <c r="X26" s="15">
        <v>96495</v>
      </c>
      <c r="Y26" s="15">
        <v>82235476</v>
      </c>
      <c r="Z26" s="15">
        <v>96708</v>
      </c>
      <c r="AA26" s="15">
        <v>84633238</v>
      </c>
      <c r="AB26" s="15">
        <v>2656</v>
      </c>
      <c r="AC26" s="15">
        <v>8073951</v>
      </c>
      <c r="AD26" s="15">
        <v>0</v>
      </c>
      <c r="AE26" s="15">
        <v>2468</v>
      </c>
      <c r="AF26" s="15">
        <v>1149477</v>
      </c>
      <c r="AG26" s="15">
        <v>188</v>
      </c>
      <c r="AH26" s="15">
        <v>1218</v>
      </c>
      <c r="AI26" s="15">
        <v>2637</v>
      </c>
      <c r="AJ26" s="15">
        <v>6941911</v>
      </c>
      <c r="AK26" s="15">
        <v>2625</v>
      </c>
      <c r="AL26" s="15">
        <v>2156514</v>
      </c>
      <c r="AM26" s="15">
        <v>2646</v>
      </c>
      <c r="AN26" s="15">
        <v>2244068</v>
      </c>
      <c r="AO26" s="15">
        <v>3043</v>
      </c>
      <c r="AP26" s="15">
        <v>8909085</v>
      </c>
      <c r="AQ26" s="15">
        <v>0</v>
      </c>
      <c r="AR26" s="15">
        <v>2672</v>
      </c>
      <c r="AS26" s="15">
        <v>879794</v>
      </c>
      <c r="AT26" s="15">
        <v>371</v>
      </c>
      <c r="AU26" s="15">
        <v>3429</v>
      </c>
      <c r="AV26" s="15">
        <v>3039</v>
      </c>
      <c r="AW26" s="15">
        <v>8028280</v>
      </c>
      <c r="AX26" s="15">
        <v>3021</v>
      </c>
      <c r="AY26" s="15">
        <v>2465228</v>
      </c>
      <c r="AZ26" s="15">
        <v>3033</v>
      </c>
      <c r="BA26" s="15">
        <v>2547245</v>
      </c>
      <c r="BB26" s="15">
        <v>14249</v>
      </c>
      <c r="BC26" s="15">
        <v>42328206</v>
      </c>
      <c r="BD26" s="15">
        <v>0</v>
      </c>
      <c r="BE26" s="15">
        <v>12867</v>
      </c>
      <c r="BF26" s="15">
        <v>5402256</v>
      </c>
      <c r="BG26" s="15">
        <v>1382</v>
      </c>
      <c r="BH26" s="15">
        <v>9324</v>
      </c>
      <c r="BI26" s="15">
        <v>14173</v>
      </c>
      <c r="BJ26" s="15">
        <v>36983993</v>
      </c>
      <c r="BK26" s="15">
        <v>14147</v>
      </c>
      <c r="BL26" s="15">
        <v>11504596</v>
      </c>
      <c r="BM26" s="15">
        <v>14217</v>
      </c>
      <c r="BN26" s="14">
        <v>12063992</v>
      </c>
    </row>
    <row r="27" spans="1:66" ht="14.95" customHeight="1" x14ac:dyDescent="0.2">
      <c r="A27" s="84" t="s">
        <v>59</v>
      </c>
      <c r="B27" s="15">
        <v>28680</v>
      </c>
      <c r="C27" s="15">
        <v>195661353</v>
      </c>
      <c r="D27" s="15">
        <v>0</v>
      </c>
      <c r="E27" s="15">
        <v>27125</v>
      </c>
      <c r="F27" s="15">
        <v>21753953</v>
      </c>
      <c r="G27" s="15">
        <v>1555</v>
      </c>
      <c r="H27" s="15">
        <v>18800</v>
      </c>
      <c r="I27" s="15">
        <v>28614</v>
      </c>
      <c r="J27" s="15">
        <v>173981577</v>
      </c>
      <c r="K27" s="15">
        <v>28583</v>
      </c>
      <c r="L27" s="15">
        <v>54239522</v>
      </c>
      <c r="M27" s="15">
        <v>28655</v>
      </c>
      <c r="N27" s="15">
        <v>56334403</v>
      </c>
      <c r="O27" s="15">
        <v>23661</v>
      </c>
      <c r="P27" s="15">
        <v>161324719</v>
      </c>
      <c r="Q27" s="15">
        <v>0</v>
      </c>
      <c r="R27" s="15">
        <v>22368</v>
      </c>
      <c r="S27" s="15">
        <v>17445159</v>
      </c>
      <c r="T27" s="15">
        <v>1293</v>
      </c>
      <c r="U27" s="15">
        <v>16910</v>
      </c>
      <c r="V27" s="15">
        <v>23612</v>
      </c>
      <c r="W27" s="15">
        <v>143931875</v>
      </c>
      <c r="X27" s="15">
        <v>23598</v>
      </c>
      <c r="Y27" s="15">
        <v>45129838</v>
      </c>
      <c r="Z27" s="15">
        <v>23650</v>
      </c>
      <c r="AA27" s="15">
        <v>46755391</v>
      </c>
      <c r="AB27" s="15">
        <v>800</v>
      </c>
      <c r="AC27" s="15">
        <v>5621137</v>
      </c>
      <c r="AD27" s="15">
        <v>0</v>
      </c>
      <c r="AE27" s="15">
        <v>769</v>
      </c>
      <c r="AF27" s="15">
        <v>823169</v>
      </c>
      <c r="AG27" s="15">
        <v>31</v>
      </c>
      <c r="AH27" s="15">
        <v>196</v>
      </c>
      <c r="AI27" s="15">
        <v>794</v>
      </c>
      <c r="AJ27" s="15">
        <v>4815722</v>
      </c>
      <c r="AK27" s="15">
        <v>795</v>
      </c>
      <c r="AL27" s="15">
        <v>1464362</v>
      </c>
      <c r="AM27" s="15">
        <v>798</v>
      </c>
      <c r="AN27" s="15">
        <v>1538684</v>
      </c>
      <c r="AO27" s="15">
        <v>703</v>
      </c>
      <c r="AP27" s="15">
        <v>4737921</v>
      </c>
      <c r="AQ27" s="15">
        <v>0</v>
      </c>
      <c r="AR27" s="15">
        <v>657</v>
      </c>
      <c r="AS27" s="15">
        <v>424301</v>
      </c>
      <c r="AT27" s="15">
        <v>46</v>
      </c>
      <c r="AU27" s="15">
        <v>429</v>
      </c>
      <c r="AV27" s="15">
        <v>702</v>
      </c>
      <c r="AW27" s="15">
        <v>4313380</v>
      </c>
      <c r="AX27" s="15">
        <v>700</v>
      </c>
      <c r="AY27" s="15">
        <v>1274140</v>
      </c>
      <c r="AZ27" s="15">
        <v>700</v>
      </c>
      <c r="BA27" s="15">
        <v>1328989</v>
      </c>
      <c r="BB27" s="15">
        <v>3516</v>
      </c>
      <c r="BC27" s="15">
        <v>23977575</v>
      </c>
      <c r="BD27" s="15">
        <v>0</v>
      </c>
      <c r="BE27" s="15">
        <v>3330</v>
      </c>
      <c r="BF27" s="15">
        <v>3061324</v>
      </c>
      <c r="BG27" s="15">
        <v>186</v>
      </c>
      <c r="BH27" s="15">
        <v>1264</v>
      </c>
      <c r="BI27" s="15">
        <v>3505</v>
      </c>
      <c r="BJ27" s="15">
        <v>20920600</v>
      </c>
      <c r="BK27" s="15">
        <v>3490</v>
      </c>
      <c r="BL27" s="15">
        <v>6371181</v>
      </c>
      <c r="BM27" s="15">
        <v>3507</v>
      </c>
      <c r="BN27" s="14">
        <v>6711338</v>
      </c>
    </row>
    <row r="28" spans="1:66" ht="14.95" customHeight="1" x14ac:dyDescent="0.2">
      <c r="A28" s="84" t="s">
        <v>61</v>
      </c>
      <c r="B28" s="15">
        <v>18061</v>
      </c>
      <c r="C28" s="15">
        <v>538771166</v>
      </c>
      <c r="D28" s="15">
        <v>0</v>
      </c>
      <c r="E28" s="15">
        <v>17490</v>
      </c>
      <c r="F28" s="15">
        <v>73727614</v>
      </c>
      <c r="G28" s="15">
        <v>569</v>
      </c>
      <c r="H28" s="15">
        <v>6520</v>
      </c>
      <c r="I28" s="15">
        <v>18032</v>
      </c>
      <c r="J28" s="15">
        <v>465286561</v>
      </c>
      <c r="K28" s="15">
        <v>18012</v>
      </c>
      <c r="L28" s="15">
        <v>131338237</v>
      </c>
      <c r="M28" s="15">
        <v>18057</v>
      </c>
      <c r="N28" s="15">
        <v>139611281</v>
      </c>
      <c r="O28" s="15">
        <v>14485</v>
      </c>
      <c r="P28" s="15">
        <v>416772208</v>
      </c>
      <c r="Q28" s="15">
        <v>0</v>
      </c>
      <c r="R28" s="15">
        <v>14064</v>
      </c>
      <c r="S28" s="15">
        <v>54621362</v>
      </c>
      <c r="T28" s="15">
        <v>421</v>
      </c>
      <c r="U28" s="15">
        <v>5520</v>
      </c>
      <c r="V28" s="15">
        <v>14465</v>
      </c>
      <c r="W28" s="15">
        <v>362308269</v>
      </c>
      <c r="X28" s="15">
        <v>14452</v>
      </c>
      <c r="Y28" s="15">
        <v>103116111</v>
      </c>
      <c r="Z28" s="15">
        <v>14483</v>
      </c>
      <c r="AA28" s="15">
        <v>109386475</v>
      </c>
      <c r="AB28" s="15">
        <v>835</v>
      </c>
      <c r="AC28" s="15">
        <v>34908361</v>
      </c>
      <c r="AD28" s="15">
        <v>0</v>
      </c>
      <c r="AE28" s="15">
        <v>812</v>
      </c>
      <c r="AF28" s="15">
        <v>6260382</v>
      </c>
      <c r="AG28" s="15">
        <v>21</v>
      </c>
      <c r="AH28" s="15">
        <v>135</v>
      </c>
      <c r="AI28" s="15">
        <v>832</v>
      </c>
      <c r="AJ28" s="15">
        <v>28713784</v>
      </c>
      <c r="AK28" s="15">
        <v>829</v>
      </c>
      <c r="AL28" s="15">
        <v>7593585</v>
      </c>
      <c r="AM28" s="15">
        <v>835</v>
      </c>
      <c r="AN28" s="15">
        <v>8201868</v>
      </c>
      <c r="AO28" s="15">
        <v>424</v>
      </c>
      <c r="AP28" s="15">
        <v>11109754</v>
      </c>
      <c r="AQ28" s="15">
        <v>0</v>
      </c>
      <c r="AR28" s="15">
        <v>399</v>
      </c>
      <c r="AS28" s="15">
        <v>1136340</v>
      </c>
      <c r="AT28" s="15">
        <v>25</v>
      </c>
      <c r="AU28" s="15">
        <v>231</v>
      </c>
      <c r="AV28" s="15">
        <v>424</v>
      </c>
      <c r="AW28" s="15">
        <v>9973183</v>
      </c>
      <c r="AX28" s="15">
        <v>421</v>
      </c>
      <c r="AY28" s="15">
        <v>2846488</v>
      </c>
      <c r="AZ28" s="15">
        <v>424</v>
      </c>
      <c r="BA28" s="15">
        <v>2997644</v>
      </c>
      <c r="BB28" s="15">
        <v>2317</v>
      </c>
      <c r="BC28" s="15">
        <v>75980843</v>
      </c>
      <c r="BD28" s="15">
        <v>0</v>
      </c>
      <c r="BE28" s="15">
        <v>2215</v>
      </c>
      <c r="BF28" s="15">
        <v>11709531</v>
      </c>
      <c r="BG28" s="15">
        <v>102</v>
      </c>
      <c r="BH28" s="15">
        <v>633</v>
      </c>
      <c r="BI28" s="15">
        <v>2311</v>
      </c>
      <c r="BJ28" s="15">
        <v>64291325</v>
      </c>
      <c r="BK28" s="15">
        <v>2310</v>
      </c>
      <c r="BL28" s="15">
        <v>17782053</v>
      </c>
      <c r="BM28" s="15">
        <v>2315</v>
      </c>
      <c r="BN28" s="14">
        <v>19025294</v>
      </c>
    </row>
    <row r="29" spans="1:66" s="83" customFormat="1" ht="14.95" customHeight="1" x14ac:dyDescent="0.2">
      <c r="A29" s="28" t="s">
        <v>901</v>
      </c>
      <c r="B29" s="27">
        <v>99040729</v>
      </c>
      <c r="C29" s="27">
        <v>9550843480</v>
      </c>
      <c r="D29" s="27">
        <v>707820864</v>
      </c>
      <c r="E29" s="27">
        <v>39561113</v>
      </c>
      <c r="F29" s="27">
        <v>1134711669</v>
      </c>
      <c r="G29" s="27">
        <v>59466435</v>
      </c>
      <c r="H29" s="27">
        <v>522323703</v>
      </c>
      <c r="I29" s="27">
        <v>99012731</v>
      </c>
      <c r="J29" s="27">
        <v>7199620708</v>
      </c>
      <c r="K29" s="27">
        <v>99021502</v>
      </c>
      <c r="L29" s="27">
        <v>1435848586</v>
      </c>
      <c r="M29" s="27">
        <v>99040729</v>
      </c>
      <c r="N29" s="27">
        <v>1457891441</v>
      </c>
      <c r="O29" s="27">
        <v>41551043</v>
      </c>
      <c r="P29" s="27">
        <v>6405936966</v>
      </c>
      <c r="Q29" s="27">
        <v>451632301</v>
      </c>
      <c r="R29" s="27">
        <v>22848738</v>
      </c>
      <c r="S29" s="27">
        <v>797319889</v>
      </c>
      <c r="T29" s="27">
        <v>18699855</v>
      </c>
      <c r="U29" s="27">
        <v>246997752</v>
      </c>
      <c r="V29" s="27">
        <v>41540764</v>
      </c>
      <c r="W29" s="27">
        <v>4918593568</v>
      </c>
      <c r="X29" s="27">
        <v>41543215</v>
      </c>
      <c r="Y29" s="27">
        <v>1024015475</v>
      </c>
      <c r="Z29" s="27">
        <v>41551043</v>
      </c>
      <c r="AA29" s="27">
        <v>1040684097</v>
      </c>
      <c r="AB29" s="27">
        <v>2437846</v>
      </c>
      <c r="AC29" s="27">
        <v>195910577</v>
      </c>
      <c r="AD29" s="27">
        <v>11962240</v>
      </c>
      <c r="AE29" s="27">
        <v>1052865</v>
      </c>
      <c r="AF29" s="27">
        <v>26469458</v>
      </c>
      <c r="AG29" s="27">
        <v>1377686</v>
      </c>
      <c r="AH29" s="27">
        <v>8820030</v>
      </c>
      <c r="AI29" s="27">
        <v>2434880</v>
      </c>
      <c r="AJ29" s="27">
        <v>150134116</v>
      </c>
      <c r="AK29" s="27">
        <v>2431567</v>
      </c>
      <c r="AL29" s="27">
        <v>32174028</v>
      </c>
      <c r="AM29" s="27">
        <v>2437846</v>
      </c>
      <c r="AN29" s="27">
        <v>33145899</v>
      </c>
      <c r="AO29" s="27">
        <v>7309954</v>
      </c>
      <c r="AP29" s="27">
        <v>523449764</v>
      </c>
      <c r="AQ29" s="27">
        <v>65840632</v>
      </c>
      <c r="AR29" s="27">
        <v>2781982</v>
      </c>
      <c r="AS29" s="27">
        <v>61396071</v>
      </c>
      <c r="AT29" s="27">
        <v>4526919</v>
      </c>
      <c r="AU29" s="27">
        <v>42182190</v>
      </c>
      <c r="AV29" s="27">
        <v>7307349</v>
      </c>
      <c r="AW29" s="27">
        <v>354855802</v>
      </c>
      <c r="AX29" s="27">
        <v>7309084</v>
      </c>
      <c r="AY29" s="27">
        <v>57230178</v>
      </c>
      <c r="AZ29" s="27">
        <v>7309954</v>
      </c>
      <c r="BA29" s="27">
        <v>57718716</v>
      </c>
      <c r="BB29" s="27">
        <v>47741885</v>
      </c>
      <c r="BC29" s="27">
        <v>2425546174</v>
      </c>
      <c r="BD29" s="27">
        <v>178385691</v>
      </c>
      <c r="BE29" s="27">
        <v>12877527</v>
      </c>
      <c r="BF29" s="27">
        <v>249526251</v>
      </c>
      <c r="BG29" s="27">
        <v>34861976</v>
      </c>
      <c r="BH29" s="27">
        <v>224323732</v>
      </c>
      <c r="BI29" s="27">
        <v>47729738</v>
      </c>
      <c r="BJ29" s="27">
        <v>1776037221</v>
      </c>
      <c r="BK29" s="27">
        <v>47737636</v>
      </c>
      <c r="BL29" s="27">
        <v>322428905</v>
      </c>
      <c r="BM29" s="27">
        <v>47741885</v>
      </c>
      <c r="BN29" s="16">
        <v>326342729</v>
      </c>
    </row>
    <row r="30" spans="1:66" s="86" customFormat="1" ht="14.95" customHeight="1" x14ac:dyDescent="0.2">
      <c r="A30" s="85" t="s">
        <v>900</v>
      </c>
      <c r="B30" s="25">
        <v>51452534</v>
      </c>
      <c r="C30" s="25">
        <v>659466622</v>
      </c>
      <c r="D30" s="25">
        <v>432919551</v>
      </c>
      <c r="E30" s="25">
        <v>5006150</v>
      </c>
      <c r="F30" s="25">
        <v>122725341</v>
      </c>
      <c r="G30" s="25">
        <v>44377852</v>
      </c>
      <c r="H30" s="25">
        <v>378285744</v>
      </c>
      <c r="I30" s="25">
        <v>15859259</v>
      </c>
      <c r="J30" s="25">
        <v>150674784</v>
      </c>
      <c r="K30" s="25">
        <v>0</v>
      </c>
      <c r="L30" s="25">
        <v>0</v>
      </c>
      <c r="M30" s="25">
        <v>0</v>
      </c>
      <c r="N30" s="25">
        <v>0</v>
      </c>
      <c r="O30" s="25">
        <v>12743777</v>
      </c>
      <c r="P30" s="25">
        <v>221984555</v>
      </c>
      <c r="Q30" s="25">
        <v>176352964</v>
      </c>
      <c r="R30" s="25">
        <v>2097199</v>
      </c>
      <c r="S30" s="25">
        <v>57572824</v>
      </c>
      <c r="T30" s="25">
        <v>10017176</v>
      </c>
      <c r="U30" s="25">
        <v>131502218</v>
      </c>
      <c r="V30" s="25">
        <v>4749602</v>
      </c>
      <c r="W30" s="25">
        <v>63375512</v>
      </c>
      <c r="X30" s="25">
        <v>0</v>
      </c>
      <c r="Y30" s="25">
        <v>0</v>
      </c>
      <c r="Z30" s="25">
        <v>0</v>
      </c>
      <c r="AA30" s="25">
        <v>0</v>
      </c>
      <c r="AB30" s="25">
        <v>539345</v>
      </c>
      <c r="AC30" s="25">
        <v>-5222024</v>
      </c>
      <c r="AD30" s="25">
        <v>3370185</v>
      </c>
      <c r="AE30" s="25">
        <v>90729</v>
      </c>
      <c r="AF30" s="25">
        <v>1710926</v>
      </c>
      <c r="AG30" s="25">
        <v>363570</v>
      </c>
      <c r="AH30" s="25">
        <v>2358589</v>
      </c>
      <c r="AI30" s="25">
        <v>129193</v>
      </c>
      <c r="AJ30" s="25">
        <v>2268259</v>
      </c>
      <c r="AK30" s="25">
        <v>0</v>
      </c>
      <c r="AL30" s="25">
        <v>0</v>
      </c>
      <c r="AM30" s="25">
        <v>0</v>
      </c>
      <c r="AN30" s="25">
        <v>0</v>
      </c>
      <c r="AO30" s="25">
        <v>14824350</v>
      </c>
      <c r="AP30" s="25">
        <v>299881817</v>
      </c>
      <c r="AQ30" s="25">
        <v>164351747</v>
      </c>
      <c r="AR30" s="25">
        <v>950754</v>
      </c>
      <c r="AS30" s="25">
        <v>18083523</v>
      </c>
      <c r="AT30" s="25">
        <v>13780641</v>
      </c>
      <c r="AU30" s="25">
        <v>127720132</v>
      </c>
      <c r="AV30" s="25">
        <v>6514853</v>
      </c>
      <c r="AW30" s="25">
        <v>56191893</v>
      </c>
      <c r="AX30" s="25">
        <v>0</v>
      </c>
      <c r="AY30" s="25">
        <v>0</v>
      </c>
      <c r="AZ30" s="25">
        <v>0</v>
      </c>
      <c r="BA30" s="25">
        <v>0</v>
      </c>
      <c r="BB30" s="25">
        <v>23345062</v>
      </c>
      <c r="BC30" s="25">
        <v>142822275</v>
      </c>
      <c r="BD30" s="25">
        <v>88844655</v>
      </c>
      <c r="BE30" s="25">
        <v>1867469</v>
      </c>
      <c r="BF30" s="25">
        <v>45358068</v>
      </c>
      <c r="BG30" s="25">
        <v>20216465</v>
      </c>
      <c r="BH30" s="25">
        <v>116704804</v>
      </c>
      <c r="BI30" s="25">
        <v>4465611</v>
      </c>
      <c r="BJ30" s="25">
        <v>28839120</v>
      </c>
      <c r="BK30" s="25">
        <v>0</v>
      </c>
      <c r="BL30" s="25">
        <v>0</v>
      </c>
      <c r="BM30" s="25">
        <v>0</v>
      </c>
      <c r="BN30" s="24">
        <v>0</v>
      </c>
    </row>
    <row r="31" spans="1:66" ht="13.6" customHeight="1" x14ac:dyDescent="0.15">
      <c r="A31" s="129" t="s">
        <v>899</v>
      </c>
      <c r="B31" s="129"/>
      <c r="C31" s="129"/>
      <c r="D31" s="129"/>
      <c r="E31" s="129"/>
      <c r="F31" s="129"/>
      <c r="G31" s="129"/>
      <c r="H31" s="129"/>
      <c r="I31" s="129"/>
      <c r="J31" s="129"/>
      <c r="K31" s="129"/>
      <c r="L31" s="129"/>
      <c r="M31" s="129"/>
      <c r="N31" s="129"/>
      <c r="O31" s="129"/>
      <c r="P31" s="129"/>
      <c r="Q31" s="129"/>
      <c r="R31" s="129"/>
      <c r="S31" s="129"/>
      <c r="T31" s="129"/>
      <c r="U31" s="129"/>
      <c r="V31" s="129"/>
      <c r="W31" s="129"/>
      <c r="X31" s="129"/>
      <c r="Y31" s="129"/>
      <c r="Z31" s="129"/>
      <c r="AA31" s="129"/>
      <c r="AB31" s="129"/>
      <c r="AC31" s="129"/>
      <c r="AD31" s="129"/>
      <c r="AE31" s="129"/>
      <c r="AF31" s="129"/>
      <c r="AG31" s="129"/>
      <c r="AH31" s="129"/>
      <c r="AI31" s="129"/>
      <c r="AJ31" s="129"/>
      <c r="AK31" s="129"/>
      <c r="AL31" s="129"/>
      <c r="AM31" s="129"/>
      <c r="AN31" s="129"/>
      <c r="AO31" s="129"/>
      <c r="AP31" s="129"/>
      <c r="AQ31" s="129"/>
      <c r="AR31" s="129"/>
      <c r="AS31" s="129"/>
      <c r="AT31" s="129"/>
      <c r="AU31" s="129"/>
      <c r="AV31" s="129"/>
      <c r="AW31" s="129"/>
      <c r="AX31" s="129"/>
      <c r="AY31" s="129"/>
      <c r="AZ31" s="129"/>
      <c r="BA31" s="129"/>
      <c r="BB31" s="129"/>
      <c r="BC31" s="129"/>
      <c r="BD31" s="129"/>
      <c r="BE31" s="129"/>
      <c r="BF31" s="129"/>
      <c r="BG31" s="129"/>
      <c r="BH31" s="129"/>
      <c r="BI31" s="129"/>
      <c r="BJ31" s="129"/>
      <c r="BK31" s="129"/>
      <c r="BL31" s="129"/>
      <c r="BM31" s="129"/>
      <c r="BN31" s="129"/>
    </row>
    <row r="32" spans="1:66" ht="13.6" customHeight="1" x14ac:dyDescent="0.15">
      <c r="A32" s="129" t="s">
        <v>1038</v>
      </c>
      <c r="B32" s="129"/>
      <c r="C32" s="129"/>
      <c r="D32" s="129"/>
      <c r="E32" s="129"/>
      <c r="F32" s="129"/>
      <c r="G32" s="129"/>
      <c r="H32" s="129"/>
      <c r="I32" s="129"/>
      <c r="J32" s="129"/>
      <c r="K32" s="129"/>
      <c r="L32" s="129"/>
      <c r="M32" s="129"/>
      <c r="N32" s="129"/>
      <c r="O32" s="129"/>
      <c r="P32" s="129"/>
      <c r="Q32" s="129"/>
      <c r="R32" s="129"/>
      <c r="S32" s="129"/>
      <c r="T32" s="129"/>
      <c r="U32" s="129"/>
      <c r="V32" s="129"/>
      <c r="W32" s="129"/>
      <c r="X32" s="129"/>
      <c r="Y32" s="129"/>
      <c r="Z32" s="129"/>
      <c r="AA32" s="129"/>
      <c r="AB32" s="129"/>
      <c r="AC32" s="129"/>
      <c r="AD32" s="129"/>
      <c r="AE32" s="129"/>
      <c r="AF32" s="129"/>
      <c r="AG32" s="129"/>
      <c r="AH32" s="129"/>
      <c r="AI32" s="129"/>
      <c r="AJ32" s="129"/>
      <c r="AK32" s="129"/>
      <c r="AL32" s="129"/>
      <c r="AM32" s="129"/>
      <c r="AN32" s="129"/>
      <c r="AO32" s="129"/>
      <c r="AP32" s="129"/>
      <c r="AQ32" s="129"/>
      <c r="AR32" s="129"/>
      <c r="AS32" s="129"/>
      <c r="AT32" s="129"/>
      <c r="AU32" s="129"/>
      <c r="AV32" s="129"/>
      <c r="AW32" s="129"/>
      <c r="AX32" s="129"/>
      <c r="AY32" s="129"/>
      <c r="AZ32" s="129"/>
      <c r="BA32" s="129"/>
      <c r="BB32" s="129"/>
      <c r="BC32" s="129"/>
      <c r="BD32" s="129"/>
      <c r="BE32" s="129"/>
      <c r="BF32" s="129"/>
      <c r="BG32" s="129"/>
      <c r="BH32" s="129"/>
      <c r="BI32" s="129"/>
      <c r="BJ32" s="129"/>
      <c r="BK32" s="129"/>
      <c r="BL32" s="129"/>
      <c r="BM32" s="129"/>
      <c r="BN32" s="129"/>
    </row>
    <row r="33" spans="1:66" ht="13.6" customHeight="1" x14ac:dyDescent="0.15">
      <c r="A33" s="129" t="s">
        <v>1039</v>
      </c>
      <c r="B33" s="129"/>
      <c r="C33" s="129"/>
      <c r="D33" s="129"/>
      <c r="E33" s="129"/>
      <c r="F33" s="129"/>
      <c r="G33" s="129"/>
      <c r="H33" s="129"/>
      <c r="I33" s="129"/>
      <c r="J33" s="129"/>
      <c r="K33" s="129"/>
      <c r="L33" s="129"/>
      <c r="M33" s="129"/>
      <c r="N33" s="129"/>
      <c r="O33" s="129"/>
      <c r="P33" s="129"/>
      <c r="Q33" s="129"/>
      <c r="R33" s="129"/>
      <c r="S33" s="129"/>
      <c r="T33" s="129"/>
      <c r="U33" s="129"/>
      <c r="V33" s="129"/>
      <c r="W33" s="129"/>
      <c r="X33" s="129"/>
      <c r="Y33" s="129"/>
      <c r="Z33" s="129"/>
      <c r="AA33" s="129"/>
      <c r="AB33" s="129"/>
      <c r="AC33" s="129"/>
      <c r="AD33" s="129"/>
      <c r="AE33" s="129"/>
      <c r="AF33" s="129"/>
      <c r="AG33" s="129"/>
      <c r="AH33" s="129"/>
      <c r="AI33" s="129"/>
      <c r="AJ33" s="129"/>
      <c r="AK33" s="129"/>
      <c r="AL33" s="129"/>
      <c r="AM33" s="129"/>
      <c r="AN33" s="129"/>
      <c r="AO33" s="129"/>
      <c r="AP33" s="129"/>
      <c r="AQ33" s="129"/>
      <c r="AR33" s="129"/>
      <c r="AS33" s="129"/>
      <c r="AT33" s="129"/>
      <c r="AU33" s="129"/>
      <c r="AV33" s="129"/>
      <c r="AW33" s="129"/>
      <c r="AX33" s="129"/>
      <c r="AY33" s="129"/>
      <c r="AZ33" s="129"/>
      <c r="BA33" s="129"/>
      <c r="BB33" s="129"/>
      <c r="BC33" s="129"/>
      <c r="BD33" s="129"/>
      <c r="BE33" s="129"/>
      <c r="BF33" s="129"/>
      <c r="BG33" s="129"/>
      <c r="BH33" s="129"/>
      <c r="BI33" s="129"/>
      <c r="BJ33" s="129"/>
      <c r="BK33" s="129"/>
      <c r="BL33" s="129"/>
      <c r="BM33" s="129"/>
      <c r="BN33" s="129"/>
    </row>
    <row r="34" spans="1:66" ht="13.6" customHeight="1" x14ac:dyDescent="0.15">
      <c r="A34" s="165" t="s">
        <v>1040</v>
      </c>
      <c r="B34" s="165"/>
      <c r="C34" s="165"/>
      <c r="D34" s="165"/>
      <c r="E34" s="165"/>
      <c r="F34" s="165"/>
      <c r="G34" s="165"/>
      <c r="H34" s="165"/>
      <c r="I34" s="165"/>
      <c r="J34" s="165"/>
      <c r="K34" s="165"/>
      <c r="L34" s="165"/>
      <c r="M34" s="165"/>
      <c r="N34" s="165"/>
      <c r="O34" s="165"/>
      <c r="P34" s="165"/>
      <c r="Q34" s="165"/>
      <c r="R34" s="165"/>
      <c r="S34" s="165"/>
      <c r="T34" s="165"/>
      <c r="U34" s="165"/>
      <c r="V34" s="165"/>
      <c r="W34" s="165"/>
      <c r="X34" s="165"/>
      <c r="Y34" s="165"/>
      <c r="Z34" s="165"/>
      <c r="AA34" s="165"/>
      <c r="AB34" s="165"/>
      <c r="AC34" s="165"/>
      <c r="AD34" s="165"/>
      <c r="AE34" s="165"/>
      <c r="AF34" s="165"/>
      <c r="AG34" s="165"/>
      <c r="AH34" s="165"/>
      <c r="AI34" s="165"/>
      <c r="AJ34" s="165"/>
      <c r="AK34" s="165"/>
      <c r="AL34" s="165"/>
      <c r="AM34" s="165"/>
      <c r="AN34" s="165"/>
      <c r="AO34" s="165"/>
      <c r="AP34" s="165"/>
      <c r="AQ34" s="165"/>
      <c r="AR34" s="165"/>
      <c r="AS34" s="165"/>
      <c r="AT34" s="165"/>
      <c r="AU34" s="165"/>
      <c r="AV34" s="165"/>
      <c r="AW34" s="165"/>
      <c r="AX34" s="165"/>
      <c r="AY34" s="165"/>
      <c r="AZ34" s="165"/>
      <c r="BA34" s="165"/>
      <c r="BB34" s="165"/>
      <c r="BC34" s="165"/>
      <c r="BD34" s="165"/>
      <c r="BE34" s="165"/>
      <c r="BF34" s="165"/>
      <c r="BG34" s="165"/>
      <c r="BH34" s="165"/>
      <c r="BI34" s="165"/>
      <c r="BJ34" s="165"/>
      <c r="BK34" s="165"/>
      <c r="BL34" s="165"/>
      <c r="BM34" s="165"/>
      <c r="BN34" s="165"/>
    </row>
    <row r="38" spans="1:66" s="87" customFormat="1" x14ac:dyDescent="0.2">
      <c r="A38" s="80"/>
      <c r="O38" s="88"/>
      <c r="P38" s="88"/>
      <c r="Q38" s="88"/>
      <c r="R38" s="88"/>
      <c r="S38" s="88"/>
      <c r="T38" s="88"/>
    </row>
    <row r="40" spans="1:66" s="83" customFormat="1" x14ac:dyDescent="0.2">
      <c r="A40" s="80"/>
      <c r="O40" s="17"/>
      <c r="P40" s="17"/>
      <c r="Q40" s="17"/>
      <c r="R40" s="17"/>
      <c r="S40" s="17"/>
      <c r="T40" s="17"/>
    </row>
    <row r="41" spans="1:66" ht="11.05" customHeight="1" x14ac:dyDescent="0.2"/>
    <row r="42" spans="1:66" ht="11.05" customHeight="1" x14ac:dyDescent="0.2"/>
    <row r="43" spans="1:66" ht="11.05" customHeight="1" x14ac:dyDescent="0.2"/>
    <row r="44" spans="1:66" ht="11.05" customHeight="1" x14ac:dyDescent="0.2"/>
    <row r="45" spans="1:66" ht="11.05" customHeight="1" x14ac:dyDescent="0.2"/>
    <row r="46" spans="1:66" ht="11.05" customHeight="1" x14ac:dyDescent="0.2"/>
    <row r="47" spans="1:66" ht="11.05" customHeight="1" x14ac:dyDescent="0.2"/>
    <row r="48" spans="1:66" ht="11.05" customHeight="1" x14ac:dyDescent="0.2"/>
    <row r="49" spans="1:20" ht="11.05" customHeight="1" x14ac:dyDescent="0.2"/>
    <row r="50" spans="1:20" ht="11.05" customHeight="1" x14ac:dyDescent="0.2"/>
    <row r="51" spans="1:20" ht="11.05" customHeight="1" x14ac:dyDescent="0.2"/>
    <row r="52" spans="1:20" ht="11.05" customHeight="1" x14ac:dyDescent="0.2"/>
    <row r="53" spans="1:20" ht="11.05" customHeight="1" x14ac:dyDescent="0.2"/>
    <row r="54" spans="1:20" ht="11.05" customHeight="1" x14ac:dyDescent="0.2"/>
    <row r="55" spans="1:20" ht="11.05" customHeight="1" x14ac:dyDescent="0.2"/>
    <row r="56" spans="1:20" ht="11.05" customHeight="1" x14ac:dyDescent="0.2"/>
    <row r="57" spans="1:20" ht="11.05" customHeight="1" x14ac:dyDescent="0.2"/>
    <row r="58" spans="1:20" ht="11.05" customHeight="1" x14ac:dyDescent="0.2"/>
    <row r="59" spans="1:20" ht="11.05" customHeight="1" x14ac:dyDescent="0.2"/>
    <row r="60" spans="1:20" s="83" customFormat="1" ht="11.05" customHeight="1" x14ac:dyDescent="0.2">
      <c r="A60" s="80"/>
      <c r="O60" s="17"/>
      <c r="P60" s="17"/>
      <c r="Q60" s="17"/>
      <c r="R60" s="17"/>
      <c r="S60" s="17"/>
      <c r="T60" s="17"/>
    </row>
    <row r="61" spans="1:20" ht="11.05" customHeight="1" x14ac:dyDescent="0.2"/>
    <row r="62" spans="1:20" ht="11.05" customHeight="1" x14ac:dyDescent="0.2"/>
    <row r="63" spans="1:20" ht="11.05" customHeight="1" x14ac:dyDescent="0.2"/>
    <row r="64" spans="1:20" ht="11.05" customHeight="1" x14ac:dyDescent="0.2"/>
    <row r="65" spans="1:20" ht="11.05" customHeight="1" x14ac:dyDescent="0.2"/>
    <row r="66" spans="1:20" ht="11.05" customHeight="1" x14ac:dyDescent="0.2"/>
    <row r="67" spans="1:20" ht="11.05" customHeight="1" x14ac:dyDescent="0.2"/>
    <row r="68" spans="1:20" ht="11.05" customHeight="1" x14ac:dyDescent="0.2"/>
    <row r="69" spans="1:20" ht="11.05" customHeight="1" x14ac:dyDescent="0.2"/>
    <row r="70" spans="1:20" ht="11.05" customHeight="1" x14ac:dyDescent="0.2"/>
    <row r="71" spans="1:20" ht="11.05" customHeight="1" x14ac:dyDescent="0.2"/>
    <row r="72" spans="1:20" ht="11.05" customHeight="1" x14ac:dyDescent="0.2"/>
    <row r="73" spans="1:20" ht="11.05" customHeight="1" x14ac:dyDescent="0.2"/>
    <row r="74" spans="1:20" ht="11.05" customHeight="1" x14ac:dyDescent="0.2"/>
    <row r="75" spans="1:20" ht="11.05" customHeight="1" x14ac:dyDescent="0.2"/>
    <row r="76" spans="1:20" s="86" customFormat="1" ht="14.95" customHeight="1" x14ac:dyDescent="0.2">
      <c r="A76" s="80"/>
      <c r="O76" s="89"/>
      <c r="P76" s="89"/>
      <c r="Q76" s="89"/>
      <c r="R76" s="89"/>
      <c r="S76" s="89"/>
      <c r="T76" s="89"/>
    </row>
    <row r="77" spans="1:20" x14ac:dyDescent="0.2">
      <c r="B77" s="23"/>
      <c r="C77" s="23"/>
      <c r="D77" s="23"/>
      <c r="E77" s="23"/>
      <c r="F77" s="23"/>
      <c r="G77" s="23"/>
      <c r="H77" s="23"/>
      <c r="I77" s="23"/>
      <c r="J77" s="23"/>
      <c r="K77" s="22"/>
      <c r="L77" s="22"/>
      <c r="M77" s="22"/>
      <c r="N77" s="22"/>
    </row>
    <row r="78" spans="1:20" x14ac:dyDescent="0.2">
      <c r="B78" s="23"/>
      <c r="C78" s="23"/>
      <c r="D78" s="23"/>
      <c r="E78" s="23"/>
      <c r="F78" s="23"/>
      <c r="G78" s="23"/>
      <c r="H78" s="23"/>
      <c r="I78" s="23"/>
      <c r="J78" s="23"/>
      <c r="K78" s="22"/>
      <c r="L78" s="22"/>
      <c r="M78" s="22"/>
      <c r="N78" s="22"/>
    </row>
    <row r="79" spans="1:20" x14ac:dyDescent="0.2">
      <c r="B79" s="23"/>
      <c r="C79" s="23"/>
      <c r="D79" s="23"/>
      <c r="E79" s="23"/>
      <c r="F79" s="23"/>
      <c r="G79" s="23"/>
      <c r="H79" s="23"/>
      <c r="I79" s="23"/>
      <c r="J79" s="23"/>
      <c r="K79" s="22"/>
      <c r="L79" s="22"/>
      <c r="M79" s="22"/>
      <c r="N79" s="22"/>
    </row>
    <row r="80" spans="1:20" x14ac:dyDescent="0.2">
      <c r="B80" s="23"/>
      <c r="C80" s="23"/>
      <c r="D80" s="23"/>
      <c r="E80" s="23"/>
      <c r="F80" s="23"/>
      <c r="G80" s="23"/>
      <c r="H80" s="23"/>
      <c r="I80" s="23"/>
      <c r="J80" s="23"/>
      <c r="K80" s="22"/>
      <c r="L80" s="22"/>
      <c r="M80" s="22"/>
      <c r="N80" s="22"/>
    </row>
    <row r="81" spans="1:20" s="87" customFormat="1" x14ac:dyDescent="0.2">
      <c r="A81" s="80"/>
      <c r="O81" s="88"/>
      <c r="P81" s="88"/>
      <c r="Q81" s="88"/>
      <c r="R81" s="88"/>
      <c r="S81" s="88"/>
      <c r="T81" s="88"/>
    </row>
    <row r="87" spans="1:20" s="83" customFormat="1" x14ac:dyDescent="0.2">
      <c r="A87" s="80"/>
      <c r="O87" s="17"/>
      <c r="P87" s="17"/>
      <c r="Q87" s="17"/>
      <c r="R87" s="17"/>
      <c r="S87" s="17"/>
      <c r="T87" s="17"/>
    </row>
    <row r="88" spans="1:20" ht="11.05" customHeight="1" x14ac:dyDescent="0.2"/>
    <row r="89" spans="1:20" ht="11.05" customHeight="1" x14ac:dyDescent="0.2"/>
    <row r="90" spans="1:20" ht="11.05" customHeight="1" x14ac:dyDescent="0.2"/>
    <row r="91" spans="1:20" ht="11.05" customHeight="1" x14ac:dyDescent="0.2"/>
    <row r="92" spans="1:20" ht="11.05" customHeight="1" x14ac:dyDescent="0.2"/>
    <row r="93" spans="1:20" ht="11.05" customHeight="1" x14ac:dyDescent="0.2"/>
    <row r="94" spans="1:20" ht="11.05" customHeight="1" x14ac:dyDescent="0.2"/>
    <row r="95" spans="1:20" ht="11.05" customHeight="1" x14ac:dyDescent="0.2"/>
    <row r="96" spans="1:20" ht="11.05" customHeight="1" x14ac:dyDescent="0.2"/>
    <row r="97" spans="1:20" ht="11.05" customHeight="1" x14ac:dyDescent="0.2"/>
    <row r="98" spans="1:20" ht="11.05" customHeight="1" x14ac:dyDescent="0.2"/>
    <row r="99" spans="1:20" ht="11.05" customHeight="1" x14ac:dyDescent="0.2"/>
    <row r="100" spans="1:20" ht="11.05" customHeight="1" x14ac:dyDescent="0.2"/>
    <row r="101" spans="1:20" ht="11.05" customHeight="1" x14ac:dyDescent="0.2"/>
    <row r="102" spans="1:20" ht="11.05" customHeight="1" x14ac:dyDescent="0.2"/>
    <row r="103" spans="1:20" ht="11.05" customHeight="1" x14ac:dyDescent="0.2"/>
    <row r="104" spans="1:20" ht="11.05" customHeight="1" x14ac:dyDescent="0.2"/>
    <row r="105" spans="1:20" ht="11.05" customHeight="1" x14ac:dyDescent="0.2"/>
    <row r="106" spans="1:20" ht="11.05" customHeight="1" x14ac:dyDescent="0.2"/>
    <row r="107" spans="1:20" s="83" customFormat="1" ht="11.05" customHeight="1" x14ac:dyDescent="0.2">
      <c r="A107" s="80"/>
      <c r="O107" s="17"/>
      <c r="P107" s="17"/>
      <c r="Q107" s="17"/>
      <c r="R107" s="17"/>
      <c r="S107" s="17"/>
      <c r="T107" s="17"/>
    </row>
    <row r="108" spans="1:20" ht="11.05" customHeight="1" x14ac:dyDescent="0.2"/>
    <row r="109" spans="1:20" ht="11.05" customHeight="1" x14ac:dyDescent="0.2"/>
    <row r="110" spans="1:20" ht="11.05" customHeight="1" x14ac:dyDescent="0.2"/>
    <row r="111" spans="1:20" ht="11.05" customHeight="1" x14ac:dyDescent="0.2"/>
    <row r="112" spans="1:20" ht="11.05" customHeight="1" x14ac:dyDescent="0.2"/>
    <row r="113" spans="1:20" ht="11.05" customHeight="1" x14ac:dyDescent="0.2"/>
    <row r="114" spans="1:20" ht="11.05" customHeight="1" x14ac:dyDescent="0.2"/>
    <row r="115" spans="1:20" ht="11.05" customHeight="1" x14ac:dyDescent="0.2"/>
    <row r="116" spans="1:20" ht="11.05" customHeight="1" x14ac:dyDescent="0.2"/>
    <row r="117" spans="1:20" ht="11.05" customHeight="1" x14ac:dyDescent="0.2"/>
    <row r="118" spans="1:20" ht="11.05" customHeight="1" x14ac:dyDescent="0.2"/>
    <row r="119" spans="1:20" ht="11.05" customHeight="1" x14ac:dyDescent="0.2"/>
    <row r="120" spans="1:20" ht="11.05" customHeight="1" x14ac:dyDescent="0.2"/>
    <row r="121" spans="1:20" ht="11.05" customHeight="1" x14ac:dyDescent="0.2"/>
    <row r="122" spans="1:20" ht="11.05" customHeight="1" x14ac:dyDescent="0.2"/>
    <row r="123" spans="1:20" s="86" customFormat="1" ht="14.95" customHeight="1" x14ac:dyDescent="0.2">
      <c r="A123" s="80"/>
      <c r="O123" s="89"/>
      <c r="P123" s="89"/>
      <c r="Q123" s="89"/>
      <c r="R123" s="89"/>
      <c r="S123" s="89"/>
      <c r="T123" s="89"/>
    </row>
    <row r="124" spans="1:20" x14ac:dyDescent="0.2">
      <c r="B124" s="90"/>
      <c r="C124" s="90"/>
      <c r="D124" s="90"/>
      <c r="E124" s="90"/>
      <c r="F124" s="90"/>
      <c r="G124" s="90"/>
      <c r="H124" s="90"/>
      <c r="I124" s="90"/>
      <c r="J124" s="90"/>
      <c r="K124" s="90"/>
      <c r="L124" s="90"/>
      <c r="M124" s="90"/>
      <c r="N124" s="90"/>
    </row>
    <row r="125" spans="1:20" x14ac:dyDescent="0.2">
      <c r="B125" s="90"/>
      <c r="C125" s="90"/>
      <c r="D125" s="90"/>
      <c r="E125" s="90"/>
      <c r="F125" s="90"/>
      <c r="G125" s="90"/>
      <c r="H125" s="90"/>
      <c r="I125" s="90"/>
      <c r="J125" s="90"/>
      <c r="K125" s="90"/>
      <c r="L125" s="90"/>
      <c r="M125" s="90"/>
      <c r="N125" s="90"/>
    </row>
    <row r="126" spans="1:20" x14ac:dyDescent="0.2">
      <c r="B126" s="90"/>
      <c r="C126" s="90"/>
      <c r="D126" s="90"/>
      <c r="E126" s="90"/>
      <c r="F126" s="90"/>
      <c r="G126" s="90"/>
      <c r="H126" s="90"/>
      <c r="I126" s="90"/>
      <c r="J126" s="90"/>
      <c r="K126" s="90"/>
      <c r="L126" s="90"/>
      <c r="M126" s="90"/>
      <c r="N126" s="90"/>
    </row>
    <row r="127" spans="1:20" x14ac:dyDescent="0.2">
      <c r="B127" s="90"/>
      <c r="C127" s="90"/>
      <c r="D127" s="90"/>
      <c r="E127" s="90"/>
      <c r="F127" s="90"/>
      <c r="G127" s="90"/>
      <c r="H127" s="90"/>
      <c r="I127" s="90"/>
      <c r="J127" s="90"/>
      <c r="K127" s="90"/>
      <c r="L127" s="90"/>
      <c r="M127" s="90"/>
      <c r="N127" s="90"/>
    </row>
    <row r="128" spans="1:20" s="87" customFormat="1" x14ac:dyDescent="0.2">
      <c r="A128" s="80"/>
      <c r="O128" s="88"/>
      <c r="P128" s="88"/>
      <c r="Q128" s="88"/>
      <c r="R128" s="88"/>
      <c r="S128" s="88"/>
      <c r="T128" s="88"/>
    </row>
    <row r="134" spans="1:20" s="83" customFormat="1" x14ac:dyDescent="0.2">
      <c r="A134" s="80"/>
      <c r="O134" s="17"/>
      <c r="P134" s="17"/>
      <c r="Q134" s="17"/>
      <c r="R134" s="17"/>
      <c r="S134" s="17"/>
      <c r="T134" s="17"/>
    </row>
    <row r="135" spans="1:20" ht="11.05" customHeight="1" x14ac:dyDescent="0.2"/>
    <row r="136" spans="1:20" ht="11.05" customHeight="1" x14ac:dyDescent="0.2"/>
    <row r="137" spans="1:20" ht="11.05" customHeight="1" x14ac:dyDescent="0.2"/>
    <row r="138" spans="1:20" ht="11.05" customHeight="1" x14ac:dyDescent="0.2"/>
    <row r="139" spans="1:20" ht="11.05" customHeight="1" x14ac:dyDescent="0.2"/>
    <row r="140" spans="1:20" ht="11.05" customHeight="1" x14ac:dyDescent="0.2"/>
    <row r="141" spans="1:20" ht="11.05" customHeight="1" x14ac:dyDescent="0.2"/>
    <row r="142" spans="1:20" ht="11.05" customHeight="1" x14ac:dyDescent="0.2"/>
    <row r="143" spans="1:20" ht="11.05" customHeight="1" x14ac:dyDescent="0.2"/>
    <row r="144" spans="1:20" ht="11.05" customHeight="1" x14ac:dyDescent="0.2"/>
    <row r="145" spans="1:20" ht="11.05" customHeight="1" x14ac:dyDescent="0.2"/>
    <row r="146" spans="1:20" ht="11.05" customHeight="1" x14ac:dyDescent="0.2"/>
    <row r="147" spans="1:20" ht="11.05" customHeight="1" x14ac:dyDescent="0.2"/>
    <row r="148" spans="1:20" ht="11.05" customHeight="1" x14ac:dyDescent="0.2"/>
    <row r="149" spans="1:20" ht="11.05" customHeight="1" x14ac:dyDescent="0.2"/>
    <row r="150" spans="1:20" ht="11.05" customHeight="1" x14ac:dyDescent="0.2"/>
    <row r="151" spans="1:20" ht="11.05" customHeight="1" x14ac:dyDescent="0.2"/>
    <row r="152" spans="1:20" ht="11.05" customHeight="1" x14ac:dyDescent="0.2"/>
    <row r="153" spans="1:20" ht="11.05" customHeight="1" x14ac:dyDescent="0.2"/>
    <row r="154" spans="1:20" s="83" customFormat="1" ht="11.05" customHeight="1" x14ac:dyDescent="0.2">
      <c r="A154" s="80"/>
      <c r="O154" s="17"/>
      <c r="P154" s="17"/>
      <c r="Q154" s="17"/>
      <c r="R154" s="17"/>
      <c r="S154" s="17"/>
      <c r="T154" s="17"/>
    </row>
    <row r="155" spans="1:20" ht="11.05" customHeight="1" x14ac:dyDescent="0.2"/>
    <row r="156" spans="1:20" ht="11.05" customHeight="1" x14ac:dyDescent="0.2"/>
    <row r="157" spans="1:20" ht="11.05" customHeight="1" x14ac:dyDescent="0.2"/>
    <row r="158" spans="1:20" ht="11.05" customHeight="1" x14ac:dyDescent="0.2"/>
    <row r="159" spans="1:20" ht="11.05" customHeight="1" x14ac:dyDescent="0.2"/>
    <row r="160" spans="1:20" ht="11.05" customHeight="1" x14ac:dyDescent="0.2"/>
    <row r="161" spans="1:20" ht="11.05" customHeight="1" x14ac:dyDescent="0.2"/>
    <row r="162" spans="1:20" ht="11.05" customHeight="1" x14ac:dyDescent="0.2"/>
    <row r="163" spans="1:20" ht="11.05" customHeight="1" x14ac:dyDescent="0.2"/>
    <row r="164" spans="1:20" ht="11.05" customHeight="1" x14ac:dyDescent="0.2"/>
    <row r="165" spans="1:20" ht="11.05" customHeight="1" x14ac:dyDescent="0.2"/>
    <row r="166" spans="1:20" ht="11.05" customHeight="1" x14ac:dyDescent="0.2"/>
    <row r="167" spans="1:20" ht="11.05" customHeight="1" x14ac:dyDescent="0.2"/>
    <row r="168" spans="1:20" ht="11.05" customHeight="1" x14ac:dyDescent="0.2"/>
    <row r="169" spans="1:20" ht="11.05" customHeight="1" x14ac:dyDescent="0.2"/>
    <row r="170" spans="1:20" s="86" customFormat="1" ht="14.95" customHeight="1" x14ac:dyDescent="0.2">
      <c r="A170" s="80"/>
      <c r="O170" s="89"/>
      <c r="P170" s="89"/>
      <c r="Q170" s="89"/>
      <c r="R170" s="89"/>
      <c r="S170" s="89"/>
      <c r="T170" s="89"/>
    </row>
    <row r="171" spans="1:20" ht="9" customHeight="1" x14ac:dyDescent="0.2"/>
    <row r="172" spans="1:20" x14ac:dyDescent="0.2">
      <c r="B172" s="23"/>
      <c r="C172" s="23"/>
      <c r="D172" s="23"/>
      <c r="E172" s="23"/>
      <c r="F172" s="23"/>
      <c r="G172" s="23"/>
      <c r="H172" s="23"/>
      <c r="I172" s="23"/>
      <c r="J172" s="23"/>
      <c r="K172" s="22"/>
      <c r="L172" s="22"/>
      <c r="M172" s="22"/>
      <c r="N172" s="22"/>
    </row>
    <row r="173" spans="1:20" x14ac:dyDescent="0.2">
      <c r="B173" s="23"/>
      <c r="C173" s="23"/>
      <c r="D173" s="23"/>
      <c r="E173" s="23"/>
      <c r="F173" s="23"/>
      <c r="G173" s="23"/>
      <c r="H173" s="23"/>
      <c r="I173" s="23"/>
      <c r="J173" s="23"/>
      <c r="K173" s="22"/>
      <c r="L173" s="22"/>
      <c r="M173" s="22"/>
      <c r="N173" s="22"/>
    </row>
    <row r="174" spans="1:20" x14ac:dyDescent="0.2">
      <c r="B174" s="23"/>
      <c r="C174" s="23"/>
      <c r="D174" s="23"/>
      <c r="E174" s="23"/>
      <c r="F174" s="23"/>
      <c r="G174" s="23"/>
      <c r="H174" s="23"/>
      <c r="I174" s="23"/>
      <c r="J174" s="23"/>
      <c r="K174" s="22"/>
      <c r="L174" s="22"/>
      <c r="M174" s="22"/>
      <c r="N174" s="22"/>
    </row>
    <row r="175" spans="1:20" s="87" customFormat="1" x14ac:dyDescent="0.2">
      <c r="A175" s="80"/>
      <c r="O175" s="88"/>
      <c r="P175" s="88"/>
      <c r="Q175" s="88"/>
      <c r="R175" s="88"/>
      <c r="S175" s="88"/>
      <c r="T175" s="88"/>
    </row>
    <row r="181" spans="1:20" s="83" customFormat="1" x14ac:dyDescent="0.2">
      <c r="A181" s="80"/>
      <c r="O181" s="17"/>
      <c r="P181" s="17"/>
      <c r="Q181" s="17"/>
      <c r="R181" s="17"/>
      <c r="S181" s="17"/>
      <c r="T181" s="17"/>
    </row>
    <row r="182" spans="1:20" ht="11.05" customHeight="1" x14ac:dyDescent="0.2"/>
    <row r="183" spans="1:20" ht="11.05" customHeight="1" x14ac:dyDescent="0.2"/>
    <row r="184" spans="1:20" ht="11.05" customHeight="1" x14ac:dyDescent="0.2"/>
    <row r="185" spans="1:20" ht="11.05" customHeight="1" x14ac:dyDescent="0.2"/>
    <row r="186" spans="1:20" ht="11.05" customHeight="1" x14ac:dyDescent="0.2"/>
    <row r="187" spans="1:20" ht="11.05" customHeight="1" x14ac:dyDescent="0.2"/>
    <row r="188" spans="1:20" ht="11.05" customHeight="1" x14ac:dyDescent="0.2"/>
    <row r="189" spans="1:20" ht="11.05" customHeight="1" x14ac:dyDescent="0.2"/>
    <row r="190" spans="1:20" ht="11.05" customHeight="1" x14ac:dyDescent="0.2"/>
    <row r="191" spans="1:20" ht="11.05" customHeight="1" x14ac:dyDescent="0.2"/>
    <row r="192" spans="1:20" ht="11.05" customHeight="1" x14ac:dyDescent="0.2"/>
    <row r="193" spans="1:20" ht="11.05" customHeight="1" x14ac:dyDescent="0.2"/>
    <row r="194" spans="1:20" ht="11.05" customHeight="1" x14ac:dyDescent="0.2"/>
    <row r="195" spans="1:20" ht="11.05" customHeight="1" x14ac:dyDescent="0.2"/>
    <row r="196" spans="1:20" ht="11.05" customHeight="1" x14ac:dyDescent="0.2"/>
    <row r="197" spans="1:20" ht="11.05" customHeight="1" x14ac:dyDescent="0.2"/>
    <row r="198" spans="1:20" ht="11.05" customHeight="1" x14ac:dyDescent="0.2"/>
    <row r="199" spans="1:20" ht="11.05" customHeight="1" x14ac:dyDescent="0.2"/>
    <row r="200" spans="1:20" ht="11.05" customHeight="1" x14ac:dyDescent="0.2"/>
    <row r="201" spans="1:20" s="83" customFormat="1" ht="11.05" customHeight="1" x14ac:dyDescent="0.2">
      <c r="A201" s="80"/>
      <c r="O201" s="17"/>
      <c r="P201" s="17"/>
      <c r="Q201" s="17"/>
      <c r="R201" s="17"/>
      <c r="S201" s="17"/>
      <c r="T201" s="17"/>
    </row>
    <row r="202" spans="1:20" ht="11.05" customHeight="1" x14ac:dyDescent="0.2"/>
    <row r="203" spans="1:20" ht="11.05" customHeight="1" x14ac:dyDescent="0.2"/>
    <row r="204" spans="1:20" ht="11.05" customHeight="1" x14ac:dyDescent="0.2"/>
    <row r="205" spans="1:20" ht="11.05" customHeight="1" x14ac:dyDescent="0.2"/>
    <row r="206" spans="1:20" ht="11.05" customHeight="1" x14ac:dyDescent="0.2"/>
    <row r="207" spans="1:20" ht="11.05" customHeight="1" x14ac:dyDescent="0.2"/>
    <row r="208" spans="1:20" ht="11.05" customHeight="1" x14ac:dyDescent="0.2"/>
    <row r="209" spans="1:20" ht="11.05" customHeight="1" x14ac:dyDescent="0.2"/>
    <row r="210" spans="1:20" ht="11.05" customHeight="1" x14ac:dyDescent="0.2"/>
    <row r="211" spans="1:20" ht="11.05" customHeight="1" x14ac:dyDescent="0.2"/>
    <row r="212" spans="1:20" ht="11.05" customHeight="1" x14ac:dyDescent="0.2"/>
    <row r="213" spans="1:20" ht="11.05" customHeight="1" x14ac:dyDescent="0.2"/>
    <row r="214" spans="1:20" ht="11.05" customHeight="1" x14ac:dyDescent="0.2"/>
    <row r="215" spans="1:20" ht="11.05" customHeight="1" x14ac:dyDescent="0.2"/>
    <row r="216" spans="1:20" ht="11.05" customHeight="1" x14ac:dyDescent="0.2"/>
    <row r="217" spans="1:20" s="86" customFormat="1" ht="14.95" customHeight="1" x14ac:dyDescent="0.2">
      <c r="A217" s="80"/>
      <c r="O217" s="89"/>
      <c r="P217" s="89"/>
      <c r="Q217" s="89"/>
      <c r="R217" s="89"/>
      <c r="S217" s="89"/>
      <c r="T217" s="89"/>
    </row>
    <row r="218" spans="1:20" x14ac:dyDescent="0.2">
      <c r="B218" s="90"/>
      <c r="C218" s="90"/>
      <c r="D218" s="90"/>
      <c r="E218" s="90"/>
      <c r="F218" s="90"/>
      <c r="G218" s="90"/>
      <c r="H218" s="90"/>
      <c r="I218" s="90"/>
      <c r="J218" s="90"/>
      <c r="K218" s="90"/>
      <c r="L218" s="90"/>
      <c r="M218" s="90"/>
      <c r="N218" s="90"/>
    </row>
    <row r="219" spans="1:20" x14ac:dyDescent="0.2">
      <c r="B219" s="90"/>
      <c r="C219" s="90"/>
      <c r="D219" s="90"/>
      <c r="E219" s="90"/>
      <c r="F219" s="90"/>
      <c r="G219" s="90"/>
      <c r="H219" s="90"/>
      <c r="I219" s="90"/>
      <c r="J219" s="90"/>
      <c r="K219" s="90"/>
      <c r="L219" s="90"/>
      <c r="M219" s="90"/>
      <c r="N219" s="90"/>
    </row>
    <row r="220" spans="1:20" x14ac:dyDescent="0.2">
      <c r="B220" s="90"/>
      <c r="C220" s="90"/>
      <c r="D220" s="90"/>
      <c r="E220" s="90"/>
      <c r="F220" s="90"/>
      <c r="G220" s="90"/>
      <c r="H220" s="90"/>
      <c r="I220" s="90"/>
      <c r="J220" s="90"/>
      <c r="K220" s="90"/>
      <c r="L220" s="90"/>
      <c r="M220" s="90"/>
      <c r="N220" s="90"/>
    </row>
    <row r="221" spans="1:20" x14ac:dyDescent="0.2">
      <c r="B221" s="90"/>
      <c r="C221" s="90"/>
      <c r="D221" s="90"/>
      <c r="E221" s="90"/>
      <c r="F221" s="90"/>
      <c r="G221" s="90"/>
      <c r="H221" s="90"/>
      <c r="I221" s="90"/>
      <c r="J221" s="90"/>
      <c r="K221" s="90"/>
      <c r="L221" s="90"/>
      <c r="M221" s="90"/>
      <c r="N221" s="90"/>
    </row>
    <row r="222" spans="1:20" s="87" customFormat="1" x14ac:dyDescent="0.2">
      <c r="A222" s="80"/>
      <c r="O222" s="88"/>
      <c r="P222" s="88"/>
      <c r="Q222" s="88"/>
      <c r="R222" s="88"/>
      <c r="S222" s="88"/>
      <c r="T222" s="88"/>
    </row>
    <row r="228" spans="1:20" s="83" customFormat="1" x14ac:dyDescent="0.2">
      <c r="A228" s="80"/>
      <c r="O228" s="17"/>
      <c r="P228" s="17"/>
      <c r="Q228" s="17"/>
      <c r="R228" s="17"/>
      <c r="S228" s="17"/>
      <c r="T228" s="17"/>
    </row>
    <row r="229" spans="1:20" ht="11.05" customHeight="1" x14ac:dyDescent="0.2"/>
    <row r="230" spans="1:20" ht="11.05" customHeight="1" x14ac:dyDescent="0.2"/>
    <row r="231" spans="1:20" ht="11.05" customHeight="1" x14ac:dyDescent="0.2"/>
    <row r="232" spans="1:20" ht="11.05" customHeight="1" x14ac:dyDescent="0.2"/>
    <row r="233" spans="1:20" ht="11.05" customHeight="1" x14ac:dyDescent="0.2"/>
    <row r="234" spans="1:20" ht="11.05" customHeight="1" x14ac:dyDescent="0.2"/>
    <row r="235" spans="1:20" ht="11.05" customHeight="1" x14ac:dyDescent="0.2"/>
    <row r="236" spans="1:20" ht="11.05" customHeight="1" x14ac:dyDescent="0.2"/>
    <row r="237" spans="1:20" ht="11.05" customHeight="1" x14ac:dyDescent="0.2"/>
    <row r="238" spans="1:20" ht="11.05" customHeight="1" x14ac:dyDescent="0.2"/>
    <row r="239" spans="1:20" ht="11.05" customHeight="1" x14ac:dyDescent="0.2"/>
    <row r="240" spans="1:20" ht="11.05" customHeight="1" x14ac:dyDescent="0.2"/>
    <row r="241" spans="1:20" ht="11.05" customHeight="1" x14ac:dyDescent="0.2"/>
    <row r="242" spans="1:20" ht="11.05" customHeight="1" x14ac:dyDescent="0.2"/>
    <row r="243" spans="1:20" ht="11.05" customHeight="1" x14ac:dyDescent="0.2"/>
    <row r="244" spans="1:20" ht="11.05" customHeight="1" x14ac:dyDescent="0.2"/>
    <row r="245" spans="1:20" ht="11.05" customHeight="1" x14ac:dyDescent="0.2"/>
    <row r="246" spans="1:20" ht="11.05" customHeight="1" x14ac:dyDescent="0.2"/>
    <row r="247" spans="1:20" ht="11.05" customHeight="1" x14ac:dyDescent="0.2"/>
    <row r="248" spans="1:20" s="83" customFormat="1" ht="11.05" customHeight="1" x14ac:dyDescent="0.2">
      <c r="A248" s="80"/>
      <c r="O248" s="17"/>
      <c r="P248" s="17"/>
      <c r="Q248" s="17"/>
      <c r="R248" s="17"/>
      <c r="S248" s="17"/>
      <c r="T248" s="17"/>
    </row>
    <row r="249" spans="1:20" ht="11.05" customHeight="1" x14ac:dyDescent="0.2"/>
    <row r="250" spans="1:20" ht="11.05" customHeight="1" x14ac:dyDescent="0.2"/>
    <row r="251" spans="1:20" ht="11.05" customHeight="1" x14ac:dyDescent="0.2"/>
    <row r="252" spans="1:20" ht="11.05" customHeight="1" x14ac:dyDescent="0.2"/>
    <row r="253" spans="1:20" ht="11.05" customHeight="1" x14ac:dyDescent="0.2"/>
    <row r="254" spans="1:20" ht="11.05" customHeight="1" x14ac:dyDescent="0.2"/>
    <row r="255" spans="1:20" ht="11.05" customHeight="1" x14ac:dyDescent="0.2"/>
    <row r="256" spans="1:20" ht="11.05" customHeight="1" x14ac:dyDescent="0.2"/>
    <row r="257" spans="1:20" ht="11.05" customHeight="1" x14ac:dyDescent="0.2"/>
    <row r="258" spans="1:20" ht="11.05" customHeight="1" x14ac:dyDescent="0.2"/>
    <row r="259" spans="1:20" ht="11.05" customHeight="1" x14ac:dyDescent="0.2"/>
    <row r="260" spans="1:20" ht="11.05" customHeight="1" x14ac:dyDescent="0.2"/>
    <row r="261" spans="1:20" ht="11.05" customHeight="1" x14ac:dyDescent="0.2"/>
    <row r="262" spans="1:20" ht="11.05" customHeight="1" x14ac:dyDescent="0.2"/>
    <row r="263" spans="1:20" ht="11.05" customHeight="1" x14ac:dyDescent="0.2"/>
    <row r="264" spans="1:20" s="86" customFormat="1" ht="14.95" customHeight="1" x14ac:dyDescent="0.2">
      <c r="A264" s="80"/>
      <c r="O264" s="89"/>
      <c r="P264" s="89"/>
      <c r="Q264" s="89"/>
      <c r="R264" s="89"/>
      <c r="S264" s="89"/>
      <c r="T264" s="89"/>
    </row>
    <row r="265" spans="1:20" ht="9" customHeight="1" x14ac:dyDescent="0.2"/>
    <row r="266" spans="1:20" ht="9" customHeight="1" x14ac:dyDescent="0.2"/>
    <row r="267" spans="1:20" ht="9" customHeight="1" x14ac:dyDescent="0.2"/>
  </sheetData>
  <mergeCells count="102">
    <mergeCell ref="A33:BN33"/>
    <mergeCell ref="A34:BN34"/>
    <mergeCell ref="BK5:BK7"/>
    <mergeCell ref="BL5:BL7"/>
    <mergeCell ref="BM5:BM7"/>
    <mergeCell ref="BN5:BN7"/>
    <mergeCell ref="A31:BN31"/>
    <mergeCell ref="A32:BN32"/>
    <mergeCell ref="AX5:AX7"/>
    <mergeCell ref="AY5:AY7"/>
    <mergeCell ref="AZ5:AZ7"/>
    <mergeCell ref="BA5:BA7"/>
    <mergeCell ref="BE5:BE7"/>
    <mergeCell ref="BF5:BF7"/>
    <mergeCell ref="AK5:AK7"/>
    <mergeCell ref="AL5:AL7"/>
    <mergeCell ref="AM5:AM7"/>
    <mergeCell ref="AN5:AN7"/>
    <mergeCell ref="AR5:AR7"/>
    <mergeCell ref="AS5:AS7"/>
    <mergeCell ref="V5:V7"/>
    <mergeCell ref="W5:W7"/>
    <mergeCell ref="X5:X7"/>
    <mergeCell ref="Y5:Y7"/>
    <mergeCell ref="BK4:BL4"/>
    <mergeCell ref="BM4:BN4"/>
    <mergeCell ref="E5:E7"/>
    <mergeCell ref="F5:F7"/>
    <mergeCell ref="G5:G7"/>
    <mergeCell ref="H5:H7"/>
    <mergeCell ref="I5:I7"/>
    <mergeCell ref="J5:J7"/>
    <mergeCell ref="K5:K7"/>
    <mergeCell ref="L5:L7"/>
    <mergeCell ref="BB4:BB7"/>
    <mergeCell ref="BC4:BC7"/>
    <mergeCell ref="BD4:BD7"/>
    <mergeCell ref="BE4:BF4"/>
    <mergeCell ref="BG4:BH4"/>
    <mergeCell ref="BI4:BJ4"/>
    <mergeCell ref="BG5:BG7"/>
    <mergeCell ref="BH5:BH7"/>
    <mergeCell ref="BI5:BI7"/>
    <mergeCell ref="BJ5:BJ7"/>
    <mergeCell ref="AQ4:AQ7"/>
    <mergeCell ref="AR4:AS4"/>
    <mergeCell ref="AT4:AU4"/>
    <mergeCell ref="AV4:AW4"/>
    <mergeCell ref="AX4:AY4"/>
    <mergeCell ref="AZ4:BA4"/>
    <mergeCell ref="AT5:AT7"/>
    <mergeCell ref="AU5:AU7"/>
    <mergeCell ref="AV5:AV7"/>
    <mergeCell ref="AW5:AW7"/>
    <mergeCell ref="AG4:AH4"/>
    <mergeCell ref="AI4:AJ4"/>
    <mergeCell ref="AK4:AL4"/>
    <mergeCell ref="AM4:AN4"/>
    <mergeCell ref="AO4:AO7"/>
    <mergeCell ref="AP4:AP7"/>
    <mergeCell ref="AG5:AG7"/>
    <mergeCell ref="AH5:AH7"/>
    <mergeCell ref="AI5:AI7"/>
    <mergeCell ref="AJ5:AJ7"/>
    <mergeCell ref="AE5:AE7"/>
    <mergeCell ref="AF5:AF7"/>
    <mergeCell ref="O4:O7"/>
    <mergeCell ref="P4:P7"/>
    <mergeCell ref="Q4:Q7"/>
    <mergeCell ref="R4:S4"/>
    <mergeCell ref="T4:U4"/>
    <mergeCell ref="V4:W4"/>
    <mergeCell ref="R5:R7"/>
    <mergeCell ref="S5:S7"/>
    <mergeCell ref="T5:T7"/>
    <mergeCell ref="U5:U7"/>
    <mergeCell ref="Z5:Z7"/>
    <mergeCell ref="AA5:AA7"/>
    <mergeCell ref="D4:D7"/>
    <mergeCell ref="E4:F4"/>
    <mergeCell ref="G4:H4"/>
    <mergeCell ref="I4:J4"/>
    <mergeCell ref="K4:L4"/>
    <mergeCell ref="M4:N4"/>
    <mergeCell ref="M5:M7"/>
    <mergeCell ref="N5:N7"/>
    <mergeCell ref="A1:BN1"/>
    <mergeCell ref="A2:BN2"/>
    <mergeCell ref="A3:A7"/>
    <mergeCell ref="B3:N3"/>
    <mergeCell ref="O3:AA3"/>
    <mergeCell ref="AB3:AN3"/>
    <mergeCell ref="AO3:BA3"/>
    <mergeCell ref="BB3:BN3"/>
    <mergeCell ref="B4:B7"/>
    <mergeCell ref="C4:C7"/>
    <mergeCell ref="X4:Y4"/>
    <mergeCell ref="Z4:AA4"/>
    <mergeCell ref="AB4:AB7"/>
    <mergeCell ref="AC4:AC7"/>
    <mergeCell ref="AD4:AD7"/>
    <mergeCell ref="AE4:AF4"/>
  </mergeCells>
  <pageMargins left="0.27" right="0.17" top="0.5" bottom="0.5" header="0.5" footer="0.5"/>
  <pageSetup scale="98" orientation="landscape" horizontalDpi="300" verticalDpi="300"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F9713-946D-4B96-B17B-71BE4C427E7B}">
  <dimension ref="A1:R166"/>
  <sheetViews>
    <sheetView workbookViewId="0">
      <pane xSplit="6" ySplit="5" topLeftCell="G6" activePane="bottomRight" state="frozen"/>
      <selection pane="topRight" activeCell="C1" sqref="C1"/>
      <selection pane="bottomLeft" activeCell="A6" sqref="A6"/>
      <selection pane="bottomRight" activeCell="B6" sqref="B6"/>
    </sheetView>
  </sheetViews>
  <sheetFormatPr defaultRowHeight="14.3" x14ac:dyDescent="0.25"/>
  <cols>
    <col min="1" max="1" width="23.125" customWidth="1"/>
    <col min="2" max="2" width="15.125" customWidth="1"/>
    <col min="3" max="5" width="18.625" customWidth="1"/>
    <col min="6" max="6" width="71" customWidth="1"/>
    <col min="7" max="7" width="13.375" customWidth="1"/>
    <col min="8" max="9" width="13.875" customWidth="1"/>
    <col min="10" max="11" width="12" bestFit="1" customWidth="1"/>
    <col min="18" max="18" width="38.375" customWidth="1"/>
  </cols>
  <sheetData>
    <row r="1" spans="1:18" x14ac:dyDescent="0.25">
      <c r="A1" s="1" t="s">
        <v>1114</v>
      </c>
      <c r="B1" s="1"/>
      <c r="C1" s="1"/>
      <c r="D1" s="1"/>
      <c r="E1" s="1"/>
      <c r="F1" s="118" t="s">
        <v>1125</v>
      </c>
      <c r="G1" s="8">
        <v>2015</v>
      </c>
      <c r="H1" s="8">
        <v>2021</v>
      </c>
      <c r="I1" s="8">
        <v>2022</v>
      </c>
      <c r="N1" s="1"/>
      <c r="O1" s="1"/>
      <c r="P1" s="1"/>
      <c r="Q1" s="1"/>
      <c r="R1" s="8"/>
    </row>
    <row r="2" spans="1:18" x14ac:dyDescent="0.25">
      <c r="A2" t="s">
        <v>1122</v>
      </c>
      <c r="F2" s="6" t="s">
        <v>362</v>
      </c>
      <c r="G2" s="2">
        <v>9</v>
      </c>
      <c r="H2" s="2">
        <v>9</v>
      </c>
      <c r="I2" s="2">
        <v>9</v>
      </c>
      <c r="N2" s="9"/>
      <c r="O2" s="9"/>
      <c r="P2" s="9"/>
      <c r="R2" s="3"/>
    </row>
    <row r="3" spans="1:18" x14ac:dyDescent="0.25">
      <c r="A3" t="s">
        <v>1170</v>
      </c>
      <c r="F3" s="6" t="s">
        <v>361</v>
      </c>
      <c r="G3" s="2">
        <v>28</v>
      </c>
      <c r="H3" s="2">
        <v>28</v>
      </c>
      <c r="I3" s="2">
        <v>28</v>
      </c>
      <c r="N3" s="9"/>
      <c r="O3" s="9"/>
      <c r="P3" s="9"/>
      <c r="Q3" s="9"/>
      <c r="R3" s="3"/>
    </row>
    <row r="4" spans="1:18" x14ac:dyDescent="0.25">
      <c r="N4" s="9"/>
      <c r="O4" s="9"/>
      <c r="P4" s="9"/>
      <c r="Q4" s="9"/>
      <c r="R4" s="3"/>
    </row>
    <row r="5" spans="1:18" s="1" customFormat="1" x14ac:dyDescent="0.25">
      <c r="A5" s="1" t="s">
        <v>1173</v>
      </c>
      <c r="B5" s="1" t="s">
        <v>1175</v>
      </c>
      <c r="C5" s="1" t="s">
        <v>1172</v>
      </c>
      <c r="D5" s="1" t="s">
        <v>1028</v>
      </c>
      <c r="E5" s="1" t="s">
        <v>1026</v>
      </c>
      <c r="F5" s="1" t="s">
        <v>1174</v>
      </c>
      <c r="G5" s="8">
        <v>2015</v>
      </c>
      <c r="H5" s="8">
        <v>2021</v>
      </c>
      <c r="I5" s="8">
        <v>2022</v>
      </c>
      <c r="J5" s="1" t="s">
        <v>357</v>
      </c>
    </row>
    <row r="6" spans="1:18" x14ac:dyDescent="0.25">
      <c r="A6" s="3" t="s">
        <v>66</v>
      </c>
      <c r="B6" s="9" t="s">
        <v>1029</v>
      </c>
      <c r="C6" s="9" t="s">
        <v>1029</v>
      </c>
      <c r="D6" s="9" t="s">
        <v>871</v>
      </c>
      <c r="E6" s="9" t="s">
        <v>1027</v>
      </c>
      <c r="F6" s="3" t="s">
        <v>100</v>
      </c>
      <c r="G6" s="2" t="s">
        <v>99</v>
      </c>
      <c r="H6" s="2" t="s">
        <v>99</v>
      </c>
      <c r="I6" s="2" t="s">
        <v>99</v>
      </c>
    </row>
    <row r="7" spans="1:18" x14ac:dyDescent="0.25">
      <c r="A7" s="3" t="s">
        <v>105</v>
      </c>
      <c r="B7" s="3" t="s">
        <v>1027</v>
      </c>
      <c r="C7" t="s">
        <v>1112</v>
      </c>
      <c r="D7" s="9" t="s">
        <v>871</v>
      </c>
      <c r="E7" s="9" t="s">
        <v>1027</v>
      </c>
      <c r="F7" s="3" t="s">
        <v>103</v>
      </c>
      <c r="G7" s="2" t="s">
        <v>101</v>
      </c>
      <c r="H7" s="2" t="s">
        <v>101</v>
      </c>
      <c r="I7" s="2" t="s">
        <v>101</v>
      </c>
    </row>
    <row r="8" spans="1:18" x14ac:dyDescent="0.25">
      <c r="A8" s="3" t="s">
        <v>105</v>
      </c>
      <c r="B8" s="3" t="s">
        <v>1027</v>
      </c>
      <c r="C8" t="s">
        <v>638</v>
      </c>
      <c r="D8" s="9" t="s">
        <v>871</v>
      </c>
      <c r="E8" s="9" t="s">
        <v>1027</v>
      </c>
      <c r="F8" s="3" t="s">
        <v>106</v>
      </c>
      <c r="G8" s="2" t="s">
        <v>110</v>
      </c>
      <c r="H8" s="2" t="s">
        <v>110</v>
      </c>
      <c r="I8" s="2" t="s">
        <v>110</v>
      </c>
    </row>
    <row r="9" spans="1:18" x14ac:dyDescent="0.25">
      <c r="A9" s="3" t="s">
        <v>195</v>
      </c>
      <c r="B9" s="3" t="s">
        <v>1176</v>
      </c>
      <c r="C9" t="s">
        <v>1112</v>
      </c>
      <c r="D9" s="9" t="s">
        <v>871</v>
      </c>
      <c r="E9" s="9" t="s">
        <v>1027</v>
      </c>
      <c r="F9" s="3" t="s">
        <v>194</v>
      </c>
      <c r="G9" s="2" t="s">
        <v>115</v>
      </c>
      <c r="H9" s="2" t="s">
        <v>115</v>
      </c>
      <c r="I9" s="2" t="s">
        <v>115</v>
      </c>
    </row>
    <row r="10" spans="1:18" x14ac:dyDescent="0.25">
      <c r="A10" s="3" t="s">
        <v>195</v>
      </c>
      <c r="B10" s="3" t="s">
        <v>1176</v>
      </c>
      <c r="C10" t="s">
        <v>638</v>
      </c>
      <c r="D10" s="9" t="s">
        <v>871</v>
      </c>
      <c r="E10" s="9" t="s">
        <v>1027</v>
      </c>
      <c r="F10" s="3" t="s">
        <v>196</v>
      </c>
      <c r="G10" s="2" t="s">
        <v>107</v>
      </c>
      <c r="H10" s="2" t="s">
        <v>107</v>
      </c>
      <c r="I10" s="2" t="s">
        <v>107</v>
      </c>
    </row>
    <row r="11" spans="1:18" x14ac:dyDescent="0.25">
      <c r="A11" s="3" t="s">
        <v>199</v>
      </c>
      <c r="B11" s="3" t="s">
        <v>1176</v>
      </c>
      <c r="C11" t="s">
        <v>1112</v>
      </c>
      <c r="D11" s="9" t="s">
        <v>871</v>
      </c>
      <c r="E11" s="9" t="s">
        <v>1027</v>
      </c>
      <c r="F11" s="3" t="s">
        <v>198</v>
      </c>
      <c r="G11" s="2" t="s">
        <v>119</v>
      </c>
      <c r="H11" s="2" t="s">
        <v>119</v>
      </c>
      <c r="I11" s="32" t="s">
        <v>139</v>
      </c>
    </row>
    <row r="12" spans="1:18" x14ac:dyDescent="0.25">
      <c r="A12" s="3" t="s">
        <v>199</v>
      </c>
      <c r="B12" s="3" t="s">
        <v>1176</v>
      </c>
      <c r="C12" t="s">
        <v>638</v>
      </c>
      <c r="D12" s="9" t="s">
        <v>871</v>
      </c>
      <c r="E12" s="9" t="s">
        <v>1027</v>
      </c>
      <c r="F12" s="3" t="s">
        <v>200</v>
      </c>
      <c r="G12" s="2" t="s">
        <v>122</v>
      </c>
      <c r="H12" s="2" t="s">
        <v>122</v>
      </c>
      <c r="I12" s="32" t="s">
        <v>140</v>
      </c>
    </row>
    <row r="13" spans="1:18" x14ac:dyDescent="0.25">
      <c r="A13" s="3" t="s">
        <v>203</v>
      </c>
      <c r="B13" s="3" t="s">
        <v>1176</v>
      </c>
      <c r="C13" t="s">
        <v>1112</v>
      </c>
      <c r="D13" s="9" t="s">
        <v>871</v>
      </c>
      <c r="E13" s="9" t="s">
        <v>1027</v>
      </c>
      <c r="F13" s="3" t="s">
        <v>202</v>
      </c>
      <c r="G13" s="2" t="s">
        <v>125</v>
      </c>
      <c r="H13" s="2" t="s">
        <v>125</v>
      </c>
      <c r="I13" s="32" t="s">
        <v>141</v>
      </c>
    </row>
    <row r="14" spans="1:18" x14ac:dyDescent="0.25">
      <c r="A14" s="3" t="s">
        <v>203</v>
      </c>
      <c r="B14" s="3" t="s">
        <v>1176</v>
      </c>
      <c r="C14" t="s">
        <v>638</v>
      </c>
      <c r="D14" s="9" t="s">
        <v>871</v>
      </c>
      <c r="E14" s="9" t="s">
        <v>1027</v>
      </c>
      <c r="F14" s="3" t="s">
        <v>204</v>
      </c>
      <c r="G14" s="2" t="s">
        <v>128</v>
      </c>
      <c r="H14" s="2" t="s">
        <v>128</v>
      </c>
      <c r="I14" s="32" t="s">
        <v>142</v>
      </c>
    </row>
    <row r="15" spans="1:18" x14ac:dyDescent="0.25">
      <c r="A15" s="3" t="s">
        <v>207</v>
      </c>
      <c r="B15" s="3" t="s">
        <v>1176</v>
      </c>
      <c r="C15" t="s">
        <v>1112</v>
      </c>
      <c r="D15" s="9" t="s">
        <v>871</v>
      </c>
      <c r="E15" s="9" t="s">
        <v>1027</v>
      </c>
      <c r="F15" s="3" t="s">
        <v>206</v>
      </c>
      <c r="G15" s="2" t="s">
        <v>108</v>
      </c>
      <c r="H15" s="2" t="s">
        <v>108</v>
      </c>
      <c r="I15" s="32" t="s">
        <v>143</v>
      </c>
    </row>
    <row r="16" spans="1:18" x14ac:dyDescent="0.25">
      <c r="A16" s="3" t="s">
        <v>207</v>
      </c>
      <c r="B16" s="3" t="s">
        <v>1176</v>
      </c>
      <c r="C16" t="s">
        <v>638</v>
      </c>
      <c r="D16" s="9" t="s">
        <v>871</v>
      </c>
      <c r="E16" s="9" t="s">
        <v>1027</v>
      </c>
      <c r="F16" s="3" t="s">
        <v>208</v>
      </c>
      <c r="G16" s="2" t="s">
        <v>131</v>
      </c>
      <c r="H16" s="2" t="s">
        <v>131</v>
      </c>
      <c r="I16" s="32" t="s">
        <v>144</v>
      </c>
    </row>
    <row r="17" spans="1:9" x14ac:dyDescent="0.25">
      <c r="A17" s="3" t="s">
        <v>211</v>
      </c>
      <c r="B17" s="3" t="s">
        <v>1176</v>
      </c>
      <c r="C17" t="s">
        <v>1112</v>
      </c>
      <c r="D17" s="9" t="s">
        <v>871</v>
      </c>
      <c r="E17" s="9" t="s">
        <v>1027</v>
      </c>
      <c r="F17" s="3" t="s">
        <v>210</v>
      </c>
      <c r="G17" s="2" t="s">
        <v>133</v>
      </c>
      <c r="H17" s="2" t="s">
        <v>133</v>
      </c>
      <c r="I17" s="32" t="s">
        <v>145</v>
      </c>
    </row>
    <row r="18" spans="1:9" x14ac:dyDescent="0.25">
      <c r="A18" s="3" t="s">
        <v>211</v>
      </c>
      <c r="B18" s="3" t="s">
        <v>1176</v>
      </c>
      <c r="C18" t="s">
        <v>638</v>
      </c>
      <c r="D18" s="9" t="s">
        <v>871</v>
      </c>
      <c r="E18" s="9" t="s">
        <v>1027</v>
      </c>
      <c r="F18" s="3" t="s">
        <v>212</v>
      </c>
      <c r="G18" s="2" t="s">
        <v>109</v>
      </c>
      <c r="H18" s="2" t="s">
        <v>109</v>
      </c>
      <c r="I18" s="32" t="s">
        <v>146</v>
      </c>
    </row>
    <row r="19" spans="1:9" x14ac:dyDescent="0.25">
      <c r="A19" s="3" t="s">
        <v>1161</v>
      </c>
      <c r="B19" s="3" t="s">
        <v>1162</v>
      </c>
      <c r="C19" t="s">
        <v>1112</v>
      </c>
      <c r="D19" s="9" t="s">
        <v>871</v>
      </c>
      <c r="E19" s="9" t="s">
        <v>1027</v>
      </c>
      <c r="F19" s="3" t="s">
        <v>214</v>
      </c>
      <c r="G19" s="2" t="s">
        <v>139</v>
      </c>
      <c r="H19" s="2" t="s">
        <v>139</v>
      </c>
      <c r="I19" s="32" t="s">
        <v>153</v>
      </c>
    </row>
    <row r="20" spans="1:9" x14ac:dyDescent="0.25">
      <c r="A20" s="3" t="s">
        <v>1161</v>
      </c>
      <c r="B20" s="3" t="s">
        <v>1162</v>
      </c>
      <c r="C20" t="s">
        <v>638</v>
      </c>
      <c r="D20" s="9" t="s">
        <v>871</v>
      </c>
      <c r="E20" s="9" t="s">
        <v>1027</v>
      </c>
      <c r="F20" s="3" t="s">
        <v>216</v>
      </c>
      <c r="G20" s="2" t="s">
        <v>140</v>
      </c>
      <c r="H20" s="2" t="s">
        <v>140</v>
      </c>
      <c r="I20" s="32" t="s">
        <v>154</v>
      </c>
    </row>
    <row r="21" spans="1:9" x14ac:dyDescent="0.25">
      <c r="A21" s="3" t="s">
        <v>1161</v>
      </c>
      <c r="B21" s="3" t="s">
        <v>1163</v>
      </c>
      <c r="C21" t="s">
        <v>1112</v>
      </c>
      <c r="D21" s="9" t="s">
        <v>871</v>
      </c>
      <c r="E21" s="9" t="s">
        <v>1027</v>
      </c>
      <c r="F21" s="3" t="s">
        <v>218</v>
      </c>
      <c r="G21" s="2" t="s">
        <v>141</v>
      </c>
      <c r="H21" s="2" t="s">
        <v>141</v>
      </c>
      <c r="I21" s="32" t="s">
        <v>155</v>
      </c>
    </row>
    <row r="22" spans="1:9" x14ac:dyDescent="0.25">
      <c r="A22" s="3" t="s">
        <v>1161</v>
      </c>
      <c r="B22" s="3" t="s">
        <v>1163</v>
      </c>
      <c r="C22" t="s">
        <v>638</v>
      </c>
      <c r="D22" s="9" t="s">
        <v>871</v>
      </c>
      <c r="E22" s="9" t="s">
        <v>1027</v>
      </c>
      <c r="F22" s="3" t="s">
        <v>220</v>
      </c>
      <c r="G22" s="2" t="s">
        <v>142</v>
      </c>
      <c r="H22" s="2" t="s">
        <v>142</v>
      </c>
      <c r="I22" s="32" t="s">
        <v>156</v>
      </c>
    </row>
    <row r="23" spans="1:9" x14ac:dyDescent="0.25">
      <c r="A23" s="3" t="s">
        <v>222</v>
      </c>
      <c r="B23" s="3" t="s">
        <v>1176</v>
      </c>
      <c r="C23" t="s">
        <v>1112</v>
      </c>
      <c r="D23" s="9" t="s">
        <v>871</v>
      </c>
      <c r="E23" s="9" t="s">
        <v>1027</v>
      </c>
      <c r="F23" s="3" t="s">
        <v>221</v>
      </c>
      <c r="G23" s="2" t="s">
        <v>143</v>
      </c>
      <c r="H23" s="2" t="s">
        <v>143</v>
      </c>
      <c r="I23" s="32" t="s">
        <v>157</v>
      </c>
    </row>
    <row r="24" spans="1:9" x14ac:dyDescent="0.25">
      <c r="A24" s="3" t="s">
        <v>222</v>
      </c>
      <c r="B24" s="3" t="s">
        <v>1176</v>
      </c>
      <c r="C24" t="s">
        <v>638</v>
      </c>
      <c r="D24" s="9" t="s">
        <v>871</v>
      </c>
      <c r="E24" s="9" t="s">
        <v>1027</v>
      </c>
      <c r="F24" s="3" t="s">
        <v>223</v>
      </c>
      <c r="G24" s="2" t="s">
        <v>144</v>
      </c>
      <c r="H24" s="2" t="s">
        <v>144</v>
      </c>
      <c r="I24" s="32" t="s">
        <v>158</v>
      </c>
    </row>
    <row r="25" spans="1:9" x14ac:dyDescent="0.25">
      <c r="A25" s="3" t="s">
        <v>1164</v>
      </c>
      <c r="B25" s="3" t="s">
        <v>1162</v>
      </c>
      <c r="C25" t="s">
        <v>1112</v>
      </c>
      <c r="D25" s="9" t="s">
        <v>871</v>
      </c>
      <c r="E25" s="9" t="s">
        <v>1027</v>
      </c>
      <c r="F25" s="3" t="s">
        <v>225</v>
      </c>
      <c r="G25" s="2" t="s">
        <v>145</v>
      </c>
      <c r="H25" s="2" t="s">
        <v>145</v>
      </c>
      <c r="I25" s="32" t="s">
        <v>159</v>
      </c>
    </row>
    <row r="26" spans="1:9" x14ac:dyDescent="0.25">
      <c r="A26" s="3" t="s">
        <v>1164</v>
      </c>
      <c r="B26" s="3" t="s">
        <v>1162</v>
      </c>
      <c r="C26" t="s">
        <v>638</v>
      </c>
      <c r="D26" s="9" t="s">
        <v>871</v>
      </c>
      <c r="E26" s="9" t="s">
        <v>1027</v>
      </c>
      <c r="F26" s="3" t="s">
        <v>227</v>
      </c>
      <c r="G26" s="2" t="s">
        <v>146</v>
      </c>
      <c r="H26" s="2" t="s">
        <v>146</v>
      </c>
      <c r="I26" s="32" t="s">
        <v>160</v>
      </c>
    </row>
    <row r="27" spans="1:9" x14ac:dyDescent="0.25">
      <c r="A27" s="3" t="s">
        <v>1164</v>
      </c>
      <c r="B27" s="3" t="s">
        <v>1163</v>
      </c>
      <c r="C27" t="s">
        <v>1112</v>
      </c>
      <c r="D27" s="9" t="s">
        <v>871</v>
      </c>
      <c r="E27" s="9" t="s">
        <v>1027</v>
      </c>
      <c r="F27" s="3" t="s">
        <v>229</v>
      </c>
      <c r="G27" s="2" t="s">
        <v>147</v>
      </c>
      <c r="H27" s="2" t="s">
        <v>147</v>
      </c>
      <c r="I27" s="32" t="s">
        <v>161</v>
      </c>
    </row>
    <row r="28" spans="1:9" x14ac:dyDescent="0.25">
      <c r="A28" s="3" t="s">
        <v>1164</v>
      </c>
      <c r="B28" s="3" t="s">
        <v>1163</v>
      </c>
      <c r="C28" t="s">
        <v>638</v>
      </c>
      <c r="D28" s="9" t="s">
        <v>871</v>
      </c>
      <c r="E28" s="9" t="s">
        <v>1027</v>
      </c>
      <c r="F28" s="3" t="s">
        <v>231</v>
      </c>
      <c r="G28" s="2" t="s">
        <v>150</v>
      </c>
      <c r="H28" s="2" t="s">
        <v>150</v>
      </c>
      <c r="I28" s="32" t="s">
        <v>162</v>
      </c>
    </row>
    <row r="29" spans="1:9" x14ac:dyDescent="0.25">
      <c r="A29" s="3" t="s">
        <v>233</v>
      </c>
      <c r="B29" s="3" t="s">
        <v>1176</v>
      </c>
      <c r="C29" t="s">
        <v>1112</v>
      </c>
      <c r="D29" s="9" t="s">
        <v>871</v>
      </c>
      <c r="E29" s="9" t="s">
        <v>1027</v>
      </c>
      <c r="F29" s="3" t="s">
        <v>232</v>
      </c>
      <c r="G29" s="2" t="s">
        <v>155</v>
      </c>
      <c r="H29" s="2" t="s">
        <v>155</v>
      </c>
      <c r="I29" s="32" t="s">
        <v>168</v>
      </c>
    </row>
    <row r="30" spans="1:9" x14ac:dyDescent="0.25">
      <c r="A30" s="3" t="s">
        <v>233</v>
      </c>
      <c r="B30" s="3" t="s">
        <v>1176</v>
      </c>
      <c r="C30" t="s">
        <v>638</v>
      </c>
      <c r="D30" s="9" t="s">
        <v>871</v>
      </c>
      <c r="E30" s="9" t="s">
        <v>1027</v>
      </c>
      <c r="F30" s="3" t="s">
        <v>234</v>
      </c>
      <c r="G30" s="2" t="s">
        <v>156</v>
      </c>
      <c r="H30" s="2" t="s">
        <v>156</v>
      </c>
      <c r="I30" s="32" t="s">
        <v>169</v>
      </c>
    </row>
    <row r="31" spans="1:9" x14ac:dyDescent="0.25">
      <c r="A31" s="3" t="s">
        <v>237</v>
      </c>
      <c r="B31" s="3" t="s">
        <v>1176</v>
      </c>
      <c r="C31" t="s">
        <v>1112</v>
      </c>
      <c r="D31" s="9" t="s">
        <v>871</v>
      </c>
      <c r="E31" s="9" t="s">
        <v>1027</v>
      </c>
      <c r="F31" s="3" t="s">
        <v>236</v>
      </c>
      <c r="G31" s="2" t="s">
        <v>157</v>
      </c>
      <c r="H31" s="2" t="s">
        <v>157</v>
      </c>
      <c r="I31" s="32" t="s">
        <v>170</v>
      </c>
    </row>
    <row r="32" spans="1:9" x14ac:dyDescent="0.25">
      <c r="A32" s="3" t="s">
        <v>237</v>
      </c>
      <c r="B32" s="3" t="s">
        <v>1176</v>
      </c>
      <c r="C32" t="s">
        <v>638</v>
      </c>
      <c r="D32" s="9" t="s">
        <v>871</v>
      </c>
      <c r="E32" s="9" t="s">
        <v>1027</v>
      </c>
      <c r="F32" s="3" t="s">
        <v>238</v>
      </c>
      <c r="G32" s="2" t="s">
        <v>158</v>
      </c>
      <c r="H32" s="2" t="s">
        <v>158</v>
      </c>
      <c r="I32" s="32" t="s">
        <v>171</v>
      </c>
    </row>
    <row r="33" spans="1:9" x14ac:dyDescent="0.25">
      <c r="A33" s="3" t="s">
        <v>240</v>
      </c>
      <c r="B33" s="3" t="s">
        <v>1176</v>
      </c>
      <c r="C33" t="s">
        <v>1112</v>
      </c>
      <c r="D33" s="9" t="s">
        <v>871</v>
      </c>
      <c r="E33" s="9" t="s">
        <v>1027</v>
      </c>
      <c r="F33" s="3" t="s">
        <v>239</v>
      </c>
      <c r="G33" s="2" t="s">
        <v>159</v>
      </c>
      <c r="H33" s="2" t="s">
        <v>159</v>
      </c>
      <c r="I33" s="32" t="s">
        <v>172</v>
      </c>
    </row>
    <row r="34" spans="1:9" x14ac:dyDescent="0.25">
      <c r="A34" s="3" t="s">
        <v>240</v>
      </c>
      <c r="B34" s="3" t="s">
        <v>1176</v>
      </c>
      <c r="C34" t="s">
        <v>638</v>
      </c>
      <c r="D34" s="9" t="s">
        <v>871</v>
      </c>
      <c r="E34" s="9" t="s">
        <v>1027</v>
      </c>
      <c r="F34" s="3" t="s">
        <v>241</v>
      </c>
      <c r="G34" s="2" t="s">
        <v>160</v>
      </c>
      <c r="H34" s="2" t="s">
        <v>160</v>
      </c>
      <c r="I34" s="32" t="s">
        <v>173</v>
      </c>
    </row>
    <row r="35" spans="1:9" x14ac:dyDescent="0.25">
      <c r="A35" s="3" t="s">
        <v>1165</v>
      </c>
      <c r="B35" s="3" t="s">
        <v>1162</v>
      </c>
      <c r="C35" t="s">
        <v>1112</v>
      </c>
      <c r="D35" s="9" t="s">
        <v>871</v>
      </c>
      <c r="E35" s="9" t="s">
        <v>1027</v>
      </c>
      <c r="F35" s="3" t="s">
        <v>242</v>
      </c>
      <c r="G35" s="2" t="s">
        <v>174</v>
      </c>
      <c r="H35" s="2" t="s">
        <v>174</v>
      </c>
      <c r="I35" s="32" t="s">
        <v>190</v>
      </c>
    </row>
    <row r="36" spans="1:9" x14ac:dyDescent="0.25">
      <c r="A36" s="3" t="s">
        <v>1165</v>
      </c>
      <c r="B36" s="3" t="s">
        <v>1162</v>
      </c>
      <c r="C36" t="s">
        <v>638</v>
      </c>
      <c r="D36" s="9" t="s">
        <v>871</v>
      </c>
      <c r="E36" s="9" t="s">
        <v>1027</v>
      </c>
      <c r="F36" s="3" t="s">
        <v>243</v>
      </c>
      <c r="G36" s="2" t="s">
        <v>175</v>
      </c>
      <c r="H36" s="2" t="s">
        <v>175</v>
      </c>
      <c r="I36" s="32" t="s">
        <v>191</v>
      </c>
    </row>
    <row r="37" spans="1:9" x14ac:dyDescent="0.25">
      <c r="A37" s="3" t="s">
        <v>1165</v>
      </c>
      <c r="B37" s="3" t="s">
        <v>1163</v>
      </c>
      <c r="C37" t="s">
        <v>1112</v>
      </c>
      <c r="D37" s="9" t="s">
        <v>871</v>
      </c>
      <c r="E37" s="9" t="s">
        <v>1027</v>
      </c>
      <c r="F37" s="3" t="s">
        <v>244</v>
      </c>
      <c r="G37" s="2" t="s">
        <v>176</v>
      </c>
      <c r="H37" s="2" t="s">
        <v>176</v>
      </c>
      <c r="I37" s="32" t="s">
        <v>192</v>
      </c>
    </row>
    <row r="38" spans="1:9" x14ac:dyDescent="0.25">
      <c r="A38" s="3" t="s">
        <v>1165</v>
      </c>
      <c r="B38" s="3" t="s">
        <v>1163</v>
      </c>
      <c r="C38" t="s">
        <v>638</v>
      </c>
      <c r="D38" s="9" t="s">
        <v>871</v>
      </c>
      <c r="E38" s="9" t="s">
        <v>1027</v>
      </c>
      <c r="F38" s="3" t="s">
        <v>245</v>
      </c>
      <c r="G38" s="2" t="s">
        <v>179</v>
      </c>
      <c r="H38" s="2" t="s">
        <v>179</v>
      </c>
      <c r="I38" s="32" t="s">
        <v>258</v>
      </c>
    </row>
    <row r="39" spans="1:9" x14ac:dyDescent="0.25">
      <c r="A39" s="3" t="s">
        <v>1166</v>
      </c>
      <c r="B39" s="3" t="s">
        <v>1162</v>
      </c>
      <c r="C39" t="s">
        <v>1112</v>
      </c>
      <c r="D39" s="9" t="s">
        <v>871</v>
      </c>
      <c r="E39" s="9" t="s">
        <v>1027</v>
      </c>
      <c r="F39" s="3" t="s">
        <v>247</v>
      </c>
      <c r="G39" s="2" t="s">
        <v>182</v>
      </c>
      <c r="H39" s="11"/>
      <c r="I39" s="33"/>
    </row>
    <row r="40" spans="1:9" x14ac:dyDescent="0.25">
      <c r="A40" s="3" t="s">
        <v>1166</v>
      </c>
      <c r="B40" s="3" t="s">
        <v>1162</v>
      </c>
      <c r="C40" t="s">
        <v>638</v>
      </c>
      <c r="D40" s="9" t="s">
        <v>871</v>
      </c>
      <c r="E40" s="9" t="s">
        <v>1027</v>
      </c>
      <c r="F40" s="3" t="s">
        <v>249</v>
      </c>
      <c r="G40" s="2" t="s">
        <v>183</v>
      </c>
      <c r="H40" s="11"/>
      <c r="I40" s="33"/>
    </row>
    <row r="41" spans="1:9" x14ac:dyDescent="0.25">
      <c r="A41" s="3" t="s">
        <v>1166</v>
      </c>
      <c r="B41" s="3" t="s">
        <v>1163</v>
      </c>
      <c r="C41" t="s">
        <v>1112</v>
      </c>
      <c r="D41" s="9" t="s">
        <v>871</v>
      </c>
      <c r="E41" s="9" t="s">
        <v>1027</v>
      </c>
      <c r="F41" s="3" t="s">
        <v>251</v>
      </c>
      <c r="G41" s="2" t="s">
        <v>184</v>
      </c>
      <c r="H41" s="11"/>
      <c r="I41" s="33"/>
    </row>
    <row r="42" spans="1:9" x14ac:dyDescent="0.25">
      <c r="A42" s="3" t="s">
        <v>1166</v>
      </c>
      <c r="B42" s="3" t="s">
        <v>1163</v>
      </c>
      <c r="C42" t="s">
        <v>638</v>
      </c>
      <c r="D42" s="9" t="s">
        <v>871</v>
      </c>
      <c r="E42" s="9" t="s">
        <v>1027</v>
      </c>
      <c r="F42" s="3" t="s">
        <v>253</v>
      </c>
      <c r="G42" s="2" t="s">
        <v>185</v>
      </c>
      <c r="H42" s="11"/>
      <c r="I42" s="33"/>
    </row>
    <row r="43" spans="1:9" x14ac:dyDescent="0.25">
      <c r="A43" s="3" t="s">
        <v>1167</v>
      </c>
      <c r="B43" s="3" t="s">
        <v>1162</v>
      </c>
      <c r="C43" t="s">
        <v>1112</v>
      </c>
      <c r="D43" s="9" t="s">
        <v>871</v>
      </c>
      <c r="E43" s="9" t="s">
        <v>1027</v>
      </c>
      <c r="F43" s="3" t="s">
        <v>367</v>
      </c>
      <c r="G43" s="7"/>
      <c r="H43" s="2" t="s">
        <v>182</v>
      </c>
      <c r="I43" s="32" t="s">
        <v>259</v>
      </c>
    </row>
    <row r="44" spans="1:9" x14ac:dyDescent="0.25">
      <c r="A44" s="3" t="s">
        <v>1167</v>
      </c>
      <c r="B44" s="3" t="s">
        <v>1162</v>
      </c>
      <c r="C44" t="s">
        <v>638</v>
      </c>
      <c r="D44" s="9" t="s">
        <v>871</v>
      </c>
      <c r="E44" s="9" t="s">
        <v>1027</v>
      </c>
      <c r="F44" s="3" t="s">
        <v>368</v>
      </c>
      <c r="G44" s="7"/>
      <c r="H44" s="2" t="s">
        <v>183</v>
      </c>
      <c r="I44" s="32" t="s">
        <v>260</v>
      </c>
    </row>
    <row r="45" spans="1:9" x14ac:dyDescent="0.25">
      <c r="A45" s="3" t="s">
        <v>1167</v>
      </c>
      <c r="B45" s="3" t="s">
        <v>1163</v>
      </c>
      <c r="C45" t="s">
        <v>1112</v>
      </c>
      <c r="D45" s="9" t="s">
        <v>871</v>
      </c>
      <c r="E45" s="9" t="s">
        <v>1027</v>
      </c>
      <c r="F45" s="3" t="s">
        <v>369</v>
      </c>
      <c r="G45" s="7"/>
      <c r="H45" s="2" t="s">
        <v>184</v>
      </c>
      <c r="I45" s="32" t="s">
        <v>261</v>
      </c>
    </row>
    <row r="46" spans="1:9" x14ac:dyDescent="0.25">
      <c r="A46" s="3" t="s">
        <v>1167</v>
      </c>
      <c r="B46" s="3" t="s">
        <v>1163</v>
      </c>
      <c r="C46" t="s">
        <v>638</v>
      </c>
      <c r="D46" s="9" t="s">
        <v>871</v>
      </c>
      <c r="E46" s="9" t="s">
        <v>1027</v>
      </c>
      <c r="F46" s="3" t="s">
        <v>370</v>
      </c>
      <c r="G46" s="7"/>
      <c r="H46" s="2" t="s">
        <v>185</v>
      </c>
      <c r="I46" s="32" t="s">
        <v>264</v>
      </c>
    </row>
    <row r="47" spans="1:9" x14ac:dyDescent="0.25">
      <c r="A47" s="3" t="s">
        <v>1168</v>
      </c>
      <c r="B47" s="3" t="s">
        <v>1162</v>
      </c>
      <c r="C47" t="s">
        <v>1112</v>
      </c>
      <c r="D47" s="9" t="s">
        <v>871</v>
      </c>
      <c r="E47" s="9" t="s">
        <v>1027</v>
      </c>
      <c r="F47" s="3" t="s">
        <v>371</v>
      </c>
      <c r="G47" s="7"/>
      <c r="H47" s="2" t="s">
        <v>186</v>
      </c>
      <c r="I47" s="32" t="s">
        <v>267</v>
      </c>
    </row>
    <row r="48" spans="1:9" x14ac:dyDescent="0.25">
      <c r="A48" s="3" t="s">
        <v>1168</v>
      </c>
      <c r="B48" s="3" t="s">
        <v>1162</v>
      </c>
      <c r="C48" t="s">
        <v>638</v>
      </c>
      <c r="D48" s="9" t="s">
        <v>871</v>
      </c>
      <c r="E48" s="9" t="s">
        <v>1027</v>
      </c>
      <c r="F48" s="3" t="s">
        <v>372</v>
      </c>
      <c r="G48" s="7"/>
      <c r="H48" s="2" t="s">
        <v>187</v>
      </c>
      <c r="I48" s="32" t="s">
        <v>270</v>
      </c>
    </row>
    <row r="49" spans="1:9" x14ac:dyDescent="0.25">
      <c r="A49" s="3" t="s">
        <v>1168</v>
      </c>
      <c r="B49" s="3" t="s">
        <v>1163</v>
      </c>
      <c r="C49" t="s">
        <v>1112</v>
      </c>
      <c r="D49" s="9" t="s">
        <v>871</v>
      </c>
      <c r="E49" s="9" t="s">
        <v>1027</v>
      </c>
      <c r="F49" s="3" t="s">
        <v>373</v>
      </c>
      <c r="G49" s="7"/>
      <c r="H49" s="2" t="s">
        <v>188</v>
      </c>
      <c r="I49" s="32" t="s">
        <v>273</v>
      </c>
    </row>
    <row r="50" spans="1:9" x14ac:dyDescent="0.25">
      <c r="A50" s="3" t="s">
        <v>1168</v>
      </c>
      <c r="B50" s="3" t="s">
        <v>1163</v>
      </c>
      <c r="C50" t="s">
        <v>638</v>
      </c>
      <c r="D50" s="9" t="s">
        <v>871</v>
      </c>
      <c r="E50" s="9" t="s">
        <v>1027</v>
      </c>
      <c r="F50" s="3" t="s">
        <v>374</v>
      </c>
      <c r="G50" s="7"/>
      <c r="H50" s="2" t="s">
        <v>189</v>
      </c>
      <c r="I50" s="32" t="s">
        <v>274</v>
      </c>
    </row>
    <row r="51" spans="1:9" x14ac:dyDescent="0.25">
      <c r="A51" s="3" t="s">
        <v>1169</v>
      </c>
      <c r="B51" s="3" t="s">
        <v>1162</v>
      </c>
      <c r="C51" t="s">
        <v>1112</v>
      </c>
      <c r="D51" s="9" t="s">
        <v>871</v>
      </c>
      <c r="E51" s="9" t="s">
        <v>1027</v>
      </c>
      <c r="F51" s="3" t="s">
        <v>254</v>
      </c>
      <c r="G51" s="2" t="s">
        <v>186</v>
      </c>
      <c r="H51" s="2" t="s">
        <v>190</v>
      </c>
      <c r="I51" s="32" t="s">
        <v>275</v>
      </c>
    </row>
    <row r="52" spans="1:9" x14ac:dyDescent="0.25">
      <c r="A52" s="3" t="s">
        <v>1169</v>
      </c>
      <c r="B52" s="3" t="s">
        <v>1162</v>
      </c>
      <c r="C52" t="s">
        <v>638</v>
      </c>
      <c r="D52" s="9" t="s">
        <v>871</v>
      </c>
      <c r="E52" s="9" t="s">
        <v>1027</v>
      </c>
      <c r="F52" s="3" t="s">
        <v>255</v>
      </c>
      <c r="G52" s="2" t="s">
        <v>187</v>
      </c>
      <c r="H52" s="2" t="s">
        <v>191</v>
      </c>
      <c r="I52" s="32" t="s">
        <v>276</v>
      </c>
    </row>
    <row r="53" spans="1:9" x14ac:dyDescent="0.25">
      <c r="A53" s="3" t="s">
        <v>1169</v>
      </c>
      <c r="B53" s="3" t="s">
        <v>1163</v>
      </c>
      <c r="C53" t="s">
        <v>1112</v>
      </c>
      <c r="D53" s="9" t="s">
        <v>871</v>
      </c>
      <c r="E53" s="9" t="s">
        <v>1027</v>
      </c>
      <c r="F53" s="3" t="s">
        <v>256</v>
      </c>
      <c r="G53" s="2" t="s">
        <v>188</v>
      </c>
      <c r="H53" s="2" t="s">
        <v>192</v>
      </c>
      <c r="I53" s="32" t="s">
        <v>277</v>
      </c>
    </row>
    <row r="54" spans="1:9" x14ac:dyDescent="0.25">
      <c r="A54" s="3" t="s">
        <v>1169</v>
      </c>
      <c r="B54" s="3" t="s">
        <v>1163</v>
      </c>
      <c r="C54" t="s">
        <v>638</v>
      </c>
      <c r="D54" s="9" t="s">
        <v>871</v>
      </c>
      <c r="E54" s="9" t="s">
        <v>1027</v>
      </c>
      <c r="F54" s="3" t="s">
        <v>257</v>
      </c>
      <c r="G54" s="2" t="s">
        <v>189</v>
      </c>
      <c r="H54" s="2" t="s">
        <v>258</v>
      </c>
      <c r="I54" s="32" t="s">
        <v>278</v>
      </c>
    </row>
    <row r="55" spans="1:9" x14ac:dyDescent="0.25">
      <c r="A55" s="3" t="s">
        <v>363</v>
      </c>
      <c r="B55" s="3" t="s">
        <v>1176</v>
      </c>
      <c r="C55" t="s">
        <v>1112</v>
      </c>
      <c r="D55" s="9" t="s">
        <v>871</v>
      </c>
      <c r="E55" s="9" t="s">
        <v>1027</v>
      </c>
      <c r="F55" s="3" t="s">
        <v>365</v>
      </c>
      <c r="G55" s="2" t="s">
        <v>259</v>
      </c>
      <c r="H55" s="2" t="s">
        <v>267</v>
      </c>
      <c r="I55" s="32" t="s">
        <v>280</v>
      </c>
    </row>
    <row r="56" spans="1:9" x14ac:dyDescent="0.25">
      <c r="A56" s="3" t="s">
        <v>363</v>
      </c>
      <c r="B56" s="3" t="s">
        <v>1176</v>
      </c>
      <c r="C56" t="s">
        <v>638</v>
      </c>
      <c r="D56" s="9" t="s">
        <v>871</v>
      </c>
      <c r="E56" s="9" t="s">
        <v>1027</v>
      </c>
      <c r="F56" s="3" t="s">
        <v>366</v>
      </c>
      <c r="G56" s="2" t="s">
        <v>260</v>
      </c>
      <c r="H56" s="2" t="s">
        <v>270</v>
      </c>
      <c r="I56" s="32" t="s">
        <v>281</v>
      </c>
    </row>
    <row r="57" spans="1:9" x14ac:dyDescent="0.25">
      <c r="A57" s="3" t="s">
        <v>265</v>
      </c>
      <c r="B57" s="3" t="s">
        <v>1176</v>
      </c>
      <c r="C57" t="s">
        <v>1112</v>
      </c>
      <c r="D57" s="9" t="s">
        <v>871</v>
      </c>
      <c r="E57" s="9" t="s">
        <v>1027</v>
      </c>
      <c r="F57" s="3" t="s">
        <v>263</v>
      </c>
      <c r="G57" s="2" t="s">
        <v>261</v>
      </c>
      <c r="H57" s="2" t="s">
        <v>273</v>
      </c>
      <c r="I57" s="32" t="s">
        <v>282</v>
      </c>
    </row>
    <row r="58" spans="1:9" x14ac:dyDescent="0.25">
      <c r="A58" s="3" t="s">
        <v>265</v>
      </c>
      <c r="B58" s="3" t="s">
        <v>1176</v>
      </c>
      <c r="C58" t="s">
        <v>638</v>
      </c>
      <c r="D58" s="9" t="s">
        <v>871</v>
      </c>
      <c r="E58" s="9" t="s">
        <v>1027</v>
      </c>
      <c r="F58" s="3" t="s">
        <v>266</v>
      </c>
      <c r="G58" s="2" t="s">
        <v>264</v>
      </c>
      <c r="H58" s="2" t="s">
        <v>274</v>
      </c>
      <c r="I58" s="32" t="s">
        <v>283</v>
      </c>
    </row>
    <row r="59" spans="1:9" x14ac:dyDescent="0.25">
      <c r="A59" s="3" t="s">
        <v>271</v>
      </c>
      <c r="B59" s="3" t="s">
        <v>1176</v>
      </c>
      <c r="C59" t="s">
        <v>1112</v>
      </c>
      <c r="D59" s="9" t="s">
        <v>871</v>
      </c>
      <c r="E59" s="9" t="s">
        <v>1027</v>
      </c>
      <c r="F59" s="3" t="s">
        <v>269</v>
      </c>
      <c r="G59" s="2" t="s">
        <v>267</v>
      </c>
      <c r="H59" s="2" t="s">
        <v>275</v>
      </c>
      <c r="I59" s="32" t="s">
        <v>284</v>
      </c>
    </row>
    <row r="60" spans="1:9" x14ac:dyDescent="0.25">
      <c r="A60" s="3" t="s">
        <v>271</v>
      </c>
      <c r="B60" s="3" t="s">
        <v>1176</v>
      </c>
      <c r="C60" t="s">
        <v>638</v>
      </c>
      <c r="D60" s="9" t="s">
        <v>871</v>
      </c>
      <c r="E60" s="9" t="s">
        <v>1027</v>
      </c>
      <c r="F60" s="3" t="s">
        <v>272</v>
      </c>
      <c r="G60" s="2" t="s">
        <v>270</v>
      </c>
      <c r="H60" s="2" t="s">
        <v>276</v>
      </c>
      <c r="I60" s="32" t="s">
        <v>285</v>
      </c>
    </row>
    <row r="61" spans="1:9" x14ac:dyDescent="0.25">
      <c r="A61" s="3" t="s">
        <v>296</v>
      </c>
      <c r="B61" s="3" t="s">
        <v>1176</v>
      </c>
      <c r="C61" t="s">
        <v>1112</v>
      </c>
      <c r="D61" s="9" t="s">
        <v>871</v>
      </c>
      <c r="E61" s="9" t="s">
        <v>1027</v>
      </c>
      <c r="F61" s="3" t="s">
        <v>295</v>
      </c>
      <c r="G61" s="2" t="s">
        <v>290</v>
      </c>
      <c r="H61" s="2" t="s">
        <v>290</v>
      </c>
      <c r="I61" s="32" t="s">
        <v>300</v>
      </c>
    </row>
    <row r="62" spans="1:9" x14ac:dyDescent="0.25">
      <c r="A62" s="3" t="s">
        <v>296</v>
      </c>
      <c r="B62" s="3" t="s">
        <v>1176</v>
      </c>
      <c r="C62" t="s">
        <v>638</v>
      </c>
      <c r="D62" s="9" t="s">
        <v>871</v>
      </c>
      <c r="E62" s="9" t="s">
        <v>1027</v>
      </c>
      <c r="F62" s="3" t="s">
        <v>116</v>
      </c>
      <c r="G62" s="2" t="s">
        <v>291</v>
      </c>
      <c r="H62" s="2" t="s">
        <v>291</v>
      </c>
      <c r="I62" s="32" t="s">
        <v>301</v>
      </c>
    </row>
    <row r="63" spans="1:9" x14ac:dyDescent="0.25">
      <c r="A63" s="116" t="s">
        <v>1123</v>
      </c>
      <c r="B63" s="3" t="s">
        <v>1176</v>
      </c>
      <c r="C63" s="12" t="s">
        <v>1130</v>
      </c>
      <c r="D63" s="9" t="s">
        <v>871</v>
      </c>
      <c r="E63" s="9" t="s">
        <v>1027</v>
      </c>
      <c r="F63" s="3" t="s">
        <v>297</v>
      </c>
      <c r="G63" s="2" t="s">
        <v>292</v>
      </c>
      <c r="H63" s="11"/>
      <c r="I63" s="33"/>
    </row>
    <row r="64" spans="1:9" x14ac:dyDescent="0.25">
      <c r="A64" s="3" t="s">
        <v>111</v>
      </c>
      <c r="B64" s="3" t="s">
        <v>1176</v>
      </c>
      <c r="C64" t="s">
        <v>638</v>
      </c>
      <c r="D64" s="9" t="s">
        <v>871</v>
      </c>
      <c r="E64" s="9" t="s">
        <v>1027</v>
      </c>
      <c r="F64" s="3" t="s">
        <v>112</v>
      </c>
      <c r="G64" s="2" t="s">
        <v>293</v>
      </c>
      <c r="H64" s="11"/>
      <c r="I64" s="33"/>
    </row>
    <row r="65" spans="1:12" x14ac:dyDescent="0.25">
      <c r="A65" s="3" t="s">
        <v>375</v>
      </c>
      <c r="B65" s="3" t="s">
        <v>1176</v>
      </c>
      <c r="C65" t="s">
        <v>1112</v>
      </c>
      <c r="D65" s="9" t="s">
        <v>871</v>
      </c>
      <c r="E65" s="9" t="s">
        <v>1027</v>
      </c>
      <c r="F65" s="3" t="s">
        <v>376</v>
      </c>
      <c r="G65" s="11"/>
      <c r="H65" s="2" t="s">
        <v>292</v>
      </c>
      <c r="I65" s="32" t="s">
        <v>302</v>
      </c>
    </row>
    <row r="66" spans="1:12" x14ac:dyDescent="0.25">
      <c r="A66" s="3" t="s">
        <v>375</v>
      </c>
      <c r="B66" s="3" t="s">
        <v>1176</v>
      </c>
      <c r="C66" t="s">
        <v>638</v>
      </c>
      <c r="D66" s="9" t="s">
        <v>871</v>
      </c>
      <c r="E66" s="9" t="s">
        <v>1027</v>
      </c>
      <c r="F66" s="3" t="s">
        <v>377</v>
      </c>
      <c r="G66" s="11"/>
      <c r="H66" s="2" t="s">
        <v>293</v>
      </c>
      <c r="I66" s="32" t="s">
        <v>304</v>
      </c>
    </row>
    <row r="67" spans="1:12" x14ac:dyDescent="0.25">
      <c r="A67" s="3" t="s">
        <v>305</v>
      </c>
      <c r="B67" s="3" t="s">
        <v>1176</v>
      </c>
      <c r="C67" t="s">
        <v>1112</v>
      </c>
      <c r="D67" s="9" t="s">
        <v>871</v>
      </c>
      <c r="E67" s="9" t="s">
        <v>1027</v>
      </c>
      <c r="F67" s="3" t="s">
        <v>303</v>
      </c>
      <c r="G67" s="2" t="s">
        <v>298</v>
      </c>
      <c r="H67" s="2" t="s">
        <v>298</v>
      </c>
      <c r="I67" s="32" t="s">
        <v>310</v>
      </c>
    </row>
    <row r="68" spans="1:12" x14ac:dyDescent="0.25">
      <c r="A68" s="3" t="s">
        <v>305</v>
      </c>
      <c r="B68" s="3" t="s">
        <v>1176</v>
      </c>
      <c r="C68" t="s">
        <v>638</v>
      </c>
      <c r="D68" s="9" t="s">
        <v>871</v>
      </c>
      <c r="E68" s="9" t="s">
        <v>1027</v>
      </c>
      <c r="F68" s="3" t="s">
        <v>306</v>
      </c>
      <c r="G68" s="2" t="s">
        <v>299</v>
      </c>
      <c r="H68" s="2" t="s">
        <v>299</v>
      </c>
      <c r="I68" s="32" t="s">
        <v>311</v>
      </c>
    </row>
    <row r="69" spans="1:12" x14ac:dyDescent="0.25">
      <c r="A69" s="3" t="s">
        <v>95</v>
      </c>
      <c r="B69" s="3" t="s">
        <v>1176</v>
      </c>
      <c r="C69" t="s">
        <v>1112</v>
      </c>
      <c r="D69" s="9" t="s">
        <v>871</v>
      </c>
      <c r="E69" s="9" t="s">
        <v>1027</v>
      </c>
      <c r="F69" s="3" t="s">
        <v>308</v>
      </c>
      <c r="G69" s="2" t="s">
        <v>302</v>
      </c>
      <c r="H69" s="2" t="s">
        <v>302</v>
      </c>
      <c r="I69" s="32" t="s">
        <v>909</v>
      </c>
    </row>
    <row r="70" spans="1:12" x14ac:dyDescent="0.25">
      <c r="A70" s="3" t="s">
        <v>95</v>
      </c>
      <c r="B70" s="3" t="s">
        <v>1176</v>
      </c>
      <c r="C70" t="s">
        <v>638</v>
      </c>
      <c r="D70" s="9" t="s">
        <v>871</v>
      </c>
      <c r="E70" s="9" t="s">
        <v>1027</v>
      </c>
      <c r="F70" s="3" t="s">
        <v>309</v>
      </c>
      <c r="G70" s="2" t="s">
        <v>304</v>
      </c>
      <c r="H70" s="2" t="s">
        <v>304</v>
      </c>
      <c r="I70" s="32" t="s">
        <v>910</v>
      </c>
    </row>
    <row r="71" spans="1:12" x14ac:dyDescent="0.25">
      <c r="A71" s="3"/>
      <c r="B71" s="3"/>
      <c r="C71" s="3"/>
      <c r="D71" s="3"/>
      <c r="E71" s="3"/>
      <c r="F71" s="3"/>
      <c r="G71" s="2"/>
    </row>
    <row r="72" spans="1:12" x14ac:dyDescent="0.25">
      <c r="A72" s="3"/>
      <c r="B72" s="3"/>
      <c r="C72" s="3"/>
      <c r="D72" s="3"/>
      <c r="E72" s="3"/>
      <c r="F72" s="3"/>
      <c r="G72" s="2"/>
    </row>
    <row r="73" spans="1:12" x14ac:dyDescent="0.25">
      <c r="A73" s="3"/>
      <c r="B73" s="3"/>
      <c r="C73" s="3"/>
      <c r="D73" s="3"/>
      <c r="E73" s="3"/>
      <c r="F73" s="3"/>
    </row>
    <row r="74" spans="1:12" x14ac:dyDescent="0.25">
      <c r="A74" s="3"/>
      <c r="B74" s="3"/>
      <c r="C74" s="3"/>
      <c r="D74" s="3"/>
      <c r="E74" s="3"/>
      <c r="F74" s="3"/>
    </row>
    <row r="75" spans="1:12" x14ac:dyDescent="0.25">
      <c r="A75" s="3"/>
      <c r="B75" s="3"/>
      <c r="C75" s="3"/>
      <c r="D75" s="3"/>
      <c r="E75" s="3"/>
      <c r="F75" s="3"/>
      <c r="L75" s="2"/>
    </row>
    <row r="76" spans="1:12" x14ac:dyDescent="0.25">
      <c r="A76" s="3"/>
      <c r="B76" s="3"/>
      <c r="C76" s="3"/>
      <c r="D76" s="3"/>
      <c r="E76" s="3"/>
      <c r="F76" s="3"/>
      <c r="L76" s="2"/>
    </row>
    <row r="77" spans="1:12" x14ac:dyDescent="0.25">
      <c r="A77" s="3"/>
      <c r="B77" s="3"/>
      <c r="C77" s="3"/>
      <c r="D77" s="3"/>
      <c r="E77" s="3"/>
      <c r="F77" s="3"/>
      <c r="L77" s="2"/>
    </row>
    <row r="78" spans="1:12" x14ac:dyDescent="0.25">
      <c r="A78" s="3"/>
      <c r="B78" s="3"/>
      <c r="C78" s="3"/>
      <c r="D78" s="3"/>
      <c r="E78" s="3"/>
      <c r="F78" s="3"/>
      <c r="L78" s="2"/>
    </row>
    <row r="79" spans="1:12" x14ac:dyDescent="0.25">
      <c r="A79" s="3"/>
      <c r="B79" s="3"/>
      <c r="C79" s="3"/>
      <c r="D79" s="3"/>
      <c r="E79" s="3"/>
      <c r="F79" s="3"/>
      <c r="L79" s="2"/>
    </row>
    <row r="80" spans="1:12" x14ac:dyDescent="0.25">
      <c r="A80" s="3"/>
      <c r="B80" s="3"/>
      <c r="C80" s="3"/>
      <c r="D80" s="3"/>
      <c r="E80" s="3"/>
      <c r="F80" s="3"/>
      <c r="L80" s="2"/>
    </row>
    <row r="81" spans="1:12" x14ac:dyDescent="0.25">
      <c r="A81" s="3"/>
      <c r="B81" s="3"/>
      <c r="C81" s="3"/>
      <c r="D81" s="3"/>
      <c r="E81" s="3"/>
      <c r="F81" s="3"/>
      <c r="L81" s="2"/>
    </row>
    <row r="82" spans="1:12" x14ac:dyDescent="0.25">
      <c r="A82" s="3"/>
      <c r="B82" s="3"/>
      <c r="C82" s="3"/>
      <c r="D82" s="3"/>
      <c r="E82" s="3"/>
      <c r="F82" s="3"/>
      <c r="L82" s="2"/>
    </row>
    <row r="83" spans="1:12" x14ac:dyDescent="0.25">
      <c r="A83" s="3"/>
      <c r="B83" s="3"/>
      <c r="C83" s="3"/>
      <c r="D83" s="3"/>
      <c r="E83" s="3"/>
      <c r="F83" s="3"/>
      <c r="L83" s="2"/>
    </row>
    <row r="84" spans="1:12" x14ac:dyDescent="0.25">
      <c r="A84" s="3"/>
      <c r="B84" s="3"/>
      <c r="C84" s="3"/>
      <c r="D84" s="3"/>
      <c r="E84" s="3"/>
      <c r="F84" s="3"/>
      <c r="L84" s="2"/>
    </row>
    <row r="85" spans="1:12" x14ac:dyDescent="0.25">
      <c r="A85" s="3"/>
      <c r="B85" s="3"/>
      <c r="C85" s="3"/>
      <c r="D85" s="3"/>
      <c r="E85" s="3"/>
      <c r="F85" s="3"/>
      <c r="L85" s="2"/>
    </row>
    <row r="86" spans="1:12" x14ac:dyDescent="0.25">
      <c r="A86" s="3"/>
      <c r="B86" s="3"/>
      <c r="C86" s="3"/>
      <c r="D86" s="3"/>
      <c r="E86" s="3"/>
      <c r="F86" s="3"/>
      <c r="L86" s="2"/>
    </row>
    <row r="87" spans="1:12" x14ac:dyDescent="0.25">
      <c r="A87" s="3"/>
      <c r="B87" s="3"/>
      <c r="C87" s="3"/>
      <c r="D87" s="3"/>
      <c r="E87" s="3"/>
      <c r="F87" s="3"/>
      <c r="L87" s="2"/>
    </row>
    <row r="88" spans="1:12" x14ac:dyDescent="0.25">
      <c r="A88" s="3"/>
      <c r="B88" s="3"/>
      <c r="C88" s="3"/>
      <c r="D88" s="3"/>
      <c r="E88" s="3"/>
      <c r="F88" s="3"/>
      <c r="L88" s="2"/>
    </row>
    <row r="89" spans="1:12" x14ac:dyDescent="0.25">
      <c r="A89" s="3"/>
      <c r="B89" s="3"/>
      <c r="C89" s="3"/>
      <c r="D89" s="3"/>
      <c r="E89" s="3"/>
      <c r="F89" s="3"/>
      <c r="L89" s="2"/>
    </row>
    <row r="90" spans="1:12" x14ac:dyDescent="0.25">
      <c r="A90" s="3"/>
      <c r="B90" s="3"/>
      <c r="C90" s="3"/>
      <c r="D90" s="3"/>
      <c r="E90" s="3"/>
      <c r="F90" s="3"/>
      <c r="L90" s="2"/>
    </row>
    <row r="91" spans="1:12" x14ac:dyDescent="0.25">
      <c r="A91" s="3"/>
      <c r="B91" s="3"/>
      <c r="C91" s="3"/>
      <c r="D91" s="3"/>
      <c r="E91" s="3"/>
      <c r="F91" s="3"/>
      <c r="L91" s="2"/>
    </row>
    <row r="92" spans="1:12" x14ac:dyDescent="0.25">
      <c r="A92" s="3"/>
      <c r="B92" s="3"/>
      <c r="C92" s="3"/>
      <c r="D92" s="3"/>
      <c r="E92" s="3"/>
      <c r="F92" s="3"/>
      <c r="L92" s="2"/>
    </row>
    <row r="93" spans="1:12" x14ac:dyDescent="0.25">
      <c r="A93" s="3"/>
      <c r="B93" s="3"/>
      <c r="C93" s="3"/>
      <c r="D93" s="3"/>
      <c r="E93" s="3"/>
      <c r="F93" s="3"/>
      <c r="L93" s="2"/>
    </row>
    <row r="94" spans="1:12" x14ac:dyDescent="0.25">
      <c r="A94" s="3"/>
      <c r="B94" s="3"/>
      <c r="C94" s="3"/>
      <c r="D94" s="3"/>
      <c r="E94" s="3"/>
      <c r="F94" s="3"/>
      <c r="L94" s="2"/>
    </row>
    <row r="95" spans="1:12" x14ac:dyDescent="0.25">
      <c r="A95" s="3"/>
      <c r="B95" s="3"/>
      <c r="C95" s="3"/>
      <c r="D95" s="3"/>
      <c r="E95" s="3"/>
      <c r="F95" s="3"/>
      <c r="L95" s="2"/>
    </row>
    <row r="96" spans="1:12" x14ac:dyDescent="0.25">
      <c r="A96" s="3"/>
      <c r="B96" s="3"/>
      <c r="C96" s="3"/>
      <c r="D96" s="3"/>
      <c r="E96" s="3"/>
      <c r="F96" s="3"/>
      <c r="L96" s="2"/>
    </row>
    <row r="97" spans="1:12" x14ac:dyDescent="0.25">
      <c r="A97" s="3"/>
      <c r="B97" s="3"/>
      <c r="C97" s="3"/>
      <c r="D97" s="3"/>
      <c r="E97" s="3"/>
      <c r="F97" s="3"/>
      <c r="L97" s="2"/>
    </row>
    <row r="98" spans="1:12" x14ac:dyDescent="0.25">
      <c r="A98" s="3"/>
      <c r="B98" s="3"/>
      <c r="C98" s="3"/>
      <c r="D98" s="3"/>
      <c r="E98" s="3"/>
      <c r="F98" s="3"/>
      <c r="L98" s="2"/>
    </row>
    <row r="99" spans="1:12" x14ac:dyDescent="0.25">
      <c r="A99" s="3"/>
      <c r="B99" s="3"/>
      <c r="C99" s="3"/>
      <c r="D99" s="3"/>
      <c r="E99" s="3"/>
      <c r="F99" s="3"/>
      <c r="L99" s="2"/>
    </row>
    <row r="100" spans="1:12" x14ac:dyDescent="0.25">
      <c r="A100" s="3"/>
      <c r="B100" s="3"/>
      <c r="C100" s="3"/>
      <c r="D100" s="3"/>
      <c r="E100" s="3"/>
      <c r="F100" s="3"/>
      <c r="L100" s="2"/>
    </row>
    <row r="101" spans="1:12" x14ac:dyDescent="0.25">
      <c r="A101" s="3"/>
      <c r="B101" s="3"/>
      <c r="C101" s="3"/>
      <c r="D101" s="3"/>
      <c r="E101" s="3"/>
      <c r="F101" s="3"/>
      <c r="L101" s="2"/>
    </row>
    <row r="102" spans="1:12" x14ac:dyDescent="0.25">
      <c r="A102" s="3"/>
      <c r="B102" s="3"/>
      <c r="C102" s="3"/>
      <c r="D102" s="3"/>
      <c r="E102" s="3"/>
      <c r="F102" s="3"/>
      <c r="L102" s="2"/>
    </row>
    <row r="103" spans="1:12" x14ac:dyDescent="0.25">
      <c r="A103" s="3"/>
      <c r="B103" s="3"/>
      <c r="C103" s="3"/>
      <c r="D103" s="3"/>
      <c r="E103" s="3"/>
      <c r="F103" s="3"/>
      <c r="L103" s="2"/>
    </row>
    <row r="104" spans="1:12" x14ac:dyDescent="0.25">
      <c r="A104" s="3"/>
      <c r="B104" s="3"/>
      <c r="C104" s="3"/>
      <c r="D104" s="3"/>
      <c r="E104" s="3"/>
      <c r="F104" s="3"/>
      <c r="L104" s="2"/>
    </row>
    <row r="105" spans="1:12" x14ac:dyDescent="0.25">
      <c r="A105" s="3"/>
      <c r="B105" s="3"/>
      <c r="C105" s="3"/>
      <c r="D105" s="3"/>
      <c r="E105" s="3"/>
      <c r="F105" s="3"/>
      <c r="L105" s="2"/>
    </row>
    <row r="106" spans="1:12" x14ac:dyDescent="0.25">
      <c r="A106" s="3"/>
      <c r="B106" s="3"/>
      <c r="C106" s="3"/>
      <c r="D106" s="3"/>
      <c r="E106" s="3"/>
      <c r="F106" s="3"/>
      <c r="L106" s="2"/>
    </row>
    <row r="107" spans="1:12" x14ac:dyDescent="0.25">
      <c r="A107" s="3"/>
      <c r="B107" s="3"/>
      <c r="C107" s="3"/>
      <c r="D107" s="3"/>
      <c r="E107" s="3"/>
      <c r="F107" s="3"/>
      <c r="L107" s="2"/>
    </row>
    <row r="108" spans="1:12" x14ac:dyDescent="0.25">
      <c r="A108" s="3"/>
      <c r="B108" s="3"/>
      <c r="C108" s="3"/>
      <c r="D108" s="3"/>
      <c r="E108" s="3"/>
      <c r="F108" s="3"/>
      <c r="L108" s="2"/>
    </row>
    <row r="109" spans="1:12" x14ac:dyDescent="0.25">
      <c r="A109" s="3"/>
      <c r="B109" s="3"/>
      <c r="C109" s="3"/>
      <c r="D109" s="3"/>
      <c r="E109" s="3"/>
      <c r="F109" s="3"/>
      <c r="L109" s="2"/>
    </row>
    <row r="110" spans="1:12" x14ac:dyDescent="0.25">
      <c r="A110" s="3"/>
      <c r="B110" s="3"/>
      <c r="C110" s="3"/>
      <c r="D110" s="3"/>
      <c r="E110" s="3"/>
      <c r="F110" s="3"/>
      <c r="L110" s="2"/>
    </row>
    <row r="111" spans="1:12" x14ac:dyDescent="0.25">
      <c r="A111" s="3"/>
      <c r="B111" s="3"/>
      <c r="C111" s="3"/>
      <c r="D111" s="3"/>
      <c r="E111" s="3"/>
      <c r="F111" s="3"/>
      <c r="L111" s="2"/>
    </row>
    <row r="112" spans="1:12" x14ac:dyDescent="0.25">
      <c r="A112" s="3"/>
      <c r="B112" s="3"/>
      <c r="C112" s="3"/>
      <c r="D112" s="3"/>
      <c r="E112" s="3"/>
      <c r="F112" s="3"/>
      <c r="L112" s="2"/>
    </row>
    <row r="113" spans="1:12" x14ac:dyDescent="0.25">
      <c r="A113" s="3"/>
      <c r="B113" s="3"/>
      <c r="C113" s="3"/>
      <c r="D113" s="3"/>
      <c r="E113" s="3"/>
      <c r="F113" s="3"/>
      <c r="L113" s="2"/>
    </row>
    <row r="114" spans="1:12" x14ac:dyDescent="0.25">
      <c r="A114" s="3"/>
      <c r="B114" s="3"/>
      <c r="C114" s="3"/>
      <c r="D114" s="3"/>
      <c r="E114" s="3"/>
      <c r="F114" s="3"/>
      <c r="L114" s="2"/>
    </row>
    <row r="115" spans="1:12" x14ac:dyDescent="0.25">
      <c r="A115" s="3"/>
      <c r="B115" s="3"/>
      <c r="C115" s="3"/>
      <c r="D115" s="3"/>
      <c r="E115" s="3"/>
      <c r="F115" s="3"/>
      <c r="L115" s="2"/>
    </row>
    <row r="116" spans="1:12" x14ac:dyDescent="0.25">
      <c r="A116" s="3"/>
      <c r="B116" s="3"/>
      <c r="C116" s="3"/>
      <c r="D116" s="3"/>
      <c r="E116" s="3"/>
      <c r="F116" s="3"/>
      <c r="L116" s="2"/>
    </row>
    <row r="117" spans="1:12" x14ac:dyDescent="0.25">
      <c r="A117" s="3"/>
      <c r="B117" s="3"/>
      <c r="C117" s="3"/>
      <c r="D117" s="3"/>
      <c r="E117" s="3"/>
      <c r="F117" s="3"/>
      <c r="L117" s="2"/>
    </row>
    <row r="118" spans="1:12" x14ac:dyDescent="0.25">
      <c r="A118" s="3"/>
      <c r="B118" s="3"/>
      <c r="C118" s="3"/>
      <c r="D118" s="3"/>
      <c r="E118" s="3"/>
      <c r="F118" s="3"/>
      <c r="L118" s="2"/>
    </row>
    <row r="119" spans="1:12" x14ac:dyDescent="0.25">
      <c r="A119" s="3"/>
      <c r="B119" s="3"/>
      <c r="C119" s="3"/>
      <c r="D119" s="3"/>
      <c r="E119" s="3"/>
      <c r="F119" s="3"/>
      <c r="L119" s="2"/>
    </row>
    <row r="120" spans="1:12" x14ac:dyDescent="0.25">
      <c r="A120" s="3"/>
      <c r="B120" s="3"/>
      <c r="C120" s="3"/>
      <c r="D120" s="3"/>
      <c r="E120" s="3"/>
      <c r="F120" s="3"/>
      <c r="L120" s="2"/>
    </row>
    <row r="121" spans="1:12" x14ac:dyDescent="0.25">
      <c r="A121" s="3"/>
      <c r="B121" s="3"/>
      <c r="C121" s="3"/>
      <c r="D121" s="3"/>
      <c r="E121" s="3"/>
      <c r="F121" s="3"/>
      <c r="L121" s="2"/>
    </row>
    <row r="122" spans="1:12" x14ac:dyDescent="0.25">
      <c r="A122" s="3"/>
      <c r="B122" s="3"/>
      <c r="C122" s="3"/>
      <c r="D122" s="3"/>
      <c r="E122" s="3"/>
      <c r="F122" s="3"/>
      <c r="L122" s="2"/>
    </row>
    <row r="123" spans="1:12" x14ac:dyDescent="0.25">
      <c r="A123" s="3"/>
      <c r="B123" s="3"/>
      <c r="C123" s="3"/>
      <c r="D123" s="3"/>
      <c r="E123" s="3"/>
      <c r="F123" s="3"/>
      <c r="L123" s="2"/>
    </row>
    <row r="124" spans="1:12" x14ac:dyDescent="0.25">
      <c r="A124" s="3"/>
      <c r="B124" s="3"/>
      <c r="C124" s="3"/>
      <c r="D124" s="3"/>
      <c r="E124" s="3"/>
      <c r="F124" s="3"/>
      <c r="L124" s="2"/>
    </row>
    <row r="125" spans="1:12" x14ac:dyDescent="0.25">
      <c r="A125" s="3"/>
      <c r="B125" s="3"/>
      <c r="C125" s="3"/>
      <c r="D125" s="3"/>
      <c r="E125" s="3"/>
      <c r="F125" s="3"/>
      <c r="L125" s="2"/>
    </row>
    <row r="126" spans="1:12" x14ac:dyDescent="0.25">
      <c r="A126" s="3"/>
      <c r="B126" s="3"/>
      <c r="C126" s="3"/>
      <c r="D126" s="3"/>
      <c r="E126" s="3"/>
      <c r="F126" s="3"/>
      <c r="L126" s="2"/>
    </row>
    <row r="127" spans="1:12" x14ac:dyDescent="0.25">
      <c r="A127" s="3"/>
      <c r="B127" s="3"/>
      <c r="C127" s="3"/>
      <c r="D127" s="3"/>
      <c r="E127" s="3"/>
      <c r="F127" s="3"/>
      <c r="L127" s="2"/>
    </row>
    <row r="128" spans="1:12" x14ac:dyDescent="0.25">
      <c r="A128" s="3"/>
      <c r="B128" s="3"/>
      <c r="C128" s="3"/>
      <c r="D128" s="3"/>
      <c r="E128" s="3"/>
      <c r="F128" s="3"/>
      <c r="L128" s="2"/>
    </row>
    <row r="129" spans="1:12" x14ac:dyDescent="0.25">
      <c r="A129" s="3"/>
      <c r="B129" s="3"/>
      <c r="C129" s="3"/>
      <c r="D129" s="3"/>
      <c r="E129" s="3"/>
      <c r="F129" s="3"/>
      <c r="L129" s="2"/>
    </row>
    <row r="130" spans="1:12" x14ac:dyDescent="0.25">
      <c r="A130" s="3"/>
      <c r="B130" s="3"/>
      <c r="C130" s="3"/>
      <c r="D130" s="3"/>
      <c r="E130" s="3"/>
      <c r="F130" s="3"/>
      <c r="L130" s="2"/>
    </row>
    <row r="131" spans="1:12" x14ac:dyDescent="0.25">
      <c r="A131" s="3"/>
      <c r="B131" s="3"/>
      <c r="C131" s="3"/>
      <c r="D131" s="3"/>
      <c r="E131" s="3"/>
      <c r="F131" s="3"/>
      <c r="L131" s="2"/>
    </row>
    <row r="132" spans="1:12" x14ac:dyDescent="0.25">
      <c r="A132" s="3"/>
      <c r="B132" s="3"/>
      <c r="C132" s="3"/>
      <c r="D132" s="3"/>
      <c r="E132" s="3"/>
      <c r="F132" s="3"/>
      <c r="L132" s="2"/>
    </row>
    <row r="133" spans="1:12" x14ac:dyDescent="0.25">
      <c r="A133" s="3"/>
      <c r="B133" s="3"/>
      <c r="C133" s="3"/>
      <c r="D133" s="3"/>
      <c r="E133" s="3"/>
      <c r="F133" s="3"/>
      <c r="L133" s="2"/>
    </row>
    <row r="134" spans="1:12" x14ac:dyDescent="0.25">
      <c r="A134" s="3"/>
      <c r="B134" s="3"/>
      <c r="C134" s="3"/>
      <c r="D134" s="3"/>
      <c r="E134" s="3"/>
      <c r="F134" s="3"/>
      <c r="L134" s="2"/>
    </row>
    <row r="135" spans="1:12" x14ac:dyDescent="0.25">
      <c r="A135" s="3"/>
      <c r="B135" s="3"/>
      <c r="C135" s="3"/>
      <c r="D135" s="3"/>
      <c r="E135" s="3"/>
      <c r="F135" s="3"/>
      <c r="L135" s="2"/>
    </row>
    <row r="136" spans="1:12" x14ac:dyDescent="0.25">
      <c r="A136" s="3"/>
      <c r="B136" s="3"/>
      <c r="C136" s="3"/>
      <c r="D136" s="3"/>
      <c r="E136" s="3"/>
      <c r="F136" s="3"/>
      <c r="L136" s="2"/>
    </row>
    <row r="137" spans="1:12" x14ac:dyDescent="0.25">
      <c r="A137" s="3"/>
      <c r="B137" s="3"/>
      <c r="C137" s="3"/>
      <c r="D137" s="3"/>
      <c r="E137" s="3"/>
      <c r="F137" s="3"/>
      <c r="L137" s="2"/>
    </row>
    <row r="138" spans="1:12" x14ac:dyDescent="0.25">
      <c r="A138" s="3"/>
      <c r="B138" s="3"/>
      <c r="C138" s="3"/>
      <c r="D138" s="3"/>
      <c r="E138" s="3"/>
      <c r="F138" s="3"/>
      <c r="L138" s="2"/>
    </row>
    <row r="139" spans="1:12" x14ac:dyDescent="0.25">
      <c r="L139" s="2"/>
    </row>
    <row r="140" spans="1:12" x14ac:dyDescent="0.25">
      <c r="L140" s="2"/>
    </row>
    <row r="141" spans="1:12" x14ac:dyDescent="0.25">
      <c r="L141" s="2"/>
    </row>
    <row r="142" spans="1:12" x14ac:dyDescent="0.25">
      <c r="L142" s="2"/>
    </row>
    <row r="143" spans="1:12" x14ac:dyDescent="0.25">
      <c r="L143" s="2"/>
    </row>
    <row r="144" spans="1:12" x14ac:dyDescent="0.25">
      <c r="L144" s="2"/>
    </row>
    <row r="145" spans="12:12" x14ac:dyDescent="0.25">
      <c r="L145" s="2"/>
    </row>
    <row r="146" spans="12:12" x14ac:dyDescent="0.25">
      <c r="L146" s="2"/>
    </row>
    <row r="147" spans="12:12" x14ac:dyDescent="0.25">
      <c r="L147" s="2"/>
    </row>
    <row r="148" spans="12:12" x14ac:dyDescent="0.25">
      <c r="L148" s="2"/>
    </row>
    <row r="149" spans="12:12" x14ac:dyDescent="0.25">
      <c r="L149" s="2"/>
    </row>
    <row r="150" spans="12:12" x14ac:dyDescent="0.25">
      <c r="L150" s="2"/>
    </row>
    <row r="151" spans="12:12" x14ac:dyDescent="0.25">
      <c r="L151" s="2"/>
    </row>
    <row r="152" spans="12:12" x14ac:dyDescent="0.25">
      <c r="L152" s="2"/>
    </row>
    <row r="153" spans="12:12" x14ac:dyDescent="0.25">
      <c r="L153" s="2"/>
    </row>
    <row r="154" spans="12:12" x14ac:dyDescent="0.25">
      <c r="L154" s="2"/>
    </row>
    <row r="155" spans="12:12" x14ac:dyDescent="0.25">
      <c r="L155" s="2"/>
    </row>
    <row r="156" spans="12:12" x14ac:dyDescent="0.25">
      <c r="L156" s="2"/>
    </row>
    <row r="157" spans="12:12" x14ac:dyDescent="0.25">
      <c r="L157" s="2"/>
    </row>
    <row r="158" spans="12:12" x14ac:dyDescent="0.25">
      <c r="L158" s="2"/>
    </row>
    <row r="159" spans="12:12" x14ac:dyDescent="0.25">
      <c r="L159" s="2"/>
    </row>
    <row r="160" spans="12:12" x14ac:dyDescent="0.25">
      <c r="L160" s="2"/>
    </row>
    <row r="161" spans="12:12" x14ac:dyDescent="0.25">
      <c r="L161" s="2"/>
    </row>
    <row r="162" spans="12:12" x14ac:dyDescent="0.25">
      <c r="L162" s="2"/>
    </row>
    <row r="163" spans="12:12" x14ac:dyDescent="0.25">
      <c r="L163" s="2"/>
    </row>
    <row r="164" spans="12:12" x14ac:dyDescent="0.25">
      <c r="L164" s="2"/>
    </row>
    <row r="165" spans="12:12" x14ac:dyDescent="0.25">
      <c r="L165" s="2"/>
    </row>
    <row r="166" spans="12:12" x14ac:dyDescent="0.25">
      <c r="L166" s="2"/>
    </row>
  </sheetData>
  <sortState xmlns:xlrd2="http://schemas.microsoft.com/office/spreadsheetml/2017/richdata2" ref="K8:Q74">
    <sortCondition ref="Q8:Q74"/>
  </sortState>
  <pageMargins left="0.7" right="0.7" top="0.75" bottom="0.75" header="0.3" footer="0.3"/>
  <pageSetup orientation="portrait" horizontalDpi="0" verticalDpi="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662F3-C675-4E08-B13A-FF83C44D8F9C}">
  <dimension ref="A1:EI282"/>
  <sheetViews>
    <sheetView zoomScaleNormal="100" workbookViewId="0">
      <pane xSplit="1" ySplit="8" topLeftCell="CY9" activePane="bottomRight" state="frozen"/>
      <selection pane="topRight" activeCell="B1" sqref="B1"/>
      <selection pane="bottomLeft" activeCell="A9" sqref="A9"/>
      <selection pane="bottomRight" activeCell="B9" sqref="B9"/>
    </sheetView>
  </sheetViews>
  <sheetFormatPr defaultRowHeight="11.05" customHeight="1" x14ac:dyDescent="0.2"/>
  <cols>
    <col min="1" max="1" width="56.625" style="13" customWidth="1"/>
    <col min="2" max="14" width="13.75" style="22" customWidth="1"/>
    <col min="15" max="15" width="13.75" style="13" customWidth="1"/>
    <col min="16" max="139" width="13.75" style="79" customWidth="1"/>
    <col min="140" max="16384" width="9" style="79"/>
  </cols>
  <sheetData>
    <row r="1" spans="1:139" ht="25" customHeight="1" x14ac:dyDescent="0.25">
      <c r="A1" s="130" t="s">
        <v>1097</v>
      </c>
      <c r="B1" s="130"/>
      <c r="C1" s="130"/>
      <c r="D1" s="130"/>
      <c r="E1" s="130"/>
      <c r="F1" s="130"/>
      <c r="G1" s="130"/>
      <c r="H1" s="130"/>
      <c r="I1" s="130"/>
      <c r="J1" s="130"/>
      <c r="K1" s="130"/>
      <c r="L1" s="130"/>
      <c r="M1" s="130"/>
      <c r="N1" s="130"/>
      <c r="O1" s="130"/>
      <c r="P1" s="130"/>
      <c r="Q1" s="130"/>
      <c r="R1" s="130"/>
      <c r="S1" s="130"/>
      <c r="T1" s="130"/>
      <c r="U1" s="130"/>
      <c r="V1" s="130"/>
      <c r="W1" s="130"/>
      <c r="X1" s="130"/>
      <c r="Y1" s="130"/>
      <c r="Z1" s="130"/>
      <c r="AA1" s="130"/>
      <c r="AB1" s="130"/>
      <c r="AC1" s="130"/>
      <c r="AD1" s="130"/>
      <c r="AE1" s="130"/>
      <c r="AF1" s="130"/>
      <c r="AG1" s="130"/>
      <c r="AH1" s="130"/>
      <c r="AI1" s="130"/>
      <c r="AJ1" s="130"/>
      <c r="AK1" s="130"/>
      <c r="AL1" s="130"/>
      <c r="AM1" s="130"/>
      <c r="AN1" s="130"/>
      <c r="AO1" s="130"/>
      <c r="AP1" s="130"/>
      <c r="AQ1" s="130"/>
      <c r="AR1" s="130"/>
      <c r="AS1" s="130"/>
      <c r="AT1" s="130"/>
      <c r="AU1" s="130"/>
      <c r="AV1" s="130"/>
      <c r="AW1" s="130"/>
      <c r="AX1" s="130"/>
      <c r="AY1" s="130"/>
      <c r="AZ1" s="130"/>
      <c r="BA1" s="130"/>
      <c r="BB1" s="130"/>
      <c r="BC1" s="130"/>
      <c r="BD1" s="130"/>
      <c r="BE1" s="130"/>
      <c r="BF1" s="130"/>
      <c r="BG1" s="130"/>
      <c r="BH1" s="130"/>
      <c r="BI1" s="130"/>
      <c r="BJ1" s="130"/>
      <c r="BK1" s="130"/>
      <c r="BL1" s="130"/>
      <c r="BM1" s="130"/>
      <c r="BN1" s="130"/>
      <c r="BO1" s="130"/>
      <c r="BP1" s="130"/>
      <c r="BQ1" s="130"/>
      <c r="BR1" s="130"/>
      <c r="BS1" s="130"/>
      <c r="BT1" s="130"/>
      <c r="BU1" s="130"/>
      <c r="BV1" s="130"/>
      <c r="BW1" s="130"/>
      <c r="BX1" s="130"/>
      <c r="BY1" s="130"/>
      <c r="BZ1" s="130"/>
      <c r="CA1" s="130"/>
      <c r="CB1" s="130"/>
      <c r="CC1" s="130"/>
      <c r="CD1" s="130"/>
      <c r="CE1" s="130"/>
      <c r="CF1" s="130"/>
      <c r="CG1" s="130"/>
      <c r="CH1" s="130"/>
      <c r="CI1" s="130"/>
      <c r="CJ1" s="130"/>
      <c r="CK1" s="130"/>
      <c r="CL1" s="130"/>
      <c r="CM1" s="130"/>
      <c r="CN1" s="130"/>
      <c r="CO1" s="130"/>
      <c r="CP1" s="130"/>
      <c r="CQ1" s="130"/>
      <c r="CR1" s="130"/>
      <c r="CS1" s="130"/>
      <c r="CT1" s="130"/>
      <c r="CU1" s="130"/>
      <c r="CV1" s="130"/>
      <c r="CW1" s="130"/>
      <c r="CX1" s="130"/>
      <c r="CY1" s="130"/>
      <c r="CZ1" s="130"/>
      <c r="DA1" s="130"/>
      <c r="DB1" s="130"/>
      <c r="DC1" s="130"/>
      <c r="DD1" s="130"/>
      <c r="DE1" s="130"/>
      <c r="DF1" s="130"/>
      <c r="DG1" s="130"/>
      <c r="DH1" s="130"/>
      <c r="DI1" s="130"/>
      <c r="DJ1" s="130"/>
      <c r="DK1" s="130"/>
      <c r="DL1" s="130"/>
      <c r="DM1" s="130"/>
      <c r="DN1" s="130"/>
      <c r="DO1" s="130"/>
      <c r="DP1" s="130"/>
      <c r="DQ1" s="130"/>
      <c r="DR1" s="130"/>
      <c r="DS1" s="130"/>
      <c r="DT1" s="130"/>
      <c r="DU1" s="130"/>
      <c r="DV1" s="130"/>
      <c r="DW1" s="130"/>
      <c r="DX1" s="130"/>
      <c r="DY1" s="130"/>
      <c r="DZ1" s="130"/>
      <c r="EA1" s="130"/>
      <c r="EB1" s="130"/>
      <c r="EC1" s="130"/>
      <c r="ED1" s="130"/>
      <c r="EE1" s="130"/>
      <c r="EF1" s="130"/>
      <c r="EG1" s="130"/>
      <c r="EH1" s="130"/>
      <c r="EI1" s="130"/>
    </row>
    <row r="2" spans="1:139" ht="15.8" customHeight="1" thickBot="1" x14ac:dyDescent="0.25">
      <c r="A2" s="184" t="s">
        <v>902</v>
      </c>
      <c r="B2" s="184"/>
      <c r="C2" s="184"/>
      <c r="D2" s="184"/>
      <c r="E2" s="184"/>
      <c r="F2" s="184"/>
      <c r="G2" s="184"/>
      <c r="H2" s="184"/>
      <c r="I2" s="184"/>
      <c r="J2" s="184"/>
      <c r="K2" s="184"/>
      <c r="L2" s="184"/>
      <c r="M2" s="184"/>
      <c r="N2" s="184"/>
      <c r="O2" s="184"/>
      <c r="P2" s="184"/>
      <c r="Q2" s="184"/>
      <c r="R2" s="184"/>
      <c r="S2" s="184"/>
      <c r="T2" s="184"/>
      <c r="U2" s="184"/>
      <c r="V2" s="184"/>
      <c r="W2" s="184"/>
      <c r="X2" s="184"/>
      <c r="Y2" s="184"/>
      <c r="Z2" s="184"/>
      <c r="AA2" s="184"/>
      <c r="AB2" s="184"/>
      <c r="AC2" s="184"/>
      <c r="AD2" s="184"/>
      <c r="AE2" s="184"/>
      <c r="AF2" s="184"/>
      <c r="AG2" s="184"/>
      <c r="AH2" s="184"/>
      <c r="AI2" s="184"/>
      <c r="AJ2" s="184"/>
      <c r="AK2" s="184"/>
      <c r="AL2" s="184"/>
      <c r="AM2" s="184"/>
      <c r="AN2" s="184"/>
      <c r="AO2" s="184"/>
      <c r="AP2" s="184"/>
      <c r="AQ2" s="184"/>
      <c r="AR2" s="184"/>
      <c r="AS2" s="184"/>
      <c r="AT2" s="184"/>
      <c r="AU2" s="184"/>
      <c r="AV2" s="184"/>
      <c r="AW2" s="184"/>
      <c r="AX2" s="184"/>
      <c r="AY2" s="184"/>
      <c r="AZ2" s="184"/>
      <c r="BA2" s="184"/>
      <c r="BB2" s="184"/>
      <c r="BC2" s="184"/>
      <c r="BD2" s="184"/>
      <c r="BE2" s="184"/>
      <c r="BF2" s="184"/>
      <c r="BG2" s="184"/>
      <c r="BH2" s="184"/>
      <c r="BI2" s="184"/>
      <c r="BJ2" s="184"/>
      <c r="BK2" s="184"/>
      <c r="BL2" s="184"/>
      <c r="BM2" s="184"/>
      <c r="BN2" s="184"/>
      <c r="BO2" s="184"/>
      <c r="BP2" s="184"/>
      <c r="BQ2" s="184"/>
      <c r="BR2" s="184"/>
      <c r="BS2" s="184"/>
      <c r="BT2" s="184"/>
      <c r="BU2" s="184"/>
      <c r="BV2" s="184"/>
      <c r="BW2" s="184"/>
      <c r="BX2" s="184"/>
      <c r="BY2" s="184"/>
      <c r="BZ2" s="184"/>
      <c r="CA2" s="184"/>
      <c r="CB2" s="184"/>
      <c r="CC2" s="184"/>
      <c r="CD2" s="184"/>
      <c r="CE2" s="184"/>
      <c r="CF2" s="184"/>
      <c r="CG2" s="184"/>
      <c r="CH2" s="184"/>
      <c r="CI2" s="184"/>
      <c r="CJ2" s="184"/>
      <c r="CK2" s="184"/>
      <c r="CL2" s="184"/>
      <c r="CM2" s="184"/>
      <c r="CN2" s="184"/>
      <c r="CO2" s="184"/>
      <c r="CP2" s="184"/>
      <c r="CQ2" s="184"/>
      <c r="CR2" s="184"/>
      <c r="CS2" s="184"/>
      <c r="CT2" s="184"/>
      <c r="CU2" s="184"/>
      <c r="CV2" s="184"/>
      <c r="CW2" s="184"/>
      <c r="CX2" s="184"/>
      <c r="CY2" s="184"/>
      <c r="CZ2" s="184"/>
      <c r="DA2" s="184"/>
      <c r="DB2" s="184"/>
      <c r="DC2" s="184"/>
      <c r="DD2" s="184"/>
      <c r="DE2" s="184"/>
      <c r="DF2" s="184"/>
      <c r="DG2" s="184"/>
      <c r="DH2" s="184"/>
      <c r="DI2" s="184"/>
      <c r="DJ2" s="184"/>
      <c r="DK2" s="184"/>
      <c r="DL2" s="184"/>
      <c r="DM2" s="184"/>
      <c r="DN2" s="184"/>
      <c r="DO2" s="184"/>
      <c r="DP2" s="184"/>
      <c r="DQ2" s="184"/>
      <c r="DR2" s="184"/>
      <c r="DS2" s="184"/>
      <c r="DT2" s="184"/>
      <c r="DU2" s="184"/>
      <c r="DV2" s="184"/>
      <c r="DW2" s="184"/>
      <c r="DX2" s="184"/>
      <c r="DY2" s="184"/>
      <c r="DZ2" s="184"/>
      <c r="EA2" s="184"/>
      <c r="EB2" s="184"/>
      <c r="EC2" s="184"/>
      <c r="ED2" s="184"/>
      <c r="EE2" s="184"/>
      <c r="EF2" s="184"/>
      <c r="EG2" s="184"/>
      <c r="EH2" s="184"/>
      <c r="EI2" s="184"/>
    </row>
    <row r="3" spans="1:139" ht="16" customHeight="1" thickTop="1" x14ac:dyDescent="0.15">
      <c r="A3" s="132" t="s">
        <v>1096</v>
      </c>
      <c r="B3" s="183" t="s">
        <v>378</v>
      </c>
      <c r="C3" s="183" t="s">
        <v>908</v>
      </c>
      <c r="D3" s="171" t="s">
        <v>907</v>
      </c>
      <c r="E3" s="172"/>
      <c r="F3" s="171" t="s">
        <v>196</v>
      </c>
      <c r="G3" s="172"/>
      <c r="H3" s="171" t="s">
        <v>200</v>
      </c>
      <c r="I3" s="172"/>
      <c r="J3" s="171" t="s">
        <v>1095</v>
      </c>
      <c r="K3" s="172"/>
      <c r="L3" s="171" t="s">
        <v>208</v>
      </c>
      <c r="M3" s="172"/>
      <c r="N3" s="171" t="s">
        <v>1094</v>
      </c>
      <c r="O3" s="172"/>
      <c r="P3" s="171" t="s">
        <v>680</v>
      </c>
      <c r="Q3" s="172"/>
      <c r="R3" s="171" t="s">
        <v>681</v>
      </c>
      <c r="S3" s="172"/>
      <c r="T3" s="135" t="s">
        <v>1093</v>
      </c>
      <c r="U3" s="136"/>
      <c r="V3" s="136"/>
      <c r="W3" s="137"/>
      <c r="X3" s="178" t="s">
        <v>1092</v>
      </c>
      <c r="Y3" s="172"/>
      <c r="Z3" s="135" t="s">
        <v>1091</v>
      </c>
      <c r="AA3" s="136"/>
      <c r="AB3" s="136"/>
      <c r="AC3" s="136"/>
      <c r="AD3" s="178" t="s">
        <v>1090</v>
      </c>
      <c r="AE3" s="180"/>
      <c r="AF3" s="180"/>
      <c r="AG3" s="132"/>
      <c r="AH3" s="178" t="s">
        <v>1089</v>
      </c>
      <c r="AI3" s="172"/>
      <c r="AJ3" s="178" t="s">
        <v>1088</v>
      </c>
      <c r="AK3" s="180"/>
      <c r="AL3" s="180"/>
      <c r="AM3" s="132"/>
      <c r="AN3" s="135" t="s">
        <v>1087</v>
      </c>
      <c r="AO3" s="136"/>
      <c r="AP3" s="136"/>
      <c r="AQ3" s="137"/>
      <c r="AR3" s="135" t="s">
        <v>1086</v>
      </c>
      <c r="AS3" s="136"/>
      <c r="AT3" s="136"/>
      <c r="AU3" s="137"/>
      <c r="AV3" s="135" t="s">
        <v>1085</v>
      </c>
      <c r="AW3" s="136"/>
      <c r="AX3" s="136"/>
      <c r="AY3" s="137"/>
      <c r="AZ3" s="135" t="s">
        <v>1084</v>
      </c>
      <c r="BA3" s="136"/>
      <c r="BB3" s="136"/>
      <c r="BC3" s="137"/>
      <c r="BD3" s="135" t="s">
        <v>1083</v>
      </c>
      <c r="BE3" s="136"/>
      <c r="BF3" s="136"/>
      <c r="BG3" s="137"/>
      <c r="BH3" s="135" t="s">
        <v>1082</v>
      </c>
      <c r="BI3" s="136"/>
      <c r="BJ3" s="136"/>
      <c r="BK3" s="136"/>
      <c r="BL3" s="135" t="s">
        <v>1081</v>
      </c>
      <c r="BM3" s="136"/>
      <c r="BN3" s="136"/>
      <c r="BO3" s="137"/>
      <c r="BP3" s="171" t="s">
        <v>366</v>
      </c>
      <c r="BQ3" s="172"/>
      <c r="BR3" s="135" t="s">
        <v>1080</v>
      </c>
      <c r="BS3" s="136"/>
      <c r="BT3" s="136"/>
      <c r="BU3" s="137"/>
      <c r="BV3" s="171" t="s">
        <v>1079</v>
      </c>
      <c r="BW3" s="172"/>
      <c r="BX3" s="171" t="s">
        <v>1078</v>
      </c>
      <c r="BY3" s="175"/>
      <c r="BZ3" s="175"/>
      <c r="CA3" s="172"/>
      <c r="CB3" s="171" t="s">
        <v>1077</v>
      </c>
      <c r="CC3" s="172"/>
      <c r="CD3" s="171" t="s">
        <v>906</v>
      </c>
      <c r="CE3" s="172"/>
      <c r="CF3" s="171" t="s">
        <v>1076</v>
      </c>
      <c r="CG3" s="172"/>
      <c r="CH3" s="178" t="s">
        <v>905</v>
      </c>
      <c r="CI3" s="172"/>
      <c r="CJ3" s="135" t="s">
        <v>1075</v>
      </c>
      <c r="CK3" s="136"/>
      <c r="CL3" s="136"/>
      <c r="CM3" s="136"/>
      <c r="CN3" s="136"/>
      <c r="CO3" s="136"/>
      <c r="CP3" s="136"/>
      <c r="CQ3" s="136"/>
      <c r="CR3" s="136"/>
      <c r="CS3" s="136"/>
      <c r="CT3" s="136"/>
      <c r="CU3" s="136"/>
      <c r="CV3" s="136"/>
      <c r="CW3" s="136"/>
      <c r="CX3" s="136"/>
      <c r="CY3" s="136"/>
      <c r="CZ3" s="136"/>
      <c r="DA3" s="136"/>
      <c r="DB3" s="136"/>
      <c r="DC3" s="136"/>
      <c r="DD3" s="136"/>
      <c r="DE3" s="136"/>
      <c r="DF3" s="136"/>
      <c r="DG3" s="136"/>
      <c r="DH3" s="136"/>
      <c r="DI3" s="136"/>
      <c r="DJ3" s="136"/>
      <c r="DK3" s="136"/>
      <c r="DL3" s="136"/>
      <c r="DM3" s="136"/>
      <c r="DN3" s="136"/>
      <c r="DO3" s="136"/>
      <c r="DP3" s="136"/>
      <c r="DQ3" s="137"/>
      <c r="DR3" s="171" t="s">
        <v>1074</v>
      </c>
      <c r="DS3" s="172"/>
      <c r="DT3" s="171" t="s">
        <v>1073</v>
      </c>
      <c r="DU3" s="172"/>
      <c r="DV3" s="171" t="s">
        <v>116</v>
      </c>
      <c r="DW3" s="172"/>
      <c r="DX3" s="171" t="s">
        <v>1072</v>
      </c>
      <c r="DY3" s="172"/>
      <c r="DZ3" s="171" t="s">
        <v>1071</v>
      </c>
      <c r="EA3" s="172"/>
      <c r="EB3" s="171" t="s">
        <v>127</v>
      </c>
      <c r="EC3" s="172"/>
      <c r="ED3" s="171" t="s">
        <v>306</v>
      </c>
      <c r="EE3" s="172"/>
      <c r="EF3" s="178" t="s">
        <v>904</v>
      </c>
      <c r="EG3" s="175"/>
      <c r="EH3" s="171" t="s">
        <v>651</v>
      </c>
      <c r="EI3" s="175"/>
    </row>
    <row r="4" spans="1:139" s="113" customFormat="1" ht="16" customHeight="1" x14ac:dyDescent="0.15">
      <c r="A4" s="133"/>
      <c r="B4" s="156"/>
      <c r="C4" s="156"/>
      <c r="D4" s="167"/>
      <c r="E4" s="173"/>
      <c r="F4" s="167"/>
      <c r="G4" s="173"/>
      <c r="H4" s="167"/>
      <c r="I4" s="173"/>
      <c r="J4" s="167"/>
      <c r="K4" s="173"/>
      <c r="L4" s="167"/>
      <c r="M4" s="173"/>
      <c r="N4" s="167"/>
      <c r="O4" s="173"/>
      <c r="P4" s="167"/>
      <c r="Q4" s="173"/>
      <c r="R4" s="167"/>
      <c r="S4" s="173"/>
      <c r="T4" s="138" t="s">
        <v>1067</v>
      </c>
      <c r="U4" s="140"/>
      <c r="V4" s="138" t="s">
        <v>1066</v>
      </c>
      <c r="W4" s="140"/>
      <c r="X4" s="167"/>
      <c r="Y4" s="173"/>
      <c r="Z4" s="138" t="s">
        <v>1070</v>
      </c>
      <c r="AA4" s="140"/>
      <c r="AB4" s="138" t="s">
        <v>1069</v>
      </c>
      <c r="AC4" s="140"/>
      <c r="AD4" s="141"/>
      <c r="AE4" s="142"/>
      <c r="AF4" s="142"/>
      <c r="AG4" s="134"/>
      <c r="AH4" s="167"/>
      <c r="AI4" s="173"/>
      <c r="AJ4" s="141"/>
      <c r="AK4" s="142"/>
      <c r="AL4" s="142"/>
      <c r="AM4" s="134"/>
      <c r="AN4" s="138" t="s">
        <v>1067</v>
      </c>
      <c r="AO4" s="140"/>
      <c r="AP4" s="138" t="s">
        <v>1068</v>
      </c>
      <c r="AQ4" s="140"/>
      <c r="AR4" s="138" t="s">
        <v>1067</v>
      </c>
      <c r="AS4" s="140"/>
      <c r="AT4" s="138" t="s">
        <v>1066</v>
      </c>
      <c r="AU4" s="140"/>
      <c r="AV4" s="138" t="s">
        <v>1067</v>
      </c>
      <c r="AW4" s="140"/>
      <c r="AX4" s="138" t="s">
        <v>1066</v>
      </c>
      <c r="AY4" s="140"/>
      <c r="AZ4" s="138" t="s">
        <v>1067</v>
      </c>
      <c r="BA4" s="140"/>
      <c r="BB4" s="138" t="s">
        <v>1066</v>
      </c>
      <c r="BC4" s="140"/>
      <c r="BD4" s="138" t="s">
        <v>1067</v>
      </c>
      <c r="BE4" s="140"/>
      <c r="BF4" s="138" t="s">
        <v>1066</v>
      </c>
      <c r="BG4" s="140"/>
      <c r="BH4" s="138" t="s">
        <v>1067</v>
      </c>
      <c r="BI4" s="140"/>
      <c r="BJ4" s="138" t="s">
        <v>1066</v>
      </c>
      <c r="BK4" s="140"/>
      <c r="BL4" s="138" t="s">
        <v>1067</v>
      </c>
      <c r="BM4" s="140"/>
      <c r="BN4" s="138" t="s">
        <v>1066</v>
      </c>
      <c r="BO4" s="140"/>
      <c r="BP4" s="167"/>
      <c r="BQ4" s="173"/>
      <c r="BR4" s="166" t="s">
        <v>903</v>
      </c>
      <c r="BS4" s="179"/>
      <c r="BT4" s="166" t="s">
        <v>1047</v>
      </c>
      <c r="BU4" s="179"/>
      <c r="BV4" s="167"/>
      <c r="BW4" s="173"/>
      <c r="BX4" s="138" t="s">
        <v>1067</v>
      </c>
      <c r="BY4" s="140"/>
      <c r="BZ4" s="138" t="s">
        <v>1066</v>
      </c>
      <c r="CA4" s="140"/>
      <c r="CB4" s="167"/>
      <c r="CC4" s="173"/>
      <c r="CD4" s="167"/>
      <c r="CE4" s="173"/>
      <c r="CF4" s="167"/>
      <c r="CG4" s="173"/>
      <c r="CH4" s="167"/>
      <c r="CI4" s="173"/>
      <c r="CJ4" s="166" t="s">
        <v>381</v>
      </c>
      <c r="CK4" s="179"/>
      <c r="CL4" s="138" t="s">
        <v>1065</v>
      </c>
      <c r="CM4" s="140"/>
      <c r="CN4" s="138" t="s">
        <v>1064</v>
      </c>
      <c r="CO4" s="140"/>
      <c r="CP4" s="138" t="s">
        <v>1063</v>
      </c>
      <c r="CQ4" s="140"/>
      <c r="CR4" s="138" t="s">
        <v>1062</v>
      </c>
      <c r="CS4" s="140"/>
      <c r="CT4" s="138" t="s">
        <v>1061</v>
      </c>
      <c r="CU4" s="140"/>
      <c r="CV4" s="138" t="s">
        <v>1060</v>
      </c>
      <c r="CW4" s="140"/>
      <c r="CX4" s="138" t="s">
        <v>1059</v>
      </c>
      <c r="CY4" s="140"/>
      <c r="CZ4" s="138" t="s">
        <v>1058</v>
      </c>
      <c r="DA4" s="140"/>
      <c r="DB4" s="138" t="s">
        <v>1057</v>
      </c>
      <c r="DC4" s="140"/>
      <c r="DD4" s="138" t="s">
        <v>1056</v>
      </c>
      <c r="DE4" s="140"/>
      <c r="DF4" s="138" t="s">
        <v>1055</v>
      </c>
      <c r="DG4" s="140"/>
      <c r="DH4" s="138" t="s">
        <v>1054</v>
      </c>
      <c r="DI4" s="140"/>
      <c r="DJ4" s="138" t="s">
        <v>1053</v>
      </c>
      <c r="DK4" s="140"/>
      <c r="DL4" s="138" t="s">
        <v>1052</v>
      </c>
      <c r="DM4" s="140"/>
      <c r="DN4" s="138" t="s">
        <v>1051</v>
      </c>
      <c r="DO4" s="140"/>
      <c r="DP4" s="138" t="s">
        <v>1050</v>
      </c>
      <c r="DQ4" s="140"/>
      <c r="DR4" s="167"/>
      <c r="DS4" s="173"/>
      <c r="DT4" s="167"/>
      <c r="DU4" s="173"/>
      <c r="DV4" s="167"/>
      <c r="DW4" s="173"/>
      <c r="DX4" s="167"/>
      <c r="DY4" s="173"/>
      <c r="DZ4" s="167"/>
      <c r="EA4" s="173"/>
      <c r="EB4" s="167"/>
      <c r="EC4" s="173"/>
      <c r="ED4" s="167"/>
      <c r="EE4" s="173"/>
      <c r="EF4" s="167"/>
      <c r="EG4" s="176"/>
      <c r="EH4" s="167"/>
      <c r="EI4" s="176"/>
    </row>
    <row r="5" spans="1:139" s="113" customFormat="1" ht="16" customHeight="1" x14ac:dyDescent="0.15">
      <c r="A5" s="133"/>
      <c r="B5" s="156"/>
      <c r="C5" s="156"/>
      <c r="D5" s="168"/>
      <c r="E5" s="174"/>
      <c r="F5" s="168"/>
      <c r="G5" s="174"/>
      <c r="H5" s="168"/>
      <c r="I5" s="174"/>
      <c r="J5" s="168"/>
      <c r="K5" s="174"/>
      <c r="L5" s="168"/>
      <c r="M5" s="174"/>
      <c r="N5" s="168"/>
      <c r="O5" s="174"/>
      <c r="P5" s="168"/>
      <c r="Q5" s="174"/>
      <c r="R5" s="168"/>
      <c r="S5" s="174"/>
      <c r="T5" s="141"/>
      <c r="U5" s="134"/>
      <c r="V5" s="141"/>
      <c r="W5" s="134"/>
      <c r="X5" s="168"/>
      <c r="Y5" s="174"/>
      <c r="Z5" s="141"/>
      <c r="AA5" s="134"/>
      <c r="AB5" s="141"/>
      <c r="AC5" s="134"/>
      <c r="AD5" s="147" t="s">
        <v>1049</v>
      </c>
      <c r="AE5" s="149"/>
      <c r="AF5" s="147" t="s">
        <v>1048</v>
      </c>
      <c r="AG5" s="149"/>
      <c r="AH5" s="168"/>
      <c r="AI5" s="174"/>
      <c r="AJ5" s="168" t="s">
        <v>903</v>
      </c>
      <c r="AK5" s="174"/>
      <c r="AL5" s="168" t="s">
        <v>1047</v>
      </c>
      <c r="AM5" s="174"/>
      <c r="AN5" s="141"/>
      <c r="AO5" s="134"/>
      <c r="AP5" s="141"/>
      <c r="AQ5" s="134"/>
      <c r="AR5" s="141"/>
      <c r="AS5" s="134"/>
      <c r="AT5" s="141"/>
      <c r="AU5" s="134"/>
      <c r="AV5" s="141"/>
      <c r="AW5" s="134"/>
      <c r="AX5" s="141"/>
      <c r="AY5" s="134"/>
      <c r="AZ5" s="141"/>
      <c r="BA5" s="134"/>
      <c r="BB5" s="141"/>
      <c r="BC5" s="134"/>
      <c r="BD5" s="141"/>
      <c r="BE5" s="134"/>
      <c r="BF5" s="141"/>
      <c r="BG5" s="134"/>
      <c r="BH5" s="141"/>
      <c r="BI5" s="134"/>
      <c r="BJ5" s="141"/>
      <c r="BK5" s="134"/>
      <c r="BL5" s="141"/>
      <c r="BM5" s="134"/>
      <c r="BN5" s="141"/>
      <c r="BO5" s="134"/>
      <c r="BP5" s="168"/>
      <c r="BQ5" s="174"/>
      <c r="BR5" s="168"/>
      <c r="BS5" s="174"/>
      <c r="BT5" s="168"/>
      <c r="BU5" s="174"/>
      <c r="BV5" s="168"/>
      <c r="BW5" s="174"/>
      <c r="BX5" s="141"/>
      <c r="BY5" s="134"/>
      <c r="BZ5" s="141"/>
      <c r="CA5" s="134"/>
      <c r="CB5" s="168"/>
      <c r="CC5" s="174"/>
      <c r="CD5" s="168"/>
      <c r="CE5" s="174"/>
      <c r="CF5" s="168"/>
      <c r="CG5" s="174"/>
      <c r="CH5" s="168"/>
      <c r="CI5" s="174"/>
      <c r="CJ5" s="168"/>
      <c r="CK5" s="174"/>
      <c r="CL5" s="141"/>
      <c r="CM5" s="134"/>
      <c r="CN5" s="141"/>
      <c r="CO5" s="134"/>
      <c r="CP5" s="141"/>
      <c r="CQ5" s="134"/>
      <c r="CR5" s="141"/>
      <c r="CS5" s="134"/>
      <c r="CT5" s="141"/>
      <c r="CU5" s="134"/>
      <c r="CV5" s="141"/>
      <c r="CW5" s="134"/>
      <c r="CX5" s="141"/>
      <c r="CY5" s="134"/>
      <c r="CZ5" s="141"/>
      <c r="DA5" s="134"/>
      <c r="DB5" s="141"/>
      <c r="DC5" s="134"/>
      <c r="DD5" s="141"/>
      <c r="DE5" s="134"/>
      <c r="DF5" s="141"/>
      <c r="DG5" s="134"/>
      <c r="DH5" s="141"/>
      <c r="DI5" s="134"/>
      <c r="DJ5" s="141"/>
      <c r="DK5" s="134"/>
      <c r="DL5" s="141"/>
      <c r="DM5" s="134"/>
      <c r="DN5" s="141"/>
      <c r="DO5" s="134"/>
      <c r="DP5" s="141"/>
      <c r="DQ5" s="134"/>
      <c r="DR5" s="168"/>
      <c r="DS5" s="174"/>
      <c r="DT5" s="168"/>
      <c r="DU5" s="174"/>
      <c r="DV5" s="168"/>
      <c r="DW5" s="174"/>
      <c r="DX5" s="168"/>
      <c r="DY5" s="174"/>
      <c r="DZ5" s="168"/>
      <c r="EA5" s="174"/>
      <c r="EB5" s="168"/>
      <c r="EC5" s="174"/>
      <c r="ED5" s="168"/>
      <c r="EE5" s="174"/>
      <c r="EF5" s="168"/>
      <c r="EG5" s="177"/>
      <c r="EH5" s="168"/>
      <c r="EI5" s="177"/>
    </row>
    <row r="6" spans="1:139" s="112" customFormat="1" ht="16" customHeight="1" x14ac:dyDescent="0.15">
      <c r="A6" s="133"/>
      <c r="B6" s="156"/>
      <c r="C6" s="156"/>
      <c r="D6" s="155" t="s">
        <v>379</v>
      </c>
      <c r="E6" s="123" t="s">
        <v>380</v>
      </c>
      <c r="F6" s="155" t="s">
        <v>379</v>
      </c>
      <c r="G6" s="123" t="s">
        <v>380</v>
      </c>
      <c r="H6" s="155" t="s">
        <v>379</v>
      </c>
      <c r="I6" s="123" t="s">
        <v>380</v>
      </c>
      <c r="J6" s="155" t="s">
        <v>379</v>
      </c>
      <c r="K6" s="123" t="s">
        <v>380</v>
      </c>
      <c r="L6" s="155" t="s">
        <v>379</v>
      </c>
      <c r="M6" s="123" t="s">
        <v>380</v>
      </c>
      <c r="N6" s="155" t="s">
        <v>379</v>
      </c>
      <c r="O6" s="123" t="s">
        <v>380</v>
      </c>
      <c r="P6" s="155" t="s">
        <v>379</v>
      </c>
      <c r="Q6" s="123" t="s">
        <v>380</v>
      </c>
      <c r="R6" s="155" t="s">
        <v>379</v>
      </c>
      <c r="S6" s="123" t="s">
        <v>380</v>
      </c>
      <c r="T6" s="155" t="s">
        <v>379</v>
      </c>
      <c r="U6" s="123" t="s">
        <v>380</v>
      </c>
      <c r="V6" s="155" t="s">
        <v>379</v>
      </c>
      <c r="W6" s="123" t="s">
        <v>380</v>
      </c>
      <c r="X6" s="155" t="s">
        <v>379</v>
      </c>
      <c r="Y6" s="123" t="s">
        <v>380</v>
      </c>
      <c r="Z6" s="155" t="s">
        <v>379</v>
      </c>
      <c r="AA6" s="123" t="s">
        <v>380</v>
      </c>
      <c r="AB6" s="155" t="s">
        <v>379</v>
      </c>
      <c r="AC6" s="123" t="s">
        <v>380</v>
      </c>
      <c r="AD6" s="155" t="s">
        <v>379</v>
      </c>
      <c r="AE6" s="123" t="s">
        <v>380</v>
      </c>
      <c r="AF6" s="155" t="s">
        <v>379</v>
      </c>
      <c r="AG6" s="123" t="s">
        <v>380</v>
      </c>
      <c r="AH6" s="155" t="s">
        <v>379</v>
      </c>
      <c r="AI6" s="123" t="s">
        <v>380</v>
      </c>
      <c r="AJ6" s="155" t="s">
        <v>379</v>
      </c>
      <c r="AK6" s="123" t="s">
        <v>380</v>
      </c>
      <c r="AL6" s="155" t="s">
        <v>379</v>
      </c>
      <c r="AM6" s="123" t="s">
        <v>380</v>
      </c>
      <c r="AN6" s="155" t="s">
        <v>379</v>
      </c>
      <c r="AO6" s="123" t="s">
        <v>380</v>
      </c>
      <c r="AP6" s="155" t="s">
        <v>379</v>
      </c>
      <c r="AQ6" s="123" t="s">
        <v>380</v>
      </c>
      <c r="AR6" s="155" t="s">
        <v>379</v>
      </c>
      <c r="AS6" s="123" t="s">
        <v>380</v>
      </c>
      <c r="AT6" s="155" t="s">
        <v>379</v>
      </c>
      <c r="AU6" s="123" t="s">
        <v>380</v>
      </c>
      <c r="AV6" s="155" t="s">
        <v>379</v>
      </c>
      <c r="AW6" s="123" t="s">
        <v>380</v>
      </c>
      <c r="AX6" s="155" t="s">
        <v>379</v>
      </c>
      <c r="AY6" s="123" t="s">
        <v>380</v>
      </c>
      <c r="AZ6" s="155" t="s">
        <v>379</v>
      </c>
      <c r="BA6" s="123" t="s">
        <v>380</v>
      </c>
      <c r="BB6" s="155" t="s">
        <v>379</v>
      </c>
      <c r="BC6" s="123" t="s">
        <v>380</v>
      </c>
      <c r="BD6" s="155" t="s">
        <v>379</v>
      </c>
      <c r="BE6" s="123" t="s">
        <v>380</v>
      </c>
      <c r="BF6" s="155" t="s">
        <v>379</v>
      </c>
      <c r="BG6" s="123" t="s">
        <v>380</v>
      </c>
      <c r="BH6" s="155" t="s">
        <v>379</v>
      </c>
      <c r="BI6" s="123" t="s">
        <v>380</v>
      </c>
      <c r="BJ6" s="155" t="s">
        <v>379</v>
      </c>
      <c r="BK6" s="123" t="s">
        <v>380</v>
      </c>
      <c r="BL6" s="155" t="s">
        <v>379</v>
      </c>
      <c r="BM6" s="123" t="s">
        <v>380</v>
      </c>
      <c r="BN6" s="155" t="s">
        <v>379</v>
      </c>
      <c r="BO6" s="123" t="s">
        <v>380</v>
      </c>
      <c r="BP6" s="155" t="s">
        <v>379</v>
      </c>
      <c r="BQ6" s="123" t="s">
        <v>380</v>
      </c>
      <c r="BR6" s="155" t="s">
        <v>379</v>
      </c>
      <c r="BS6" s="123" t="s">
        <v>380</v>
      </c>
      <c r="BT6" s="155" t="s">
        <v>379</v>
      </c>
      <c r="BU6" s="123" t="s">
        <v>380</v>
      </c>
      <c r="BV6" s="155" t="s">
        <v>379</v>
      </c>
      <c r="BW6" s="123" t="s">
        <v>380</v>
      </c>
      <c r="BX6" s="155" t="s">
        <v>379</v>
      </c>
      <c r="BY6" s="123" t="s">
        <v>380</v>
      </c>
      <c r="BZ6" s="155" t="s">
        <v>379</v>
      </c>
      <c r="CA6" s="123" t="s">
        <v>380</v>
      </c>
      <c r="CB6" s="155" t="s">
        <v>379</v>
      </c>
      <c r="CC6" s="123" t="s">
        <v>380</v>
      </c>
      <c r="CD6" s="155" t="s">
        <v>379</v>
      </c>
      <c r="CE6" s="123" t="s">
        <v>380</v>
      </c>
      <c r="CF6" s="155" t="s">
        <v>379</v>
      </c>
      <c r="CG6" s="123" t="s">
        <v>380</v>
      </c>
      <c r="CH6" s="155" t="s">
        <v>379</v>
      </c>
      <c r="CI6" s="123" t="s">
        <v>380</v>
      </c>
      <c r="CJ6" s="155" t="s">
        <v>379</v>
      </c>
      <c r="CK6" s="123" t="s">
        <v>380</v>
      </c>
      <c r="CL6" s="155" t="s">
        <v>379</v>
      </c>
      <c r="CM6" s="123" t="s">
        <v>380</v>
      </c>
      <c r="CN6" s="155" t="s">
        <v>379</v>
      </c>
      <c r="CO6" s="123" t="s">
        <v>380</v>
      </c>
      <c r="CP6" s="155" t="s">
        <v>379</v>
      </c>
      <c r="CQ6" s="123" t="s">
        <v>380</v>
      </c>
      <c r="CR6" s="155" t="s">
        <v>379</v>
      </c>
      <c r="CS6" s="123" t="s">
        <v>380</v>
      </c>
      <c r="CT6" s="155" t="s">
        <v>379</v>
      </c>
      <c r="CU6" s="123" t="s">
        <v>380</v>
      </c>
      <c r="CV6" s="155" t="s">
        <v>379</v>
      </c>
      <c r="CW6" s="123" t="s">
        <v>380</v>
      </c>
      <c r="CX6" s="155" t="s">
        <v>379</v>
      </c>
      <c r="CY6" s="123" t="s">
        <v>380</v>
      </c>
      <c r="CZ6" s="155" t="s">
        <v>379</v>
      </c>
      <c r="DA6" s="123" t="s">
        <v>380</v>
      </c>
      <c r="DB6" s="155" t="s">
        <v>379</v>
      </c>
      <c r="DC6" s="123" t="s">
        <v>380</v>
      </c>
      <c r="DD6" s="155" t="s">
        <v>379</v>
      </c>
      <c r="DE6" s="123" t="s">
        <v>380</v>
      </c>
      <c r="DF6" s="155" t="s">
        <v>379</v>
      </c>
      <c r="DG6" s="123" t="s">
        <v>380</v>
      </c>
      <c r="DH6" s="155" t="s">
        <v>379</v>
      </c>
      <c r="DI6" s="123" t="s">
        <v>380</v>
      </c>
      <c r="DJ6" s="155" t="s">
        <v>379</v>
      </c>
      <c r="DK6" s="123" t="s">
        <v>380</v>
      </c>
      <c r="DL6" s="155" t="s">
        <v>379</v>
      </c>
      <c r="DM6" s="123" t="s">
        <v>380</v>
      </c>
      <c r="DN6" s="155" t="s">
        <v>379</v>
      </c>
      <c r="DO6" s="123" t="s">
        <v>380</v>
      </c>
      <c r="DP6" s="155" t="s">
        <v>379</v>
      </c>
      <c r="DQ6" s="123" t="s">
        <v>380</v>
      </c>
      <c r="DR6" s="155" t="s">
        <v>379</v>
      </c>
      <c r="DS6" s="123" t="s">
        <v>380</v>
      </c>
      <c r="DT6" s="155" t="s">
        <v>379</v>
      </c>
      <c r="DU6" s="123" t="s">
        <v>380</v>
      </c>
      <c r="DV6" s="155" t="s">
        <v>379</v>
      </c>
      <c r="DW6" s="123" t="s">
        <v>380</v>
      </c>
      <c r="DX6" s="155" t="s">
        <v>1046</v>
      </c>
      <c r="DY6" s="123" t="s">
        <v>380</v>
      </c>
      <c r="DZ6" s="155" t="s">
        <v>379</v>
      </c>
      <c r="EA6" s="123" t="s">
        <v>380</v>
      </c>
      <c r="EB6" s="155" t="s">
        <v>379</v>
      </c>
      <c r="EC6" s="123" t="s">
        <v>380</v>
      </c>
      <c r="ED6" s="155" t="s">
        <v>379</v>
      </c>
      <c r="EE6" s="123" t="s">
        <v>380</v>
      </c>
      <c r="EF6" s="155" t="s">
        <v>379</v>
      </c>
      <c r="EG6" s="169" t="s">
        <v>380</v>
      </c>
      <c r="EH6" s="155" t="s">
        <v>379</v>
      </c>
      <c r="EI6" s="169" t="s">
        <v>380</v>
      </c>
    </row>
    <row r="7" spans="1:139" ht="16" customHeight="1" x14ac:dyDescent="0.15">
      <c r="A7" s="134"/>
      <c r="B7" s="157"/>
      <c r="C7" s="157"/>
      <c r="D7" s="157"/>
      <c r="E7" s="125"/>
      <c r="F7" s="157"/>
      <c r="G7" s="125"/>
      <c r="H7" s="157"/>
      <c r="I7" s="125"/>
      <c r="J7" s="157"/>
      <c r="K7" s="125"/>
      <c r="L7" s="157"/>
      <c r="M7" s="125"/>
      <c r="N7" s="157"/>
      <c r="O7" s="125"/>
      <c r="P7" s="157"/>
      <c r="Q7" s="125"/>
      <c r="R7" s="157"/>
      <c r="S7" s="125"/>
      <c r="T7" s="157"/>
      <c r="U7" s="125"/>
      <c r="V7" s="157"/>
      <c r="W7" s="125"/>
      <c r="X7" s="157"/>
      <c r="Y7" s="125"/>
      <c r="Z7" s="157"/>
      <c r="AA7" s="125"/>
      <c r="AB7" s="157"/>
      <c r="AC7" s="125"/>
      <c r="AD7" s="157"/>
      <c r="AE7" s="125"/>
      <c r="AF7" s="157"/>
      <c r="AG7" s="125"/>
      <c r="AH7" s="157"/>
      <c r="AI7" s="125"/>
      <c r="AJ7" s="157"/>
      <c r="AK7" s="125"/>
      <c r="AL7" s="157"/>
      <c r="AM7" s="125"/>
      <c r="AN7" s="157"/>
      <c r="AO7" s="125"/>
      <c r="AP7" s="157"/>
      <c r="AQ7" s="125"/>
      <c r="AR7" s="157"/>
      <c r="AS7" s="125"/>
      <c r="AT7" s="157"/>
      <c r="AU7" s="125"/>
      <c r="AV7" s="157"/>
      <c r="AW7" s="125"/>
      <c r="AX7" s="157"/>
      <c r="AY7" s="125"/>
      <c r="AZ7" s="157"/>
      <c r="BA7" s="125"/>
      <c r="BB7" s="157"/>
      <c r="BC7" s="125"/>
      <c r="BD7" s="157"/>
      <c r="BE7" s="125"/>
      <c r="BF7" s="157"/>
      <c r="BG7" s="125"/>
      <c r="BH7" s="157"/>
      <c r="BI7" s="125"/>
      <c r="BJ7" s="157"/>
      <c r="BK7" s="125"/>
      <c r="BL7" s="157"/>
      <c r="BM7" s="125"/>
      <c r="BN7" s="157"/>
      <c r="BO7" s="125"/>
      <c r="BP7" s="157"/>
      <c r="BQ7" s="125"/>
      <c r="BR7" s="157"/>
      <c r="BS7" s="125"/>
      <c r="BT7" s="157"/>
      <c r="BU7" s="125"/>
      <c r="BV7" s="157"/>
      <c r="BW7" s="125"/>
      <c r="BX7" s="157"/>
      <c r="BY7" s="125"/>
      <c r="BZ7" s="157"/>
      <c r="CA7" s="125"/>
      <c r="CB7" s="157"/>
      <c r="CC7" s="125"/>
      <c r="CD7" s="157"/>
      <c r="CE7" s="125"/>
      <c r="CF7" s="157"/>
      <c r="CG7" s="125"/>
      <c r="CH7" s="157"/>
      <c r="CI7" s="125"/>
      <c r="CJ7" s="157"/>
      <c r="CK7" s="125"/>
      <c r="CL7" s="157"/>
      <c r="CM7" s="125"/>
      <c r="CN7" s="157"/>
      <c r="CO7" s="125"/>
      <c r="CP7" s="157"/>
      <c r="CQ7" s="125"/>
      <c r="CR7" s="157"/>
      <c r="CS7" s="125"/>
      <c r="CT7" s="157"/>
      <c r="CU7" s="125"/>
      <c r="CV7" s="157"/>
      <c r="CW7" s="125"/>
      <c r="CX7" s="157"/>
      <c r="CY7" s="125"/>
      <c r="CZ7" s="157"/>
      <c r="DA7" s="125"/>
      <c r="DB7" s="157"/>
      <c r="DC7" s="125"/>
      <c r="DD7" s="157"/>
      <c r="DE7" s="125"/>
      <c r="DF7" s="157"/>
      <c r="DG7" s="125"/>
      <c r="DH7" s="157"/>
      <c r="DI7" s="125"/>
      <c r="DJ7" s="157"/>
      <c r="DK7" s="125"/>
      <c r="DL7" s="157"/>
      <c r="DM7" s="125"/>
      <c r="DN7" s="157"/>
      <c r="DO7" s="125"/>
      <c r="DP7" s="157"/>
      <c r="DQ7" s="125"/>
      <c r="DR7" s="157"/>
      <c r="DS7" s="125"/>
      <c r="DT7" s="157"/>
      <c r="DU7" s="125"/>
      <c r="DV7" s="157"/>
      <c r="DW7" s="125"/>
      <c r="DX7" s="157"/>
      <c r="DY7" s="125"/>
      <c r="DZ7" s="157"/>
      <c r="EA7" s="125"/>
      <c r="EB7" s="157"/>
      <c r="EC7" s="125"/>
      <c r="ED7" s="157"/>
      <c r="EE7" s="125"/>
      <c r="EF7" s="157"/>
      <c r="EG7" s="170"/>
      <c r="EH7" s="157"/>
      <c r="EI7" s="170"/>
    </row>
    <row r="8" spans="1:139" ht="16" customHeight="1" x14ac:dyDescent="0.2">
      <c r="A8" s="111"/>
      <c r="B8" s="110">
        <v>1</v>
      </c>
      <c r="C8" s="110">
        <v>2</v>
      </c>
      <c r="D8" s="110">
        <v>3</v>
      </c>
      <c r="E8" s="110">
        <v>4</v>
      </c>
      <c r="F8" s="110">
        <v>5</v>
      </c>
      <c r="G8" s="110">
        <v>6</v>
      </c>
      <c r="H8" s="110">
        <v>7</v>
      </c>
      <c r="I8" s="110">
        <v>8</v>
      </c>
      <c r="J8" s="110">
        <v>9</v>
      </c>
      <c r="K8" s="110">
        <v>10</v>
      </c>
      <c r="L8" s="110">
        <v>11</v>
      </c>
      <c r="M8" s="110">
        <v>12</v>
      </c>
      <c r="N8" s="110">
        <v>13</v>
      </c>
      <c r="O8" s="110">
        <v>14</v>
      </c>
      <c r="P8" s="110">
        <v>15</v>
      </c>
      <c r="Q8" s="110">
        <v>16</v>
      </c>
      <c r="R8" s="110">
        <v>17</v>
      </c>
      <c r="S8" s="110">
        <v>18</v>
      </c>
      <c r="T8" s="110">
        <v>19</v>
      </c>
      <c r="U8" s="110">
        <v>20</v>
      </c>
      <c r="V8" s="110">
        <v>21</v>
      </c>
      <c r="W8" s="110">
        <v>22</v>
      </c>
      <c r="X8" s="110">
        <v>23</v>
      </c>
      <c r="Y8" s="110">
        <v>24</v>
      </c>
      <c r="Z8" s="110">
        <v>25</v>
      </c>
      <c r="AA8" s="110">
        <v>26</v>
      </c>
      <c r="AB8" s="110">
        <v>27</v>
      </c>
      <c r="AC8" s="110">
        <v>28</v>
      </c>
      <c r="AD8" s="110">
        <v>29</v>
      </c>
      <c r="AE8" s="110">
        <v>30</v>
      </c>
      <c r="AF8" s="110">
        <v>31</v>
      </c>
      <c r="AG8" s="110">
        <v>32</v>
      </c>
      <c r="AH8" s="110">
        <v>33</v>
      </c>
      <c r="AI8" s="110">
        <v>34</v>
      </c>
      <c r="AJ8" s="110">
        <v>35</v>
      </c>
      <c r="AK8" s="110">
        <v>36</v>
      </c>
      <c r="AL8" s="110">
        <v>37</v>
      </c>
      <c r="AM8" s="110">
        <v>38</v>
      </c>
      <c r="AN8" s="110">
        <v>39</v>
      </c>
      <c r="AO8" s="110">
        <v>40</v>
      </c>
      <c r="AP8" s="110">
        <v>41</v>
      </c>
      <c r="AQ8" s="110">
        <v>42</v>
      </c>
      <c r="AR8" s="110">
        <v>43</v>
      </c>
      <c r="AS8" s="110">
        <v>44</v>
      </c>
      <c r="AT8" s="110">
        <v>45</v>
      </c>
      <c r="AU8" s="110">
        <v>46</v>
      </c>
      <c r="AV8" s="110">
        <v>47</v>
      </c>
      <c r="AW8" s="110">
        <v>48</v>
      </c>
      <c r="AX8" s="110">
        <v>49</v>
      </c>
      <c r="AY8" s="110">
        <v>50</v>
      </c>
      <c r="AZ8" s="110">
        <v>51</v>
      </c>
      <c r="BA8" s="110">
        <v>52</v>
      </c>
      <c r="BB8" s="110">
        <v>53</v>
      </c>
      <c r="BC8" s="110">
        <v>54</v>
      </c>
      <c r="BD8" s="110">
        <v>55</v>
      </c>
      <c r="BE8" s="110">
        <v>56</v>
      </c>
      <c r="BF8" s="110">
        <v>57</v>
      </c>
      <c r="BG8" s="110">
        <v>58</v>
      </c>
      <c r="BH8" s="110">
        <v>59</v>
      </c>
      <c r="BI8" s="110">
        <v>60</v>
      </c>
      <c r="BJ8" s="110">
        <v>61</v>
      </c>
      <c r="BK8" s="110">
        <v>62</v>
      </c>
      <c r="BL8" s="110">
        <v>63</v>
      </c>
      <c r="BM8" s="110">
        <v>64</v>
      </c>
      <c r="BN8" s="110">
        <v>65</v>
      </c>
      <c r="BO8" s="110">
        <v>66</v>
      </c>
      <c r="BP8" s="110">
        <v>67</v>
      </c>
      <c r="BQ8" s="110">
        <v>68</v>
      </c>
      <c r="BR8" s="110">
        <v>69</v>
      </c>
      <c r="BS8" s="110">
        <v>70</v>
      </c>
      <c r="BT8" s="110">
        <v>71</v>
      </c>
      <c r="BU8" s="110">
        <v>72</v>
      </c>
      <c r="BV8" s="110">
        <v>73</v>
      </c>
      <c r="BW8" s="110">
        <v>74</v>
      </c>
      <c r="BX8" s="110">
        <v>75</v>
      </c>
      <c r="BY8" s="110">
        <v>76</v>
      </c>
      <c r="BZ8" s="110">
        <v>77</v>
      </c>
      <c r="CA8" s="110">
        <v>78</v>
      </c>
      <c r="CB8" s="110">
        <v>79</v>
      </c>
      <c r="CC8" s="110">
        <v>80</v>
      </c>
      <c r="CD8" s="110">
        <v>81</v>
      </c>
      <c r="CE8" s="110">
        <v>82</v>
      </c>
      <c r="CF8" s="110">
        <v>83</v>
      </c>
      <c r="CG8" s="110">
        <v>84</v>
      </c>
      <c r="CH8" s="110">
        <v>85</v>
      </c>
      <c r="CI8" s="110">
        <v>86</v>
      </c>
      <c r="CJ8" s="110">
        <v>87</v>
      </c>
      <c r="CK8" s="110">
        <v>88</v>
      </c>
      <c r="CL8" s="110">
        <v>89</v>
      </c>
      <c r="CM8" s="110">
        <v>90</v>
      </c>
      <c r="CN8" s="110">
        <v>91</v>
      </c>
      <c r="CO8" s="110">
        <v>92</v>
      </c>
      <c r="CP8" s="110">
        <v>93</v>
      </c>
      <c r="CQ8" s="110">
        <v>94</v>
      </c>
      <c r="CR8" s="110">
        <v>95</v>
      </c>
      <c r="CS8" s="110">
        <v>96</v>
      </c>
      <c r="CT8" s="110">
        <v>97</v>
      </c>
      <c r="CU8" s="110">
        <v>98</v>
      </c>
      <c r="CV8" s="110">
        <v>99</v>
      </c>
      <c r="CW8" s="110">
        <v>100</v>
      </c>
      <c r="CX8" s="110">
        <v>101</v>
      </c>
      <c r="CY8" s="110">
        <v>102</v>
      </c>
      <c r="CZ8" s="110">
        <v>103</v>
      </c>
      <c r="DA8" s="110">
        <v>104</v>
      </c>
      <c r="DB8" s="110">
        <v>105</v>
      </c>
      <c r="DC8" s="110">
        <v>106</v>
      </c>
      <c r="DD8" s="110">
        <v>107</v>
      </c>
      <c r="DE8" s="110">
        <v>108</v>
      </c>
      <c r="DF8" s="110">
        <v>109</v>
      </c>
      <c r="DG8" s="110">
        <v>110</v>
      </c>
      <c r="DH8" s="110">
        <v>111</v>
      </c>
      <c r="DI8" s="110">
        <v>112</v>
      </c>
      <c r="DJ8" s="110">
        <v>113</v>
      </c>
      <c r="DK8" s="110">
        <v>114</v>
      </c>
      <c r="DL8" s="110">
        <v>115</v>
      </c>
      <c r="DM8" s="110">
        <v>116</v>
      </c>
      <c r="DN8" s="110">
        <v>117</v>
      </c>
      <c r="DO8" s="110">
        <v>118</v>
      </c>
      <c r="DP8" s="110">
        <v>119</v>
      </c>
      <c r="DQ8" s="110">
        <v>120</v>
      </c>
      <c r="DR8" s="110">
        <v>121</v>
      </c>
      <c r="DS8" s="110">
        <v>122</v>
      </c>
      <c r="DT8" s="110">
        <v>123</v>
      </c>
      <c r="DU8" s="110">
        <v>124</v>
      </c>
      <c r="DV8" s="110">
        <v>125</v>
      </c>
      <c r="DW8" s="110">
        <v>126</v>
      </c>
      <c r="DX8" s="110">
        <v>127</v>
      </c>
      <c r="DY8" s="110">
        <v>128</v>
      </c>
      <c r="DZ8" s="110">
        <v>129</v>
      </c>
      <c r="EA8" s="110">
        <v>130</v>
      </c>
      <c r="EB8" s="110">
        <v>131</v>
      </c>
      <c r="EC8" s="110">
        <v>132</v>
      </c>
      <c r="ED8" s="110">
        <v>133</v>
      </c>
      <c r="EE8" s="110">
        <v>134</v>
      </c>
      <c r="EF8" s="110">
        <v>135</v>
      </c>
      <c r="EG8" s="110">
        <v>136</v>
      </c>
      <c r="EH8" s="110">
        <v>137</v>
      </c>
      <c r="EI8" s="110">
        <v>138</v>
      </c>
    </row>
    <row r="9" spans="1:139" s="83" customFormat="1" ht="16" customHeight="1" x14ac:dyDescent="0.2">
      <c r="A9" s="4" t="s">
        <v>19</v>
      </c>
      <c r="B9" s="109">
        <v>150493263</v>
      </c>
      <c r="C9" s="109">
        <v>10210310102</v>
      </c>
      <c r="D9" s="109">
        <v>149937727</v>
      </c>
      <c r="E9" s="109">
        <v>10360403054</v>
      </c>
      <c r="F9" s="109">
        <v>124591428</v>
      </c>
      <c r="G9" s="109">
        <v>7112222959</v>
      </c>
      <c r="H9" s="109">
        <v>42636696</v>
      </c>
      <c r="I9" s="109">
        <v>95881223</v>
      </c>
      <c r="J9" s="109">
        <v>5827038</v>
      </c>
      <c r="K9" s="109">
        <v>61871455</v>
      </c>
      <c r="L9" s="109">
        <v>27607044</v>
      </c>
      <c r="M9" s="109">
        <v>260252720</v>
      </c>
      <c r="N9" s="109">
        <v>25755976</v>
      </c>
      <c r="O9" s="109">
        <v>203187788</v>
      </c>
      <c r="P9" s="109">
        <v>20256512</v>
      </c>
      <c r="Q9" s="109">
        <v>31110732</v>
      </c>
      <c r="R9" s="109">
        <v>414420</v>
      </c>
      <c r="S9" s="109">
        <v>10077086</v>
      </c>
      <c r="T9" s="109">
        <v>18791200</v>
      </c>
      <c r="U9" s="109">
        <v>391975736</v>
      </c>
      <c r="V9" s="109">
        <v>5935725</v>
      </c>
      <c r="W9" s="109">
        <v>60161435</v>
      </c>
      <c r="X9" s="109">
        <v>4323250</v>
      </c>
      <c r="Y9" s="109">
        <v>11563203</v>
      </c>
      <c r="Z9" s="109">
        <v>11674771</v>
      </c>
      <c r="AA9" s="109">
        <v>713598090</v>
      </c>
      <c r="AB9" s="109">
        <v>8279783</v>
      </c>
      <c r="AC9" s="109">
        <v>18646316</v>
      </c>
      <c r="AD9" s="109">
        <v>1063576</v>
      </c>
      <c r="AE9" s="109">
        <v>33036562</v>
      </c>
      <c r="AF9" s="109">
        <v>1153117</v>
      </c>
      <c r="AG9" s="109">
        <v>21093508</v>
      </c>
      <c r="AH9" s="109">
        <v>14159018</v>
      </c>
      <c r="AI9" s="109">
        <v>253213041</v>
      </c>
      <c r="AJ9" s="109">
        <v>30754854</v>
      </c>
      <c r="AK9" s="109">
        <v>1169067148</v>
      </c>
      <c r="AL9" s="109">
        <v>28199160</v>
      </c>
      <c r="AM9" s="109">
        <v>689991999</v>
      </c>
      <c r="AN9" s="109">
        <v>4987608</v>
      </c>
      <c r="AO9" s="109">
        <v>76533974</v>
      </c>
      <c r="AP9" s="109">
        <v>5414724</v>
      </c>
      <c r="AQ9" s="109">
        <v>52761966</v>
      </c>
      <c r="AR9" s="109">
        <v>2118130</v>
      </c>
      <c r="AS9" s="109">
        <v>23777626</v>
      </c>
      <c r="AT9" s="109">
        <v>102546</v>
      </c>
      <c r="AU9" s="109">
        <v>461722</v>
      </c>
      <c r="AV9" s="109">
        <v>394273</v>
      </c>
      <c r="AW9" s="109">
        <v>5205330</v>
      </c>
      <c r="AX9" s="109">
        <v>101041</v>
      </c>
      <c r="AY9" s="109">
        <v>710953</v>
      </c>
      <c r="AZ9" s="109">
        <v>6768234</v>
      </c>
      <c r="BA9" s="109">
        <v>103058883</v>
      </c>
      <c r="BB9" s="109">
        <v>4531666</v>
      </c>
      <c r="BC9" s="109">
        <v>46245560</v>
      </c>
      <c r="BD9" s="109">
        <v>6044409</v>
      </c>
      <c r="BE9" s="109">
        <v>755622761</v>
      </c>
      <c r="BF9" s="109">
        <v>2699817</v>
      </c>
      <c r="BG9" s="109">
        <v>126618186</v>
      </c>
      <c r="BH9" s="109">
        <v>630256</v>
      </c>
      <c r="BI9" s="109">
        <v>32453002</v>
      </c>
      <c r="BJ9" s="109">
        <v>57802</v>
      </c>
      <c r="BK9" s="109">
        <v>5033199</v>
      </c>
      <c r="BL9" s="109">
        <v>520802</v>
      </c>
      <c r="BM9" s="109">
        <v>13533867</v>
      </c>
      <c r="BN9" s="109">
        <v>1278825</v>
      </c>
      <c r="BO9" s="109">
        <v>27497651</v>
      </c>
      <c r="BP9" s="109">
        <v>6206841</v>
      </c>
      <c r="BQ9" s="109">
        <v>27225383</v>
      </c>
      <c r="BR9" s="109">
        <v>28087514</v>
      </c>
      <c r="BS9" s="109">
        <v>605152093</v>
      </c>
      <c r="BT9" s="109">
        <v>19661104</v>
      </c>
      <c r="BU9" s="109">
        <v>277411075</v>
      </c>
      <c r="BV9" s="109">
        <v>467971</v>
      </c>
      <c r="BW9" s="109">
        <v>29340385</v>
      </c>
      <c r="BX9" s="109">
        <v>6121770</v>
      </c>
      <c r="BY9" s="109">
        <v>46769290</v>
      </c>
      <c r="BZ9" s="109">
        <v>332708</v>
      </c>
      <c r="CA9" s="109">
        <v>6693961</v>
      </c>
      <c r="CB9" s="109">
        <v>1138112</v>
      </c>
      <c r="CC9" s="109">
        <v>197513363</v>
      </c>
      <c r="CD9" s="109">
        <v>1934196</v>
      </c>
      <c r="CE9" s="109">
        <v>32967078</v>
      </c>
      <c r="CF9" s="109">
        <v>678073</v>
      </c>
      <c r="CG9" s="109">
        <v>6954736</v>
      </c>
      <c r="CH9" s="109">
        <v>267614</v>
      </c>
      <c r="CI9" s="109">
        <v>327192</v>
      </c>
      <c r="CJ9" s="109">
        <v>38586372</v>
      </c>
      <c r="CK9" s="109">
        <v>150092952</v>
      </c>
      <c r="CL9" s="109">
        <v>3721168</v>
      </c>
      <c r="CM9" s="109">
        <v>950200</v>
      </c>
      <c r="CN9" s="109">
        <v>169246</v>
      </c>
      <c r="CO9" s="109">
        <v>579419</v>
      </c>
      <c r="CP9" s="109">
        <v>1391655</v>
      </c>
      <c r="CQ9" s="109">
        <v>4322792</v>
      </c>
      <c r="CR9" s="109">
        <v>1133792</v>
      </c>
      <c r="CS9" s="109">
        <v>3692173</v>
      </c>
      <c r="CT9" s="109">
        <v>19632701</v>
      </c>
      <c r="CU9" s="109">
        <v>30106835</v>
      </c>
      <c r="CV9" s="109">
        <v>1012285</v>
      </c>
      <c r="CW9" s="109">
        <v>24378156</v>
      </c>
      <c r="CX9" s="109">
        <v>4098181</v>
      </c>
      <c r="CY9" s="109">
        <v>28852216</v>
      </c>
      <c r="CZ9" s="109">
        <v>466686</v>
      </c>
      <c r="DA9" s="109">
        <v>76848</v>
      </c>
      <c r="DB9" s="109">
        <v>598888</v>
      </c>
      <c r="DC9" s="109">
        <v>12345177</v>
      </c>
      <c r="DD9" s="109">
        <v>2641368</v>
      </c>
      <c r="DE9" s="109">
        <v>13043934</v>
      </c>
      <c r="DF9" s="109">
        <v>12371155</v>
      </c>
      <c r="DG9" s="109">
        <v>13438377</v>
      </c>
      <c r="DH9" s="109">
        <v>1655586</v>
      </c>
      <c r="DI9" s="109">
        <v>3918501</v>
      </c>
      <c r="DJ9" s="109">
        <v>695859</v>
      </c>
      <c r="DK9" s="109">
        <v>12791597</v>
      </c>
      <c r="DL9" s="109">
        <v>4593</v>
      </c>
      <c r="DM9" s="109">
        <v>3686</v>
      </c>
      <c r="DN9" s="109">
        <v>5161</v>
      </c>
      <c r="DO9" s="109">
        <v>123874</v>
      </c>
      <c r="DP9" s="109">
        <v>132019</v>
      </c>
      <c r="DQ9" s="109">
        <v>1469167</v>
      </c>
      <c r="DR9" s="109">
        <v>103844288</v>
      </c>
      <c r="DS9" s="109">
        <v>872463128</v>
      </c>
      <c r="DT9" s="109">
        <v>15097206</v>
      </c>
      <c r="DU9" s="109">
        <v>28146319</v>
      </c>
      <c r="DV9" s="109">
        <v>44567263</v>
      </c>
      <c r="DW9" s="109">
        <v>1257437010</v>
      </c>
      <c r="DX9" s="109">
        <v>291938777</v>
      </c>
      <c r="DY9" s="109">
        <v>1140740415</v>
      </c>
      <c r="DZ9" s="109">
        <v>1149</v>
      </c>
      <c r="EA9" s="109">
        <v>145790</v>
      </c>
      <c r="EB9" s="109">
        <v>114871989</v>
      </c>
      <c r="EC9" s="109">
        <v>7350295492</v>
      </c>
      <c r="ED9" s="109">
        <v>4467806</v>
      </c>
      <c r="EE9" s="109">
        <v>31165616</v>
      </c>
      <c r="EF9" s="109">
        <v>3292753</v>
      </c>
      <c r="EG9" s="108">
        <v>2699501</v>
      </c>
      <c r="EH9" s="109">
        <v>114482785</v>
      </c>
      <c r="EI9" s="108">
        <v>1516165675</v>
      </c>
    </row>
    <row r="10" spans="1:139" ht="16" customHeight="1" x14ac:dyDescent="0.2">
      <c r="A10" s="84" t="s">
        <v>21</v>
      </c>
      <c r="B10" s="100">
        <v>2072066</v>
      </c>
      <c r="C10" s="100">
        <v>-203775058</v>
      </c>
      <c r="D10" s="100">
        <v>1516530</v>
      </c>
      <c r="E10" s="100">
        <v>-201562230</v>
      </c>
      <c r="F10" s="100">
        <v>565122</v>
      </c>
      <c r="G10" s="100">
        <v>20111022</v>
      </c>
      <c r="H10" s="100">
        <v>653423</v>
      </c>
      <c r="I10" s="100">
        <v>4706956</v>
      </c>
      <c r="J10" s="100">
        <v>99447</v>
      </c>
      <c r="K10" s="100">
        <v>2127267</v>
      </c>
      <c r="L10" s="100">
        <v>468764</v>
      </c>
      <c r="M10" s="100">
        <v>5031112</v>
      </c>
      <c r="N10" s="100">
        <v>431502</v>
      </c>
      <c r="O10" s="100">
        <v>3452820</v>
      </c>
      <c r="P10" s="100">
        <v>71250</v>
      </c>
      <c r="Q10" s="100">
        <v>327295</v>
      </c>
      <c r="R10" s="100">
        <v>1319</v>
      </c>
      <c r="S10" s="100">
        <v>44043</v>
      </c>
      <c r="T10" s="100">
        <v>237120</v>
      </c>
      <c r="U10" s="100">
        <v>4057263</v>
      </c>
      <c r="V10" s="100">
        <v>426034</v>
      </c>
      <c r="W10" s="100">
        <v>12157756</v>
      </c>
      <c r="X10" s="100">
        <v>29097</v>
      </c>
      <c r="Y10" s="100">
        <v>46969</v>
      </c>
      <c r="Z10" s="100">
        <v>167966</v>
      </c>
      <c r="AA10" s="100">
        <v>17092947</v>
      </c>
      <c r="AB10" s="100">
        <v>448994</v>
      </c>
      <c r="AC10" s="100">
        <v>1159884</v>
      </c>
      <c r="AD10" s="100">
        <v>60163</v>
      </c>
      <c r="AE10" s="100">
        <v>2250455</v>
      </c>
      <c r="AF10" s="100">
        <v>103291</v>
      </c>
      <c r="AG10" s="100">
        <v>8801402</v>
      </c>
      <c r="AH10" s="100">
        <v>137120</v>
      </c>
      <c r="AI10" s="100">
        <v>2064540</v>
      </c>
      <c r="AJ10" s="100">
        <v>295876</v>
      </c>
      <c r="AK10" s="100">
        <v>7687787</v>
      </c>
      <c r="AL10" s="100">
        <v>231166</v>
      </c>
      <c r="AM10" s="100">
        <v>2945570</v>
      </c>
      <c r="AN10" s="100">
        <v>125147</v>
      </c>
      <c r="AO10" s="100">
        <v>2160712</v>
      </c>
      <c r="AP10" s="100">
        <v>262851</v>
      </c>
      <c r="AQ10" s="100">
        <v>4948690</v>
      </c>
      <c r="AR10" s="100">
        <v>49805</v>
      </c>
      <c r="AS10" s="100">
        <v>692468</v>
      </c>
      <c r="AT10" s="100">
        <v>2340</v>
      </c>
      <c r="AU10" s="100">
        <v>75408</v>
      </c>
      <c r="AV10" s="100">
        <v>9010</v>
      </c>
      <c r="AW10" s="100">
        <v>171003</v>
      </c>
      <c r="AX10" s="100">
        <v>5355</v>
      </c>
      <c r="AY10" s="100">
        <v>74431</v>
      </c>
      <c r="AZ10" s="100">
        <v>158721</v>
      </c>
      <c r="BA10" s="100">
        <v>2810017</v>
      </c>
      <c r="BB10" s="100">
        <v>262688</v>
      </c>
      <c r="BC10" s="100">
        <v>6061375</v>
      </c>
      <c r="BD10" s="100">
        <v>103383</v>
      </c>
      <c r="BE10" s="100">
        <v>6548669</v>
      </c>
      <c r="BF10" s="100">
        <v>303549</v>
      </c>
      <c r="BG10" s="100">
        <v>50096035</v>
      </c>
      <c r="BH10" s="100">
        <v>13700</v>
      </c>
      <c r="BI10" s="100">
        <v>555349</v>
      </c>
      <c r="BJ10" s="100">
        <v>4797</v>
      </c>
      <c r="BK10" s="100">
        <v>1039656</v>
      </c>
      <c r="BL10" s="100">
        <v>20073</v>
      </c>
      <c r="BM10" s="100">
        <v>393681</v>
      </c>
      <c r="BN10" s="100">
        <v>117467</v>
      </c>
      <c r="BO10" s="100">
        <v>6181649</v>
      </c>
      <c r="BP10" s="100">
        <v>16718</v>
      </c>
      <c r="BQ10" s="100">
        <v>95744</v>
      </c>
      <c r="BR10" s="100">
        <v>892768</v>
      </c>
      <c r="BS10" s="100">
        <v>17452268</v>
      </c>
      <c r="BT10" s="100">
        <v>1092</v>
      </c>
      <c r="BU10" s="100">
        <v>11443</v>
      </c>
      <c r="BV10" s="100">
        <v>129604</v>
      </c>
      <c r="BW10" s="100">
        <v>6406330</v>
      </c>
      <c r="BX10" s="100">
        <v>93741</v>
      </c>
      <c r="BY10" s="100">
        <v>1240686</v>
      </c>
      <c r="BZ10" s="100">
        <v>21142</v>
      </c>
      <c r="CA10" s="100">
        <v>1143201</v>
      </c>
      <c r="CB10" s="100">
        <v>644400</v>
      </c>
      <c r="CC10" s="100">
        <v>180285021</v>
      </c>
      <c r="CD10" s="100">
        <v>21722</v>
      </c>
      <c r="CE10" s="100">
        <v>290333</v>
      </c>
      <c r="CF10" s="100">
        <v>20680</v>
      </c>
      <c r="CG10" s="100">
        <v>1141036</v>
      </c>
      <c r="CH10" s="100">
        <v>1430</v>
      </c>
      <c r="CI10" s="100">
        <v>4947</v>
      </c>
      <c r="CJ10" s="100">
        <v>484903</v>
      </c>
      <c r="CK10" s="100">
        <v>2212828</v>
      </c>
      <c r="CL10" s="103">
        <v>24947</v>
      </c>
      <c r="CM10" s="103">
        <v>5982</v>
      </c>
      <c r="CN10" s="103">
        <v>4258</v>
      </c>
      <c r="CO10" s="103">
        <v>29305</v>
      </c>
      <c r="CP10" s="100">
        <v>13368</v>
      </c>
      <c r="CQ10" s="100">
        <v>53765</v>
      </c>
      <c r="CR10" s="100">
        <v>8756</v>
      </c>
      <c r="CS10" s="100">
        <v>76282</v>
      </c>
      <c r="CT10" s="100">
        <v>247167</v>
      </c>
      <c r="CU10" s="100">
        <v>327940</v>
      </c>
      <c r="CV10" s="100">
        <v>4207</v>
      </c>
      <c r="CW10" s="100">
        <v>93855</v>
      </c>
      <c r="CX10" s="100">
        <v>112649</v>
      </c>
      <c r="CY10" s="100">
        <v>621411</v>
      </c>
      <c r="CZ10" s="100">
        <v>14342</v>
      </c>
      <c r="DA10" s="100">
        <v>1284</v>
      </c>
      <c r="DB10" s="100">
        <v>12910</v>
      </c>
      <c r="DC10" s="100">
        <v>303962</v>
      </c>
      <c r="DD10" s="100">
        <v>8634</v>
      </c>
      <c r="DE10" s="100">
        <v>36714</v>
      </c>
      <c r="DF10" s="100">
        <v>92963</v>
      </c>
      <c r="DG10" s="100">
        <v>101165</v>
      </c>
      <c r="DH10" s="100">
        <v>92792</v>
      </c>
      <c r="DI10" s="100">
        <v>341277</v>
      </c>
      <c r="DJ10" s="100">
        <v>13346</v>
      </c>
      <c r="DK10" s="100">
        <v>218758</v>
      </c>
      <c r="DL10" s="103">
        <v>0</v>
      </c>
      <c r="DM10" s="103">
        <v>0</v>
      </c>
      <c r="DN10" s="103">
        <v>0</v>
      </c>
      <c r="DO10" s="103">
        <v>0</v>
      </c>
      <c r="DP10" s="100">
        <v>1679</v>
      </c>
      <c r="DQ10" s="100">
        <v>12786</v>
      </c>
      <c r="DR10" s="100">
        <v>0</v>
      </c>
      <c r="DS10" s="100">
        <v>0</v>
      </c>
      <c r="DT10" s="100">
        <v>0</v>
      </c>
      <c r="DU10" s="100">
        <v>0</v>
      </c>
      <c r="DV10" s="100">
        <v>0</v>
      </c>
      <c r="DW10" s="100">
        <v>0</v>
      </c>
      <c r="DX10" s="100">
        <v>3117150</v>
      </c>
      <c r="DY10" s="100">
        <v>12446491</v>
      </c>
      <c r="DZ10" s="100">
        <v>0</v>
      </c>
      <c r="EA10" s="100">
        <v>0</v>
      </c>
      <c r="EB10" s="100">
        <v>0</v>
      </c>
      <c r="EC10" s="100">
        <v>0</v>
      </c>
      <c r="ED10" s="100">
        <v>7177</v>
      </c>
      <c r="EE10" s="100">
        <v>263639</v>
      </c>
      <c r="EF10" s="100">
        <v>45147</v>
      </c>
      <c r="EG10" s="99">
        <v>12420</v>
      </c>
      <c r="EH10" s="100">
        <v>52934</v>
      </c>
      <c r="EI10" s="99">
        <v>276447</v>
      </c>
    </row>
    <row r="11" spans="1:139" ht="16" customHeight="1" x14ac:dyDescent="0.2">
      <c r="A11" s="84" t="s">
        <v>23</v>
      </c>
      <c r="B11" s="100">
        <v>10134703</v>
      </c>
      <c r="C11" s="100">
        <v>26240797</v>
      </c>
      <c r="D11" s="100">
        <v>10134703</v>
      </c>
      <c r="E11" s="100">
        <v>27547323</v>
      </c>
      <c r="F11" s="100">
        <v>7267723</v>
      </c>
      <c r="G11" s="100">
        <v>26379758</v>
      </c>
      <c r="H11" s="100">
        <v>1484669</v>
      </c>
      <c r="I11" s="100">
        <v>606099</v>
      </c>
      <c r="J11" s="100">
        <v>90663</v>
      </c>
      <c r="K11" s="100">
        <v>222610</v>
      </c>
      <c r="L11" s="100">
        <v>933634</v>
      </c>
      <c r="M11" s="100">
        <v>891234</v>
      </c>
      <c r="N11" s="100">
        <v>846481</v>
      </c>
      <c r="O11" s="100">
        <v>539192</v>
      </c>
      <c r="P11" s="100">
        <v>82352</v>
      </c>
      <c r="Q11" s="100">
        <v>83718</v>
      </c>
      <c r="R11" s="107">
        <v>7971</v>
      </c>
      <c r="S11" s="107">
        <v>24328</v>
      </c>
      <c r="T11" s="100">
        <v>1275335</v>
      </c>
      <c r="U11" s="100">
        <v>3620847</v>
      </c>
      <c r="V11" s="100">
        <v>138269</v>
      </c>
      <c r="W11" s="100">
        <v>865618</v>
      </c>
      <c r="X11" s="100">
        <v>222771</v>
      </c>
      <c r="Y11" s="100">
        <v>195181</v>
      </c>
      <c r="Z11" s="100">
        <v>260178</v>
      </c>
      <c r="AA11" s="100">
        <v>512882</v>
      </c>
      <c r="AB11" s="100">
        <v>309683</v>
      </c>
      <c r="AC11" s="100">
        <v>599286</v>
      </c>
      <c r="AD11" s="100">
        <v>13055</v>
      </c>
      <c r="AE11" s="100">
        <v>89284</v>
      </c>
      <c r="AF11" s="100">
        <v>22121</v>
      </c>
      <c r="AG11" s="100">
        <v>326034</v>
      </c>
      <c r="AH11" s="100">
        <v>341198</v>
      </c>
      <c r="AI11" s="100">
        <v>1141198</v>
      </c>
      <c r="AJ11" s="100">
        <v>780085</v>
      </c>
      <c r="AK11" s="100">
        <v>5148239</v>
      </c>
      <c r="AL11" s="100">
        <v>729226</v>
      </c>
      <c r="AM11" s="100">
        <v>2178118</v>
      </c>
      <c r="AN11" s="100">
        <v>125606</v>
      </c>
      <c r="AO11" s="100">
        <v>476196</v>
      </c>
      <c r="AP11" s="100">
        <v>66191</v>
      </c>
      <c r="AQ11" s="100">
        <v>505461</v>
      </c>
      <c r="AR11" s="100">
        <v>67025</v>
      </c>
      <c r="AS11" s="100">
        <v>58031</v>
      </c>
      <c r="AT11" s="102">
        <v>2116</v>
      </c>
      <c r="AU11" s="102">
        <v>609</v>
      </c>
      <c r="AV11" s="100">
        <v>12284</v>
      </c>
      <c r="AW11" s="100">
        <v>27374</v>
      </c>
      <c r="AX11" s="102">
        <v>6302</v>
      </c>
      <c r="AY11" s="102">
        <v>15160</v>
      </c>
      <c r="AZ11" s="100">
        <v>191411</v>
      </c>
      <c r="BA11" s="100">
        <v>550278</v>
      </c>
      <c r="BB11" s="100">
        <v>67699</v>
      </c>
      <c r="BC11" s="100">
        <v>444446</v>
      </c>
      <c r="BD11" s="100">
        <v>59110</v>
      </c>
      <c r="BE11" s="100">
        <v>354028</v>
      </c>
      <c r="BF11" s="100">
        <v>43820</v>
      </c>
      <c r="BG11" s="100">
        <v>870335</v>
      </c>
      <c r="BH11" s="103">
        <v>20997</v>
      </c>
      <c r="BI11" s="103">
        <v>84768</v>
      </c>
      <c r="BJ11" s="103">
        <v>1034</v>
      </c>
      <c r="BK11" s="103">
        <v>15155</v>
      </c>
      <c r="BL11" s="100">
        <v>25303</v>
      </c>
      <c r="BM11" s="100">
        <v>70103</v>
      </c>
      <c r="BN11" s="100">
        <v>37629</v>
      </c>
      <c r="BO11" s="100">
        <v>472540</v>
      </c>
      <c r="BP11" s="100">
        <v>88807</v>
      </c>
      <c r="BQ11" s="100">
        <v>176649</v>
      </c>
      <c r="BR11" s="100">
        <v>1927027</v>
      </c>
      <c r="BS11" s="100">
        <v>32721934</v>
      </c>
      <c r="BT11" s="100">
        <v>15592</v>
      </c>
      <c r="BU11" s="100">
        <v>51974</v>
      </c>
      <c r="BV11" s="100">
        <v>99810</v>
      </c>
      <c r="BW11" s="100">
        <v>5083119</v>
      </c>
      <c r="BX11" s="100">
        <v>323135</v>
      </c>
      <c r="BY11" s="100">
        <v>477450</v>
      </c>
      <c r="BZ11" s="100">
        <v>17013</v>
      </c>
      <c r="CA11" s="100">
        <v>377615</v>
      </c>
      <c r="CB11" s="100">
        <v>89639</v>
      </c>
      <c r="CC11" s="100">
        <v>938366</v>
      </c>
      <c r="CD11" s="100">
        <v>41039</v>
      </c>
      <c r="CE11" s="100">
        <v>72664</v>
      </c>
      <c r="CF11" s="103">
        <v>0</v>
      </c>
      <c r="CG11" s="103">
        <v>0</v>
      </c>
      <c r="CH11" s="103">
        <v>0</v>
      </c>
      <c r="CI11" s="103">
        <v>0</v>
      </c>
      <c r="CJ11" s="100">
        <v>1367337</v>
      </c>
      <c r="CK11" s="100">
        <v>1306525</v>
      </c>
      <c r="CL11" s="103">
        <v>0</v>
      </c>
      <c r="CM11" s="103">
        <v>0</v>
      </c>
      <c r="CN11" s="103">
        <v>0</v>
      </c>
      <c r="CO11" s="103">
        <v>0</v>
      </c>
      <c r="CP11" s="100">
        <v>4462</v>
      </c>
      <c r="CQ11" s="100">
        <v>11049</v>
      </c>
      <c r="CR11" s="100">
        <v>10045</v>
      </c>
      <c r="CS11" s="100">
        <v>22765</v>
      </c>
      <c r="CT11" s="100">
        <v>1118138</v>
      </c>
      <c r="CU11" s="100">
        <v>278449</v>
      </c>
      <c r="CV11" s="102">
        <v>1564</v>
      </c>
      <c r="CW11" s="102">
        <v>12547</v>
      </c>
      <c r="CX11" s="100">
        <v>75559</v>
      </c>
      <c r="CY11" s="100">
        <v>257482</v>
      </c>
      <c r="CZ11" s="100">
        <v>18391</v>
      </c>
      <c r="DA11" s="100">
        <v>1582</v>
      </c>
      <c r="DB11" s="100">
        <v>12056</v>
      </c>
      <c r="DC11" s="100">
        <v>93702</v>
      </c>
      <c r="DD11" s="100">
        <v>15452</v>
      </c>
      <c r="DE11" s="100">
        <v>39133</v>
      </c>
      <c r="DF11" s="100">
        <v>113263</v>
      </c>
      <c r="DG11" s="100">
        <v>98019</v>
      </c>
      <c r="DH11" s="100">
        <v>125704</v>
      </c>
      <c r="DI11" s="100">
        <v>414422</v>
      </c>
      <c r="DJ11" s="100">
        <v>9149</v>
      </c>
      <c r="DK11" s="100">
        <v>27948</v>
      </c>
      <c r="DL11" s="103">
        <v>0</v>
      </c>
      <c r="DM11" s="103">
        <v>0</v>
      </c>
      <c r="DN11" s="103">
        <v>0</v>
      </c>
      <c r="DO11" s="103">
        <v>0</v>
      </c>
      <c r="DP11" s="102">
        <v>3013</v>
      </c>
      <c r="DQ11" s="102">
        <v>23538</v>
      </c>
      <c r="DR11" s="100">
        <v>9815255</v>
      </c>
      <c r="DS11" s="100">
        <v>52493111</v>
      </c>
      <c r="DT11" s="100">
        <v>1279851</v>
      </c>
      <c r="DU11" s="100">
        <v>2233101</v>
      </c>
      <c r="DV11" s="100">
        <v>317443</v>
      </c>
      <c r="DW11" s="100">
        <v>5062303</v>
      </c>
      <c r="DX11" s="100">
        <v>7781604</v>
      </c>
      <c r="DY11" s="100">
        <v>31087459</v>
      </c>
      <c r="DZ11" s="100">
        <v>0</v>
      </c>
      <c r="EA11" s="100">
        <v>0</v>
      </c>
      <c r="EB11" s="100">
        <v>355760</v>
      </c>
      <c r="EC11" s="100">
        <v>433802</v>
      </c>
      <c r="ED11" s="102">
        <v>1142</v>
      </c>
      <c r="EE11" s="102">
        <v>3065</v>
      </c>
      <c r="EF11" s="100">
        <v>73448</v>
      </c>
      <c r="EG11" s="99">
        <v>21145</v>
      </c>
      <c r="EH11" s="100">
        <v>277180</v>
      </c>
      <c r="EI11" s="99">
        <v>63583</v>
      </c>
    </row>
    <row r="12" spans="1:139" ht="16" customHeight="1" x14ac:dyDescent="0.2">
      <c r="A12" s="84" t="s">
        <v>25</v>
      </c>
      <c r="B12" s="100">
        <v>11398595</v>
      </c>
      <c r="C12" s="100">
        <v>86411986</v>
      </c>
      <c r="D12" s="100">
        <v>11398595</v>
      </c>
      <c r="E12" s="100">
        <v>88916289</v>
      </c>
      <c r="F12" s="100">
        <v>8804222</v>
      </c>
      <c r="G12" s="100">
        <v>65527117</v>
      </c>
      <c r="H12" s="100">
        <v>1339223</v>
      </c>
      <c r="I12" s="100">
        <v>666442</v>
      </c>
      <c r="J12" s="100">
        <v>107702</v>
      </c>
      <c r="K12" s="100">
        <v>285516</v>
      </c>
      <c r="L12" s="100">
        <v>857987</v>
      </c>
      <c r="M12" s="100">
        <v>1434663</v>
      </c>
      <c r="N12" s="100">
        <v>792431</v>
      </c>
      <c r="O12" s="100">
        <v>847872</v>
      </c>
      <c r="P12" s="100">
        <v>95582</v>
      </c>
      <c r="Q12" s="100">
        <v>61497</v>
      </c>
      <c r="R12" s="100">
        <v>12906</v>
      </c>
      <c r="S12" s="100">
        <v>74393</v>
      </c>
      <c r="T12" s="100">
        <v>1847196</v>
      </c>
      <c r="U12" s="100">
        <v>12895688</v>
      </c>
      <c r="V12" s="100">
        <v>185654</v>
      </c>
      <c r="W12" s="100">
        <v>1460706</v>
      </c>
      <c r="X12" s="100">
        <v>179305</v>
      </c>
      <c r="Y12" s="100">
        <v>224309</v>
      </c>
      <c r="Z12" s="100">
        <v>302754</v>
      </c>
      <c r="AA12" s="100">
        <v>927640</v>
      </c>
      <c r="AB12" s="100">
        <v>297621</v>
      </c>
      <c r="AC12" s="100">
        <v>664177</v>
      </c>
      <c r="AD12" s="100">
        <v>14084</v>
      </c>
      <c r="AE12" s="100">
        <v>36716</v>
      </c>
      <c r="AF12" s="100">
        <v>22167</v>
      </c>
      <c r="AG12" s="100">
        <v>271523</v>
      </c>
      <c r="AH12" s="100">
        <v>590259</v>
      </c>
      <c r="AI12" s="100">
        <v>2781145</v>
      </c>
      <c r="AJ12" s="100">
        <v>1184278</v>
      </c>
      <c r="AK12" s="100">
        <v>10187637</v>
      </c>
      <c r="AL12" s="100">
        <v>1139203</v>
      </c>
      <c r="AM12" s="100">
        <v>6291022</v>
      </c>
      <c r="AN12" s="100">
        <v>159781</v>
      </c>
      <c r="AO12" s="100">
        <v>841998</v>
      </c>
      <c r="AP12" s="100">
        <v>89067</v>
      </c>
      <c r="AQ12" s="100">
        <v>671439</v>
      </c>
      <c r="AR12" s="100">
        <v>63646</v>
      </c>
      <c r="AS12" s="100">
        <v>86898</v>
      </c>
      <c r="AT12" s="102">
        <v>1487</v>
      </c>
      <c r="AU12" s="102">
        <v>5073</v>
      </c>
      <c r="AV12" s="100">
        <v>12866</v>
      </c>
      <c r="AW12" s="100">
        <v>48132</v>
      </c>
      <c r="AX12" s="102">
        <v>7028</v>
      </c>
      <c r="AY12" s="102">
        <v>18140</v>
      </c>
      <c r="AZ12" s="100">
        <v>225477</v>
      </c>
      <c r="BA12" s="100">
        <v>960758</v>
      </c>
      <c r="BB12" s="100">
        <v>95906</v>
      </c>
      <c r="BC12" s="100">
        <v>653822</v>
      </c>
      <c r="BD12" s="100">
        <v>95076</v>
      </c>
      <c r="BE12" s="100">
        <v>720111</v>
      </c>
      <c r="BF12" s="100">
        <v>51701</v>
      </c>
      <c r="BG12" s="100">
        <v>533252</v>
      </c>
      <c r="BH12" s="103">
        <v>0</v>
      </c>
      <c r="BI12" s="103">
        <v>0</v>
      </c>
      <c r="BJ12" s="103">
        <v>0</v>
      </c>
      <c r="BK12" s="103">
        <v>0</v>
      </c>
      <c r="BL12" s="100">
        <v>22017</v>
      </c>
      <c r="BM12" s="100">
        <v>123727</v>
      </c>
      <c r="BN12" s="100">
        <v>34610</v>
      </c>
      <c r="BO12" s="100">
        <v>426107</v>
      </c>
      <c r="BP12" s="100">
        <v>281347</v>
      </c>
      <c r="BQ12" s="100">
        <v>758938</v>
      </c>
      <c r="BR12" s="100">
        <v>2002601</v>
      </c>
      <c r="BS12" s="100">
        <v>36055882</v>
      </c>
      <c r="BT12" s="100">
        <v>39948</v>
      </c>
      <c r="BU12" s="100">
        <v>191427</v>
      </c>
      <c r="BV12" s="100">
        <v>21988</v>
      </c>
      <c r="BW12" s="100">
        <v>1199162</v>
      </c>
      <c r="BX12" s="100">
        <v>255588</v>
      </c>
      <c r="BY12" s="100">
        <v>836224</v>
      </c>
      <c r="BZ12" s="100">
        <v>13618</v>
      </c>
      <c r="CA12" s="100">
        <v>129648</v>
      </c>
      <c r="CB12" s="100">
        <v>66985</v>
      </c>
      <c r="CC12" s="100">
        <v>592038</v>
      </c>
      <c r="CD12" s="100">
        <v>56545</v>
      </c>
      <c r="CE12" s="100">
        <v>196320</v>
      </c>
      <c r="CF12" s="103">
        <v>36882</v>
      </c>
      <c r="CG12" s="103">
        <v>116635</v>
      </c>
      <c r="CH12" s="103">
        <v>2996</v>
      </c>
      <c r="CI12" s="103">
        <v>1225</v>
      </c>
      <c r="CJ12" s="100">
        <v>2270992</v>
      </c>
      <c r="CK12" s="100">
        <v>2504303</v>
      </c>
      <c r="CL12" s="100">
        <v>30823</v>
      </c>
      <c r="CM12" s="100">
        <v>7196</v>
      </c>
      <c r="CN12" s="102">
        <v>7022</v>
      </c>
      <c r="CO12" s="102">
        <v>12955</v>
      </c>
      <c r="CP12" s="100">
        <v>1545</v>
      </c>
      <c r="CQ12" s="100">
        <v>9274</v>
      </c>
      <c r="CR12" s="100">
        <v>23432</v>
      </c>
      <c r="CS12" s="100">
        <v>70241</v>
      </c>
      <c r="CT12" s="100">
        <v>1854622</v>
      </c>
      <c r="CU12" s="100">
        <v>948797</v>
      </c>
      <c r="CV12" s="102">
        <v>3350</v>
      </c>
      <c r="CW12" s="102">
        <v>10394</v>
      </c>
      <c r="CX12" s="100">
        <v>126328</v>
      </c>
      <c r="CY12" s="100">
        <v>387021</v>
      </c>
      <c r="CZ12" s="100">
        <v>23111</v>
      </c>
      <c r="DA12" s="100">
        <v>1927</v>
      </c>
      <c r="DB12" s="100">
        <v>13282</v>
      </c>
      <c r="DC12" s="100">
        <v>157176</v>
      </c>
      <c r="DD12" s="100">
        <v>21213</v>
      </c>
      <c r="DE12" s="100">
        <v>64649</v>
      </c>
      <c r="DF12" s="100">
        <v>254088</v>
      </c>
      <c r="DG12" s="100">
        <v>231985</v>
      </c>
      <c r="DH12" s="100">
        <v>182234</v>
      </c>
      <c r="DI12" s="100">
        <v>552270</v>
      </c>
      <c r="DJ12" s="100">
        <v>7293</v>
      </c>
      <c r="DK12" s="100">
        <v>7150</v>
      </c>
      <c r="DL12" s="103">
        <v>0</v>
      </c>
      <c r="DM12" s="103">
        <v>0</v>
      </c>
      <c r="DN12" s="103">
        <v>0</v>
      </c>
      <c r="DO12" s="103">
        <v>0</v>
      </c>
      <c r="DP12" s="102">
        <v>3020</v>
      </c>
      <c r="DQ12" s="102">
        <v>43269</v>
      </c>
      <c r="DR12" s="100">
        <v>11012200</v>
      </c>
      <c r="DS12" s="100">
        <v>78814176</v>
      </c>
      <c r="DT12" s="100">
        <v>1389040</v>
      </c>
      <c r="DU12" s="100">
        <v>2462687</v>
      </c>
      <c r="DV12" s="100">
        <v>384355</v>
      </c>
      <c r="DW12" s="100">
        <v>6390443</v>
      </c>
      <c r="DX12" s="100">
        <v>13087264</v>
      </c>
      <c r="DY12" s="100">
        <v>52312323</v>
      </c>
      <c r="DZ12" s="100">
        <v>0</v>
      </c>
      <c r="EA12" s="100">
        <v>0</v>
      </c>
      <c r="EB12" s="100">
        <v>1971291</v>
      </c>
      <c r="EC12" s="100">
        <v>3654755</v>
      </c>
      <c r="ED12" s="102">
        <v>1036</v>
      </c>
      <c r="EE12" s="102">
        <v>7028</v>
      </c>
      <c r="EF12" s="100">
        <v>93694</v>
      </c>
      <c r="EG12" s="99">
        <v>41123</v>
      </c>
      <c r="EH12" s="100">
        <v>2025070</v>
      </c>
      <c r="EI12" s="99">
        <v>412244</v>
      </c>
    </row>
    <row r="13" spans="1:139" ht="16" customHeight="1" x14ac:dyDescent="0.2">
      <c r="A13" s="84" t="s">
        <v>27</v>
      </c>
      <c r="B13" s="100">
        <v>12219481</v>
      </c>
      <c r="C13" s="100">
        <v>152752468</v>
      </c>
      <c r="D13" s="100">
        <v>12219481</v>
      </c>
      <c r="E13" s="100">
        <v>156040082</v>
      </c>
      <c r="F13" s="100">
        <v>9192735</v>
      </c>
      <c r="G13" s="100">
        <v>108945675</v>
      </c>
      <c r="H13" s="100">
        <v>1583302</v>
      </c>
      <c r="I13" s="100">
        <v>1053897</v>
      </c>
      <c r="J13" s="100">
        <v>124166</v>
      </c>
      <c r="K13" s="100">
        <v>438006</v>
      </c>
      <c r="L13" s="100">
        <v>875080</v>
      </c>
      <c r="M13" s="100">
        <v>1924846</v>
      </c>
      <c r="N13" s="100">
        <v>781678</v>
      </c>
      <c r="O13" s="100">
        <v>1236652</v>
      </c>
      <c r="P13" s="100">
        <v>137575</v>
      </c>
      <c r="Q13" s="100">
        <v>84706</v>
      </c>
      <c r="R13" s="100">
        <v>25593</v>
      </c>
      <c r="S13" s="100">
        <v>223883</v>
      </c>
      <c r="T13" s="100">
        <v>2430904</v>
      </c>
      <c r="U13" s="100">
        <v>24401379</v>
      </c>
      <c r="V13" s="100">
        <v>270797</v>
      </c>
      <c r="W13" s="100">
        <v>2411493</v>
      </c>
      <c r="X13" s="100">
        <v>159924</v>
      </c>
      <c r="Y13" s="100">
        <v>234373</v>
      </c>
      <c r="Z13" s="100">
        <v>290743</v>
      </c>
      <c r="AA13" s="100">
        <v>1230847</v>
      </c>
      <c r="AB13" s="100">
        <v>288721</v>
      </c>
      <c r="AC13" s="100">
        <v>646526</v>
      </c>
      <c r="AD13" s="100">
        <v>13837</v>
      </c>
      <c r="AE13" s="100">
        <v>75391</v>
      </c>
      <c r="AF13" s="100">
        <v>30122</v>
      </c>
      <c r="AG13" s="100">
        <v>240762</v>
      </c>
      <c r="AH13" s="100">
        <v>724858</v>
      </c>
      <c r="AI13" s="100">
        <v>4470039</v>
      </c>
      <c r="AJ13" s="100">
        <v>1774742</v>
      </c>
      <c r="AK13" s="100">
        <v>20894458</v>
      </c>
      <c r="AL13" s="100">
        <v>1727011</v>
      </c>
      <c r="AM13" s="100">
        <v>15061276</v>
      </c>
      <c r="AN13" s="100">
        <v>189198</v>
      </c>
      <c r="AO13" s="100">
        <v>1224724</v>
      </c>
      <c r="AP13" s="100">
        <v>125051</v>
      </c>
      <c r="AQ13" s="100">
        <v>901111</v>
      </c>
      <c r="AR13" s="100">
        <v>74299</v>
      </c>
      <c r="AS13" s="100">
        <v>163156</v>
      </c>
      <c r="AT13" s="102">
        <v>1033</v>
      </c>
      <c r="AU13" s="102">
        <v>311</v>
      </c>
      <c r="AV13" s="100">
        <v>18564</v>
      </c>
      <c r="AW13" s="100">
        <v>82587</v>
      </c>
      <c r="AX13" s="102">
        <v>3841</v>
      </c>
      <c r="AY13" s="102">
        <v>116230</v>
      </c>
      <c r="AZ13" s="100">
        <v>257700</v>
      </c>
      <c r="BA13" s="100">
        <v>1443449</v>
      </c>
      <c r="BB13" s="100">
        <v>123523</v>
      </c>
      <c r="BC13" s="100">
        <v>1110992</v>
      </c>
      <c r="BD13" s="100">
        <v>99991</v>
      </c>
      <c r="BE13" s="100">
        <v>1058534</v>
      </c>
      <c r="BF13" s="100">
        <v>65337</v>
      </c>
      <c r="BG13" s="100">
        <v>688625</v>
      </c>
      <c r="BH13" s="103">
        <v>35192</v>
      </c>
      <c r="BI13" s="103">
        <v>190506</v>
      </c>
      <c r="BJ13" s="103">
        <v>3116</v>
      </c>
      <c r="BK13" s="103">
        <v>14646</v>
      </c>
      <c r="BL13" s="100">
        <v>25206</v>
      </c>
      <c r="BM13" s="100">
        <v>181981</v>
      </c>
      <c r="BN13" s="100">
        <v>39968</v>
      </c>
      <c r="BO13" s="100">
        <v>710763</v>
      </c>
      <c r="BP13" s="100">
        <v>495187</v>
      </c>
      <c r="BQ13" s="100">
        <v>1685162</v>
      </c>
      <c r="BR13" s="100">
        <v>2349570</v>
      </c>
      <c r="BS13" s="100">
        <v>43794038</v>
      </c>
      <c r="BT13" s="100">
        <v>153032</v>
      </c>
      <c r="BU13" s="100">
        <v>306013</v>
      </c>
      <c r="BV13" s="100">
        <v>21406</v>
      </c>
      <c r="BW13" s="100">
        <v>1277134</v>
      </c>
      <c r="BX13" s="100">
        <v>287823</v>
      </c>
      <c r="BY13" s="100">
        <v>1030632</v>
      </c>
      <c r="BZ13" s="100">
        <v>17653</v>
      </c>
      <c r="CA13" s="100">
        <v>287422</v>
      </c>
      <c r="CB13" s="100">
        <v>49845</v>
      </c>
      <c r="CC13" s="100">
        <v>610967</v>
      </c>
      <c r="CD13" s="100">
        <v>89439</v>
      </c>
      <c r="CE13" s="100">
        <v>366324</v>
      </c>
      <c r="CF13" s="100">
        <v>18229</v>
      </c>
      <c r="CG13" s="100">
        <v>97905</v>
      </c>
      <c r="CH13" s="102">
        <v>4033</v>
      </c>
      <c r="CI13" s="102">
        <v>2196</v>
      </c>
      <c r="CJ13" s="100">
        <v>2912348</v>
      </c>
      <c r="CK13" s="100">
        <v>3287614</v>
      </c>
      <c r="CL13" s="100">
        <v>31924</v>
      </c>
      <c r="CM13" s="100">
        <v>7221</v>
      </c>
      <c r="CN13" s="102">
        <v>5030</v>
      </c>
      <c r="CO13" s="102">
        <v>18711</v>
      </c>
      <c r="CP13" s="100">
        <v>12272</v>
      </c>
      <c r="CQ13" s="100">
        <v>20091</v>
      </c>
      <c r="CR13" s="100">
        <v>41738</v>
      </c>
      <c r="CS13" s="100">
        <v>89402</v>
      </c>
      <c r="CT13" s="100">
        <v>2424615</v>
      </c>
      <c r="CU13" s="100">
        <v>1759959</v>
      </c>
      <c r="CV13" s="100">
        <v>3734</v>
      </c>
      <c r="CW13" s="100">
        <v>12060</v>
      </c>
      <c r="CX13" s="100">
        <v>135179</v>
      </c>
      <c r="CY13" s="100">
        <v>466221</v>
      </c>
      <c r="CZ13" s="100">
        <v>26151</v>
      </c>
      <c r="DA13" s="100">
        <v>2261</v>
      </c>
      <c r="DB13" s="100">
        <v>18315</v>
      </c>
      <c r="DC13" s="100">
        <v>135231</v>
      </c>
      <c r="DD13" s="100">
        <v>47552</v>
      </c>
      <c r="DE13" s="100">
        <v>137875</v>
      </c>
      <c r="DF13" s="100">
        <v>360993</v>
      </c>
      <c r="DG13" s="100">
        <v>326533</v>
      </c>
      <c r="DH13" s="100">
        <v>86591</v>
      </c>
      <c r="DI13" s="100">
        <v>227886</v>
      </c>
      <c r="DJ13" s="100">
        <v>6937</v>
      </c>
      <c r="DK13" s="100">
        <v>7334</v>
      </c>
      <c r="DL13" s="103">
        <v>0</v>
      </c>
      <c r="DM13" s="103">
        <v>0</v>
      </c>
      <c r="DN13" s="103">
        <v>0</v>
      </c>
      <c r="DO13" s="103">
        <v>0</v>
      </c>
      <c r="DP13" s="102">
        <v>4061</v>
      </c>
      <c r="DQ13" s="102">
        <v>76718</v>
      </c>
      <c r="DR13" s="100">
        <v>11555885</v>
      </c>
      <c r="DS13" s="100">
        <v>89687148</v>
      </c>
      <c r="DT13" s="100">
        <v>1660258</v>
      </c>
      <c r="DU13" s="100">
        <v>2929571</v>
      </c>
      <c r="DV13" s="100">
        <v>662599</v>
      </c>
      <c r="DW13" s="100">
        <v>9962058</v>
      </c>
      <c r="DX13" s="100">
        <v>19593638</v>
      </c>
      <c r="DY13" s="100">
        <v>78326220</v>
      </c>
      <c r="DZ13" s="100">
        <v>0</v>
      </c>
      <c r="EA13" s="100">
        <v>0</v>
      </c>
      <c r="EB13" s="100">
        <v>6085567</v>
      </c>
      <c r="EC13" s="100">
        <v>17534933</v>
      </c>
      <c r="ED13" s="102">
        <v>1011</v>
      </c>
      <c r="EE13" s="102">
        <v>372</v>
      </c>
      <c r="EF13" s="100">
        <v>185676</v>
      </c>
      <c r="EG13" s="99">
        <v>65896</v>
      </c>
      <c r="EH13" s="100">
        <v>6033815</v>
      </c>
      <c r="EI13" s="99">
        <v>1802382</v>
      </c>
    </row>
    <row r="14" spans="1:139" ht="16" customHeight="1" x14ac:dyDescent="0.2">
      <c r="A14" s="84" t="s">
        <v>29</v>
      </c>
      <c r="B14" s="100">
        <v>11228447</v>
      </c>
      <c r="C14" s="100">
        <v>195857688</v>
      </c>
      <c r="D14" s="100">
        <v>11228447</v>
      </c>
      <c r="E14" s="100">
        <v>198996592</v>
      </c>
      <c r="F14" s="100">
        <v>9033568</v>
      </c>
      <c r="G14" s="100">
        <v>152713467</v>
      </c>
      <c r="H14" s="100">
        <v>1476103</v>
      </c>
      <c r="I14" s="100">
        <v>1041566</v>
      </c>
      <c r="J14" s="100">
        <v>119598</v>
      </c>
      <c r="K14" s="100">
        <v>322515</v>
      </c>
      <c r="L14" s="100">
        <v>878063</v>
      </c>
      <c r="M14" s="100">
        <v>1911854</v>
      </c>
      <c r="N14" s="100">
        <v>801164</v>
      </c>
      <c r="O14" s="100">
        <v>1223553</v>
      </c>
      <c r="P14" s="100">
        <v>200822</v>
      </c>
      <c r="Q14" s="100">
        <v>139095</v>
      </c>
      <c r="R14" s="100">
        <v>28111</v>
      </c>
      <c r="S14" s="100">
        <v>309956</v>
      </c>
      <c r="T14" s="100">
        <v>1551550</v>
      </c>
      <c r="U14" s="100">
        <v>18943319</v>
      </c>
      <c r="V14" s="100">
        <v>344286</v>
      </c>
      <c r="W14" s="100">
        <v>3467702</v>
      </c>
      <c r="X14" s="100">
        <v>169070</v>
      </c>
      <c r="Y14" s="100">
        <v>251117</v>
      </c>
      <c r="Z14" s="100">
        <v>295391</v>
      </c>
      <c r="AA14" s="100">
        <v>1550202</v>
      </c>
      <c r="AB14" s="100">
        <v>232409</v>
      </c>
      <c r="AC14" s="100">
        <v>513433</v>
      </c>
      <c r="AD14" s="100">
        <v>17543</v>
      </c>
      <c r="AE14" s="100">
        <v>106282</v>
      </c>
      <c r="AF14" s="100">
        <v>23090</v>
      </c>
      <c r="AG14" s="100">
        <v>343564</v>
      </c>
      <c r="AH14" s="100">
        <v>666843</v>
      </c>
      <c r="AI14" s="100">
        <v>4835309</v>
      </c>
      <c r="AJ14" s="100">
        <v>1678316</v>
      </c>
      <c r="AK14" s="100">
        <v>25706689</v>
      </c>
      <c r="AL14" s="100">
        <v>1604960</v>
      </c>
      <c r="AM14" s="100">
        <v>18313815</v>
      </c>
      <c r="AN14" s="100">
        <v>195293</v>
      </c>
      <c r="AO14" s="100">
        <v>1345119</v>
      </c>
      <c r="AP14" s="100">
        <v>143518</v>
      </c>
      <c r="AQ14" s="100">
        <v>933507</v>
      </c>
      <c r="AR14" s="100">
        <v>66795</v>
      </c>
      <c r="AS14" s="100">
        <v>116527</v>
      </c>
      <c r="AT14" s="102">
        <v>2028</v>
      </c>
      <c r="AU14" s="102">
        <v>24265</v>
      </c>
      <c r="AV14" s="100">
        <v>12438</v>
      </c>
      <c r="AW14" s="100">
        <v>76662</v>
      </c>
      <c r="AX14" s="102">
        <v>3298</v>
      </c>
      <c r="AY14" s="102">
        <v>14989</v>
      </c>
      <c r="AZ14" s="100">
        <v>256116</v>
      </c>
      <c r="BA14" s="100">
        <v>1530758</v>
      </c>
      <c r="BB14" s="100">
        <v>141801</v>
      </c>
      <c r="BC14" s="100">
        <v>991953</v>
      </c>
      <c r="BD14" s="100">
        <v>141254</v>
      </c>
      <c r="BE14" s="100">
        <v>1448351</v>
      </c>
      <c r="BF14" s="100">
        <v>69076</v>
      </c>
      <c r="BG14" s="100">
        <v>1035999</v>
      </c>
      <c r="BH14" s="103">
        <v>0</v>
      </c>
      <c r="BI14" s="103">
        <v>0</v>
      </c>
      <c r="BJ14" s="103">
        <v>0</v>
      </c>
      <c r="BK14" s="103">
        <v>0</v>
      </c>
      <c r="BL14" s="100">
        <v>17918</v>
      </c>
      <c r="BM14" s="100">
        <v>183443</v>
      </c>
      <c r="BN14" s="100">
        <v>51923</v>
      </c>
      <c r="BO14" s="100">
        <v>878360</v>
      </c>
      <c r="BP14" s="100">
        <v>584579</v>
      </c>
      <c r="BQ14" s="100">
        <v>2228391</v>
      </c>
      <c r="BR14" s="100">
        <v>1959197</v>
      </c>
      <c r="BS14" s="100">
        <v>37323814</v>
      </c>
      <c r="BT14" s="100">
        <v>862286</v>
      </c>
      <c r="BU14" s="100">
        <v>976124</v>
      </c>
      <c r="BV14" s="100">
        <v>18853</v>
      </c>
      <c r="BW14" s="100">
        <v>1291110</v>
      </c>
      <c r="BX14" s="100">
        <v>265268</v>
      </c>
      <c r="BY14" s="100">
        <v>1112688</v>
      </c>
      <c r="BZ14" s="100">
        <v>11846</v>
      </c>
      <c r="CA14" s="100">
        <v>173970</v>
      </c>
      <c r="CB14" s="100">
        <v>39038</v>
      </c>
      <c r="CC14" s="100">
        <v>443036</v>
      </c>
      <c r="CD14" s="100">
        <v>88379</v>
      </c>
      <c r="CE14" s="100">
        <v>355866</v>
      </c>
      <c r="CF14" s="100">
        <v>34268</v>
      </c>
      <c r="CG14" s="100">
        <v>150836</v>
      </c>
      <c r="CH14" s="102">
        <v>6026</v>
      </c>
      <c r="CI14" s="102">
        <v>3676</v>
      </c>
      <c r="CJ14" s="100">
        <v>2241729</v>
      </c>
      <c r="CK14" s="100">
        <v>3138903</v>
      </c>
      <c r="CL14" s="100">
        <v>55171</v>
      </c>
      <c r="CM14" s="100">
        <v>12618</v>
      </c>
      <c r="CN14" s="100">
        <v>10012</v>
      </c>
      <c r="CO14" s="100">
        <v>42788</v>
      </c>
      <c r="CP14" s="100">
        <v>24229</v>
      </c>
      <c r="CQ14" s="100">
        <v>49733</v>
      </c>
      <c r="CR14" s="100">
        <v>61174</v>
      </c>
      <c r="CS14" s="100">
        <v>109842</v>
      </c>
      <c r="CT14" s="100">
        <v>1569044</v>
      </c>
      <c r="CU14" s="100">
        <v>1412902</v>
      </c>
      <c r="CV14" s="100">
        <v>5418</v>
      </c>
      <c r="CW14" s="100">
        <v>32893</v>
      </c>
      <c r="CX14" s="100">
        <v>149916</v>
      </c>
      <c r="CY14" s="100">
        <v>493584</v>
      </c>
      <c r="CZ14" s="100">
        <v>29107</v>
      </c>
      <c r="DA14" s="100">
        <v>5443</v>
      </c>
      <c r="DB14" s="100">
        <v>11610</v>
      </c>
      <c r="DC14" s="100">
        <v>99881</v>
      </c>
      <c r="DD14" s="100">
        <v>65219</v>
      </c>
      <c r="DE14" s="100">
        <v>185950</v>
      </c>
      <c r="DF14" s="100">
        <v>520979</v>
      </c>
      <c r="DG14" s="100">
        <v>475929</v>
      </c>
      <c r="DH14" s="100">
        <v>61680</v>
      </c>
      <c r="DI14" s="100">
        <v>157048</v>
      </c>
      <c r="DJ14" s="100">
        <v>6899</v>
      </c>
      <c r="DK14" s="100">
        <v>10145</v>
      </c>
      <c r="DL14" s="103">
        <v>0</v>
      </c>
      <c r="DM14" s="103">
        <v>0</v>
      </c>
      <c r="DN14" s="103">
        <v>0</v>
      </c>
      <c r="DO14" s="103">
        <v>0</v>
      </c>
      <c r="DP14" s="102">
        <v>9063</v>
      </c>
      <c r="DQ14" s="102">
        <v>39553</v>
      </c>
      <c r="DR14" s="100">
        <v>10416717</v>
      </c>
      <c r="DS14" s="100">
        <v>83767846</v>
      </c>
      <c r="DT14" s="100">
        <v>1357601</v>
      </c>
      <c r="DU14" s="100">
        <v>2483445</v>
      </c>
      <c r="DV14" s="100">
        <v>811728</v>
      </c>
      <c r="DW14" s="100">
        <v>12524176</v>
      </c>
      <c r="DX14" s="100">
        <v>20051079</v>
      </c>
      <c r="DY14" s="100">
        <v>80165929</v>
      </c>
      <c r="DZ14" s="100">
        <v>0</v>
      </c>
      <c r="EA14" s="100">
        <v>0</v>
      </c>
      <c r="EB14" s="100">
        <v>6850887</v>
      </c>
      <c r="EC14" s="100">
        <v>43206787</v>
      </c>
      <c r="ED14" s="100">
        <v>1037</v>
      </c>
      <c r="EE14" s="100">
        <v>1900</v>
      </c>
      <c r="EF14" s="100">
        <v>334355</v>
      </c>
      <c r="EG14" s="99">
        <v>96740</v>
      </c>
      <c r="EH14" s="100">
        <v>6874181</v>
      </c>
      <c r="EI14" s="99">
        <v>4400309</v>
      </c>
    </row>
    <row r="15" spans="1:139" ht="16" customHeight="1" x14ac:dyDescent="0.2">
      <c r="A15" s="84" t="s">
        <v>31</v>
      </c>
      <c r="B15" s="100">
        <v>9981450</v>
      </c>
      <c r="C15" s="100">
        <v>224230854</v>
      </c>
      <c r="D15" s="100">
        <v>9981450</v>
      </c>
      <c r="E15" s="100">
        <v>227176692</v>
      </c>
      <c r="F15" s="100">
        <v>8423553</v>
      </c>
      <c r="G15" s="100">
        <v>182841964</v>
      </c>
      <c r="H15" s="100">
        <v>1371510</v>
      </c>
      <c r="I15" s="100">
        <v>1068287</v>
      </c>
      <c r="J15" s="100">
        <v>115165</v>
      </c>
      <c r="K15" s="100">
        <v>689080</v>
      </c>
      <c r="L15" s="100">
        <v>810499</v>
      </c>
      <c r="M15" s="100">
        <v>1967324</v>
      </c>
      <c r="N15" s="100">
        <v>746510</v>
      </c>
      <c r="O15" s="100">
        <v>1326078</v>
      </c>
      <c r="P15" s="100">
        <v>223909</v>
      </c>
      <c r="Q15" s="100">
        <v>132475</v>
      </c>
      <c r="R15" s="100">
        <v>38992</v>
      </c>
      <c r="S15" s="100">
        <v>445737</v>
      </c>
      <c r="T15" s="100">
        <v>940440</v>
      </c>
      <c r="U15" s="100">
        <v>13222482</v>
      </c>
      <c r="V15" s="100">
        <v>351371</v>
      </c>
      <c r="W15" s="100">
        <v>3067186</v>
      </c>
      <c r="X15" s="100">
        <v>147995</v>
      </c>
      <c r="Y15" s="100">
        <v>259026</v>
      </c>
      <c r="Z15" s="100">
        <v>301961</v>
      </c>
      <c r="AA15" s="100">
        <v>1917490</v>
      </c>
      <c r="AB15" s="100">
        <v>227031</v>
      </c>
      <c r="AC15" s="100">
        <v>493407</v>
      </c>
      <c r="AD15" s="100">
        <v>24195</v>
      </c>
      <c r="AE15" s="100">
        <v>125428</v>
      </c>
      <c r="AF15" s="100">
        <v>31135</v>
      </c>
      <c r="AG15" s="100">
        <v>125641</v>
      </c>
      <c r="AH15" s="100">
        <v>636239</v>
      </c>
      <c r="AI15" s="100">
        <v>5104234</v>
      </c>
      <c r="AJ15" s="100">
        <v>1502390</v>
      </c>
      <c r="AK15" s="100">
        <v>24128687</v>
      </c>
      <c r="AL15" s="100">
        <v>1438998</v>
      </c>
      <c r="AM15" s="100">
        <v>18470507</v>
      </c>
      <c r="AN15" s="100">
        <v>181416</v>
      </c>
      <c r="AO15" s="100">
        <v>1388165</v>
      </c>
      <c r="AP15" s="100">
        <v>156072</v>
      </c>
      <c r="AQ15" s="100">
        <v>1326062</v>
      </c>
      <c r="AR15" s="100">
        <v>53898</v>
      </c>
      <c r="AS15" s="100">
        <v>158260</v>
      </c>
      <c r="AT15" s="102">
        <v>139</v>
      </c>
      <c r="AU15" s="102">
        <v>273</v>
      </c>
      <c r="AV15" s="100">
        <v>10349</v>
      </c>
      <c r="AW15" s="100">
        <v>65425</v>
      </c>
      <c r="AX15" s="100">
        <v>0</v>
      </c>
      <c r="AY15" s="100">
        <v>0</v>
      </c>
      <c r="AZ15" s="100">
        <v>234703</v>
      </c>
      <c r="BA15" s="100">
        <v>1594658</v>
      </c>
      <c r="BB15" s="100">
        <v>148541</v>
      </c>
      <c r="BC15" s="100">
        <v>1204536</v>
      </c>
      <c r="BD15" s="100">
        <v>111274</v>
      </c>
      <c r="BE15" s="100">
        <v>1449194</v>
      </c>
      <c r="BF15" s="100">
        <v>68713</v>
      </c>
      <c r="BG15" s="100">
        <v>1111283</v>
      </c>
      <c r="BH15" s="100">
        <v>17715</v>
      </c>
      <c r="BI15" s="100">
        <v>157934</v>
      </c>
      <c r="BJ15" s="102">
        <v>1040</v>
      </c>
      <c r="BK15" s="102">
        <v>40026</v>
      </c>
      <c r="BL15" s="100">
        <v>20825</v>
      </c>
      <c r="BM15" s="100">
        <v>242721</v>
      </c>
      <c r="BN15" s="100">
        <v>45703</v>
      </c>
      <c r="BO15" s="100">
        <v>509138</v>
      </c>
      <c r="BP15" s="100">
        <v>523513</v>
      </c>
      <c r="BQ15" s="100">
        <v>2221652</v>
      </c>
      <c r="BR15" s="100">
        <v>1581873</v>
      </c>
      <c r="BS15" s="100">
        <v>32034479</v>
      </c>
      <c r="BT15" s="100">
        <v>1293573</v>
      </c>
      <c r="BU15" s="100">
        <v>2722534</v>
      </c>
      <c r="BV15" s="100">
        <v>13523</v>
      </c>
      <c r="BW15" s="100">
        <v>1040789</v>
      </c>
      <c r="BX15" s="100">
        <v>233096</v>
      </c>
      <c r="BY15" s="100">
        <v>870314</v>
      </c>
      <c r="BZ15" s="100">
        <v>6696</v>
      </c>
      <c r="CA15" s="100">
        <v>82302</v>
      </c>
      <c r="CB15" s="100">
        <v>30142</v>
      </c>
      <c r="CC15" s="100">
        <v>488299</v>
      </c>
      <c r="CD15" s="100">
        <v>89051</v>
      </c>
      <c r="CE15" s="100">
        <v>446100</v>
      </c>
      <c r="CF15" s="100">
        <v>21042</v>
      </c>
      <c r="CG15" s="100">
        <v>65322</v>
      </c>
      <c r="CH15" s="100">
        <v>14128</v>
      </c>
      <c r="CI15" s="100">
        <v>13919</v>
      </c>
      <c r="CJ15" s="100">
        <v>1749505</v>
      </c>
      <c r="CK15" s="100">
        <v>2945838</v>
      </c>
      <c r="CL15" s="100">
        <v>84349</v>
      </c>
      <c r="CM15" s="100">
        <v>19996</v>
      </c>
      <c r="CN15" s="100">
        <v>10893</v>
      </c>
      <c r="CO15" s="100">
        <v>33575</v>
      </c>
      <c r="CP15" s="100">
        <v>24524</v>
      </c>
      <c r="CQ15" s="100">
        <v>26424</v>
      </c>
      <c r="CR15" s="100">
        <v>53938</v>
      </c>
      <c r="CS15" s="100">
        <v>119079</v>
      </c>
      <c r="CT15" s="100">
        <v>942142</v>
      </c>
      <c r="CU15" s="100">
        <v>998554</v>
      </c>
      <c r="CV15" s="102">
        <v>3652</v>
      </c>
      <c r="CW15" s="102">
        <v>15850</v>
      </c>
      <c r="CX15" s="100">
        <v>152055</v>
      </c>
      <c r="CY15" s="100">
        <v>525403</v>
      </c>
      <c r="CZ15" s="100">
        <v>18602</v>
      </c>
      <c r="DA15" s="100">
        <v>1213</v>
      </c>
      <c r="DB15" s="100">
        <v>7988</v>
      </c>
      <c r="DC15" s="100">
        <v>43796</v>
      </c>
      <c r="DD15" s="100">
        <v>94542</v>
      </c>
      <c r="DE15" s="100">
        <v>318692</v>
      </c>
      <c r="DF15" s="100">
        <v>604517</v>
      </c>
      <c r="DG15" s="100">
        <v>592723</v>
      </c>
      <c r="DH15" s="100">
        <v>66160</v>
      </c>
      <c r="DI15" s="100">
        <v>153363</v>
      </c>
      <c r="DJ15" s="100">
        <v>9372</v>
      </c>
      <c r="DK15" s="100">
        <v>45636</v>
      </c>
      <c r="DL15" s="103">
        <v>0</v>
      </c>
      <c r="DM15" s="103">
        <v>0</v>
      </c>
      <c r="DN15" s="103">
        <v>0</v>
      </c>
      <c r="DO15" s="103">
        <v>0</v>
      </c>
      <c r="DP15" s="103">
        <v>7007</v>
      </c>
      <c r="DQ15" s="103">
        <v>71648</v>
      </c>
      <c r="DR15" s="100">
        <v>9039307</v>
      </c>
      <c r="DS15" s="100">
        <v>74035051</v>
      </c>
      <c r="DT15" s="100">
        <v>1065730</v>
      </c>
      <c r="DU15" s="100">
        <v>2001463</v>
      </c>
      <c r="DV15" s="100">
        <v>941085</v>
      </c>
      <c r="DW15" s="100">
        <v>14912176</v>
      </c>
      <c r="DX15" s="100">
        <v>18120763</v>
      </c>
      <c r="DY15" s="100">
        <v>72448913</v>
      </c>
      <c r="DZ15" s="100">
        <v>0</v>
      </c>
      <c r="EA15" s="100">
        <v>0</v>
      </c>
      <c r="EB15" s="100">
        <v>7851151</v>
      </c>
      <c r="EC15" s="100">
        <v>71587937</v>
      </c>
      <c r="ED15" s="102">
        <v>2070</v>
      </c>
      <c r="EE15" s="102">
        <v>1816</v>
      </c>
      <c r="EF15" s="100">
        <v>420106</v>
      </c>
      <c r="EG15" s="99">
        <v>144410</v>
      </c>
      <c r="EH15" s="100">
        <v>7797618</v>
      </c>
      <c r="EI15" s="99">
        <v>7889130</v>
      </c>
    </row>
    <row r="16" spans="1:139" ht="16" customHeight="1" x14ac:dyDescent="0.2">
      <c r="A16" s="84" t="s">
        <v>33</v>
      </c>
      <c r="B16" s="100">
        <v>8832875</v>
      </c>
      <c r="C16" s="100">
        <v>242572775</v>
      </c>
      <c r="D16" s="100">
        <v>8832875</v>
      </c>
      <c r="E16" s="100">
        <v>245836846</v>
      </c>
      <c r="F16" s="100">
        <v>7585499</v>
      </c>
      <c r="G16" s="100">
        <v>200342638</v>
      </c>
      <c r="H16" s="100">
        <v>1380757</v>
      </c>
      <c r="I16" s="100">
        <v>1061273</v>
      </c>
      <c r="J16" s="100">
        <v>122363</v>
      </c>
      <c r="K16" s="100">
        <v>720058</v>
      </c>
      <c r="L16" s="100">
        <v>778412</v>
      </c>
      <c r="M16" s="100">
        <v>2129499</v>
      </c>
      <c r="N16" s="100">
        <v>694987</v>
      </c>
      <c r="O16" s="100">
        <v>1265438</v>
      </c>
      <c r="P16" s="100">
        <v>337998</v>
      </c>
      <c r="Q16" s="100">
        <v>201973</v>
      </c>
      <c r="R16" s="100">
        <v>28486</v>
      </c>
      <c r="S16" s="100">
        <v>308633</v>
      </c>
      <c r="T16" s="100">
        <v>746527</v>
      </c>
      <c r="U16" s="100">
        <v>11435760</v>
      </c>
      <c r="V16" s="100">
        <v>316757</v>
      </c>
      <c r="W16" s="100">
        <v>2973206</v>
      </c>
      <c r="X16" s="100">
        <v>128487</v>
      </c>
      <c r="Y16" s="100">
        <v>245274</v>
      </c>
      <c r="Z16" s="100">
        <v>269216</v>
      </c>
      <c r="AA16" s="100">
        <v>1686136</v>
      </c>
      <c r="AB16" s="100">
        <v>256667</v>
      </c>
      <c r="AC16" s="100">
        <v>568206</v>
      </c>
      <c r="AD16" s="100">
        <v>22583</v>
      </c>
      <c r="AE16" s="100">
        <v>132219</v>
      </c>
      <c r="AF16" s="100">
        <v>28146</v>
      </c>
      <c r="AG16" s="100">
        <v>219865</v>
      </c>
      <c r="AH16" s="100">
        <v>552767</v>
      </c>
      <c r="AI16" s="100">
        <v>4905412</v>
      </c>
      <c r="AJ16" s="100">
        <v>1392254</v>
      </c>
      <c r="AK16" s="100">
        <v>24639911</v>
      </c>
      <c r="AL16" s="100">
        <v>1323185</v>
      </c>
      <c r="AM16" s="100">
        <v>18858034</v>
      </c>
      <c r="AN16" s="100">
        <v>169029</v>
      </c>
      <c r="AO16" s="100">
        <v>1334679</v>
      </c>
      <c r="AP16" s="100">
        <v>147565</v>
      </c>
      <c r="AQ16" s="100">
        <v>1027186</v>
      </c>
      <c r="AR16" s="100">
        <v>51306</v>
      </c>
      <c r="AS16" s="100">
        <v>165227</v>
      </c>
      <c r="AT16" s="102">
        <v>3011</v>
      </c>
      <c r="AU16" s="102">
        <v>193</v>
      </c>
      <c r="AV16" s="100">
        <v>16799</v>
      </c>
      <c r="AW16" s="100">
        <v>139056</v>
      </c>
      <c r="AX16" s="102">
        <v>3531</v>
      </c>
      <c r="AY16" s="102">
        <v>23070</v>
      </c>
      <c r="AZ16" s="100">
        <v>224961</v>
      </c>
      <c r="BA16" s="100">
        <v>1604665</v>
      </c>
      <c r="BB16" s="100">
        <v>152200</v>
      </c>
      <c r="BC16" s="100">
        <v>1061144</v>
      </c>
      <c r="BD16" s="100">
        <v>145162</v>
      </c>
      <c r="BE16" s="100">
        <v>1835799</v>
      </c>
      <c r="BF16" s="100">
        <v>60331</v>
      </c>
      <c r="BG16" s="100">
        <v>844699</v>
      </c>
      <c r="BH16" s="100">
        <v>10077</v>
      </c>
      <c r="BI16" s="100">
        <v>70147</v>
      </c>
      <c r="BJ16" s="102">
        <v>8</v>
      </c>
      <c r="BK16" s="102">
        <v>852</v>
      </c>
      <c r="BL16" s="100">
        <v>20008</v>
      </c>
      <c r="BM16" s="100">
        <v>267284</v>
      </c>
      <c r="BN16" s="100">
        <v>40783</v>
      </c>
      <c r="BO16" s="100">
        <v>523468</v>
      </c>
      <c r="BP16" s="100">
        <v>465381</v>
      </c>
      <c r="BQ16" s="100">
        <v>2065402</v>
      </c>
      <c r="BR16" s="100">
        <v>1319452</v>
      </c>
      <c r="BS16" s="100">
        <v>27085903</v>
      </c>
      <c r="BT16" s="100">
        <v>1245729</v>
      </c>
      <c r="BU16" s="100">
        <v>4409525</v>
      </c>
      <c r="BV16" s="100">
        <v>8491</v>
      </c>
      <c r="BW16" s="100">
        <v>594666</v>
      </c>
      <c r="BX16" s="100">
        <v>216305</v>
      </c>
      <c r="BY16" s="100">
        <v>936713</v>
      </c>
      <c r="BZ16" s="100">
        <v>10629</v>
      </c>
      <c r="CA16" s="100">
        <v>100645</v>
      </c>
      <c r="CB16" s="100">
        <v>22626</v>
      </c>
      <c r="CC16" s="100">
        <v>288440</v>
      </c>
      <c r="CD16" s="100">
        <v>69758</v>
      </c>
      <c r="CE16" s="100">
        <v>320187</v>
      </c>
      <c r="CF16" s="100">
        <v>30359</v>
      </c>
      <c r="CG16" s="100">
        <v>186874</v>
      </c>
      <c r="CH16" s="100">
        <v>12959</v>
      </c>
      <c r="CI16" s="100">
        <v>8591</v>
      </c>
      <c r="CJ16" s="100">
        <v>1718853</v>
      </c>
      <c r="CK16" s="100">
        <v>3264071</v>
      </c>
      <c r="CL16" s="100">
        <v>85199</v>
      </c>
      <c r="CM16" s="100">
        <v>19246</v>
      </c>
      <c r="CN16" s="102">
        <v>6982</v>
      </c>
      <c r="CO16" s="102">
        <v>32519</v>
      </c>
      <c r="CP16" s="100">
        <v>40989</v>
      </c>
      <c r="CQ16" s="100">
        <v>84265</v>
      </c>
      <c r="CR16" s="100">
        <v>54108</v>
      </c>
      <c r="CS16" s="100">
        <v>102605</v>
      </c>
      <c r="CT16" s="100">
        <v>759895</v>
      </c>
      <c r="CU16" s="100">
        <v>902876</v>
      </c>
      <c r="CV16" s="100">
        <v>5128</v>
      </c>
      <c r="CW16" s="100">
        <v>57589</v>
      </c>
      <c r="CX16" s="100">
        <v>144750</v>
      </c>
      <c r="CY16" s="100">
        <v>586436</v>
      </c>
      <c r="CZ16" s="100">
        <v>21333</v>
      </c>
      <c r="DA16" s="100">
        <v>3188</v>
      </c>
      <c r="DB16" s="100">
        <v>15857</v>
      </c>
      <c r="DC16" s="100">
        <v>100865</v>
      </c>
      <c r="DD16" s="100">
        <v>121362</v>
      </c>
      <c r="DE16" s="100">
        <v>452957</v>
      </c>
      <c r="DF16" s="100">
        <v>750378</v>
      </c>
      <c r="DG16" s="100">
        <v>762175</v>
      </c>
      <c r="DH16" s="100">
        <v>53280</v>
      </c>
      <c r="DI16" s="100">
        <v>109753</v>
      </c>
      <c r="DJ16" s="100">
        <v>11124</v>
      </c>
      <c r="DK16" s="100">
        <v>29369</v>
      </c>
      <c r="DL16" s="103">
        <v>0</v>
      </c>
      <c r="DM16" s="103">
        <v>0</v>
      </c>
      <c r="DN16" s="103">
        <v>0</v>
      </c>
      <c r="DO16" s="103">
        <v>0</v>
      </c>
      <c r="DP16" s="103">
        <v>0</v>
      </c>
      <c r="DQ16" s="103">
        <v>0</v>
      </c>
      <c r="DR16" s="100">
        <v>7749382</v>
      </c>
      <c r="DS16" s="100">
        <v>64562981</v>
      </c>
      <c r="DT16" s="100">
        <v>846509</v>
      </c>
      <c r="DU16" s="100">
        <v>1594597</v>
      </c>
      <c r="DV16" s="100">
        <v>1081500</v>
      </c>
      <c r="DW16" s="100">
        <v>17588605</v>
      </c>
      <c r="DX16" s="100">
        <v>16579665</v>
      </c>
      <c r="DY16" s="100">
        <v>66284851</v>
      </c>
      <c r="DZ16" s="100">
        <v>0</v>
      </c>
      <c r="EA16" s="100">
        <v>0</v>
      </c>
      <c r="EB16" s="100">
        <v>7999445</v>
      </c>
      <c r="EC16" s="100">
        <v>97548763</v>
      </c>
      <c r="ED16" s="102">
        <v>1614</v>
      </c>
      <c r="EE16" s="102">
        <v>11832</v>
      </c>
      <c r="EF16" s="100">
        <v>392556</v>
      </c>
      <c r="EG16" s="99">
        <v>186503</v>
      </c>
      <c r="EH16" s="100">
        <v>7927284</v>
      </c>
      <c r="EI16" s="99">
        <v>11452784</v>
      </c>
    </row>
    <row r="17" spans="1:139" ht="16" customHeight="1" x14ac:dyDescent="0.2">
      <c r="A17" s="84" t="s">
        <v>36</v>
      </c>
      <c r="B17" s="100">
        <v>14913880</v>
      </c>
      <c r="C17" s="100">
        <v>519525813</v>
      </c>
      <c r="D17" s="100">
        <v>14913880</v>
      </c>
      <c r="E17" s="100">
        <v>526228636</v>
      </c>
      <c r="F17" s="100">
        <v>12978605</v>
      </c>
      <c r="G17" s="100">
        <v>428313928</v>
      </c>
      <c r="H17" s="100">
        <v>2779716</v>
      </c>
      <c r="I17" s="100">
        <v>2080661</v>
      </c>
      <c r="J17" s="100">
        <v>261909</v>
      </c>
      <c r="K17" s="100">
        <v>1483145</v>
      </c>
      <c r="L17" s="100">
        <v>1576139</v>
      </c>
      <c r="M17" s="100">
        <v>4356423</v>
      </c>
      <c r="N17" s="100">
        <v>1440362</v>
      </c>
      <c r="O17" s="100">
        <v>3001477</v>
      </c>
      <c r="P17" s="100">
        <v>925460</v>
      </c>
      <c r="Q17" s="100">
        <v>586150</v>
      </c>
      <c r="R17" s="100">
        <v>57596</v>
      </c>
      <c r="S17" s="100">
        <v>866062</v>
      </c>
      <c r="T17" s="100">
        <v>1369005</v>
      </c>
      <c r="U17" s="100">
        <v>21209538</v>
      </c>
      <c r="V17" s="100">
        <v>532987</v>
      </c>
      <c r="W17" s="100">
        <v>3929244</v>
      </c>
      <c r="X17" s="100">
        <v>287469</v>
      </c>
      <c r="Y17" s="100">
        <v>462119</v>
      </c>
      <c r="Z17" s="100">
        <v>564977</v>
      </c>
      <c r="AA17" s="100">
        <v>3565980</v>
      </c>
      <c r="AB17" s="100">
        <v>456707</v>
      </c>
      <c r="AC17" s="100">
        <v>941534</v>
      </c>
      <c r="AD17" s="100">
        <v>51944</v>
      </c>
      <c r="AE17" s="100">
        <v>492524</v>
      </c>
      <c r="AF17" s="100">
        <v>41485</v>
      </c>
      <c r="AG17" s="100">
        <v>336043</v>
      </c>
      <c r="AH17" s="100">
        <v>1078333</v>
      </c>
      <c r="AI17" s="100">
        <v>10670749</v>
      </c>
      <c r="AJ17" s="100">
        <v>2593950</v>
      </c>
      <c r="AK17" s="100">
        <v>56413216</v>
      </c>
      <c r="AL17" s="100">
        <v>2453670</v>
      </c>
      <c r="AM17" s="100">
        <v>40025378</v>
      </c>
      <c r="AN17" s="100">
        <v>266823</v>
      </c>
      <c r="AO17" s="100">
        <v>2283551</v>
      </c>
      <c r="AP17" s="100">
        <v>312108</v>
      </c>
      <c r="AQ17" s="100">
        <v>2568329</v>
      </c>
      <c r="AR17" s="100">
        <v>100133</v>
      </c>
      <c r="AS17" s="100">
        <v>254195</v>
      </c>
      <c r="AT17" s="100">
        <v>6002</v>
      </c>
      <c r="AU17" s="100">
        <v>1021</v>
      </c>
      <c r="AV17" s="100">
        <v>23938</v>
      </c>
      <c r="AW17" s="100">
        <v>203653</v>
      </c>
      <c r="AX17" s="100">
        <v>9289</v>
      </c>
      <c r="AY17" s="100">
        <v>137639</v>
      </c>
      <c r="AZ17" s="100">
        <v>360815</v>
      </c>
      <c r="BA17" s="100">
        <v>2691722</v>
      </c>
      <c r="BB17" s="100">
        <v>320136</v>
      </c>
      <c r="BC17" s="100">
        <v>2737329</v>
      </c>
      <c r="BD17" s="100">
        <v>252120</v>
      </c>
      <c r="BE17" s="100">
        <v>4021340</v>
      </c>
      <c r="BF17" s="100">
        <v>132665</v>
      </c>
      <c r="BG17" s="100">
        <v>1696781</v>
      </c>
      <c r="BH17" s="100">
        <v>23005</v>
      </c>
      <c r="BI17" s="100">
        <v>212077</v>
      </c>
      <c r="BJ17" s="102">
        <v>1218</v>
      </c>
      <c r="BK17" s="102">
        <v>2635</v>
      </c>
      <c r="BL17" s="100">
        <v>43409</v>
      </c>
      <c r="BM17" s="100">
        <v>527577</v>
      </c>
      <c r="BN17" s="100">
        <v>80527</v>
      </c>
      <c r="BO17" s="100">
        <v>1307472</v>
      </c>
      <c r="BP17" s="100">
        <v>766880</v>
      </c>
      <c r="BQ17" s="100">
        <v>3372825</v>
      </c>
      <c r="BR17" s="100">
        <v>2190498</v>
      </c>
      <c r="BS17" s="100">
        <v>45862459</v>
      </c>
      <c r="BT17" s="100">
        <v>2188504</v>
      </c>
      <c r="BU17" s="100">
        <v>13187212</v>
      </c>
      <c r="BV17" s="100">
        <v>14963</v>
      </c>
      <c r="BW17" s="100">
        <v>1064103</v>
      </c>
      <c r="BX17" s="100">
        <v>442639</v>
      </c>
      <c r="BY17" s="100">
        <v>1618975</v>
      </c>
      <c r="BZ17" s="100">
        <v>28845</v>
      </c>
      <c r="CA17" s="100">
        <v>394639</v>
      </c>
      <c r="CB17" s="100">
        <v>37590</v>
      </c>
      <c r="CC17" s="100">
        <v>598396</v>
      </c>
      <c r="CD17" s="100">
        <v>167178</v>
      </c>
      <c r="CE17" s="100">
        <v>777106</v>
      </c>
      <c r="CF17" s="100">
        <v>43840</v>
      </c>
      <c r="CG17" s="100">
        <v>176389</v>
      </c>
      <c r="CH17" s="100">
        <v>28934</v>
      </c>
      <c r="CI17" s="100">
        <v>22075</v>
      </c>
      <c r="CJ17" s="100">
        <v>3435663</v>
      </c>
      <c r="CK17" s="100">
        <v>6702823</v>
      </c>
      <c r="CL17" s="100">
        <v>291021</v>
      </c>
      <c r="CM17" s="100">
        <v>67188</v>
      </c>
      <c r="CN17" s="100">
        <v>19031</v>
      </c>
      <c r="CO17" s="100">
        <v>84990</v>
      </c>
      <c r="CP17" s="100">
        <v>82009</v>
      </c>
      <c r="CQ17" s="100">
        <v>143122</v>
      </c>
      <c r="CR17" s="100">
        <v>122745</v>
      </c>
      <c r="CS17" s="100">
        <v>234252</v>
      </c>
      <c r="CT17" s="100">
        <v>1401959</v>
      </c>
      <c r="CU17" s="100">
        <v>1682223</v>
      </c>
      <c r="CV17" s="100">
        <v>18330</v>
      </c>
      <c r="CW17" s="100">
        <v>106940</v>
      </c>
      <c r="CX17" s="100">
        <v>266509</v>
      </c>
      <c r="CY17" s="100">
        <v>1180195</v>
      </c>
      <c r="CZ17" s="100">
        <v>39873</v>
      </c>
      <c r="DA17" s="100">
        <v>9004</v>
      </c>
      <c r="DB17" s="100">
        <v>30083</v>
      </c>
      <c r="DC17" s="100">
        <v>208067</v>
      </c>
      <c r="DD17" s="100">
        <v>243506</v>
      </c>
      <c r="DE17" s="100">
        <v>866564</v>
      </c>
      <c r="DF17" s="100">
        <v>1591267</v>
      </c>
      <c r="DG17" s="100">
        <v>1796962</v>
      </c>
      <c r="DH17" s="100">
        <v>85675</v>
      </c>
      <c r="DI17" s="100">
        <v>193438</v>
      </c>
      <c r="DJ17" s="100">
        <v>15884</v>
      </c>
      <c r="DK17" s="100">
        <v>56023</v>
      </c>
      <c r="DL17" s="103">
        <v>0</v>
      </c>
      <c r="DM17" s="103">
        <v>0</v>
      </c>
      <c r="DN17" s="103">
        <v>0</v>
      </c>
      <c r="DO17" s="103">
        <v>0</v>
      </c>
      <c r="DP17" s="100">
        <v>17055</v>
      </c>
      <c r="DQ17" s="100">
        <v>73848</v>
      </c>
      <c r="DR17" s="100">
        <v>12348570</v>
      </c>
      <c r="DS17" s="100">
        <v>105615150</v>
      </c>
      <c r="DT17" s="100">
        <v>1422621</v>
      </c>
      <c r="DU17" s="100">
        <v>2683265</v>
      </c>
      <c r="DV17" s="100">
        <v>2565311</v>
      </c>
      <c r="DW17" s="100">
        <v>40798529</v>
      </c>
      <c r="DX17" s="100">
        <v>28873650</v>
      </c>
      <c r="DY17" s="100">
        <v>115442883</v>
      </c>
      <c r="DZ17" s="103">
        <v>0</v>
      </c>
      <c r="EA17" s="103">
        <v>0</v>
      </c>
      <c r="EB17" s="100">
        <v>14358239</v>
      </c>
      <c r="EC17" s="100">
        <v>258870165</v>
      </c>
      <c r="ED17" s="100">
        <v>3577</v>
      </c>
      <c r="EE17" s="100">
        <v>9877</v>
      </c>
      <c r="EF17" s="100">
        <v>615469</v>
      </c>
      <c r="EG17" s="99">
        <v>402530</v>
      </c>
      <c r="EH17" s="100">
        <v>14274348</v>
      </c>
      <c r="EI17" s="99">
        <v>31571224</v>
      </c>
    </row>
    <row r="18" spans="1:139" ht="16" customHeight="1" x14ac:dyDescent="0.2">
      <c r="A18" s="84" t="s">
        <v>39</v>
      </c>
      <c r="B18" s="100">
        <v>11625418</v>
      </c>
      <c r="C18" s="100">
        <v>520845982</v>
      </c>
      <c r="D18" s="100">
        <v>11625418</v>
      </c>
      <c r="E18" s="100">
        <v>527230698</v>
      </c>
      <c r="F18" s="100">
        <v>10142723</v>
      </c>
      <c r="G18" s="100">
        <v>424369612</v>
      </c>
      <c r="H18" s="100">
        <v>2748982</v>
      </c>
      <c r="I18" s="100">
        <v>1991377</v>
      </c>
      <c r="J18" s="100">
        <v>239360</v>
      </c>
      <c r="K18" s="100">
        <v>1177454</v>
      </c>
      <c r="L18" s="100">
        <v>1514544</v>
      </c>
      <c r="M18" s="100">
        <v>4083422</v>
      </c>
      <c r="N18" s="100">
        <v>1389336</v>
      </c>
      <c r="O18" s="100">
        <v>2826332</v>
      </c>
      <c r="P18" s="100">
        <v>1272758</v>
      </c>
      <c r="Q18" s="100">
        <v>801187</v>
      </c>
      <c r="R18" s="100">
        <v>46650</v>
      </c>
      <c r="S18" s="100">
        <v>769407</v>
      </c>
      <c r="T18" s="100">
        <v>1028493</v>
      </c>
      <c r="U18" s="100">
        <v>16756939</v>
      </c>
      <c r="V18" s="100">
        <v>469339</v>
      </c>
      <c r="W18" s="100">
        <v>3386681</v>
      </c>
      <c r="X18" s="100">
        <v>274422</v>
      </c>
      <c r="Y18" s="100">
        <v>479156</v>
      </c>
      <c r="Z18" s="100">
        <v>583462</v>
      </c>
      <c r="AA18" s="100">
        <v>4180676</v>
      </c>
      <c r="AB18" s="100">
        <v>383768</v>
      </c>
      <c r="AC18" s="100">
        <v>837906</v>
      </c>
      <c r="AD18" s="100">
        <v>47274</v>
      </c>
      <c r="AE18" s="100">
        <v>407907</v>
      </c>
      <c r="AF18" s="100">
        <v>47446</v>
      </c>
      <c r="AG18" s="100">
        <v>437661</v>
      </c>
      <c r="AH18" s="100">
        <v>991898</v>
      </c>
      <c r="AI18" s="100">
        <v>10855178</v>
      </c>
      <c r="AJ18" s="100">
        <v>2352393</v>
      </c>
      <c r="AK18" s="100">
        <v>57820520</v>
      </c>
      <c r="AL18" s="100">
        <v>2197229</v>
      </c>
      <c r="AM18" s="100">
        <v>42423815</v>
      </c>
      <c r="AN18" s="100">
        <v>298417</v>
      </c>
      <c r="AO18" s="100">
        <v>2696973</v>
      </c>
      <c r="AP18" s="100">
        <v>317517</v>
      </c>
      <c r="AQ18" s="100">
        <v>2334009</v>
      </c>
      <c r="AR18" s="100">
        <v>90844</v>
      </c>
      <c r="AS18" s="100">
        <v>227572</v>
      </c>
      <c r="AT18" s="100">
        <v>3944</v>
      </c>
      <c r="AU18" s="100">
        <v>7196</v>
      </c>
      <c r="AV18" s="100">
        <v>27615</v>
      </c>
      <c r="AW18" s="100">
        <v>151659</v>
      </c>
      <c r="AX18" s="102">
        <v>3422</v>
      </c>
      <c r="AY18" s="102">
        <v>24377</v>
      </c>
      <c r="AZ18" s="100">
        <v>389458</v>
      </c>
      <c r="BA18" s="100">
        <v>3049824</v>
      </c>
      <c r="BB18" s="100">
        <v>311887</v>
      </c>
      <c r="BC18" s="100">
        <v>2384944</v>
      </c>
      <c r="BD18" s="100">
        <v>259365</v>
      </c>
      <c r="BE18" s="100">
        <v>4772241</v>
      </c>
      <c r="BF18" s="100">
        <v>118326</v>
      </c>
      <c r="BG18" s="100">
        <v>1518190</v>
      </c>
      <c r="BH18" s="100">
        <v>23142</v>
      </c>
      <c r="BI18" s="100">
        <v>323856</v>
      </c>
      <c r="BJ18" s="100">
        <v>1428</v>
      </c>
      <c r="BK18" s="100">
        <v>4481</v>
      </c>
      <c r="BL18" s="100">
        <v>37319</v>
      </c>
      <c r="BM18" s="100">
        <v>569354</v>
      </c>
      <c r="BN18" s="100">
        <v>91509</v>
      </c>
      <c r="BO18" s="100">
        <v>1181977</v>
      </c>
      <c r="BP18" s="100">
        <v>543079</v>
      </c>
      <c r="BQ18" s="100">
        <v>2512534</v>
      </c>
      <c r="BR18" s="100">
        <v>1848962</v>
      </c>
      <c r="BS18" s="100">
        <v>37692182</v>
      </c>
      <c r="BT18" s="100">
        <v>1846896</v>
      </c>
      <c r="BU18" s="100">
        <v>18003861</v>
      </c>
      <c r="BV18" s="100">
        <v>18060</v>
      </c>
      <c r="BW18" s="100">
        <v>1191089</v>
      </c>
      <c r="BX18" s="100">
        <v>358557</v>
      </c>
      <c r="BY18" s="100">
        <v>1374253</v>
      </c>
      <c r="BZ18" s="100">
        <v>19821</v>
      </c>
      <c r="CA18" s="100">
        <v>267987</v>
      </c>
      <c r="CB18" s="100">
        <v>18423</v>
      </c>
      <c r="CC18" s="100">
        <v>519102</v>
      </c>
      <c r="CD18" s="100">
        <v>155574</v>
      </c>
      <c r="CE18" s="100">
        <v>884745</v>
      </c>
      <c r="CF18" s="100">
        <v>56630</v>
      </c>
      <c r="CG18" s="100">
        <v>317385</v>
      </c>
      <c r="CH18" s="100">
        <v>23139</v>
      </c>
      <c r="CI18" s="100">
        <v>33986</v>
      </c>
      <c r="CJ18" s="100">
        <v>2960109</v>
      </c>
      <c r="CK18" s="100">
        <v>6384716</v>
      </c>
      <c r="CL18" s="100">
        <v>332425</v>
      </c>
      <c r="CM18" s="100">
        <v>80828</v>
      </c>
      <c r="CN18" s="100">
        <v>16097</v>
      </c>
      <c r="CO18" s="100">
        <v>31533</v>
      </c>
      <c r="CP18" s="100">
        <v>76776</v>
      </c>
      <c r="CQ18" s="100">
        <v>129388</v>
      </c>
      <c r="CR18" s="100">
        <v>117779</v>
      </c>
      <c r="CS18" s="100">
        <v>281280</v>
      </c>
      <c r="CT18" s="100">
        <v>1062700</v>
      </c>
      <c r="CU18" s="100">
        <v>1413333</v>
      </c>
      <c r="CV18" s="100">
        <v>19039</v>
      </c>
      <c r="CW18" s="100">
        <v>130834</v>
      </c>
      <c r="CX18" s="100">
        <v>243036</v>
      </c>
      <c r="CY18" s="100">
        <v>1122925</v>
      </c>
      <c r="CZ18" s="100">
        <v>38238</v>
      </c>
      <c r="DA18" s="100">
        <v>5796</v>
      </c>
      <c r="DB18" s="100">
        <v>38485</v>
      </c>
      <c r="DC18" s="100">
        <v>322638</v>
      </c>
      <c r="DD18" s="100">
        <v>247026</v>
      </c>
      <c r="DE18" s="100">
        <v>929462</v>
      </c>
      <c r="DF18" s="100">
        <v>1429109</v>
      </c>
      <c r="DG18" s="100">
        <v>1676718</v>
      </c>
      <c r="DH18" s="100">
        <v>54810</v>
      </c>
      <c r="DI18" s="100">
        <v>126227</v>
      </c>
      <c r="DJ18" s="100">
        <v>25485</v>
      </c>
      <c r="DK18" s="100">
        <v>47198</v>
      </c>
      <c r="DL18" s="103">
        <v>0</v>
      </c>
      <c r="DM18" s="103">
        <v>0</v>
      </c>
      <c r="DN18" s="103">
        <v>0</v>
      </c>
      <c r="DO18" s="103">
        <v>0</v>
      </c>
      <c r="DP18" s="100">
        <v>13245</v>
      </c>
      <c r="DQ18" s="100">
        <v>86482</v>
      </c>
      <c r="DR18" s="100">
        <v>8640831</v>
      </c>
      <c r="DS18" s="100">
        <v>77196198</v>
      </c>
      <c r="DT18" s="100">
        <v>1128705</v>
      </c>
      <c r="DU18" s="100">
        <v>2106011</v>
      </c>
      <c r="DV18" s="100">
        <v>2983529</v>
      </c>
      <c r="DW18" s="100">
        <v>48716667</v>
      </c>
      <c r="DX18" s="100">
        <v>22819923</v>
      </c>
      <c r="DY18" s="100">
        <v>91236099</v>
      </c>
      <c r="DZ18" s="103">
        <v>0</v>
      </c>
      <c r="EA18" s="103">
        <v>0</v>
      </c>
      <c r="EB18" s="100">
        <v>11493776</v>
      </c>
      <c r="EC18" s="100">
        <v>303324644</v>
      </c>
      <c r="ED18" s="100">
        <v>2279</v>
      </c>
      <c r="EE18" s="100">
        <v>10880</v>
      </c>
      <c r="EF18" s="100">
        <v>413673</v>
      </c>
      <c r="EG18" s="99">
        <v>373276</v>
      </c>
      <c r="EH18" s="100">
        <v>11449438</v>
      </c>
      <c r="EI18" s="99">
        <v>38429463</v>
      </c>
    </row>
    <row r="19" spans="1:139" ht="16" customHeight="1" x14ac:dyDescent="0.2">
      <c r="A19" s="84" t="s">
        <v>43</v>
      </c>
      <c r="B19" s="100">
        <v>19980117</v>
      </c>
      <c r="C19" s="100">
        <v>1228299087</v>
      </c>
      <c r="D19" s="100">
        <v>19980117</v>
      </c>
      <c r="E19" s="100">
        <v>1243878207</v>
      </c>
      <c r="F19" s="100">
        <v>17158839</v>
      </c>
      <c r="G19" s="100">
        <v>952347137</v>
      </c>
      <c r="H19" s="100">
        <v>6568582</v>
      </c>
      <c r="I19" s="100">
        <v>5759010</v>
      </c>
      <c r="J19" s="100">
        <v>704167</v>
      </c>
      <c r="K19" s="100">
        <v>3326378</v>
      </c>
      <c r="L19" s="100">
        <v>3896386</v>
      </c>
      <c r="M19" s="100">
        <v>13570392</v>
      </c>
      <c r="N19" s="100">
        <v>3586978</v>
      </c>
      <c r="O19" s="100">
        <v>9668810</v>
      </c>
      <c r="P19" s="100">
        <v>3568892</v>
      </c>
      <c r="Q19" s="100">
        <v>2675552</v>
      </c>
      <c r="R19" s="100">
        <v>80238</v>
      </c>
      <c r="S19" s="100">
        <v>1579814</v>
      </c>
      <c r="T19" s="100">
        <v>2076929</v>
      </c>
      <c r="U19" s="100">
        <v>34762519</v>
      </c>
      <c r="V19" s="100">
        <v>833699</v>
      </c>
      <c r="W19" s="100">
        <v>5767819</v>
      </c>
      <c r="X19" s="100">
        <v>662186</v>
      </c>
      <c r="Y19" s="100">
        <v>1542572</v>
      </c>
      <c r="Z19" s="100">
        <v>1499292</v>
      </c>
      <c r="AA19" s="100">
        <v>12531337</v>
      </c>
      <c r="AB19" s="100">
        <v>1058241</v>
      </c>
      <c r="AC19" s="100">
        <v>2371829</v>
      </c>
      <c r="AD19" s="100">
        <v>107739</v>
      </c>
      <c r="AE19" s="100">
        <v>800812</v>
      </c>
      <c r="AF19" s="100">
        <v>120537</v>
      </c>
      <c r="AG19" s="100">
        <v>661370</v>
      </c>
      <c r="AH19" s="100">
        <v>2370301</v>
      </c>
      <c r="AI19" s="100">
        <v>32261073</v>
      </c>
      <c r="AJ19" s="100">
        <v>5145456</v>
      </c>
      <c r="AK19" s="100">
        <v>160899524</v>
      </c>
      <c r="AL19" s="100">
        <v>4794838</v>
      </c>
      <c r="AM19" s="100">
        <v>114723085</v>
      </c>
      <c r="AN19" s="100">
        <v>672421</v>
      </c>
      <c r="AO19" s="100">
        <v>6096453</v>
      </c>
      <c r="AP19" s="100">
        <v>783303</v>
      </c>
      <c r="AQ19" s="100">
        <v>6177063</v>
      </c>
      <c r="AR19" s="100">
        <v>256795</v>
      </c>
      <c r="AS19" s="100">
        <v>1037783</v>
      </c>
      <c r="AT19" s="100">
        <v>14418</v>
      </c>
      <c r="AU19" s="100">
        <v>44131</v>
      </c>
      <c r="AV19" s="100">
        <v>69584</v>
      </c>
      <c r="AW19" s="100">
        <v>780989</v>
      </c>
      <c r="AX19" s="100">
        <v>12925</v>
      </c>
      <c r="AY19" s="100">
        <v>72127</v>
      </c>
      <c r="AZ19" s="100">
        <v>927723</v>
      </c>
      <c r="BA19" s="100">
        <v>7756628</v>
      </c>
      <c r="BB19" s="100">
        <v>768581</v>
      </c>
      <c r="BC19" s="100">
        <v>6069198</v>
      </c>
      <c r="BD19" s="100">
        <v>625054</v>
      </c>
      <c r="BE19" s="100">
        <v>14201601</v>
      </c>
      <c r="BF19" s="100">
        <v>317031</v>
      </c>
      <c r="BG19" s="100">
        <v>3826000</v>
      </c>
      <c r="BH19" s="100">
        <v>83233</v>
      </c>
      <c r="BI19" s="100">
        <v>1005042</v>
      </c>
      <c r="BJ19" s="100">
        <v>3066</v>
      </c>
      <c r="BK19" s="100">
        <v>42194</v>
      </c>
      <c r="BL19" s="100">
        <v>72870</v>
      </c>
      <c r="BM19" s="100">
        <v>1371564</v>
      </c>
      <c r="BN19" s="100">
        <v>207898</v>
      </c>
      <c r="BO19" s="100">
        <v>3061671</v>
      </c>
      <c r="BP19" s="100">
        <v>963756</v>
      </c>
      <c r="BQ19" s="100">
        <v>4591758</v>
      </c>
      <c r="BR19" s="100">
        <v>4139897</v>
      </c>
      <c r="BS19" s="100">
        <v>86766286</v>
      </c>
      <c r="BT19" s="100">
        <v>4138890</v>
      </c>
      <c r="BU19" s="100">
        <v>61729360</v>
      </c>
      <c r="BV19" s="100">
        <v>26837</v>
      </c>
      <c r="BW19" s="100">
        <v>1924141</v>
      </c>
      <c r="BX19" s="100">
        <v>787904</v>
      </c>
      <c r="BY19" s="100">
        <v>3101327</v>
      </c>
      <c r="BZ19" s="100">
        <v>37910</v>
      </c>
      <c r="CA19" s="100">
        <v>474903</v>
      </c>
      <c r="CB19" s="100">
        <v>41405</v>
      </c>
      <c r="CC19" s="100">
        <v>1097196</v>
      </c>
      <c r="CD19" s="100">
        <v>330561</v>
      </c>
      <c r="CE19" s="100">
        <v>2075564</v>
      </c>
      <c r="CF19" s="100">
        <v>118961</v>
      </c>
      <c r="CG19" s="100">
        <v>738219</v>
      </c>
      <c r="CH19" s="100">
        <v>56094</v>
      </c>
      <c r="CI19" s="100">
        <v>50163</v>
      </c>
      <c r="CJ19" s="100">
        <v>5933418</v>
      </c>
      <c r="CK19" s="100">
        <v>15579121</v>
      </c>
      <c r="CL19" s="100">
        <v>733845</v>
      </c>
      <c r="CM19" s="100">
        <v>182944</v>
      </c>
      <c r="CN19" s="100">
        <v>26169</v>
      </c>
      <c r="CO19" s="100">
        <v>72344</v>
      </c>
      <c r="CP19" s="100">
        <v>215794</v>
      </c>
      <c r="CQ19" s="100">
        <v>508625</v>
      </c>
      <c r="CR19" s="100">
        <v>204829</v>
      </c>
      <c r="CS19" s="100">
        <v>675600</v>
      </c>
      <c r="CT19" s="100">
        <v>2153375</v>
      </c>
      <c r="CU19" s="100">
        <v>2980319</v>
      </c>
      <c r="CV19" s="100">
        <v>65801</v>
      </c>
      <c r="CW19" s="100">
        <v>657394</v>
      </c>
      <c r="CX19" s="100">
        <v>540253</v>
      </c>
      <c r="CY19" s="100">
        <v>2946321</v>
      </c>
      <c r="CZ19" s="100">
        <v>77024</v>
      </c>
      <c r="DA19" s="100">
        <v>16516</v>
      </c>
      <c r="DB19" s="100">
        <v>91349</v>
      </c>
      <c r="DC19" s="100">
        <v>992493</v>
      </c>
      <c r="DD19" s="100">
        <v>556621</v>
      </c>
      <c r="DE19" s="100">
        <v>2589688</v>
      </c>
      <c r="DF19" s="100">
        <v>2776676</v>
      </c>
      <c r="DG19" s="100">
        <v>3210202</v>
      </c>
      <c r="DH19" s="100">
        <v>250758</v>
      </c>
      <c r="DI19" s="100">
        <v>504493</v>
      </c>
      <c r="DJ19" s="100">
        <v>64285</v>
      </c>
      <c r="DK19" s="100">
        <v>151693</v>
      </c>
      <c r="DL19" s="103">
        <v>0</v>
      </c>
      <c r="DM19" s="103">
        <v>0</v>
      </c>
      <c r="DN19" s="103">
        <v>0</v>
      </c>
      <c r="DO19" s="103">
        <v>0</v>
      </c>
      <c r="DP19" s="100">
        <v>21435</v>
      </c>
      <c r="DQ19" s="100">
        <v>85051</v>
      </c>
      <c r="DR19" s="100">
        <v>12461976</v>
      </c>
      <c r="DS19" s="100">
        <v>122682660</v>
      </c>
      <c r="DT19" s="100">
        <v>2259645</v>
      </c>
      <c r="DU19" s="100">
        <v>4189251</v>
      </c>
      <c r="DV19" s="100">
        <v>7518141</v>
      </c>
      <c r="DW19" s="100">
        <v>134805158</v>
      </c>
      <c r="DX19" s="100">
        <v>42326102</v>
      </c>
      <c r="DY19" s="100">
        <v>169228826</v>
      </c>
      <c r="DZ19" s="103">
        <v>0</v>
      </c>
      <c r="EA19" s="103">
        <v>0</v>
      </c>
      <c r="EB19" s="100">
        <v>19872288</v>
      </c>
      <c r="EC19" s="100">
        <v>799873339</v>
      </c>
      <c r="ED19" s="100">
        <v>33879</v>
      </c>
      <c r="EE19" s="100">
        <v>51299</v>
      </c>
      <c r="EF19" s="100">
        <v>445801</v>
      </c>
      <c r="EG19" s="99">
        <v>623015</v>
      </c>
      <c r="EH19" s="100">
        <v>19806008</v>
      </c>
      <c r="EI19" s="99">
        <v>112834149</v>
      </c>
    </row>
    <row r="20" spans="1:139" ht="16" customHeight="1" x14ac:dyDescent="0.2">
      <c r="A20" s="84" t="s">
        <v>45</v>
      </c>
      <c r="B20" s="100">
        <v>12821791</v>
      </c>
      <c r="C20" s="100">
        <v>1111174843</v>
      </c>
      <c r="D20" s="100">
        <v>12821791</v>
      </c>
      <c r="E20" s="100">
        <v>1123791901</v>
      </c>
      <c r="F20" s="100">
        <v>11083392</v>
      </c>
      <c r="G20" s="100">
        <v>835434509</v>
      </c>
      <c r="H20" s="100">
        <v>5553172</v>
      </c>
      <c r="I20" s="100">
        <v>5351418</v>
      </c>
      <c r="J20" s="100">
        <v>668070</v>
      </c>
      <c r="K20" s="100">
        <v>3510870</v>
      </c>
      <c r="L20" s="100">
        <v>3468135</v>
      </c>
      <c r="M20" s="100">
        <v>13679218</v>
      </c>
      <c r="N20" s="100">
        <v>3253110</v>
      </c>
      <c r="O20" s="100">
        <v>9950326</v>
      </c>
      <c r="P20" s="100">
        <v>3663125</v>
      </c>
      <c r="Q20" s="100">
        <v>3369360</v>
      </c>
      <c r="R20" s="100">
        <v>36744</v>
      </c>
      <c r="S20" s="100">
        <v>1219211</v>
      </c>
      <c r="T20" s="100">
        <v>1521248</v>
      </c>
      <c r="U20" s="100">
        <v>30010398</v>
      </c>
      <c r="V20" s="100">
        <v>626398</v>
      </c>
      <c r="W20" s="100">
        <v>4253862</v>
      </c>
      <c r="X20" s="100">
        <v>564896</v>
      </c>
      <c r="Y20" s="100">
        <v>1370439</v>
      </c>
      <c r="Z20" s="100">
        <v>1417852</v>
      </c>
      <c r="AA20" s="100">
        <v>15108775</v>
      </c>
      <c r="AB20" s="100">
        <v>933896</v>
      </c>
      <c r="AC20" s="100">
        <v>2047954</v>
      </c>
      <c r="AD20" s="100">
        <v>107373</v>
      </c>
      <c r="AE20" s="100">
        <v>926912</v>
      </c>
      <c r="AF20" s="100">
        <v>116310</v>
      </c>
      <c r="AG20" s="100">
        <v>978796</v>
      </c>
      <c r="AH20" s="100">
        <v>1933400</v>
      </c>
      <c r="AI20" s="100">
        <v>36089085</v>
      </c>
      <c r="AJ20" s="100">
        <v>3958703</v>
      </c>
      <c r="AK20" s="100">
        <v>163857153</v>
      </c>
      <c r="AL20" s="100">
        <v>3613164</v>
      </c>
      <c r="AM20" s="100">
        <v>109640293</v>
      </c>
      <c r="AN20" s="100">
        <v>598492</v>
      </c>
      <c r="AO20" s="100">
        <v>6528286</v>
      </c>
      <c r="AP20" s="100">
        <v>741052</v>
      </c>
      <c r="AQ20" s="100">
        <v>5609875</v>
      </c>
      <c r="AR20" s="100">
        <v>230942</v>
      </c>
      <c r="AS20" s="100">
        <v>1105878</v>
      </c>
      <c r="AT20" s="100">
        <v>11212</v>
      </c>
      <c r="AU20" s="100">
        <v>5282</v>
      </c>
      <c r="AV20" s="100">
        <v>48239</v>
      </c>
      <c r="AW20" s="100">
        <v>490478</v>
      </c>
      <c r="AX20" s="100">
        <v>14716</v>
      </c>
      <c r="AY20" s="100">
        <v>46843</v>
      </c>
      <c r="AZ20" s="100">
        <v>801435</v>
      </c>
      <c r="BA20" s="100">
        <v>7990607</v>
      </c>
      <c r="BB20" s="100">
        <v>738546</v>
      </c>
      <c r="BC20" s="100">
        <v>5876752</v>
      </c>
      <c r="BD20" s="100">
        <v>620308</v>
      </c>
      <c r="BE20" s="100">
        <v>16254478</v>
      </c>
      <c r="BF20" s="100">
        <v>276952</v>
      </c>
      <c r="BG20" s="100">
        <v>3003805</v>
      </c>
      <c r="BH20" s="100">
        <v>82692</v>
      </c>
      <c r="BI20" s="100">
        <v>1208291</v>
      </c>
      <c r="BJ20" s="100">
        <v>5895</v>
      </c>
      <c r="BK20" s="100">
        <v>110657</v>
      </c>
      <c r="BL20" s="100">
        <v>61642</v>
      </c>
      <c r="BM20" s="100">
        <v>1529978</v>
      </c>
      <c r="BN20" s="100">
        <v>177428</v>
      </c>
      <c r="BO20" s="100">
        <v>2789150</v>
      </c>
      <c r="BP20" s="100">
        <v>602671</v>
      </c>
      <c r="BQ20" s="100">
        <v>2965498</v>
      </c>
      <c r="BR20" s="100">
        <v>2935395</v>
      </c>
      <c r="BS20" s="100">
        <v>69506791</v>
      </c>
      <c r="BT20" s="100">
        <v>2935392</v>
      </c>
      <c r="BU20" s="100">
        <v>57871398</v>
      </c>
      <c r="BV20" s="100">
        <v>13577</v>
      </c>
      <c r="BW20" s="100">
        <v>1253818</v>
      </c>
      <c r="BX20" s="100">
        <v>683846</v>
      </c>
      <c r="BY20" s="100">
        <v>2803902</v>
      </c>
      <c r="BZ20" s="100">
        <v>25335</v>
      </c>
      <c r="CA20" s="100">
        <v>310201</v>
      </c>
      <c r="CB20" s="100">
        <v>24964</v>
      </c>
      <c r="CC20" s="100">
        <v>845803</v>
      </c>
      <c r="CD20" s="100">
        <v>243350</v>
      </c>
      <c r="CE20" s="100">
        <v>1647124</v>
      </c>
      <c r="CF20" s="100">
        <v>97311</v>
      </c>
      <c r="CG20" s="100">
        <v>747784</v>
      </c>
      <c r="CH20" s="100">
        <v>35968</v>
      </c>
      <c r="CI20" s="100">
        <v>44022</v>
      </c>
      <c r="CJ20" s="100">
        <v>3999764</v>
      </c>
      <c r="CK20" s="100">
        <v>12617058</v>
      </c>
      <c r="CL20" s="100">
        <v>628321</v>
      </c>
      <c r="CM20" s="100">
        <v>165334</v>
      </c>
      <c r="CN20" s="100">
        <v>18122</v>
      </c>
      <c r="CO20" s="100">
        <v>69510</v>
      </c>
      <c r="CP20" s="100">
        <v>181614</v>
      </c>
      <c r="CQ20" s="100">
        <v>465698</v>
      </c>
      <c r="CR20" s="100">
        <v>127261</v>
      </c>
      <c r="CS20" s="100">
        <v>421021</v>
      </c>
      <c r="CT20" s="100">
        <v>1598353</v>
      </c>
      <c r="CU20" s="100">
        <v>2638638</v>
      </c>
      <c r="CV20" s="100">
        <v>89541</v>
      </c>
      <c r="CW20" s="100">
        <v>919131</v>
      </c>
      <c r="CX20" s="100">
        <v>415986</v>
      </c>
      <c r="CY20" s="100">
        <v>2728297</v>
      </c>
      <c r="CZ20" s="100">
        <v>50141</v>
      </c>
      <c r="DA20" s="100">
        <v>7646</v>
      </c>
      <c r="DB20" s="100">
        <v>75033</v>
      </c>
      <c r="DC20" s="100">
        <v>911110</v>
      </c>
      <c r="DD20" s="100">
        <v>369165</v>
      </c>
      <c r="DE20" s="100">
        <v>1939492</v>
      </c>
      <c r="DF20" s="100">
        <v>1661355</v>
      </c>
      <c r="DG20" s="100">
        <v>1862109</v>
      </c>
      <c r="DH20" s="100">
        <v>91793</v>
      </c>
      <c r="DI20" s="100">
        <v>167353</v>
      </c>
      <c r="DJ20" s="100">
        <v>68607</v>
      </c>
      <c r="DK20" s="100">
        <v>183426</v>
      </c>
      <c r="DL20" s="103">
        <v>0</v>
      </c>
      <c r="DM20" s="103">
        <v>0</v>
      </c>
      <c r="DN20" s="103">
        <v>0</v>
      </c>
      <c r="DO20" s="103">
        <v>0</v>
      </c>
      <c r="DP20" s="100">
        <v>14858</v>
      </c>
      <c r="DQ20" s="100">
        <v>113825</v>
      </c>
      <c r="DR20" s="100">
        <v>5864215</v>
      </c>
      <c r="DS20" s="100">
        <v>65732747</v>
      </c>
      <c r="DT20" s="100">
        <v>1355576</v>
      </c>
      <c r="DU20" s="100">
        <v>2706884</v>
      </c>
      <c r="DV20" s="100">
        <v>6957567</v>
      </c>
      <c r="DW20" s="100">
        <v>143109518</v>
      </c>
      <c r="DX20" s="100">
        <v>30669581</v>
      </c>
      <c r="DY20" s="100">
        <v>122634902</v>
      </c>
      <c r="DZ20" s="103">
        <v>0</v>
      </c>
      <c r="EA20" s="103">
        <v>0</v>
      </c>
      <c r="EB20" s="100">
        <v>12780368</v>
      </c>
      <c r="EC20" s="100">
        <v>778011174</v>
      </c>
      <c r="ED20" s="100">
        <v>83418</v>
      </c>
      <c r="EE20" s="100">
        <v>115377</v>
      </c>
      <c r="EF20" s="100">
        <v>164999</v>
      </c>
      <c r="EG20" s="99">
        <v>380308</v>
      </c>
      <c r="EH20" s="100">
        <v>12736353</v>
      </c>
      <c r="EI20" s="99">
        <v>116165597</v>
      </c>
    </row>
    <row r="21" spans="1:139" ht="16" customHeight="1" x14ac:dyDescent="0.2">
      <c r="A21" s="84" t="s">
        <v>47</v>
      </c>
      <c r="B21" s="100">
        <v>18532593</v>
      </c>
      <c r="C21" s="100">
        <v>2506497828</v>
      </c>
      <c r="D21" s="100">
        <v>18532593</v>
      </c>
      <c r="E21" s="100">
        <v>2538125233</v>
      </c>
      <c r="F21" s="100">
        <v>16409095</v>
      </c>
      <c r="G21" s="100">
        <v>1876094165</v>
      </c>
      <c r="H21" s="100">
        <v>10353254</v>
      </c>
      <c r="I21" s="100">
        <v>13932224</v>
      </c>
      <c r="J21" s="100">
        <v>1581470</v>
      </c>
      <c r="K21" s="100">
        <v>11019779</v>
      </c>
      <c r="L21" s="100">
        <v>7062743</v>
      </c>
      <c r="M21" s="100">
        <v>43684842</v>
      </c>
      <c r="N21" s="100">
        <v>6651049</v>
      </c>
      <c r="O21" s="100">
        <v>33501662</v>
      </c>
      <c r="P21" s="100">
        <v>7245134</v>
      </c>
      <c r="Q21" s="100">
        <v>8385349</v>
      </c>
      <c r="R21" s="100">
        <v>37189</v>
      </c>
      <c r="S21" s="100">
        <v>2078680</v>
      </c>
      <c r="T21" s="100">
        <v>2546650</v>
      </c>
      <c r="U21" s="100">
        <v>75753230</v>
      </c>
      <c r="V21" s="100">
        <v>1047891</v>
      </c>
      <c r="W21" s="100">
        <v>7646665</v>
      </c>
      <c r="X21" s="100">
        <v>1078572</v>
      </c>
      <c r="Y21" s="100">
        <v>3639073</v>
      </c>
      <c r="Z21" s="100">
        <v>3160989</v>
      </c>
      <c r="AA21" s="100">
        <v>55975478</v>
      </c>
      <c r="AB21" s="100">
        <v>1959116</v>
      </c>
      <c r="AC21" s="100">
        <v>4308359</v>
      </c>
      <c r="AD21" s="100">
        <v>247355</v>
      </c>
      <c r="AE21" s="100">
        <v>2841276</v>
      </c>
      <c r="AF21" s="100">
        <v>242362</v>
      </c>
      <c r="AG21" s="100">
        <v>2019552</v>
      </c>
      <c r="AH21" s="100">
        <v>2997506</v>
      </c>
      <c r="AI21" s="100">
        <v>79751792</v>
      </c>
      <c r="AJ21" s="100">
        <v>6106990</v>
      </c>
      <c r="AK21" s="100">
        <v>378312328</v>
      </c>
      <c r="AL21" s="100">
        <v>5391242</v>
      </c>
      <c r="AM21" s="100">
        <v>216352535</v>
      </c>
      <c r="AN21" s="100">
        <v>1215675</v>
      </c>
      <c r="AO21" s="100">
        <v>17024237</v>
      </c>
      <c r="AP21" s="100">
        <v>1394155</v>
      </c>
      <c r="AQ21" s="100">
        <v>12094996</v>
      </c>
      <c r="AR21" s="100">
        <v>550050</v>
      </c>
      <c r="AS21" s="100">
        <v>4116478</v>
      </c>
      <c r="AT21" s="100">
        <v>25098</v>
      </c>
      <c r="AU21" s="100">
        <v>85007</v>
      </c>
      <c r="AV21" s="100">
        <v>96425</v>
      </c>
      <c r="AW21" s="100">
        <v>1816101</v>
      </c>
      <c r="AX21" s="100">
        <v>21405</v>
      </c>
      <c r="AY21" s="100">
        <v>69206</v>
      </c>
      <c r="AZ21" s="100">
        <v>1666542</v>
      </c>
      <c r="BA21" s="100">
        <v>22286270</v>
      </c>
      <c r="BB21" s="100">
        <v>1051247</v>
      </c>
      <c r="BC21" s="100">
        <v>8530522</v>
      </c>
      <c r="BD21" s="100">
        <v>1614680</v>
      </c>
      <c r="BE21" s="100">
        <v>67887613</v>
      </c>
      <c r="BF21" s="100">
        <v>655397</v>
      </c>
      <c r="BG21" s="100">
        <v>8663474</v>
      </c>
      <c r="BH21" s="100">
        <v>167481</v>
      </c>
      <c r="BI21" s="100">
        <v>3738120</v>
      </c>
      <c r="BJ21" s="100">
        <v>15632</v>
      </c>
      <c r="BK21" s="100">
        <v>85897</v>
      </c>
      <c r="BL21" s="100">
        <v>103969</v>
      </c>
      <c r="BM21" s="100">
        <v>3708742</v>
      </c>
      <c r="BN21" s="100">
        <v>252089</v>
      </c>
      <c r="BO21" s="100">
        <v>4367028</v>
      </c>
      <c r="BP21" s="100">
        <v>739643</v>
      </c>
      <c r="BQ21" s="100">
        <v>3794597</v>
      </c>
      <c r="BR21" s="100">
        <v>3751605</v>
      </c>
      <c r="BS21" s="100">
        <v>101513861</v>
      </c>
      <c r="BT21" s="100">
        <v>3751578</v>
      </c>
      <c r="BU21" s="100">
        <v>86214692</v>
      </c>
      <c r="BV21" s="100">
        <v>39172</v>
      </c>
      <c r="BW21" s="100">
        <v>3238587</v>
      </c>
      <c r="BX21" s="100">
        <v>1289733</v>
      </c>
      <c r="BY21" s="100">
        <v>7616601</v>
      </c>
      <c r="BZ21" s="100">
        <v>71202</v>
      </c>
      <c r="CA21" s="100">
        <v>1055230</v>
      </c>
      <c r="CB21" s="100">
        <v>44702</v>
      </c>
      <c r="CC21" s="100">
        <v>1962950</v>
      </c>
      <c r="CD21" s="100">
        <v>407437</v>
      </c>
      <c r="CE21" s="100">
        <v>4986762</v>
      </c>
      <c r="CF21" s="100">
        <v>110831</v>
      </c>
      <c r="CG21" s="100">
        <v>1178864</v>
      </c>
      <c r="CH21" s="100">
        <v>63239</v>
      </c>
      <c r="CI21" s="100">
        <v>102592</v>
      </c>
      <c r="CJ21" s="100">
        <v>6825540</v>
      </c>
      <c r="CK21" s="100">
        <v>31627404</v>
      </c>
      <c r="CL21" s="100">
        <v>1210932</v>
      </c>
      <c r="CM21" s="100">
        <v>327514</v>
      </c>
      <c r="CN21" s="100">
        <v>37905</v>
      </c>
      <c r="CO21" s="100">
        <v>116366</v>
      </c>
      <c r="CP21" s="100">
        <v>376161</v>
      </c>
      <c r="CQ21" s="100">
        <v>1226940</v>
      </c>
      <c r="CR21" s="100">
        <v>223942</v>
      </c>
      <c r="CS21" s="100">
        <v>923239</v>
      </c>
      <c r="CT21" s="100">
        <v>2766776</v>
      </c>
      <c r="CU21" s="100">
        <v>6076673</v>
      </c>
      <c r="CV21" s="100">
        <v>299626</v>
      </c>
      <c r="CW21" s="100">
        <v>5158739</v>
      </c>
      <c r="CX21" s="100">
        <v>836426</v>
      </c>
      <c r="CY21" s="100">
        <v>6682119</v>
      </c>
      <c r="CZ21" s="100">
        <v>73930</v>
      </c>
      <c r="DA21" s="100">
        <v>11069</v>
      </c>
      <c r="DB21" s="100">
        <v>150230</v>
      </c>
      <c r="DC21" s="100">
        <v>2693823</v>
      </c>
      <c r="DD21" s="100">
        <v>684645</v>
      </c>
      <c r="DE21" s="100">
        <v>3897806</v>
      </c>
      <c r="DF21" s="100">
        <v>2215567</v>
      </c>
      <c r="DG21" s="100">
        <v>2303858</v>
      </c>
      <c r="DH21" s="100">
        <v>504107</v>
      </c>
      <c r="DI21" s="100">
        <v>970970</v>
      </c>
      <c r="DJ21" s="100">
        <v>173957</v>
      </c>
      <c r="DK21" s="100">
        <v>786700</v>
      </c>
      <c r="DL21" s="103">
        <v>4408</v>
      </c>
      <c r="DM21" s="103">
        <v>3207</v>
      </c>
      <c r="DN21" s="103">
        <v>3932</v>
      </c>
      <c r="DO21" s="103">
        <v>92481</v>
      </c>
      <c r="DP21" s="100">
        <v>25767</v>
      </c>
      <c r="DQ21" s="100">
        <v>410940</v>
      </c>
      <c r="DR21" s="100">
        <v>4494023</v>
      </c>
      <c r="DS21" s="100">
        <v>52767843</v>
      </c>
      <c r="DT21" s="100">
        <v>1191515</v>
      </c>
      <c r="DU21" s="100">
        <v>2465326</v>
      </c>
      <c r="DV21" s="100">
        <v>14038259</v>
      </c>
      <c r="DW21" s="100">
        <v>358208357</v>
      </c>
      <c r="DX21" s="100">
        <v>49572105</v>
      </c>
      <c r="DY21" s="100">
        <v>198173870</v>
      </c>
      <c r="DZ21" s="103">
        <v>0</v>
      </c>
      <c r="EA21" s="103">
        <v>0</v>
      </c>
      <c r="EB21" s="100">
        <v>18510747</v>
      </c>
      <c r="EC21" s="100">
        <v>1895870893</v>
      </c>
      <c r="ED21" s="100">
        <v>617682</v>
      </c>
      <c r="EE21" s="100">
        <v>1490373</v>
      </c>
      <c r="EF21" s="100">
        <v>91078</v>
      </c>
      <c r="EG21" s="99">
        <v>291412</v>
      </c>
      <c r="EH21" s="100">
        <v>18483267</v>
      </c>
      <c r="EI21" s="99">
        <v>330069452</v>
      </c>
    </row>
    <row r="22" spans="1:139" ht="16" customHeight="1" x14ac:dyDescent="0.2">
      <c r="A22" s="84" t="s">
        <v>49</v>
      </c>
      <c r="B22" s="100">
        <v>5428176</v>
      </c>
      <c r="C22" s="100">
        <v>1546515483</v>
      </c>
      <c r="D22" s="100">
        <v>5428176</v>
      </c>
      <c r="E22" s="100">
        <v>1575094333</v>
      </c>
      <c r="F22" s="100">
        <v>4812720</v>
      </c>
      <c r="G22" s="100">
        <v>1055689937</v>
      </c>
      <c r="H22" s="100">
        <v>4116012</v>
      </c>
      <c r="I22" s="100">
        <v>12956349</v>
      </c>
      <c r="J22" s="100">
        <v>1030721</v>
      </c>
      <c r="K22" s="100">
        <v>12958810</v>
      </c>
      <c r="L22" s="100">
        <v>3391442</v>
      </c>
      <c r="M22" s="100">
        <v>45283033</v>
      </c>
      <c r="N22" s="100">
        <v>3272768</v>
      </c>
      <c r="O22" s="100">
        <v>36267006</v>
      </c>
      <c r="P22" s="100">
        <v>1917063</v>
      </c>
      <c r="Q22" s="100">
        <v>4227684</v>
      </c>
      <c r="R22" s="100">
        <v>10797</v>
      </c>
      <c r="S22" s="100">
        <v>1608050</v>
      </c>
      <c r="T22" s="100">
        <v>960730</v>
      </c>
      <c r="U22" s="100">
        <v>70271445</v>
      </c>
      <c r="V22" s="100">
        <v>312389</v>
      </c>
      <c r="W22" s="100">
        <v>3726278</v>
      </c>
      <c r="X22" s="100">
        <v>369651</v>
      </c>
      <c r="Y22" s="100">
        <v>1989633</v>
      </c>
      <c r="Z22" s="100">
        <v>1841053</v>
      </c>
      <c r="AA22" s="100">
        <v>84003935</v>
      </c>
      <c r="AB22" s="100">
        <v>1070458</v>
      </c>
      <c r="AC22" s="100">
        <v>2548526</v>
      </c>
      <c r="AD22" s="100">
        <v>179578</v>
      </c>
      <c r="AE22" s="100">
        <v>3105357</v>
      </c>
      <c r="AF22" s="100">
        <v>187109</v>
      </c>
      <c r="AG22" s="100">
        <v>2069469</v>
      </c>
      <c r="AH22" s="100">
        <v>938904</v>
      </c>
      <c r="AI22" s="100">
        <v>44053588</v>
      </c>
      <c r="AJ22" s="100">
        <v>1658908</v>
      </c>
      <c r="AK22" s="100">
        <v>176275803</v>
      </c>
      <c r="AL22" s="100">
        <v>1320681</v>
      </c>
      <c r="AM22" s="100">
        <v>71287369</v>
      </c>
      <c r="AN22" s="100">
        <v>584134</v>
      </c>
      <c r="AO22" s="100">
        <v>16235328</v>
      </c>
      <c r="AP22" s="100">
        <v>672102</v>
      </c>
      <c r="AQ22" s="100">
        <v>8337091</v>
      </c>
      <c r="AR22" s="100">
        <v>280587</v>
      </c>
      <c r="AS22" s="100">
        <v>4383614</v>
      </c>
      <c r="AT22" s="100">
        <v>17400</v>
      </c>
      <c r="AU22" s="100">
        <v>44982</v>
      </c>
      <c r="AV22" s="100">
        <v>27058</v>
      </c>
      <c r="AW22" s="100">
        <v>837350</v>
      </c>
      <c r="AX22" s="100">
        <v>6402</v>
      </c>
      <c r="AY22" s="100">
        <v>50688</v>
      </c>
      <c r="AZ22" s="100">
        <v>746946</v>
      </c>
      <c r="BA22" s="100">
        <v>20783283</v>
      </c>
      <c r="BB22" s="100">
        <v>237953</v>
      </c>
      <c r="BC22" s="100">
        <v>4792737</v>
      </c>
      <c r="BD22" s="100">
        <v>1259135</v>
      </c>
      <c r="BE22" s="100">
        <v>142299712</v>
      </c>
      <c r="BF22" s="100">
        <v>361082</v>
      </c>
      <c r="BG22" s="100">
        <v>10221016</v>
      </c>
      <c r="BH22" s="100">
        <v>98024</v>
      </c>
      <c r="BI22" s="100">
        <v>5145144</v>
      </c>
      <c r="BJ22" s="100">
        <v>9856</v>
      </c>
      <c r="BK22" s="100">
        <v>269765</v>
      </c>
      <c r="BL22" s="100">
        <v>40147</v>
      </c>
      <c r="BM22" s="100">
        <v>2653883</v>
      </c>
      <c r="BN22" s="100">
        <v>74153</v>
      </c>
      <c r="BO22" s="100">
        <v>2440744</v>
      </c>
      <c r="BP22" s="100">
        <v>125117</v>
      </c>
      <c r="BQ22" s="100">
        <v>688738</v>
      </c>
      <c r="BR22" s="100">
        <v>961029</v>
      </c>
      <c r="BS22" s="100">
        <v>29790900</v>
      </c>
      <c r="BT22" s="100">
        <v>961000</v>
      </c>
      <c r="BU22" s="100">
        <v>25321729</v>
      </c>
      <c r="BV22" s="100">
        <v>27194</v>
      </c>
      <c r="BW22" s="100">
        <v>2445323</v>
      </c>
      <c r="BX22" s="100">
        <v>613727</v>
      </c>
      <c r="BY22" s="100">
        <v>7667660</v>
      </c>
      <c r="BZ22" s="100">
        <v>30002</v>
      </c>
      <c r="CA22" s="100">
        <v>596041</v>
      </c>
      <c r="CB22" s="100">
        <v>18189</v>
      </c>
      <c r="CC22" s="100">
        <v>2482188</v>
      </c>
      <c r="CD22" s="100">
        <v>137994</v>
      </c>
      <c r="CE22" s="100">
        <v>6958832</v>
      </c>
      <c r="CF22" s="100">
        <v>42833</v>
      </c>
      <c r="CG22" s="100">
        <v>664216</v>
      </c>
      <c r="CH22" s="100">
        <v>14659</v>
      </c>
      <c r="CI22" s="100">
        <v>26842</v>
      </c>
      <c r="CJ22" s="100">
        <v>1996034</v>
      </c>
      <c r="CK22" s="100">
        <v>28578850</v>
      </c>
      <c r="CL22" s="100">
        <v>201052</v>
      </c>
      <c r="CM22" s="100">
        <v>51303</v>
      </c>
      <c r="CN22" s="100">
        <v>7153</v>
      </c>
      <c r="CO22" s="100">
        <v>32363</v>
      </c>
      <c r="CP22" s="100">
        <v>239589</v>
      </c>
      <c r="CQ22" s="100">
        <v>1056452</v>
      </c>
      <c r="CR22" s="100">
        <v>75234</v>
      </c>
      <c r="CS22" s="100">
        <v>485732</v>
      </c>
      <c r="CT22" s="100">
        <v>1267363</v>
      </c>
      <c r="CU22" s="100">
        <v>4843909</v>
      </c>
      <c r="CV22" s="100">
        <v>329317</v>
      </c>
      <c r="CW22" s="100">
        <v>9116479</v>
      </c>
      <c r="CX22" s="100">
        <v>601328</v>
      </c>
      <c r="CY22" s="100">
        <v>6582377</v>
      </c>
      <c r="CZ22" s="100">
        <v>27183</v>
      </c>
      <c r="DA22" s="100">
        <v>5074</v>
      </c>
      <c r="DB22" s="100">
        <v>89979</v>
      </c>
      <c r="DC22" s="100">
        <v>3335598</v>
      </c>
      <c r="DD22" s="100">
        <v>131187</v>
      </c>
      <c r="DE22" s="100">
        <v>1228666</v>
      </c>
      <c r="DF22" s="100">
        <v>0</v>
      </c>
      <c r="DG22" s="100">
        <v>0</v>
      </c>
      <c r="DH22" s="100">
        <v>0</v>
      </c>
      <c r="DI22" s="100">
        <v>0</v>
      </c>
      <c r="DJ22" s="100">
        <v>157788</v>
      </c>
      <c r="DK22" s="100">
        <v>1681658</v>
      </c>
      <c r="DL22" s="106">
        <v>161</v>
      </c>
      <c r="DM22" s="106">
        <v>419</v>
      </c>
      <c r="DN22" s="103">
        <v>806</v>
      </c>
      <c r="DO22" s="103">
        <v>8858</v>
      </c>
      <c r="DP22" s="100">
        <v>9300</v>
      </c>
      <c r="DQ22" s="100">
        <v>153875</v>
      </c>
      <c r="DR22" s="100">
        <v>344509</v>
      </c>
      <c r="DS22" s="100">
        <v>3956192</v>
      </c>
      <c r="DT22" s="100">
        <v>115049</v>
      </c>
      <c r="DU22" s="100">
        <v>240361</v>
      </c>
      <c r="DV22" s="100">
        <v>5083499</v>
      </c>
      <c r="DW22" s="100">
        <v>220760559</v>
      </c>
      <c r="DX22" s="100">
        <v>15480744</v>
      </c>
      <c r="DY22" s="100">
        <v>50951651</v>
      </c>
      <c r="DZ22" s="103">
        <v>0</v>
      </c>
      <c r="EA22" s="103">
        <v>0</v>
      </c>
      <c r="EB22" s="100">
        <v>5421049</v>
      </c>
      <c r="EC22" s="100">
        <v>1271631085</v>
      </c>
      <c r="ED22" s="100">
        <v>3220348</v>
      </c>
      <c r="EE22" s="100">
        <v>16510191</v>
      </c>
      <c r="EF22" s="100">
        <v>14892</v>
      </c>
      <c r="EG22" s="99">
        <v>53871</v>
      </c>
      <c r="EH22" s="100">
        <v>5422360</v>
      </c>
      <c r="EI22" s="99">
        <v>302060350</v>
      </c>
    </row>
    <row r="23" spans="1:139" ht="15.8" customHeight="1" x14ac:dyDescent="0.2">
      <c r="A23" s="84" t="s">
        <v>51</v>
      </c>
      <c r="B23" s="100">
        <v>884335</v>
      </c>
      <c r="C23" s="100">
        <v>597676645</v>
      </c>
      <c r="D23" s="100">
        <v>884335</v>
      </c>
      <c r="E23" s="100">
        <v>610221882</v>
      </c>
      <c r="F23" s="100">
        <v>767954</v>
      </c>
      <c r="G23" s="100">
        <v>337666673</v>
      </c>
      <c r="H23" s="100">
        <v>802733</v>
      </c>
      <c r="I23" s="100">
        <v>7248337</v>
      </c>
      <c r="J23" s="100">
        <v>323378</v>
      </c>
      <c r="K23" s="100">
        <v>6889926</v>
      </c>
      <c r="L23" s="100">
        <v>708986</v>
      </c>
      <c r="M23" s="100">
        <v>24854824</v>
      </c>
      <c r="N23" s="100">
        <v>690017</v>
      </c>
      <c r="O23" s="100">
        <v>20014498</v>
      </c>
      <c r="P23" s="100">
        <v>298146</v>
      </c>
      <c r="Q23" s="100">
        <v>2091565</v>
      </c>
      <c r="R23" s="100">
        <v>1231</v>
      </c>
      <c r="S23" s="100">
        <v>266658</v>
      </c>
      <c r="T23" s="100">
        <v>177361</v>
      </c>
      <c r="U23" s="100">
        <v>25065426</v>
      </c>
      <c r="V23" s="100">
        <v>50356</v>
      </c>
      <c r="W23" s="100">
        <v>1320995</v>
      </c>
      <c r="X23" s="100">
        <v>39917</v>
      </c>
      <c r="Y23" s="100">
        <v>397268</v>
      </c>
      <c r="Z23" s="100">
        <v>442833</v>
      </c>
      <c r="AA23" s="100">
        <v>61321058</v>
      </c>
      <c r="AB23" s="100">
        <v>240175</v>
      </c>
      <c r="AC23" s="100">
        <v>620944</v>
      </c>
      <c r="AD23" s="100">
        <v>75647</v>
      </c>
      <c r="AE23" s="100">
        <v>2143524</v>
      </c>
      <c r="AF23" s="100">
        <v>75815</v>
      </c>
      <c r="AG23" s="100">
        <v>1297435</v>
      </c>
      <c r="AH23" s="100">
        <v>135662</v>
      </c>
      <c r="AI23" s="100">
        <v>9379854</v>
      </c>
      <c r="AJ23" s="100">
        <v>221493</v>
      </c>
      <c r="AK23" s="100">
        <v>33682369</v>
      </c>
      <c r="AL23" s="100">
        <v>158716</v>
      </c>
      <c r="AM23" s="100">
        <v>8552399</v>
      </c>
      <c r="AN23" s="100">
        <v>131186</v>
      </c>
      <c r="AO23" s="100">
        <v>7122698</v>
      </c>
      <c r="AP23" s="100">
        <v>133189</v>
      </c>
      <c r="AQ23" s="100">
        <v>2429464</v>
      </c>
      <c r="AR23" s="100">
        <v>90749</v>
      </c>
      <c r="AS23" s="100">
        <v>3185160</v>
      </c>
      <c r="AT23" s="100">
        <v>5053</v>
      </c>
      <c r="AU23" s="100">
        <v>14340</v>
      </c>
      <c r="AV23" s="100">
        <v>6151</v>
      </c>
      <c r="AW23" s="100">
        <v>163945</v>
      </c>
      <c r="AX23" s="100">
        <v>2114</v>
      </c>
      <c r="AY23" s="100">
        <v>23182</v>
      </c>
      <c r="AZ23" s="100">
        <v>189624</v>
      </c>
      <c r="BA23" s="100">
        <v>10292595</v>
      </c>
      <c r="BB23" s="100">
        <v>63040</v>
      </c>
      <c r="BC23" s="100">
        <v>1784427</v>
      </c>
      <c r="BD23" s="100">
        <v>403560</v>
      </c>
      <c r="BE23" s="100">
        <v>119801813</v>
      </c>
      <c r="BF23" s="100">
        <v>101888</v>
      </c>
      <c r="BG23" s="100">
        <v>5967617</v>
      </c>
      <c r="BH23" s="100">
        <v>27807</v>
      </c>
      <c r="BI23" s="100">
        <v>3109812</v>
      </c>
      <c r="BJ23" s="100">
        <v>4063</v>
      </c>
      <c r="BK23" s="100">
        <v>115685</v>
      </c>
      <c r="BL23" s="100">
        <v>6442</v>
      </c>
      <c r="BM23" s="100">
        <v>760835</v>
      </c>
      <c r="BN23" s="100">
        <v>16617</v>
      </c>
      <c r="BO23" s="100">
        <v>995166</v>
      </c>
      <c r="BP23" s="100">
        <v>7602</v>
      </c>
      <c r="BQ23" s="100">
        <v>48402</v>
      </c>
      <c r="BR23" s="100">
        <v>148836</v>
      </c>
      <c r="BS23" s="100">
        <v>4837200</v>
      </c>
      <c r="BT23" s="100">
        <v>148824</v>
      </c>
      <c r="BU23" s="100">
        <v>4111568</v>
      </c>
      <c r="BV23" s="100">
        <v>9200</v>
      </c>
      <c r="BW23" s="100">
        <v>840544</v>
      </c>
      <c r="BX23" s="100">
        <v>153063</v>
      </c>
      <c r="BY23" s="100">
        <v>4174520</v>
      </c>
      <c r="BZ23" s="100">
        <v>12033</v>
      </c>
      <c r="CA23" s="100">
        <v>385203</v>
      </c>
      <c r="CB23" s="100">
        <v>5418</v>
      </c>
      <c r="CC23" s="100">
        <v>1343832</v>
      </c>
      <c r="CD23" s="100">
        <v>22235</v>
      </c>
      <c r="CE23" s="100">
        <v>3340292</v>
      </c>
      <c r="CF23" s="100">
        <v>17467</v>
      </c>
      <c r="CG23" s="100">
        <v>254963</v>
      </c>
      <c r="CH23" s="100">
        <v>3271</v>
      </c>
      <c r="CI23" s="100">
        <v>11341</v>
      </c>
      <c r="CJ23" s="100">
        <v>434401</v>
      </c>
      <c r="CK23" s="100">
        <v>12545237</v>
      </c>
      <c r="CL23" s="100">
        <v>8838</v>
      </c>
      <c r="CM23" s="100">
        <v>2244</v>
      </c>
      <c r="CN23" s="102">
        <v>554</v>
      </c>
      <c r="CO23" s="102">
        <v>2039</v>
      </c>
      <c r="CP23" s="100">
        <v>66606</v>
      </c>
      <c r="CQ23" s="100">
        <v>361048</v>
      </c>
      <c r="CR23" s="100">
        <v>6593</v>
      </c>
      <c r="CS23" s="100">
        <v>58899</v>
      </c>
      <c r="CT23" s="100">
        <v>295104</v>
      </c>
      <c r="CU23" s="100">
        <v>1743271</v>
      </c>
      <c r="CV23" s="100">
        <v>104468</v>
      </c>
      <c r="CW23" s="100">
        <v>4576180</v>
      </c>
      <c r="CX23" s="100">
        <v>182553</v>
      </c>
      <c r="CY23" s="100">
        <v>2506662</v>
      </c>
      <c r="CZ23" s="100">
        <v>6360</v>
      </c>
      <c r="DA23" s="100">
        <v>2491</v>
      </c>
      <c r="DB23" s="100">
        <v>20011</v>
      </c>
      <c r="DC23" s="100">
        <v>1356964</v>
      </c>
      <c r="DD23" s="100">
        <v>23584</v>
      </c>
      <c r="DE23" s="100">
        <v>236714</v>
      </c>
      <c r="DF23" s="100">
        <v>0</v>
      </c>
      <c r="DG23" s="100">
        <v>0</v>
      </c>
      <c r="DH23" s="100">
        <v>0</v>
      </c>
      <c r="DI23" s="100">
        <v>0</v>
      </c>
      <c r="DJ23" s="100">
        <v>59959</v>
      </c>
      <c r="DK23" s="100">
        <v>1601435</v>
      </c>
      <c r="DL23" s="105">
        <v>0</v>
      </c>
      <c r="DM23" s="105">
        <v>0</v>
      </c>
      <c r="DN23" s="103">
        <v>0</v>
      </c>
      <c r="DO23" s="103">
        <v>0</v>
      </c>
      <c r="DP23" s="100">
        <v>1799</v>
      </c>
      <c r="DQ23" s="100">
        <v>93377</v>
      </c>
      <c r="DR23" s="100">
        <v>62549</v>
      </c>
      <c r="DS23" s="100">
        <v>707913</v>
      </c>
      <c r="DT23" s="100">
        <v>16131</v>
      </c>
      <c r="DU23" s="100">
        <v>32575</v>
      </c>
      <c r="DV23" s="100">
        <v>821784</v>
      </c>
      <c r="DW23" s="100">
        <v>69703881</v>
      </c>
      <c r="DX23" s="100">
        <v>2597527</v>
      </c>
      <c r="DY23" s="100">
        <v>0</v>
      </c>
      <c r="DZ23" s="103">
        <v>0</v>
      </c>
      <c r="EA23" s="103">
        <v>0</v>
      </c>
      <c r="EB23" s="100">
        <v>883020</v>
      </c>
      <c r="EC23" s="100">
        <v>527614042</v>
      </c>
      <c r="ED23" s="100">
        <v>407046</v>
      </c>
      <c r="EE23" s="100">
        <v>5414951</v>
      </c>
      <c r="EF23" s="100">
        <v>1354</v>
      </c>
      <c r="EG23" s="99">
        <v>4610</v>
      </c>
      <c r="EH23" s="100">
        <v>883896</v>
      </c>
      <c r="EI23" s="99">
        <v>155670713</v>
      </c>
    </row>
    <row r="24" spans="1:139" ht="16" customHeight="1" x14ac:dyDescent="0.2">
      <c r="A24" s="84" t="s">
        <v>53</v>
      </c>
      <c r="B24" s="100">
        <v>195905</v>
      </c>
      <c r="C24" s="100">
        <v>236499605</v>
      </c>
      <c r="D24" s="100">
        <v>195905</v>
      </c>
      <c r="E24" s="100">
        <v>240979435</v>
      </c>
      <c r="F24" s="100">
        <v>164367</v>
      </c>
      <c r="G24" s="100">
        <v>109129351</v>
      </c>
      <c r="H24" s="100">
        <v>187220</v>
      </c>
      <c r="I24" s="100">
        <v>3733575</v>
      </c>
      <c r="J24" s="100">
        <v>93059</v>
      </c>
      <c r="K24" s="100">
        <v>3113401</v>
      </c>
      <c r="L24" s="100">
        <v>167209</v>
      </c>
      <c r="M24" s="100">
        <v>11605051</v>
      </c>
      <c r="N24" s="100">
        <v>163261</v>
      </c>
      <c r="O24" s="100">
        <v>9328800</v>
      </c>
      <c r="P24" s="100">
        <v>91028</v>
      </c>
      <c r="Q24" s="100">
        <v>1213988</v>
      </c>
      <c r="R24" s="100">
        <v>312</v>
      </c>
      <c r="S24" s="100">
        <v>106517</v>
      </c>
      <c r="T24" s="100">
        <v>38755</v>
      </c>
      <c r="U24" s="100">
        <v>8889443</v>
      </c>
      <c r="V24" s="100">
        <v>11619</v>
      </c>
      <c r="W24" s="100">
        <v>593080</v>
      </c>
      <c r="X24" s="100">
        <v>5619</v>
      </c>
      <c r="Y24" s="100">
        <v>82981</v>
      </c>
      <c r="Z24" s="100">
        <v>114426</v>
      </c>
      <c r="AA24" s="100">
        <v>34034315</v>
      </c>
      <c r="AB24" s="100">
        <v>54398</v>
      </c>
      <c r="AC24" s="100">
        <v>149959</v>
      </c>
      <c r="AD24" s="100">
        <v>26692</v>
      </c>
      <c r="AE24" s="100">
        <v>1073367</v>
      </c>
      <c r="AF24" s="100">
        <v>23984</v>
      </c>
      <c r="AG24" s="100">
        <v>553270</v>
      </c>
      <c r="AH24" s="100">
        <v>29577</v>
      </c>
      <c r="AI24" s="100">
        <v>1851835</v>
      </c>
      <c r="AJ24" s="100">
        <v>49598</v>
      </c>
      <c r="AK24" s="100">
        <v>9298366</v>
      </c>
      <c r="AL24" s="100">
        <v>34329</v>
      </c>
      <c r="AM24" s="100">
        <v>1899631</v>
      </c>
      <c r="AN24" s="100">
        <v>32196</v>
      </c>
      <c r="AO24" s="100">
        <v>2814283</v>
      </c>
      <c r="AP24" s="100">
        <v>31337</v>
      </c>
      <c r="AQ24" s="100">
        <v>851669</v>
      </c>
      <c r="AR24" s="100">
        <v>30740</v>
      </c>
      <c r="AS24" s="100">
        <v>1588245</v>
      </c>
      <c r="AT24" s="100">
        <v>1871</v>
      </c>
      <c r="AU24" s="100">
        <v>15982</v>
      </c>
      <c r="AV24" s="100">
        <v>1393</v>
      </c>
      <c r="AW24" s="100">
        <v>46235</v>
      </c>
      <c r="AX24" s="100">
        <v>560</v>
      </c>
      <c r="AY24" s="100">
        <v>6389</v>
      </c>
      <c r="AZ24" s="100">
        <v>52337</v>
      </c>
      <c r="BA24" s="100">
        <v>4351297</v>
      </c>
      <c r="BB24" s="100">
        <v>19059</v>
      </c>
      <c r="BC24" s="100">
        <v>745208</v>
      </c>
      <c r="BD24" s="100">
        <v>109248</v>
      </c>
      <c r="BE24" s="100">
        <v>62221699</v>
      </c>
      <c r="BF24" s="100">
        <v>26711</v>
      </c>
      <c r="BG24" s="100">
        <v>3082586</v>
      </c>
      <c r="BH24" s="100">
        <v>9417</v>
      </c>
      <c r="BI24" s="100">
        <v>2035739</v>
      </c>
      <c r="BJ24" s="100">
        <v>1615</v>
      </c>
      <c r="BK24" s="100">
        <v>108963</v>
      </c>
      <c r="BL24" s="100">
        <v>1518</v>
      </c>
      <c r="BM24" s="100">
        <v>274411</v>
      </c>
      <c r="BN24" s="100">
        <v>4453</v>
      </c>
      <c r="BO24" s="100">
        <v>426420</v>
      </c>
      <c r="BP24" s="100">
        <v>1552</v>
      </c>
      <c r="BQ24" s="100">
        <v>11553</v>
      </c>
      <c r="BR24" s="100">
        <v>35055</v>
      </c>
      <c r="BS24" s="100">
        <v>1169114</v>
      </c>
      <c r="BT24" s="100">
        <v>35055</v>
      </c>
      <c r="BU24" s="100">
        <v>991360</v>
      </c>
      <c r="BV24" s="100">
        <v>2220</v>
      </c>
      <c r="BW24" s="100">
        <v>199257</v>
      </c>
      <c r="BX24" s="100">
        <v>43298</v>
      </c>
      <c r="BY24" s="100">
        <v>1764337</v>
      </c>
      <c r="BZ24" s="100">
        <v>3226</v>
      </c>
      <c r="CA24" s="100">
        <v>153544</v>
      </c>
      <c r="CB24" s="100">
        <v>1544</v>
      </c>
      <c r="CC24" s="100">
        <v>620271</v>
      </c>
      <c r="CD24" s="100">
        <v>6226</v>
      </c>
      <c r="CE24" s="100">
        <v>2254482</v>
      </c>
      <c r="CF24" s="100">
        <v>7500</v>
      </c>
      <c r="CG24" s="100">
        <v>86683</v>
      </c>
      <c r="CH24" s="100">
        <v>324</v>
      </c>
      <c r="CI24" s="100">
        <v>377</v>
      </c>
      <c r="CJ24" s="100">
        <v>108511</v>
      </c>
      <c r="CK24" s="100">
        <v>4479830</v>
      </c>
      <c r="CL24" s="103">
        <v>2294</v>
      </c>
      <c r="CM24" s="103">
        <v>578</v>
      </c>
      <c r="CN24" s="103">
        <v>17</v>
      </c>
      <c r="CO24" s="103">
        <v>422</v>
      </c>
      <c r="CP24" s="100">
        <v>15916</v>
      </c>
      <c r="CQ24" s="100">
        <v>88210</v>
      </c>
      <c r="CR24" s="100">
        <v>1235</v>
      </c>
      <c r="CS24" s="100">
        <v>10641</v>
      </c>
      <c r="CT24" s="100">
        <v>73381</v>
      </c>
      <c r="CU24" s="100">
        <v>596905</v>
      </c>
      <c r="CV24" s="100">
        <v>26677</v>
      </c>
      <c r="CW24" s="100">
        <v>1495489</v>
      </c>
      <c r="CX24" s="100">
        <v>49051</v>
      </c>
      <c r="CY24" s="100">
        <v>703510</v>
      </c>
      <c r="CZ24" s="100">
        <v>1200</v>
      </c>
      <c r="DA24" s="100">
        <v>402</v>
      </c>
      <c r="DB24" s="100">
        <v>4566</v>
      </c>
      <c r="DC24" s="100">
        <v>441660</v>
      </c>
      <c r="DD24" s="100">
        <v>5391</v>
      </c>
      <c r="DE24" s="100">
        <v>55224</v>
      </c>
      <c r="DF24" s="100">
        <v>0</v>
      </c>
      <c r="DG24" s="100">
        <v>0</v>
      </c>
      <c r="DH24" s="100">
        <v>0</v>
      </c>
      <c r="DI24" s="100">
        <v>0</v>
      </c>
      <c r="DJ24" s="100">
        <v>22674</v>
      </c>
      <c r="DK24" s="100">
        <v>1032473</v>
      </c>
      <c r="DL24" s="104">
        <v>0</v>
      </c>
      <c r="DM24" s="104">
        <v>0</v>
      </c>
      <c r="DN24" s="102">
        <v>147</v>
      </c>
      <c r="DO24" s="102">
        <v>8009</v>
      </c>
      <c r="DP24" s="100">
        <v>297</v>
      </c>
      <c r="DQ24" s="100">
        <v>46969</v>
      </c>
      <c r="DR24" s="100">
        <v>18497</v>
      </c>
      <c r="DS24" s="100">
        <v>210339</v>
      </c>
      <c r="DT24" s="100">
        <v>4184</v>
      </c>
      <c r="DU24" s="100">
        <v>8437</v>
      </c>
      <c r="DV24" s="100">
        <v>177407</v>
      </c>
      <c r="DW24" s="100">
        <v>26437560</v>
      </c>
      <c r="DX24" s="100">
        <v>568476</v>
      </c>
      <c r="DY24" s="100">
        <v>0</v>
      </c>
      <c r="DZ24" s="103">
        <v>0</v>
      </c>
      <c r="EA24" s="103">
        <v>0</v>
      </c>
      <c r="EB24" s="100">
        <v>195466</v>
      </c>
      <c r="EC24" s="100">
        <v>210041628</v>
      </c>
      <c r="ED24" s="100">
        <v>37864</v>
      </c>
      <c r="EE24" s="100">
        <v>1207369</v>
      </c>
      <c r="EF24" s="100">
        <v>374</v>
      </c>
      <c r="EG24" s="99">
        <v>1589</v>
      </c>
      <c r="EH24" s="100">
        <v>195769</v>
      </c>
      <c r="EI24" s="99">
        <v>67038640</v>
      </c>
    </row>
    <row r="25" spans="1:139" ht="16" customHeight="1" x14ac:dyDescent="0.2">
      <c r="A25" s="84" t="s">
        <v>55</v>
      </c>
      <c r="B25" s="100">
        <v>79971</v>
      </c>
      <c r="C25" s="100">
        <v>137686352</v>
      </c>
      <c r="D25" s="100">
        <v>79971</v>
      </c>
      <c r="E25" s="100">
        <v>140150790</v>
      </c>
      <c r="F25" s="100">
        <v>66384</v>
      </c>
      <c r="G25" s="100">
        <v>56400553</v>
      </c>
      <c r="H25" s="100">
        <v>77308</v>
      </c>
      <c r="I25" s="100">
        <v>2486638</v>
      </c>
      <c r="J25" s="100">
        <v>42319</v>
      </c>
      <c r="K25" s="100">
        <v>1942691</v>
      </c>
      <c r="L25" s="100">
        <v>70134</v>
      </c>
      <c r="M25" s="100">
        <v>6994679</v>
      </c>
      <c r="N25" s="100">
        <v>68480</v>
      </c>
      <c r="O25" s="100">
        <v>5485472</v>
      </c>
      <c r="P25" s="100">
        <v>38072</v>
      </c>
      <c r="Q25" s="100">
        <v>749450</v>
      </c>
      <c r="R25" s="100">
        <v>107</v>
      </c>
      <c r="S25" s="100">
        <v>33826</v>
      </c>
      <c r="T25" s="100">
        <v>14068</v>
      </c>
      <c r="U25" s="100">
        <v>4087303</v>
      </c>
      <c r="V25" s="100">
        <v>5327</v>
      </c>
      <c r="W25" s="100">
        <v>392245</v>
      </c>
      <c r="X25" s="100">
        <v>1759</v>
      </c>
      <c r="Y25" s="100">
        <v>35912</v>
      </c>
      <c r="Z25" s="100">
        <v>49072</v>
      </c>
      <c r="AA25" s="100">
        <v>24162327</v>
      </c>
      <c r="AB25" s="100">
        <v>22018</v>
      </c>
      <c r="AC25" s="100">
        <v>61278</v>
      </c>
      <c r="AD25" s="100">
        <v>14009</v>
      </c>
      <c r="AE25" s="100">
        <v>716951</v>
      </c>
      <c r="AF25" s="100">
        <v>11100</v>
      </c>
      <c r="AG25" s="100">
        <v>289011</v>
      </c>
      <c r="AH25" s="100">
        <v>11523</v>
      </c>
      <c r="AI25" s="100">
        <v>763721</v>
      </c>
      <c r="AJ25" s="100">
        <v>19809</v>
      </c>
      <c r="AK25" s="100">
        <v>4182940</v>
      </c>
      <c r="AL25" s="100">
        <v>13703</v>
      </c>
      <c r="AM25" s="100">
        <v>845671</v>
      </c>
      <c r="AN25" s="100">
        <v>14234</v>
      </c>
      <c r="AO25" s="100">
        <v>1388343</v>
      </c>
      <c r="AP25" s="100">
        <v>12715</v>
      </c>
      <c r="AQ25" s="100">
        <v>433019</v>
      </c>
      <c r="AR25" s="100">
        <v>14415</v>
      </c>
      <c r="AS25" s="100">
        <v>770428</v>
      </c>
      <c r="AT25" s="100">
        <v>1237</v>
      </c>
      <c r="AU25" s="100">
        <v>17538</v>
      </c>
      <c r="AV25" s="100">
        <v>513</v>
      </c>
      <c r="AW25" s="100">
        <v>35372</v>
      </c>
      <c r="AX25" s="100">
        <v>289</v>
      </c>
      <c r="AY25" s="100">
        <v>3316</v>
      </c>
      <c r="AZ25" s="100">
        <v>23762</v>
      </c>
      <c r="BA25" s="100">
        <v>2162529</v>
      </c>
      <c r="BB25" s="100">
        <v>8378</v>
      </c>
      <c r="BC25" s="100">
        <v>343964</v>
      </c>
      <c r="BD25" s="100">
        <v>46786</v>
      </c>
      <c r="BE25" s="100">
        <v>40614845</v>
      </c>
      <c r="BF25" s="100">
        <v>12565</v>
      </c>
      <c r="BG25" s="100">
        <v>2190098</v>
      </c>
      <c r="BH25" s="100">
        <v>4786</v>
      </c>
      <c r="BI25" s="100">
        <v>1379830</v>
      </c>
      <c r="BJ25" s="100">
        <v>935</v>
      </c>
      <c r="BK25" s="100">
        <v>80746</v>
      </c>
      <c r="BL25" s="100">
        <v>624</v>
      </c>
      <c r="BM25" s="100">
        <v>151262</v>
      </c>
      <c r="BN25" s="100">
        <v>1628</v>
      </c>
      <c r="BO25" s="100">
        <v>184552</v>
      </c>
      <c r="BP25" s="100">
        <v>456</v>
      </c>
      <c r="BQ25" s="100">
        <v>3229</v>
      </c>
      <c r="BR25" s="100">
        <v>14165</v>
      </c>
      <c r="BS25" s="100">
        <v>494040</v>
      </c>
      <c r="BT25" s="100">
        <v>14133</v>
      </c>
      <c r="BU25" s="100">
        <v>417740</v>
      </c>
      <c r="BV25" s="100">
        <v>1022</v>
      </c>
      <c r="BW25" s="100">
        <v>96253</v>
      </c>
      <c r="BX25" s="100">
        <v>20132</v>
      </c>
      <c r="BY25" s="100">
        <v>1111812</v>
      </c>
      <c r="BZ25" s="100">
        <v>1577</v>
      </c>
      <c r="CA25" s="100">
        <v>161240</v>
      </c>
      <c r="CB25" s="100">
        <v>829</v>
      </c>
      <c r="CC25" s="100">
        <v>349994</v>
      </c>
      <c r="CD25" s="100">
        <v>2499</v>
      </c>
      <c r="CE25" s="100">
        <v>812080</v>
      </c>
      <c r="CF25" s="100">
        <v>4281</v>
      </c>
      <c r="CG25" s="100">
        <v>369551</v>
      </c>
      <c r="CH25" s="100">
        <v>102</v>
      </c>
      <c r="CI25" s="100">
        <v>259</v>
      </c>
      <c r="CJ25" s="100">
        <v>46309</v>
      </c>
      <c r="CK25" s="100">
        <v>2464438</v>
      </c>
      <c r="CL25" s="103">
        <v>0</v>
      </c>
      <c r="CM25" s="103">
        <v>0</v>
      </c>
      <c r="CN25" s="103">
        <v>0</v>
      </c>
      <c r="CO25" s="103">
        <v>0</v>
      </c>
      <c r="CP25" s="100">
        <v>6200</v>
      </c>
      <c r="CQ25" s="100">
        <v>35323</v>
      </c>
      <c r="CR25" s="100">
        <v>442</v>
      </c>
      <c r="CS25" s="100">
        <v>5507</v>
      </c>
      <c r="CT25" s="100">
        <v>30608</v>
      </c>
      <c r="CU25" s="100">
        <v>321609</v>
      </c>
      <c r="CV25" s="100">
        <v>11155</v>
      </c>
      <c r="CW25" s="100">
        <v>691422</v>
      </c>
      <c r="CX25" s="100">
        <v>21823</v>
      </c>
      <c r="CY25" s="100">
        <v>337346</v>
      </c>
      <c r="CZ25" s="100">
        <v>569</v>
      </c>
      <c r="DA25" s="100">
        <v>397</v>
      </c>
      <c r="DB25" s="100">
        <v>2192</v>
      </c>
      <c r="DC25" s="100">
        <v>278003</v>
      </c>
      <c r="DD25" s="100">
        <v>2308</v>
      </c>
      <c r="DE25" s="100">
        <v>24101</v>
      </c>
      <c r="DF25" s="100">
        <v>0</v>
      </c>
      <c r="DG25" s="100">
        <v>0</v>
      </c>
      <c r="DH25" s="100">
        <v>0</v>
      </c>
      <c r="DI25" s="100">
        <v>0</v>
      </c>
      <c r="DJ25" s="100">
        <v>11538</v>
      </c>
      <c r="DK25" s="100">
        <v>743997</v>
      </c>
      <c r="DL25" s="103">
        <v>22</v>
      </c>
      <c r="DM25" s="103">
        <v>60</v>
      </c>
      <c r="DN25" s="103">
        <v>276</v>
      </c>
      <c r="DO25" s="103">
        <v>14524</v>
      </c>
      <c r="DP25" s="100">
        <v>137</v>
      </c>
      <c r="DQ25" s="100">
        <v>21222</v>
      </c>
      <c r="DR25" s="100">
        <v>8285</v>
      </c>
      <c r="DS25" s="100">
        <v>95231</v>
      </c>
      <c r="DT25" s="100">
        <v>1950</v>
      </c>
      <c r="DU25" s="100">
        <v>3711</v>
      </c>
      <c r="DV25" s="100">
        <v>71685</v>
      </c>
      <c r="DW25" s="100">
        <v>14954416</v>
      </c>
      <c r="DX25" s="100">
        <v>231052</v>
      </c>
      <c r="DY25" s="100">
        <v>0</v>
      </c>
      <c r="DZ25" s="103">
        <v>0</v>
      </c>
      <c r="EA25" s="103">
        <v>0</v>
      </c>
      <c r="EB25" s="100">
        <v>79839</v>
      </c>
      <c r="EC25" s="100">
        <v>122829421</v>
      </c>
      <c r="ED25" s="100">
        <v>14534</v>
      </c>
      <c r="EE25" s="100">
        <v>680282</v>
      </c>
      <c r="EF25" s="102">
        <v>58</v>
      </c>
      <c r="EG25" s="101">
        <v>288</v>
      </c>
      <c r="EH25" s="100">
        <v>79933</v>
      </c>
      <c r="EI25" s="99">
        <v>40191435</v>
      </c>
    </row>
    <row r="26" spans="1:139" ht="16" customHeight="1" x14ac:dyDescent="0.2">
      <c r="A26" s="84" t="s">
        <v>57</v>
      </c>
      <c r="B26" s="100">
        <v>116718</v>
      </c>
      <c r="C26" s="100">
        <v>346864436</v>
      </c>
      <c r="D26" s="100">
        <v>116718</v>
      </c>
      <c r="E26" s="100">
        <v>351790891</v>
      </c>
      <c r="F26" s="100">
        <v>96609</v>
      </c>
      <c r="G26" s="100">
        <v>124291852</v>
      </c>
      <c r="H26" s="100">
        <v>114470</v>
      </c>
      <c r="I26" s="100">
        <v>7437965</v>
      </c>
      <c r="J26" s="100">
        <v>69777</v>
      </c>
      <c r="K26" s="100">
        <v>4872127</v>
      </c>
      <c r="L26" s="100">
        <v>104973</v>
      </c>
      <c r="M26" s="100">
        <v>19650375</v>
      </c>
      <c r="N26" s="100">
        <v>102750</v>
      </c>
      <c r="O26" s="100">
        <v>15679937</v>
      </c>
      <c r="P26" s="100">
        <v>60313</v>
      </c>
      <c r="Q26" s="100">
        <v>2001591</v>
      </c>
      <c r="R26" s="100">
        <v>126</v>
      </c>
      <c r="S26" s="100">
        <v>58833</v>
      </c>
      <c r="T26" s="100">
        <v>20890</v>
      </c>
      <c r="U26" s="100">
        <v>8304335</v>
      </c>
      <c r="V26" s="100">
        <v>8405</v>
      </c>
      <c r="W26" s="100">
        <v>959470</v>
      </c>
      <c r="X26" s="100">
        <v>1846</v>
      </c>
      <c r="Y26" s="100">
        <v>90952</v>
      </c>
      <c r="Z26" s="100">
        <v>77340</v>
      </c>
      <c r="AA26" s="100">
        <v>78275758</v>
      </c>
      <c r="AB26" s="100">
        <v>30162</v>
      </c>
      <c r="AC26" s="100">
        <v>85195</v>
      </c>
      <c r="AD26" s="100">
        <v>25389</v>
      </c>
      <c r="AE26" s="100">
        <v>2146336</v>
      </c>
      <c r="AF26" s="100">
        <v>18263</v>
      </c>
      <c r="AG26" s="100">
        <v>918074</v>
      </c>
      <c r="AH26" s="100">
        <v>16389</v>
      </c>
      <c r="AI26" s="100">
        <v>1295739</v>
      </c>
      <c r="AJ26" s="100">
        <v>28130</v>
      </c>
      <c r="AK26" s="100">
        <v>6469958</v>
      </c>
      <c r="AL26" s="100">
        <v>19744</v>
      </c>
      <c r="AM26" s="100">
        <v>1261502</v>
      </c>
      <c r="AN26" s="100">
        <v>20241</v>
      </c>
      <c r="AO26" s="100">
        <v>2924427</v>
      </c>
      <c r="AP26" s="100">
        <v>18983</v>
      </c>
      <c r="AQ26" s="100">
        <v>817470</v>
      </c>
      <c r="AR26" s="100">
        <v>28698</v>
      </c>
      <c r="AS26" s="100">
        <v>2154894</v>
      </c>
      <c r="AT26" s="100">
        <v>2502</v>
      </c>
      <c r="AU26" s="100">
        <v>53716</v>
      </c>
      <c r="AV26" s="100">
        <v>753</v>
      </c>
      <c r="AW26" s="100">
        <v>34249</v>
      </c>
      <c r="AX26" s="100">
        <v>389</v>
      </c>
      <c r="AY26" s="100">
        <v>8291</v>
      </c>
      <c r="AZ26" s="100">
        <v>40190</v>
      </c>
      <c r="BA26" s="100">
        <v>5056616</v>
      </c>
      <c r="BB26" s="100">
        <v>13763</v>
      </c>
      <c r="BC26" s="100">
        <v>739361</v>
      </c>
      <c r="BD26" s="100">
        <v>70487</v>
      </c>
      <c r="BE26" s="100">
        <v>103229764</v>
      </c>
      <c r="BF26" s="100">
        <v>22584</v>
      </c>
      <c r="BG26" s="100">
        <v>7179642</v>
      </c>
      <c r="BH26" s="100">
        <v>8203</v>
      </c>
      <c r="BI26" s="100">
        <v>3609729</v>
      </c>
      <c r="BJ26" s="100">
        <v>2021</v>
      </c>
      <c r="BK26" s="100">
        <v>286232</v>
      </c>
      <c r="BL26" s="100">
        <v>1053</v>
      </c>
      <c r="BM26" s="100">
        <v>313834</v>
      </c>
      <c r="BN26" s="100">
        <v>3083</v>
      </c>
      <c r="BO26" s="100">
        <v>489542</v>
      </c>
      <c r="BP26" s="100">
        <v>455</v>
      </c>
      <c r="BQ26" s="100">
        <v>3682</v>
      </c>
      <c r="BR26" s="100">
        <v>20924</v>
      </c>
      <c r="BS26" s="100">
        <v>729459</v>
      </c>
      <c r="BT26" s="100">
        <v>20918</v>
      </c>
      <c r="BU26" s="100">
        <v>619869</v>
      </c>
      <c r="BV26" s="100">
        <v>1554</v>
      </c>
      <c r="BW26" s="100">
        <v>147705</v>
      </c>
      <c r="BX26" s="100">
        <v>35480</v>
      </c>
      <c r="BY26" s="100">
        <v>3508432</v>
      </c>
      <c r="BZ26" s="100">
        <v>2779</v>
      </c>
      <c r="CA26" s="100">
        <v>197990</v>
      </c>
      <c r="CB26" s="100">
        <v>1516</v>
      </c>
      <c r="CC26" s="100">
        <v>1115299</v>
      </c>
      <c r="CD26" s="100">
        <v>3823</v>
      </c>
      <c r="CE26" s="100">
        <v>2521635</v>
      </c>
      <c r="CF26" s="100">
        <v>9638</v>
      </c>
      <c r="CG26" s="100">
        <v>229792</v>
      </c>
      <c r="CH26" s="100">
        <v>242</v>
      </c>
      <c r="CI26" s="100">
        <v>809</v>
      </c>
      <c r="CJ26" s="100">
        <v>70492</v>
      </c>
      <c r="CK26" s="100">
        <v>4926455</v>
      </c>
      <c r="CL26" s="103">
        <v>0</v>
      </c>
      <c r="CM26" s="103">
        <v>0</v>
      </c>
      <c r="CN26" s="103">
        <v>0</v>
      </c>
      <c r="CO26" s="103">
        <v>0</v>
      </c>
      <c r="CP26" s="100">
        <v>7471</v>
      </c>
      <c r="CQ26" s="100">
        <v>41869</v>
      </c>
      <c r="CR26" s="100">
        <v>392</v>
      </c>
      <c r="CS26" s="100">
        <v>3505</v>
      </c>
      <c r="CT26" s="100">
        <v>46795</v>
      </c>
      <c r="CU26" s="100">
        <v>626378</v>
      </c>
      <c r="CV26" s="100">
        <v>15380</v>
      </c>
      <c r="CW26" s="100">
        <v>961691</v>
      </c>
      <c r="CX26" s="100">
        <v>32242</v>
      </c>
      <c r="CY26" s="100">
        <v>508267</v>
      </c>
      <c r="CZ26" s="100">
        <v>806</v>
      </c>
      <c r="DA26" s="100">
        <v>1045</v>
      </c>
      <c r="DB26" s="100">
        <v>3513</v>
      </c>
      <c r="DC26" s="100">
        <v>523115</v>
      </c>
      <c r="DD26" s="100">
        <v>3093</v>
      </c>
      <c r="DE26" s="100">
        <v>31485</v>
      </c>
      <c r="DF26" s="100">
        <v>0</v>
      </c>
      <c r="DG26" s="100">
        <v>0</v>
      </c>
      <c r="DH26" s="100">
        <v>0</v>
      </c>
      <c r="DI26" s="100">
        <v>0</v>
      </c>
      <c r="DJ26" s="100">
        <v>20491</v>
      </c>
      <c r="DK26" s="100">
        <v>2162362</v>
      </c>
      <c r="DL26" s="103">
        <v>0</v>
      </c>
      <c r="DM26" s="103">
        <v>0</v>
      </c>
      <c r="DN26" s="103">
        <v>0</v>
      </c>
      <c r="DO26" s="103">
        <v>0</v>
      </c>
      <c r="DP26" s="100">
        <v>220</v>
      </c>
      <c r="DQ26" s="100">
        <v>59604</v>
      </c>
      <c r="DR26" s="100">
        <v>9963</v>
      </c>
      <c r="DS26" s="100">
        <v>114224</v>
      </c>
      <c r="DT26" s="100">
        <v>2342</v>
      </c>
      <c r="DU26" s="100">
        <v>4634</v>
      </c>
      <c r="DV26" s="100">
        <v>106755</v>
      </c>
      <c r="DW26" s="100">
        <v>38021038</v>
      </c>
      <c r="DX26" s="100">
        <v>335819</v>
      </c>
      <c r="DY26" s="100">
        <v>0</v>
      </c>
      <c r="DZ26" s="103">
        <v>1132</v>
      </c>
      <c r="EA26" s="103">
        <v>54039</v>
      </c>
      <c r="EB26" s="100">
        <v>116452</v>
      </c>
      <c r="EC26" s="100">
        <v>308993986</v>
      </c>
      <c r="ED26" s="100">
        <v>21597</v>
      </c>
      <c r="EE26" s="100">
        <v>1599151</v>
      </c>
      <c r="EF26" s="100">
        <v>50</v>
      </c>
      <c r="EG26" s="99">
        <v>227</v>
      </c>
      <c r="EH26" s="100">
        <v>116618</v>
      </c>
      <c r="EI26" s="99">
        <v>102164371</v>
      </c>
    </row>
    <row r="27" spans="1:139" ht="16" customHeight="1" x14ac:dyDescent="0.2">
      <c r="A27" s="84" t="s">
        <v>59</v>
      </c>
      <c r="B27" s="100">
        <v>28680</v>
      </c>
      <c r="C27" s="100">
        <v>195661353</v>
      </c>
      <c r="D27" s="100">
        <v>28680</v>
      </c>
      <c r="E27" s="100">
        <v>197628122</v>
      </c>
      <c r="F27" s="100">
        <v>23626</v>
      </c>
      <c r="G27" s="100">
        <v>59258643</v>
      </c>
      <c r="H27" s="100">
        <v>28312</v>
      </c>
      <c r="I27" s="100">
        <v>4565985</v>
      </c>
      <c r="J27" s="100">
        <v>19636</v>
      </c>
      <c r="K27" s="100">
        <v>2457559</v>
      </c>
      <c r="L27" s="100">
        <v>26596</v>
      </c>
      <c r="M27" s="100">
        <v>11752780</v>
      </c>
      <c r="N27" s="100">
        <v>26053</v>
      </c>
      <c r="O27" s="100">
        <v>9423445</v>
      </c>
      <c r="P27" s="100">
        <v>16232</v>
      </c>
      <c r="Q27" s="100">
        <v>1110831</v>
      </c>
      <c r="R27" s="100">
        <v>41</v>
      </c>
      <c r="S27" s="100">
        <v>20199</v>
      </c>
      <c r="T27" s="100">
        <v>4887</v>
      </c>
      <c r="U27" s="100">
        <v>3422426</v>
      </c>
      <c r="V27" s="100">
        <v>2306</v>
      </c>
      <c r="W27" s="100">
        <v>481125</v>
      </c>
      <c r="X27" s="100">
        <v>206</v>
      </c>
      <c r="Y27" s="100">
        <v>10409</v>
      </c>
      <c r="Z27" s="100">
        <v>20900</v>
      </c>
      <c r="AA27" s="100">
        <v>60482444</v>
      </c>
      <c r="AB27" s="100">
        <v>6441</v>
      </c>
      <c r="AC27" s="100">
        <v>18456</v>
      </c>
      <c r="AD27" s="100">
        <v>8308</v>
      </c>
      <c r="AE27" s="100">
        <v>1468175</v>
      </c>
      <c r="AF27" s="100">
        <v>5035</v>
      </c>
      <c r="AG27" s="100">
        <v>370867</v>
      </c>
      <c r="AH27" s="100">
        <v>3940</v>
      </c>
      <c r="AI27" s="100">
        <v>465381</v>
      </c>
      <c r="AJ27" s="100">
        <v>6893</v>
      </c>
      <c r="AK27" s="100">
        <v>1930420</v>
      </c>
      <c r="AL27" s="100">
        <v>4815</v>
      </c>
      <c r="AM27" s="100">
        <v>463280</v>
      </c>
      <c r="AN27" s="100">
        <v>5064</v>
      </c>
      <c r="AO27" s="100">
        <v>1199298</v>
      </c>
      <c r="AP27" s="100">
        <v>4797</v>
      </c>
      <c r="AQ27" s="100">
        <v>312977</v>
      </c>
      <c r="AR27" s="100">
        <v>9503</v>
      </c>
      <c r="AS27" s="100">
        <v>1216810</v>
      </c>
      <c r="AT27" s="100">
        <v>872</v>
      </c>
      <c r="AU27" s="100">
        <v>22178</v>
      </c>
      <c r="AV27" s="100">
        <v>173</v>
      </c>
      <c r="AW27" s="100">
        <v>19837</v>
      </c>
      <c r="AX27" s="100">
        <v>120</v>
      </c>
      <c r="AY27" s="100">
        <v>3730</v>
      </c>
      <c r="AZ27" s="100">
        <v>11658</v>
      </c>
      <c r="BA27" s="100">
        <v>2418718</v>
      </c>
      <c r="BB27" s="100">
        <v>3917</v>
      </c>
      <c r="BC27" s="100">
        <v>293341</v>
      </c>
      <c r="BD27" s="100">
        <v>17412</v>
      </c>
      <c r="BE27" s="100">
        <v>52736560</v>
      </c>
      <c r="BF27" s="100">
        <v>6831</v>
      </c>
      <c r="BG27" s="100">
        <v>4248736</v>
      </c>
      <c r="BH27" s="100">
        <v>2705</v>
      </c>
      <c r="BI27" s="100">
        <v>2796763</v>
      </c>
      <c r="BJ27" s="100">
        <v>998</v>
      </c>
      <c r="BK27" s="100">
        <v>178364</v>
      </c>
      <c r="BL27" s="100">
        <v>265</v>
      </c>
      <c r="BM27" s="100">
        <v>91914</v>
      </c>
      <c r="BN27" s="100">
        <v>821</v>
      </c>
      <c r="BO27" s="100">
        <v>228352</v>
      </c>
      <c r="BP27" s="100">
        <v>63</v>
      </c>
      <c r="BQ27" s="100">
        <v>413</v>
      </c>
      <c r="BR27" s="100">
        <v>5307</v>
      </c>
      <c r="BS27" s="100">
        <v>194448</v>
      </c>
      <c r="BT27" s="100">
        <v>5307</v>
      </c>
      <c r="BU27" s="100">
        <v>165281</v>
      </c>
      <c r="BV27" s="100">
        <v>307</v>
      </c>
      <c r="BW27" s="100">
        <v>29114</v>
      </c>
      <c r="BX27" s="100">
        <v>10341</v>
      </c>
      <c r="BY27" s="100">
        <v>1560405</v>
      </c>
      <c r="BZ27" s="100">
        <v>773</v>
      </c>
      <c r="CA27" s="100">
        <v>203840</v>
      </c>
      <c r="CB27" s="100">
        <v>468</v>
      </c>
      <c r="CC27" s="100">
        <v>649851</v>
      </c>
      <c r="CD27" s="100">
        <v>901</v>
      </c>
      <c r="CE27" s="100">
        <v>1373966</v>
      </c>
      <c r="CF27" s="100">
        <v>3646</v>
      </c>
      <c r="CG27" s="100">
        <v>165461</v>
      </c>
      <c r="CH27" s="100">
        <v>55</v>
      </c>
      <c r="CI27" s="100">
        <v>133</v>
      </c>
      <c r="CJ27" s="100">
        <v>18122</v>
      </c>
      <c r="CK27" s="100">
        <v>1966769</v>
      </c>
      <c r="CL27" s="103">
        <v>0</v>
      </c>
      <c r="CM27" s="103">
        <v>0</v>
      </c>
      <c r="CN27" s="103">
        <v>0</v>
      </c>
      <c r="CO27" s="103">
        <v>0</v>
      </c>
      <c r="CP27" s="100">
        <v>1418</v>
      </c>
      <c r="CQ27" s="100">
        <v>7690</v>
      </c>
      <c r="CR27" s="100">
        <v>115</v>
      </c>
      <c r="CS27" s="100">
        <v>1789</v>
      </c>
      <c r="CT27" s="100">
        <v>12184</v>
      </c>
      <c r="CU27" s="100">
        <v>234923</v>
      </c>
      <c r="CV27" s="100">
        <v>3619</v>
      </c>
      <c r="CW27" s="100">
        <v>209152</v>
      </c>
      <c r="CX27" s="100">
        <v>7582</v>
      </c>
      <c r="CY27" s="100">
        <v>128354</v>
      </c>
      <c r="CZ27" s="100">
        <v>194</v>
      </c>
      <c r="DA27" s="100">
        <v>240</v>
      </c>
      <c r="DB27" s="100">
        <v>851</v>
      </c>
      <c r="DC27" s="100">
        <v>160501</v>
      </c>
      <c r="DD27" s="100">
        <v>587</v>
      </c>
      <c r="DE27" s="100">
        <v>5999</v>
      </c>
      <c r="DF27" s="100">
        <v>0</v>
      </c>
      <c r="DG27" s="100">
        <v>0</v>
      </c>
      <c r="DH27" s="100">
        <v>0</v>
      </c>
      <c r="DI27" s="100">
        <v>0</v>
      </c>
      <c r="DJ27" s="100">
        <v>6308</v>
      </c>
      <c r="DK27" s="100">
        <v>1211948</v>
      </c>
      <c r="DL27" s="103">
        <v>0</v>
      </c>
      <c r="DM27" s="103">
        <v>0</v>
      </c>
      <c r="DN27" s="103">
        <v>0</v>
      </c>
      <c r="DO27" s="103">
        <v>0</v>
      </c>
      <c r="DP27" s="100">
        <v>31</v>
      </c>
      <c r="DQ27" s="100">
        <v>4594</v>
      </c>
      <c r="DR27" s="100">
        <v>1555</v>
      </c>
      <c r="DS27" s="100">
        <v>18060</v>
      </c>
      <c r="DT27" s="100">
        <v>370</v>
      </c>
      <c r="DU27" s="100">
        <v>740</v>
      </c>
      <c r="DV27" s="100">
        <v>27125</v>
      </c>
      <c r="DW27" s="100">
        <v>21753953</v>
      </c>
      <c r="DX27" s="100">
        <v>81601</v>
      </c>
      <c r="DY27" s="100">
        <v>0</v>
      </c>
      <c r="DZ27" s="102">
        <v>13</v>
      </c>
      <c r="EA27" s="102">
        <v>41317</v>
      </c>
      <c r="EB27" s="100">
        <v>28614</v>
      </c>
      <c r="EC27" s="100">
        <v>173981577</v>
      </c>
      <c r="ED27" s="100">
        <v>5906</v>
      </c>
      <c r="EE27" s="100">
        <v>898704</v>
      </c>
      <c r="EF27" s="102">
        <v>19</v>
      </c>
      <c r="EG27" s="101">
        <v>123</v>
      </c>
      <c r="EH27" s="100">
        <v>28660</v>
      </c>
      <c r="EI27" s="99">
        <v>56313454</v>
      </c>
    </row>
    <row r="28" spans="1:139" ht="16" customHeight="1" x14ac:dyDescent="0.2">
      <c r="A28" s="84" t="s">
        <v>61</v>
      </c>
      <c r="B28" s="100">
        <v>18061</v>
      </c>
      <c r="C28" s="100">
        <v>538771166</v>
      </c>
      <c r="D28" s="100">
        <v>18061</v>
      </c>
      <c r="E28" s="100">
        <v>542331335</v>
      </c>
      <c r="F28" s="100">
        <v>14691</v>
      </c>
      <c r="G28" s="100">
        <v>96364957</v>
      </c>
      <c r="H28" s="100">
        <v>17947</v>
      </c>
      <c r="I28" s="100">
        <v>18133165</v>
      </c>
      <c r="J28" s="100">
        <v>14069</v>
      </c>
      <c r="K28" s="100">
        <v>4314263</v>
      </c>
      <c r="L28" s="100">
        <v>17317</v>
      </c>
      <c r="M28" s="100">
        <v>45447147</v>
      </c>
      <c r="N28" s="100">
        <v>17059</v>
      </c>
      <c r="O28" s="100">
        <v>38148418</v>
      </c>
      <c r="P28" s="100">
        <v>10800</v>
      </c>
      <c r="Q28" s="100">
        <v>2867266</v>
      </c>
      <c r="R28" s="100">
        <v>11</v>
      </c>
      <c r="S28" s="100">
        <v>38856</v>
      </c>
      <c r="T28" s="100">
        <v>3114</v>
      </c>
      <c r="U28" s="100">
        <v>4865995</v>
      </c>
      <c r="V28" s="100">
        <v>1843</v>
      </c>
      <c r="W28" s="100">
        <v>1300305</v>
      </c>
      <c r="X28" s="100">
        <v>58</v>
      </c>
      <c r="Y28" s="100">
        <v>6438</v>
      </c>
      <c r="Z28" s="100">
        <v>14366</v>
      </c>
      <c r="AA28" s="100">
        <v>255037864</v>
      </c>
      <c r="AB28" s="100">
        <v>3276</v>
      </c>
      <c r="AC28" s="100">
        <v>9459</v>
      </c>
      <c r="AD28" s="100">
        <v>6807</v>
      </c>
      <c r="AE28" s="100">
        <v>14097647</v>
      </c>
      <c r="AF28" s="100">
        <v>3598</v>
      </c>
      <c r="AG28" s="100">
        <v>833171</v>
      </c>
      <c r="AH28" s="100">
        <v>2303</v>
      </c>
      <c r="AI28" s="100">
        <v>473170</v>
      </c>
      <c r="AJ28" s="100">
        <v>4588</v>
      </c>
      <c r="AK28" s="100">
        <v>1531145</v>
      </c>
      <c r="AL28" s="100">
        <v>3279</v>
      </c>
      <c r="AM28" s="100">
        <v>398698</v>
      </c>
      <c r="AN28" s="100">
        <v>3257</v>
      </c>
      <c r="AO28" s="100">
        <v>1448504</v>
      </c>
      <c r="AP28" s="100">
        <v>3152</v>
      </c>
      <c r="AQ28" s="100">
        <v>482550</v>
      </c>
      <c r="AR28" s="100">
        <v>7900</v>
      </c>
      <c r="AS28" s="100">
        <v>2296003</v>
      </c>
      <c r="AT28" s="100">
        <v>781</v>
      </c>
      <c r="AU28" s="100">
        <v>44218</v>
      </c>
      <c r="AV28" s="100">
        <v>123</v>
      </c>
      <c r="AW28" s="100">
        <v>15224</v>
      </c>
      <c r="AX28" s="100">
        <v>55</v>
      </c>
      <c r="AY28" s="100">
        <v>3145</v>
      </c>
      <c r="AZ28" s="100">
        <v>8655</v>
      </c>
      <c r="BA28" s="100">
        <v>3724211</v>
      </c>
      <c r="BB28" s="100">
        <v>2800</v>
      </c>
      <c r="BC28" s="100">
        <v>419507</v>
      </c>
      <c r="BD28" s="100">
        <v>11004</v>
      </c>
      <c r="BE28" s="100">
        <v>114166407</v>
      </c>
      <c r="BF28" s="100">
        <v>5257</v>
      </c>
      <c r="BG28" s="100">
        <v>19840013</v>
      </c>
      <c r="BH28" s="100">
        <v>2077</v>
      </c>
      <c r="BI28" s="100">
        <v>6829895</v>
      </c>
      <c r="BJ28" s="100">
        <v>1080</v>
      </c>
      <c r="BK28" s="100">
        <v>2637246</v>
      </c>
      <c r="BL28" s="100">
        <v>194</v>
      </c>
      <c r="BM28" s="100">
        <v>117574</v>
      </c>
      <c r="BN28" s="100">
        <v>535</v>
      </c>
      <c r="BO28" s="100">
        <v>323552</v>
      </c>
      <c r="BP28" s="100">
        <v>34</v>
      </c>
      <c r="BQ28" s="100">
        <v>216</v>
      </c>
      <c r="BR28" s="100">
        <v>3356</v>
      </c>
      <c r="BS28" s="100">
        <v>127035</v>
      </c>
      <c r="BT28" s="100">
        <v>3355</v>
      </c>
      <c r="BU28" s="100">
        <v>107963</v>
      </c>
      <c r="BV28" s="100">
        <v>190</v>
      </c>
      <c r="BW28" s="100">
        <v>18140</v>
      </c>
      <c r="BX28" s="100">
        <v>8095</v>
      </c>
      <c r="BY28" s="100">
        <v>3962361</v>
      </c>
      <c r="BZ28" s="100">
        <v>608</v>
      </c>
      <c r="CA28" s="100">
        <v>198343</v>
      </c>
      <c r="CB28" s="100">
        <v>390</v>
      </c>
      <c r="CC28" s="100">
        <v>2282316</v>
      </c>
      <c r="CD28" s="100">
        <v>485</v>
      </c>
      <c r="CE28" s="100">
        <v>3286694</v>
      </c>
      <c r="CF28" s="100">
        <v>3675</v>
      </c>
      <c r="CG28" s="100">
        <v>266822</v>
      </c>
      <c r="CH28" s="100">
        <v>16</v>
      </c>
      <c r="CI28" s="100">
        <v>39</v>
      </c>
      <c r="CJ28" s="100">
        <v>12340</v>
      </c>
      <c r="CK28" s="100">
        <v>3560169</v>
      </c>
      <c r="CL28" s="100">
        <v>27</v>
      </c>
      <c r="CM28" s="100">
        <v>6</v>
      </c>
      <c r="CN28" s="100">
        <v>0</v>
      </c>
      <c r="CO28" s="100">
        <v>0</v>
      </c>
      <c r="CP28" s="100">
        <v>714</v>
      </c>
      <c r="CQ28" s="100">
        <v>3829</v>
      </c>
      <c r="CR28" s="100">
        <v>33</v>
      </c>
      <c r="CS28" s="100">
        <v>491</v>
      </c>
      <c r="CT28" s="100">
        <v>8478</v>
      </c>
      <c r="CU28" s="100">
        <v>319177</v>
      </c>
      <c r="CV28" s="100">
        <v>2280</v>
      </c>
      <c r="CW28" s="100">
        <v>119516</v>
      </c>
      <c r="CX28" s="100">
        <v>4958</v>
      </c>
      <c r="CY28" s="100">
        <v>88285</v>
      </c>
      <c r="CZ28" s="100">
        <v>134</v>
      </c>
      <c r="DA28" s="100">
        <v>270</v>
      </c>
      <c r="DB28" s="100">
        <v>578</v>
      </c>
      <c r="DC28" s="100">
        <v>186592</v>
      </c>
      <c r="DD28" s="100">
        <v>280</v>
      </c>
      <c r="DE28" s="100">
        <v>2765</v>
      </c>
      <c r="DF28" s="100">
        <v>0</v>
      </c>
      <c r="DG28" s="100">
        <v>0</v>
      </c>
      <c r="DH28" s="100">
        <v>0</v>
      </c>
      <c r="DI28" s="100">
        <v>0</v>
      </c>
      <c r="DJ28" s="100">
        <v>4764</v>
      </c>
      <c r="DK28" s="100">
        <v>2786347</v>
      </c>
      <c r="DL28" s="103">
        <v>0</v>
      </c>
      <c r="DM28" s="103">
        <v>0</v>
      </c>
      <c r="DN28" s="103">
        <v>0</v>
      </c>
      <c r="DO28" s="103">
        <v>0</v>
      </c>
      <c r="DP28" s="100">
        <v>31</v>
      </c>
      <c r="DQ28" s="100">
        <v>51867</v>
      </c>
      <c r="DR28" s="100">
        <v>569</v>
      </c>
      <c r="DS28" s="100">
        <v>6258</v>
      </c>
      <c r="DT28" s="100">
        <v>130</v>
      </c>
      <c r="DU28" s="100">
        <v>262</v>
      </c>
      <c r="DV28" s="100">
        <v>17490</v>
      </c>
      <c r="DW28" s="100">
        <v>73727614</v>
      </c>
      <c r="DX28" s="100">
        <v>51036</v>
      </c>
      <c r="DY28" s="100">
        <v>0</v>
      </c>
      <c r="DZ28" s="102">
        <v>3</v>
      </c>
      <c r="EA28" s="102">
        <v>50434</v>
      </c>
      <c r="EB28" s="100">
        <v>18032</v>
      </c>
      <c r="EC28" s="100">
        <v>465286561</v>
      </c>
      <c r="ED28" s="100">
        <v>4587</v>
      </c>
      <c r="EE28" s="100">
        <v>2887510</v>
      </c>
      <c r="EF28" s="102">
        <v>4</v>
      </c>
      <c r="EG28" s="101">
        <v>16</v>
      </c>
      <c r="EH28" s="100">
        <v>18051</v>
      </c>
      <c r="EI28" s="99">
        <v>137359950</v>
      </c>
    </row>
    <row r="29" spans="1:139" s="83" customFormat="1" ht="16" customHeight="1" x14ac:dyDescent="0.2">
      <c r="A29" s="28" t="s">
        <v>901</v>
      </c>
      <c r="B29" s="97">
        <v>99040729</v>
      </c>
      <c r="C29" s="97">
        <v>9550843480</v>
      </c>
      <c r="D29" s="97">
        <v>99040729</v>
      </c>
      <c r="E29" s="97">
        <v>9681383518</v>
      </c>
      <c r="F29" s="97">
        <v>85419255</v>
      </c>
      <c r="G29" s="97">
        <v>6411736996</v>
      </c>
      <c r="H29" s="97">
        <v>34936415</v>
      </c>
      <c r="I29" s="97">
        <v>85592676</v>
      </c>
      <c r="J29" s="97">
        <v>5039640</v>
      </c>
      <c r="K29" s="97">
        <v>54604999</v>
      </c>
      <c r="L29" s="97">
        <v>22959050</v>
      </c>
      <c r="M29" s="97">
        <v>237986093</v>
      </c>
      <c r="N29" s="97">
        <v>21483547</v>
      </c>
      <c r="O29" s="97">
        <v>187429665</v>
      </c>
      <c r="P29" s="97">
        <v>18750798</v>
      </c>
      <c r="Q29" s="97">
        <v>29347042</v>
      </c>
      <c r="R29" s="97">
        <v>316448</v>
      </c>
      <c r="S29" s="97">
        <v>9021704</v>
      </c>
      <c r="T29" s="97">
        <v>10107601</v>
      </c>
      <c r="U29" s="97">
        <v>298843968</v>
      </c>
      <c r="V29" s="97">
        <v>3932318</v>
      </c>
      <c r="W29" s="97">
        <v>33222446</v>
      </c>
      <c r="X29" s="97">
        <v>3606269</v>
      </c>
      <c r="Y29" s="97">
        <v>10271988</v>
      </c>
      <c r="Z29" s="97">
        <v>9828056</v>
      </c>
      <c r="AA29" s="97">
        <v>681118542</v>
      </c>
      <c r="AB29" s="97">
        <v>6405620</v>
      </c>
      <c r="AC29" s="97">
        <v>14308673</v>
      </c>
      <c r="AD29" s="97">
        <v>848956</v>
      </c>
      <c r="AE29" s="97">
        <v>29766312</v>
      </c>
      <c r="AF29" s="97">
        <v>875509</v>
      </c>
      <c r="AG29" s="97">
        <v>10160374</v>
      </c>
      <c r="AH29" s="97">
        <v>11426111</v>
      </c>
      <c r="AI29" s="97">
        <v>233248698</v>
      </c>
      <c r="AJ29" s="97">
        <v>24607585</v>
      </c>
      <c r="AK29" s="97">
        <v>1081183983</v>
      </c>
      <c r="AL29" s="97">
        <v>22447911</v>
      </c>
      <c r="AM29" s="97">
        <v>640260696</v>
      </c>
      <c r="AN29" s="97">
        <v>3947694</v>
      </c>
      <c r="AO29" s="97">
        <v>67811572</v>
      </c>
      <c r="AP29" s="97">
        <v>4329101</v>
      </c>
      <c r="AQ29" s="97">
        <v>40914721</v>
      </c>
      <c r="AR29" s="97">
        <v>1730106</v>
      </c>
      <c r="AS29" s="97">
        <v>22435411</v>
      </c>
      <c r="AT29" s="97">
        <v>85280</v>
      </c>
      <c r="AU29" s="97">
        <v>347292</v>
      </c>
      <c r="AV29" s="97">
        <v>315272</v>
      </c>
      <c r="AW29" s="97">
        <v>4720008</v>
      </c>
      <c r="AX29" s="97">
        <v>70683</v>
      </c>
      <c r="AY29" s="97">
        <v>368047</v>
      </c>
      <c r="AZ29" s="97">
        <v>5379239</v>
      </c>
      <c r="BA29" s="97">
        <v>92845189</v>
      </c>
      <c r="BB29" s="97">
        <v>3438799</v>
      </c>
      <c r="BC29" s="97">
        <v>32904705</v>
      </c>
      <c r="BD29" s="97">
        <v>5262319</v>
      </c>
      <c r="BE29" s="97">
        <v>739722514</v>
      </c>
      <c r="BF29" s="97">
        <v>1951463</v>
      </c>
      <c r="BG29" s="97">
        <v>68217514</v>
      </c>
      <c r="BH29" s="97">
        <v>546606</v>
      </c>
      <c r="BI29" s="97">
        <v>31405594</v>
      </c>
      <c r="BJ29" s="97">
        <v>45003</v>
      </c>
      <c r="BK29" s="97">
        <v>3883175</v>
      </c>
      <c r="BL29" s="97">
        <v>359812</v>
      </c>
      <c r="BM29" s="97">
        <v>11542316</v>
      </c>
      <c r="BN29" s="97">
        <v>880809</v>
      </c>
      <c r="BO29" s="97">
        <v>16410787</v>
      </c>
      <c r="BP29" s="97">
        <v>4171066</v>
      </c>
      <c r="BQ29" s="97">
        <v>19502804</v>
      </c>
      <c r="BR29" s="97">
        <v>18883551</v>
      </c>
      <c r="BS29" s="97">
        <v>426341344</v>
      </c>
      <c r="BT29" s="97">
        <v>17658528</v>
      </c>
      <c r="BU29" s="97">
        <v>267948122</v>
      </c>
      <c r="BV29" s="97">
        <v>159775</v>
      </c>
      <c r="BW29" s="97">
        <v>12284078</v>
      </c>
      <c r="BX29" s="97">
        <v>4737872</v>
      </c>
      <c r="BY29" s="97">
        <v>40875824</v>
      </c>
      <c r="BZ29" s="97">
        <v>230766</v>
      </c>
      <c r="CA29" s="97">
        <v>4103914</v>
      </c>
      <c r="CB29" s="97">
        <v>200408</v>
      </c>
      <c r="CC29" s="97">
        <v>29272093</v>
      </c>
      <c r="CD29" s="97">
        <v>1537747</v>
      </c>
      <c r="CE29" s="97">
        <v>29660887</v>
      </c>
      <c r="CF29" s="97">
        <v>526088</v>
      </c>
      <c r="CG29" s="97">
        <v>5154123</v>
      </c>
      <c r="CH29" s="97">
        <v>233002</v>
      </c>
      <c r="CI29" s="97">
        <v>299191</v>
      </c>
      <c r="CJ29" s="97">
        <v>26942712</v>
      </c>
      <c r="CK29" s="97">
        <v>130540038</v>
      </c>
      <c r="CL29" s="97">
        <v>3361371</v>
      </c>
      <c r="CM29" s="97">
        <v>862159</v>
      </c>
      <c r="CN29" s="97">
        <v>128085</v>
      </c>
      <c r="CO29" s="97">
        <v>420052</v>
      </c>
      <c r="CP29" s="97">
        <v>1248508</v>
      </c>
      <c r="CQ29" s="97">
        <v>3936121</v>
      </c>
      <c r="CR29" s="97">
        <v>933295</v>
      </c>
      <c r="CS29" s="97">
        <v>3041514</v>
      </c>
      <c r="CT29" s="97">
        <v>11025092</v>
      </c>
      <c r="CU29" s="97">
        <v>22958149</v>
      </c>
      <c r="CV29" s="97">
        <v>971531</v>
      </c>
      <c r="CW29" s="97">
        <v>23934098</v>
      </c>
      <c r="CX29" s="97">
        <v>3219196</v>
      </c>
      <c r="CY29" s="97">
        <v>24965273</v>
      </c>
      <c r="CZ29" s="97">
        <v>337328</v>
      </c>
      <c r="DA29" s="97">
        <v>59498</v>
      </c>
      <c r="DB29" s="97">
        <v>523916</v>
      </c>
      <c r="DC29" s="97">
        <v>11491986</v>
      </c>
      <c r="DD29" s="97">
        <v>2290597</v>
      </c>
      <c r="DE29" s="97">
        <v>11736296</v>
      </c>
      <c r="DF29" s="97">
        <v>10377414</v>
      </c>
      <c r="DG29" s="97">
        <v>11607831</v>
      </c>
      <c r="DH29" s="97">
        <v>983538</v>
      </c>
      <c r="DI29" s="97">
        <v>1918471</v>
      </c>
      <c r="DJ29" s="97">
        <v>611023</v>
      </c>
      <c r="DK29" s="97">
        <v>12306720</v>
      </c>
      <c r="DL29" s="98">
        <v>4593</v>
      </c>
      <c r="DM29" s="98">
        <v>3686</v>
      </c>
      <c r="DN29" s="98">
        <v>5161</v>
      </c>
      <c r="DO29" s="98">
        <v>123874</v>
      </c>
      <c r="DP29" s="97">
        <v>100023</v>
      </c>
      <c r="DQ29" s="97">
        <v>1218301</v>
      </c>
      <c r="DR29" s="97">
        <v>59466435</v>
      </c>
      <c r="DS29" s="97">
        <v>503784339</v>
      </c>
      <c r="DT29" s="97">
        <v>9946322</v>
      </c>
      <c r="DU29" s="97">
        <v>18539364</v>
      </c>
      <c r="DV29" s="97">
        <v>39561113</v>
      </c>
      <c r="DW29" s="97">
        <v>1134711669</v>
      </c>
      <c r="DX29" s="97">
        <v>183641961</v>
      </c>
      <c r="DY29" s="97">
        <v>707820864</v>
      </c>
      <c r="DZ29" s="97">
        <v>149</v>
      </c>
      <c r="EA29" s="97">
        <v>129594</v>
      </c>
      <c r="EB29" s="97">
        <v>99012731</v>
      </c>
      <c r="EC29" s="97">
        <v>7199620708</v>
      </c>
      <c r="ED29" s="97">
        <v>4452542</v>
      </c>
      <c r="EE29" s="97">
        <v>31135366</v>
      </c>
      <c r="EF29" s="97">
        <v>2140898</v>
      </c>
      <c r="EG29" s="96">
        <v>2133410</v>
      </c>
      <c r="EH29" s="97">
        <v>99037065</v>
      </c>
      <c r="EI29" s="96">
        <v>1499761826</v>
      </c>
    </row>
    <row r="30" spans="1:139" s="83" customFormat="1" ht="16" customHeight="1" x14ac:dyDescent="0.2">
      <c r="A30" s="85" t="s">
        <v>900</v>
      </c>
      <c r="B30" s="93">
        <v>51452534</v>
      </c>
      <c r="C30" s="93">
        <v>659466622</v>
      </c>
      <c r="D30" s="93">
        <v>50896998</v>
      </c>
      <c r="E30" s="93">
        <v>679019536</v>
      </c>
      <c r="F30" s="93">
        <v>39172173</v>
      </c>
      <c r="G30" s="93">
        <v>700485964</v>
      </c>
      <c r="H30" s="93">
        <v>7700281</v>
      </c>
      <c r="I30" s="93">
        <v>10288547</v>
      </c>
      <c r="J30" s="93">
        <v>787398</v>
      </c>
      <c r="K30" s="93">
        <v>7266455</v>
      </c>
      <c r="L30" s="93">
        <v>4647995</v>
      </c>
      <c r="M30" s="93">
        <v>22266627</v>
      </c>
      <c r="N30" s="93">
        <v>4272428</v>
      </c>
      <c r="O30" s="93">
        <v>15758123</v>
      </c>
      <c r="P30" s="93">
        <v>1505714</v>
      </c>
      <c r="Q30" s="93">
        <v>1763690</v>
      </c>
      <c r="R30" s="93">
        <v>97972</v>
      </c>
      <c r="S30" s="93">
        <v>1055383</v>
      </c>
      <c r="T30" s="93">
        <v>8683599</v>
      </c>
      <c r="U30" s="93">
        <v>93131768</v>
      </c>
      <c r="V30" s="93">
        <v>2003407</v>
      </c>
      <c r="W30" s="93">
        <v>26938989</v>
      </c>
      <c r="X30" s="93">
        <v>716981</v>
      </c>
      <c r="Y30" s="93">
        <v>1291215</v>
      </c>
      <c r="Z30" s="93">
        <v>1846715</v>
      </c>
      <c r="AA30" s="93">
        <v>32479547</v>
      </c>
      <c r="AB30" s="93">
        <v>1874163</v>
      </c>
      <c r="AC30" s="93">
        <v>4337643</v>
      </c>
      <c r="AD30" s="93">
        <v>214620</v>
      </c>
      <c r="AE30" s="93">
        <v>3270250</v>
      </c>
      <c r="AF30" s="93">
        <v>277608</v>
      </c>
      <c r="AG30" s="93">
        <v>10933135</v>
      </c>
      <c r="AH30" s="93">
        <v>2732907</v>
      </c>
      <c r="AI30" s="93">
        <v>19964343</v>
      </c>
      <c r="AJ30" s="93">
        <v>6147269</v>
      </c>
      <c r="AK30" s="93">
        <v>87883165</v>
      </c>
      <c r="AL30" s="93">
        <v>5751249</v>
      </c>
      <c r="AM30" s="93">
        <v>49731302</v>
      </c>
      <c r="AN30" s="93">
        <v>1039914</v>
      </c>
      <c r="AO30" s="93">
        <v>8722402</v>
      </c>
      <c r="AP30" s="93">
        <v>1085623</v>
      </c>
      <c r="AQ30" s="93">
        <v>11847245</v>
      </c>
      <c r="AR30" s="93">
        <v>388024</v>
      </c>
      <c r="AS30" s="93">
        <v>1342215</v>
      </c>
      <c r="AT30" s="93">
        <v>17266</v>
      </c>
      <c r="AU30" s="93">
        <v>114430</v>
      </c>
      <c r="AV30" s="93">
        <v>79002</v>
      </c>
      <c r="AW30" s="93">
        <v>485322</v>
      </c>
      <c r="AX30" s="93">
        <v>30358</v>
      </c>
      <c r="AY30" s="93">
        <v>342906</v>
      </c>
      <c r="AZ30" s="93">
        <v>1388994</v>
      </c>
      <c r="BA30" s="93">
        <v>10213694</v>
      </c>
      <c r="BB30" s="93">
        <v>1092867</v>
      </c>
      <c r="BC30" s="93">
        <v>13340855</v>
      </c>
      <c r="BD30" s="93">
        <v>782090</v>
      </c>
      <c r="BE30" s="93">
        <v>15900246</v>
      </c>
      <c r="BF30" s="93">
        <v>748354</v>
      </c>
      <c r="BG30" s="93">
        <v>58400672</v>
      </c>
      <c r="BH30" s="93">
        <v>83650</v>
      </c>
      <c r="BI30" s="93">
        <v>1047408</v>
      </c>
      <c r="BJ30" s="93">
        <v>12799</v>
      </c>
      <c r="BK30" s="93">
        <v>1150024</v>
      </c>
      <c r="BL30" s="93">
        <v>160990</v>
      </c>
      <c r="BM30" s="93">
        <v>1991552</v>
      </c>
      <c r="BN30" s="93">
        <v>398016</v>
      </c>
      <c r="BO30" s="93">
        <v>11086864</v>
      </c>
      <c r="BP30" s="93">
        <v>2035775</v>
      </c>
      <c r="BQ30" s="93">
        <v>7722580</v>
      </c>
      <c r="BR30" s="93">
        <v>9203964</v>
      </c>
      <c r="BS30" s="93">
        <v>178810748</v>
      </c>
      <c r="BT30" s="93">
        <v>2002576</v>
      </c>
      <c r="BU30" s="93">
        <v>9462953</v>
      </c>
      <c r="BV30" s="93">
        <v>308196</v>
      </c>
      <c r="BW30" s="93">
        <v>17056306</v>
      </c>
      <c r="BX30" s="93">
        <v>1383898</v>
      </c>
      <c r="BY30" s="93">
        <v>5893466</v>
      </c>
      <c r="BZ30" s="93">
        <v>101942</v>
      </c>
      <c r="CA30" s="93">
        <v>2590047</v>
      </c>
      <c r="CB30" s="93">
        <v>937704</v>
      </c>
      <c r="CC30" s="93">
        <v>168241270</v>
      </c>
      <c r="CD30" s="93">
        <v>396449</v>
      </c>
      <c r="CE30" s="93">
        <v>3306192</v>
      </c>
      <c r="CF30" s="93">
        <v>151985</v>
      </c>
      <c r="CG30" s="93">
        <v>1800613</v>
      </c>
      <c r="CH30" s="93">
        <v>34612</v>
      </c>
      <c r="CI30" s="93">
        <v>28001</v>
      </c>
      <c r="CJ30" s="93">
        <v>11643659</v>
      </c>
      <c r="CK30" s="93">
        <v>19552914</v>
      </c>
      <c r="CL30" s="93">
        <v>359797</v>
      </c>
      <c r="CM30" s="93">
        <v>88040</v>
      </c>
      <c r="CN30" s="93">
        <v>41161</v>
      </c>
      <c r="CO30" s="93">
        <v>159368</v>
      </c>
      <c r="CP30" s="93">
        <v>143147</v>
      </c>
      <c r="CQ30" s="93">
        <v>386671</v>
      </c>
      <c r="CR30" s="93">
        <v>200496</v>
      </c>
      <c r="CS30" s="93">
        <v>650659</v>
      </c>
      <c r="CT30" s="93">
        <v>8607608</v>
      </c>
      <c r="CU30" s="93">
        <v>7148687</v>
      </c>
      <c r="CV30" s="93">
        <v>40754</v>
      </c>
      <c r="CW30" s="93">
        <v>444058</v>
      </c>
      <c r="CX30" s="93">
        <v>878985</v>
      </c>
      <c r="CY30" s="93">
        <v>3886943</v>
      </c>
      <c r="CZ30" s="93">
        <v>129358</v>
      </c>
      <c r="DA30" s="93">
        <v>17351</v>
      </c>
      <c r="DB30" s="93">
        <v>74973</v>
      </c>
      <c r="DC30" s="93">
        <v>853191</v>
      </c>
      <c r="DD30" s="93">
        <v>350771</v>
      </c>
      <c r="DE30" s="93">
        <v>1307638</v>
      </c>
      <c r="DF30" s="93">
        <v>1993741</v>
      </c>
      <c r="DG30" s="93">
        <v>1830546</v>
      </c>
      <c r="DH30" s="93">
        <v>672048</v>
      </c>
      <c r="DI30" s="93">
        <v>2000030</v>
      </c>
      <c r="DJ30" s="93">
        <v>84836</v>
      </c>
      <c r="DK30" s="93">
        <v>484877</v>
      </c>
      <c r="DL30" s="95">
        <v>0</v>
      </c>
      <c r="DM30" s="95">
        <v>0</v>
      </c>
      <c r="DN30" s="95">
        <v>0</v>
      </c>
      <c r="DO30" s="95">
        <v>0</v>
      </c>
      <c r="DP30" s="93">
        <v>31995</v>
      </c>
      <c r="DQ30" s="93">
        <v>250866</v>
      </c>
      <c r="DR30" s="93">
        <v>44377852</v>
      </c>
      <c r="DS30" s="93">
        <v>368678789</v>
      </c>
      <c r="DT30" s="93">
        <v>5150884</v>
      </c>
      <c r="DU30" s="93">
        <v>9606955</v>
      </c>
      <c r="DV30" s="93">
        <v>5006150</v>
      </c>
      <c r="DW30" s="93">
        <v>122725341</v>
      </c>
      <c r="DX30" s="93">
        <v>108296816</v>
      </c>
      <c r="DY30" s="93">
        <v>432919551</v>
      </c>
      <c r="DZ30" s="94">
        <v>999</v>
      </c>
      <c r="EA30" s="94">
        <v>16196</v>
      </c>
      <c r="EB30" s="93">
        <v>15859259</v>
      </c>
      <c r="EC30" s="93">
        <v>150674784</v>
      </c>
      <c r="ED30" s="93">
        <v>15264</v>
      </c>
      <c r="EE30" s="93">
        <v>30250</v>
      </c>
      <c r="EF30" s="93">
        <v>1151855</v>
      </c>
      <c r="EG30" s="92">
        <v>566091</v>
      </c>
      <c r="EH30" s="93">
        <v>15445720</v>
      </c>
      <c r="EI30" s="92">
        <v>16403850</v>
      </c>
    </row>
    <row r="31" spans="1:139" ht="10.050000000000001" customHeight="1" x14ac:dyDescent="0.15">
      <c r="A31" s="182" t="s">
        <v>1045</v>
      </c>
      <c r="B31" s="182"/>
      <c r="C31" s="182"/>
      <c r="D31" s="182"/>
      <c r="E31" s="182"/>
      <c r="F31" s="182"/>
      <c r="G31" s="182"/>
      <c r="H31" s="182"/>
      <c r="I31" s="182"/>
      <c r="J31" s="182"/>
      <c r="K31" s="182"/>
      <c r="L31" s="182"/>
      <c r="M31" s="182"/>
      <c r="N31" s="182"/>
      <c r="O31" s="182"/>
      <c r="P31" s="182"/>
      <c r="Q31" s="182"/>
      <c r="R31" s="182"/>
      <c r="S31" s="182"/>
      <c r="T31" s="182"/>
      <c r="U31" s="182"/>
      <c r="V31" s="182"/>
      <c r="W31" s="182"/>
      <c r="X31" s="182"/>
      <c r="Y31" s="182"/>
      <c r="Z31" s="182"/>
      <c r="AA31" s="182"/>
      <c r="AB31" s="182"/>
      <c r="AC31" s="182"/>
      <c r="AD31" s="182"/>
      <c r="AE31" s="182"/>
      <c r="AF31" s="182"/>
      <c r="AG31" s="182"/>
      <c r="AH31" s="182"/>
      <c r="AI31" s="182"/>
      <c r="AJ31" s="182"/>
      <c r="AK31" s="182"/>
      <c r="AL31" s="182"/>
      <c r="AM31" s="182"/>
      <c r="AN31" s="182"/>
      <c r="AO31" s="182"/>
      <c r="AP31" s="182"/>
      <c r="AQ31" s="182"/>
      <c r="AR31" s="182"/>
      <c r="AS31" s="182"/>
      <c r="AT31" s="182"/>
      <c r="AU31" s="182"/>
      <c r="AV31" s="182"/>
      <c r="AW31" s="182"/>
      <c r="AX31" s="182"/>
      <c r="AY31" s="182"/>
      <c r="AZ31" s="182"/>
      <c r="BA31" s="182"/>
      <c r="BB31" s="182"/>
      <c r="BC31" s="182"/>
      <c r="BD31" s="182"/>
      <c r="BE31" s="182"/>
      <c r="BF31" s="182"/>
      <c r="BG31" s="182"/>
      <c r="BH31" s="182"/>
      <c r="BI31" s="182"/>
      <c r="BJ31" s="182"/>
      <c r="BK31" s="182"/>
      <c r="BL31" s="182"/>
      <c r="BM31" s="182"/>
      <c r="BN31" s="182"/>
      <c r="BO31" s="182"/>
      <c r="BP31" s="182"/>
      <c r="BQ31" s="182"/>
      <c r="BR31" s="182"/>
      <c r="BS31" s="182"/>
      <c r="BT31" s="182"/>
      <c r="BU31" s="182"/>
      <c r="BV31" s="182"/>
      <c r="BW31" s="182"/>
      <c r="BX31" s="182"/>
      <c r="BY31" s="182"/>
      <c r="BZ31" s="182"/>
      <c r="CA31" s="182"/>
      <c r="CB31" s="182"/>
      <c r="CC31" s="182"/>
      <c r="CD31" s="182"/>
      <c r="CE31" s="182"/>
      <c r="CF31" s="182"/>
      <c r="CG31" s="182"/>
      <c r="CH31" s="182"/>
      <c r="CI31" s="182"/>
      <c r="CJ31" s="182"/>
      <c r="CK31" s="182"/>
      <c r="CL31" s="182"/>
      <c r="CM31" s="182"/>
      <c r="CN31" s="182"/>
      <c r="CO31" s="182"/>
      <c r="CP31" s="182"/>
      <c r="CQ31" s="182"/>
      <c r="CR31" s="182"/>
      <c r="CS31" s="182"/>
      <c r="CT31" s="182"/>
      <c r="CU31" s="182"/>
      <c r="CV31" s="182"/>
      <c r="CW31" s="182"/>
      <c r="CX31" s="182"/>
      <c r="CY31" s="182"/>
      <c r="CZ31" s="182"/>
      <c r="DA31" s="182"/>
      <c r="DB31" s="182"/>
      <c r="DC31" s="182"/>
      <c r="DD31" s="182"/>
      <c r="DE31" s="182"/>
      <c r="DF31" s="182"/>
      <c r="DG31" s="182"/>
      <c r="DH31" s="182"/>
      <c r="DI31" s="182"/>
      <c r="DJ31" s="182"/>
      <c r="DK31" s="182"/>
      <c r="DL31" s="182"/>
      <c r="DM31" s="182"/>
      <c r="DN31" s="182"/>
      <c r="DO31" s="182"/>
      <c r="DP31" s="182"/>
      <c r="DQ31" s="182"/>
      <c r="DR31" s="182"/>
      <c r="DS31" s="182"/>
      <c r="DT31" s="182"/>
      <c r="DU31" s="182"/>
      <c r="DV31" s="182"/>
      <c r="DW31" s="182"/>
      <c r="DX31" s="182"/>
      <c r="DY31" s="182"/>
      <c r="DZ31" s="182"/>
      <c r="EA31" s="182"/>
      <c r="EB31" s="182"/>
      <c r="EC31" s="182"/>
      <c r="ED31" s="182"/>
      <c r="EE31" s="182"/>
      <c r="EF31" s="182"/>
      <c r="EG31" s="182"/>
      <c r="EH31" s="182"/>
      <c r="EI31" s="182"/>
    </row>
    <row r="32" spans="1:139" ht="10.050000000000001" customHeight="1" x14ac:dyDescent="0.15">
      <c r="A32" s="181" t="s">
        <v>1044</v>
      </c>
      <c r="B32" s="181"/>
      <c r="C32" s="181"/>
      <c r="D32" s="181"/>
      <c r="E32" s="181"/>
      <c r="F32" s="181"/>
      <c r="G32" s="181"/>
      <c r="H32" s="181"/>
      <c r="I32" s="181"/>
      <c r="J32" s="181"/>
      <c r="K32" s="181"/>
      <c r="L32" s="181"/>
      <c r="M32" s="181"/>
      <c r="N32" s="181"/>
      <c r="O32" s="181"/>
      <c r="P32" s="181"/>
      <c r="Q32" s="181"/>
      <c r="R32" s="181"/>
      <c r="S32" s="181"/>
      <c r="T32" s="181"/>
      <c r="U32" s="181"/>
      <c r="V32" s="181"/>
      <c r="W32" s="181"/>
      <c r="X32" s="181"/>
      <c r="Y32" s="181"/>
      <c r="Z32" s="181"/>
      <c r="AA32" s="181"/>
      <c r="AB32" s="181"/>
      <c r="AC32" s="181"/>
      <c r="AD32" s="181"/>
      <c r="AE32" s="181"/>
      <c r="AF32" s="181"/>
      <c r="AG32" s="181"/>
      <c r="AH32" s="181"/>
      <c r="AI32" s="181"/>
      <c r="AJ32" s="181"/>
      <c r="AK32" s="181"/>
      <c r="AL32" s="181"/>
      <c r="AM32" s="181"/>
      <c r="AN32" s="181"/>
      <c r="AO32" s="181"/>
      <c r="AP32" s="181"/>
      <c r="AQ32" s="181"/>
      <c r="AR32" s="181"/>
      <c r="AS32" s="181"/>
      <c r="AT32" s="181"/>
      <c r="AU32" s="181"/>
      <c r="AV32" s="181"/>
      <c r="AW32" s="181"/>
      <c r="AX32" s="181"/>
      <c r="AY32" s="181"/>
      <c r="AZ32" s="181"/>
      <c r="BA32" s="181"/>
      <c r="BB32" s="181"/>
      <c r="BC32" s="181"/>
      <c r="BD32" s="181"/>
      <c r="BE32" s="181"/>
      <c r="BF32" s="181"/>
      <c r="BG32" s="181"/>
      <c r="BH32" s="181"/>
      <c r="BI32" s="181"/>
      <c r="BJ32" s="181"/>
      <c r="BK32" s="181"/>
      <c r="BL32" s="181"/>
      <c r="BM32" s="181"/>
      <c r="BN32" s="181"/>
      <c r="BO32" s="181"/>
      <c r="BP32" s="181"/>
      <c r="BQ32" s="181"/>
      <c r="BR32" s="181"/>
      <c r="BS32" s="181"/>
      <c r="BT32" s="181"/>
      <c r="BU32" s="181"/>
      <c r="BV32" s="181"/>
      <c r="BW32" s="181"/>
      <c r="BX32" s="181"/>
      <c r="BY32" s="181"/>
      <c r="BZ32" s="181"/>
      <c r="CA32" s="181"/>
      <c r="CB32" s="181"/>
      <c r="CC32" s="181"/>
      <c r="CD32" s="181"/>
      <c r="CE32" s="181"/>
      <c r="CF32" s="181"/>
      <c r="CG32" s="181"/>
      <c r="CH32" s="181"/>
      <c r="CI32" s="181"/>
      <c r="CJ32" s="181"/>
      <c r="CK32" s="181"/>
      <c r="CL32" s="181"/>
      <c r="CM32" s="181"/>
      <c r="CN32" s="181"/>
      <c r="CO32" s="181"/>
      <c r="CP32" s="181"/>
      <c r="CQ32" s="181"/>
      <c r="CR32" s="181"/>
      <c r="CS32" s="181"/>
      <c r="CT32" s="181"/>
      <c r="CU32" s="181"/>
      <c r="CV32" s="181"/>
      <c r="CW32" s="181"/>
      <c r="CX32" s="181"/>
      <c r="CY32" s="181"/>
      <c r="CZ32" s="181"/>
      <c r="DA32" s="181"/>
      <c r="DB32" s="181"/>
      <c r="DC32" s="181"/>
      <c r="DD32" s="181"/>
      <c r="DE32" s="181"/>
      <c r="DF32" s="181"/>
      <c r="DG32" s="181"/>
      <c r="DH32" s="181"/>
      <c r="DI32" s="181"/>
      <c r="DJ32" s="181"/>
      <c r="DK32" s="181"/>
      <c r="DL32" s="181"/>
      <c r="DM32" s="181"/>
      <c r="DN32" s="181"/>
      <c r="DO32" s="181"/>
      <c r="DP32" s="181"/>
      <c r="DQ32" s="181"/>
      <c r="DR32" s="181"/>
      <c r="DS32" s="181"/>
      <c r="DT32" s="181"/>
      <c r="DU32" s="181"/>
      <c r="DV32" s="181"/>
      <c r="DW32" s="181"/>
      <c r="DX32" s="181"/>
      <c r="DY32" s="181"/>
      <c r="DZ32" s="181"/>
      <c r="EA32" s="181"/>
      <c r="EB32" s="181"/>
      <c r="EC32" s="181"/>
      <c r="ED32" s="181"/>
      <c r="EE32" s="181"/>
      <c r="EF32" s="181"/>
      <c r="EG32" s="181"/>
      <c r="EH32" s="181"/>
      <c r="EI32" s="181"/>
    </row>
    <row r="33" spans="1:139" ht="10.050000000000001" customHeight="1" x14ac:dyDescent="0.15">
      <c r="A33" s="181" t="s">
        <v>1043</v>
      </c>
      <c r="B33" s="181"/>
      <c r="C33" s="181"/>
      <c r="D33" s="181"/>
      <c r="E33" s="181"/>
      <c r="F33" s="181"/>
      <c r="G33" s="181"/>
      <c r="H33" s="181"/>
      <c r="I33" s="181"/>
      <c r="J33" s="181"/>
      <c r="K33" s="181"/>
      <c r="L33" s="181"/>
      <c r="M33" s="181"/>
      <c r="N33" s="181"/>
      <c r="O33" s="181"/>
      <c r="P33" s="181"/>
      <c r="Q33" s="181"/>
      <c r="R33" s="181"/>
      <c r="S33" s="181"/>
      <c r="T33" s="181"/>
      <c r="U33" s="181"/>
      <c r="V33" s="181"/>
      <c r="W33" s="181"/>
      <c r="X33" s="181"/>
      <c r="Y33" s="181"/>
      <c r="Z33" s="181"/>
      <c r="AA33" s="181"/>
      <c r="AB33" s="181"/>
      <c r="AC33" s="181"/>
      <c r="AD33" s="181"/>
      <c r="AE33" s="181"/>
      <c r="AF33" s="181"/>
      <c r="AG33" s="181"/>
      <c r="AH33" s="181"/>
      <c r="AI33" s="181"/>
      <c r="AJ33" s="181"/>
      <c r="AK33" s="181"/>
      <c r="AL33" s="181"/>
      <c r="AM33" s="181"/>
      <c r="AN33" s="181"/>
      <c r="AO33" s="181"/>
      <c r="AP33" s="181"/>
      <c r="AQ33" s="181"/>
      <c r="AR33" s="181"/>
      <c r="AS33" s="181"/>
      <c r="AT33" s="181"/>
      <c r="AU33" s="181"/>
      <c r="AV33" s="181"/>
      <c r="AW33" s="181"/>
      <c r="AX33" s="181"/>
      <c r="AY33" s="181"/>
      <c r="AZ33" s="181"/>
      <c r="BA33" s="181"/>
      <c r="BB33" s="181"/>
      <c r="BC33" s="181"/>
      <c r="BD33" s="181"/>
      <c r="BE33" s="181"/>
      <c r="BF33" s="181"/>
      <c r="BG33" s="181"/>
      <c r="BH33" s="181"/>
      <c r="BI33" s="181"/>
      <c r="BJ33" s="181"/>
      <c r="BK33" s="181"/>
      <c r="BL33" s="181"/>
      <c r="BM33" s="181"/>
      <c r="BN33" s="181"/>
      <c r="BO33" s="181"/>
      <c r="BP33" s="181"/>
      <c r="BQ33" s="181"/>
      <c r="BR33" s="181"/>
      <c r="BS33" s="181"/>
      <c r="BT33" s="181"/>
      <c r="BU33" s="181"/>
      <c r="BV33" s="181"/>
      <c r="BW33" s="181"/>
      <c r="BX33" s="181"/>
      <c r="BY33" s="181"/>
      <c r="BZ33" s="181"/>
      <c r="CA33" s="181"/>
      <c r="CB33" s="181"/>
      <c r="CC33" s="181"/>
      <c r="CD33" s="181"/>
      <c r="CE33" s="181"/>
      <c r="CF33" s="181"/>
      <c r="CG33" s="181"/>
      <c r="CH33" s="181"/>
      <c r="CI33" s="181"/>
      <c r="CJ33" s="181"/>
      <c r="CK33" s="181"/>
      <c r="CL33" s="181"/>
      <c r="CM33" s="181"/>
      <c r="CN33" s="181"/>
      <c r="CO33" s="181"/>
      <c r="CP33" s="181"/>
      <c r="CQ33" s="181"/>
      <c r="CR33" s="181"/>
      <c r="CS33" s="181"/>
      <c r="CT33" s="181"/>
      <c r="CU33" s="181"/>
      <c r="CV33" s="181"/>
      <c r="CW33" s="181"/>
      <c r="CX33" s="181"/>
      <c r="CY33" s="181"/>
      <c r="CZ33" s="181"/>
      <c r="DA33" s="181"/>
      <c r="DB33" s="181"/>
      <c r="DC33" s="181"/>
      <c r="DD33" s="181"/>
      <c r="DE33" s="181"/>
      <c r="DF33" s="181"/>
      <c r="DG33" s="181"/>
      <c r="DH33" s="181"/>
      <c r="DI33" s="181"/>
      <c r="DJ33" s="181"/>
      <c r="DK33" s="181"/>
      <c r="DL33" s="181"/>
      <c r="DM33" s="181"/>
      <c r="DN33" s="181"/>
      <c r="DO33" s="181"/>
      <c r="DP33" s="181"/>
      <c r="DQ33" s="181"/>
      <c r="DR33" s="181"/>
      <c r="DS33" s="181"/>
      <c r="DT33" s="181"/>
      <c r="DU33" s="181"/>
      <c r="DV33" s="181"/>
      <c r="DW33" s="181"/>
      <c r="DX33" s="181"/>
      <c r="DY33" s="181"/>
      <c r="DZ33" s="181"/>
      <c r="EA33" s="181"/>
      <c r="EB33" s="181"/>
      <c r="EC33" s="181"/>
      <c r="ED33" s="181"/>
      <c r="EE33" s="181"/>
      <c r="EF33" s="181"/>
      <c r="EG33" s="181"/>
      <c r="EH33" s="181"/>
      <c r="EI33" s="181"/>
    </row>
    <row r="34" spans="1:139" ht="10.050000000000001" customHeight="1" x14ac:dyDescent="0.15">
      <c r="A34" s="181" t="s">
        <v>1042</v>
      </c>
      <c r="B34" s="181"/>
      <c r="C34" s="181"/>
      <c r="D34" s="181"/>
      <c r="E34" s="181"/>
      <c r="F34" s="181"/>
      <c r="G34" s="181"/>
      <c r="H34" s="181"/>
      <c r="I34" s="181"/>
      <c r="J34" s="181"/>
      <c r="K34" s="181"/>
      <c r="L34" s="181"/>
      <c r="M34" s="181"/>
      <c r="N34" s="181"/>
      <c r="O34" s="181"/>
      <c r="P34" s="181"/>
      <c r="Q34" s="181"/>
      <c r="R34" s="181"/>
      <c r="S34" s="181"/>
      <c r="T34" s="181"/>
      <c r="U34" s="181"/>
      <c r="V34" s="181"/>
      <c r="W34" s="181"/>
      <c r="X34" s="181"/>
      <c r="Y34" s="181"/>
      <c r="Z34" s="181"/>
      <c r="AA34" s="181"/>
      <c r="AB34" s="181"/>
      <c r="AC34" s="181"/>
      <c r="AD34" s="181"/>
      <c r="AE34" s="181"/>
      <c r="AF34" s="181"/>
      <c r="AG34" s="181"/>
      <c r="AH34" s="181"/>
      <c r="AI34" s="181"/>
      <c r="AJ34" s="181"/>
      <c r="AK34" s="181"/>
      <c r="AL34" s="181"/>
      <c r="AM34" s="181"/>
      <c r="AN34" s="181"/>
      <c r="AO34" s="181"/>
      <c r="AP34" s="181"/>
      <c r="AQ34" s="181"/>
      <c r="AR34" s="181"/>
      <c r="AS34" s="181"/>
      <c r="AT34" s="181"/>
      <c r="AU34" s="181"/>
      <c r="AV34" s="181"/>
      <c r="AW34" s="181"/>
      <c r="AX34" s="181"/>
      <c r="AY34" s="181"/>
      <c r="AZ34" s="181"/>
      <c r="BA34" s="181"/>
      <c r="BB34" s="181"/>
      <c r="BC34" s="181"/>
      <c r="BD34" s="181"/>
      <c r="BE34" s="181"/>
      <c r="BF34" s="181"/>
      <c r="BG34" s="181"/>
      <c r="BH34" s="181"/>
      <c r="BI34" s="181"/>
      <c r="BJ34" s="181"/>
      <c r="BK34" s="181"/>
      <c r="BL34" s="181"/>
      <c r="BM34" s="181"/>
      <c r="BN34" s="181"/>
      <c r="BO34" s="181"/>
      <c r="BP34" s="181"/>
      <c r="BQ34" s="181"/>
      <c r="BR34" s="181"/>
      <c r="BS34" s="181"/>
      <c r="BT34" s="181"/>
      <c r="BU34" s="181"/>
      <c r="BV34" s="181"/>
      <c r="BW34" s="181"/>
      <c r="BX34" s="181"/>
      <c r="BY34" s="181"/>
      <c r="BZ34" s="181"/>
      <c r="CA34" s="181"/>
      <c r="CB34" s="181"/>
      <c r="CC34" s="181"/>
      <c r="CD34" s="181"/>
      <c r="CE34" s="181"/>
      <c r="CF34" s="181"/>
      <c r="CG34" s="181"/>
      <c r="CH34" s="181"/>
      <c r="CI34" s="181"/>
      <c r="CJ34" s="181"/>
      <c r="CK34" s="181"/>
      <c r="CL34" s="181"/>
      <c r="CM34" s="181"/>
      <c r="CN34" s="181"/>
      <c r="CO34" s="181"/>
      <c r="CP34" s="181"/>
      <c r="CQ34" s="181"/>
      <c r="CR34" s="181"/>
      <c r="CS34" s="181"/>
      <c r="CT34" s="181"/>
      <c r="CU34" s="181"/>
      <c r="CV34" s="181"/>
      <c r="CW34" s="181"/>
      <c r="CX34" s="181"/>
      <c r="CY34" s="181"/>
      <c r="CZ34" s="181"/>
      <c r="DA34" s="181"/>
      <c r="DB34" s="181"/>
      <c r="DC34" s="181"/>
      <c r="DD34" s="181"/>
      <c r="DE34" s="181"/>
      <c r="DF34" s="181"/>
      <c r="DG34" s="181"/>
      <c r="DH34" s="181"/>
      <c r="DI34" s="181"/>
      <c r="DJ34" s="181"/>
      <c r="DK34" s="181"/>
      <c r="DL34" s="181"/>
      <c r="DM34" s="181"/>
      <c r="DN34" s="181"/>
      <c r="DO34" s="181"/>
      <c r="DP34" s="181"/>
      <c r="DQ34" s="181"/>
      <c r="DR34" s="181"/>
      <c r="DS34" s="181"/>
      <c r="DT34" s="181"/>
      <c r="DU34" s="181"/>
      <c r="DV34" s="181"/>
      <c r="DW34" s="181"/>
      <c r="DX34" s="181"/>
      <c r="DY34" s="181"/>
      <c r="DZ34" s="181"/>
      <c r="EA34" s="181"/>
      <c r="EB34" s="181"/>
      <c r="EC34" s="181"/>
      <c r="ED34" s="181"/>
      <c r="EE34" s="181"/>
      <c r="EF34" s="181"/>
      <c r="EG34" s="181"/>
      <c r="EH34" s="181"/>
      <c r="EI34" s="181"/>
    </row>
    <row r="35" spans="1:139" ht="10.050000000000001" customHeight="1" x14ac:dyDescent="0.15">
      <c r="A35" s="181" t="s">
        <v>1041</v>
      </c>
      <c r="B35" s="181"/>
      <c r="C35" s="181"/>
      <c r="D35" s="181"/>
      <c r="E35" s="181"/>
      <c r="F35" s="181"/>
      <c r="G35" s="181"/>
      <c r="H35" s="181"/>
      <c r="I35" s="181"/>
      <c r="J35" s="181"/>
      <c r="K35" s="181"/>
      <c r="L35" s="181"/>
      <c r="M35" s="181"/>
      <c r="N35" s="181"/>
      <c r="O35" s="181"/>
      <c r="P35" s="181"/>
      <c r="Q35" s="181"/>
      <c r="R35" s="181"/>
      <c r="S35" s="181"/>
      <c r="T35" s="181"/>
      <c r="U35" s="181"/>
      <c r="V35" s="181"/>
      <c r="W35" s="181"/>
      <c r="X35" s="181"/>
      <c r="Y35" s="181"/>
      <c r="Z35" s="181"/>
      <c r="AA35" s="181"/>
      <c r="AB35" s="181"/>
      <c r="AC35" s="181"/>
      <c r="AD35" s="181"/>
      <c r="AE35" s="181"/>
      <c r="AF35" s="181"/>
      <c r="AG35" s="181"/>
      <c r="AH35" s="181"/>
      <c r="AI35" s="181"/>
      <c r="AJ35" s="181"/>
      <c r="AK35" s="181"/>
      <c r="AL35" s="181"/>
      <c r="AM35" s="181"/>
      <c r="AN35" s="181"/>
      <c r="AO35" s="181"/>
      <c r="AP35" s="181"/>
      <c r="AQ35" s="181"/>
      <c r="AR35" s="181"/>
      <c r="AS35" s="181"/>
      <c r="AT35" s="181"/>
      <c r="AU35" s="181"/>
      <c r="AV35" s="181"/>
      <c r="AW35" s="181"/>
      <c r="AX35" s="181"/>
      <c r="AY35" s="181"/>
      <c r="AZ35" s="181"/>
      <c r="BA35" s="181"/>
      <c r="BB35" s="181"/>
      <c r="BC35" s="181"/>
      <c r="BD35" s="181"/>
      <c r="BE35" s="181"/>
      <c r="BF35" s="181"/>
      <c r="BG35" s="181"/>
      <c r="BH35" s="181"/>
      <c r="BI35" s="181"/>
      <c r="BJ35" s="181"/>
      <c r="BK35" s="181"/>
      <c r="BL35" s="181"/>
      <c r="BM35" s="181"/>
      <c r="BN35" s="181"/>
      <c r="BO35" s="181"/>
      <c r="BP35" s="181"/>
      <c r="BQ35" s="181"/>
      <c r="BR35" s="181"/>
      <c r="BS35" s="181"/>
      <c r="BT35" s="181"/>
      <c r="BU35" s="181"/>
      <c r="BV35" s="181"/>
      <c r="BW35" s="181"/>
      <c r="BX35" s="181"/>
      <c r="BY35" s="181"/>
      <c r="BZ35" s="181"/>
      <c r="CA35" s="181"/>
      <c r="CB35" s="181"/>
      <c r="CC35" s="181"/>
      <c r="CD35" s="181"/>
      <c r="CE35" s="181"/>
      <c r="CF35" s="181"/>
      <c r="CG35" s="181"/>
      <c r="CH35" s="181"/>
      <c r="CI35" s="181"/>
      <c r="CJ35" s="181"/>
      <c r="CK35" s="181"/>
      <c r="CL35" s="181"/>
      <c r="CM35" s="181"/>
      <c r="CN35" s="181"/>
      <c r="CO35" s="181"/>
      <c r="CP35" s="181"/>
      <c r="CQ35" s="181"/>
      <c r="CR35" s="181"/>
      <c r="CS35" s="181"/>
      <c r="CT35" s="181"/>
      <c r="CU35" s="181"/>
      <c r="CV35" s="181"/>
      <c r="CW35" s="181"/>
      <c r="CX35" s="181"/>
      <c r="CY35" s="181"/>
      <c r="CZ35" s="181"/>
      <c r="DA35" s="181"/>
      <c r="DB35" s="181"/>
      <c r="DC35" s="181"/>
      <c r="DD35" s="181"/>
      <c r="DE35" s="181"/>
      <c r="DF35" s="181"/>
      <c r="DG35" s="181"/>
      <c r="DH35" s="181"/>
      <c r="DI35" s="181"/>
      <c r="DJ35" s="181"/>
      <c r="DK35" s="181"/>
      <c r="DL35" s="181"/>
      <c r="DM35" s="181"/>
      <c r="DN35" s="181"/>
      <c r="DO35" s="181"/>
      <c r="DP35" s="181"/>
      <c r="DQ35" s="181"/>
      <c r="DR35" s="181"/>
      <c r="DS35" s="181"/>
      <c r="DT35" s="181"/>
      <c r="DU35" s="181"/>
      <c r="DV35" s="181"/>
      <c r="DW35" s="181"/>
      <c r="DX35" s="181"/>
      <c r="DY35" s="181"/>
      <c r="DZ35" s="181"/>
      <c r="EA35" s="181"/>
      <c r="EB35" s="181"/>
      <c r="EC35" s="181"/>
      <c r="ED35" s="181"/>
      <c r="EE35" s="181"/>
      <c r="EF35" s="181"/>
      <c r="EG35" s="181"/>
      <c r="EH35" s="181"/>
      <c r="EI35" s="181"/>
    </row>
    <row r="36" spans="1:139" ht="10.050000000000001" customHeight="1" x14ac:dyDescent="0.15">
      <c r="A36" s="181" t="s">
        <v>1040</v>
      </c>
      <c r="B36" s="181"/>
      <c r="C36" s="181"/>
      <c r="D36" s="181"/>
      <c r="E36" s="181"/>
      <c r="F36" s="181"/>
      <c r="G36" s="181"/>
      <c r="H36" s="181"/>
      <c r="I36" s="181"/>
      <c r="J36" s="181"/>
      <c r="K36" s="181"/>
      <c r="L36" s="181"/>
      <c r="M36" s="181"/>
      <c r="N36" s="181"/>
      <c r="O36" s="181"/>
      <c r="P36" s="181"/>
      <c r="Q36" s="181"/>
      <c r="R36" s="181"/>
      <c r="S36" s="181"/>
      <c r="T36" s="181"/>
      <c r="U36" s="181"/>
      <c r="V36" s="181"/>
      <c r="W36" s="181"/>
      <c r="X36" s="181"/>
      <c r="Y36" s="181"/>
      <c r="Z36" s="181"/>
      <c r="AA36" s="181"/>
      <c r="AB36" s="181"/>
      <c r="AC36" s="181"/>
      <c r="AD36" s="181"/>
      <c r="AE36" s="181"/>
      <c r="AF36" s="181"/>
      <c r="AG36" s="181"/>
      <c r="AH36" s="181"/>
      <c r="AI36" s="181"/>
      <c r="AJ36" s="181"/>
      <c r="AK36" s="181"/>
      <c r="AL36" s="181"/>
      <c r="AM36" s="181"/>
      <c r="AN36" s="181"/>
      <c r="AO36" s="181"/>
      <c r="AP36" s="181"/>
      <c r="AQ36" s="181"/>
      <c r="AR36" s="181"/>
      <c r="AS36" s="181"/>
      <c r="AT36" s="181"/>
      <c r="AU36" s="181"/>
      <c r="AV36" s="181"/>
      <c r="AW36" s="181"/>
      <c r="AX36" s="181"/>
      <c r="AY36" s="181"/>
      <c r="AZ36" s="181"/>
      <c r="BA36" s="181"/>
      <c r="BB36" s="181"/>
      <c r="BC36" s="181"/>
      <c r="BD36" s="181"/>
      <c r="BE36" s="181"/>
      <c r="BF36" s="181"/>
      <c r="BG36" s="181"/>
      <c r="BH36" s="181"/>
      <c r="BI36" s="181"/>
      <c r="BJ36" s="181"/>
      <c r="BK36" s="181"/>
      <c r="BL36" s="181"/>
      <c r="BM36" s="181"/>
      <c r="BN36" s="181"/>
      <c r="BO36" s="181"/>
      <c r="BP36" s="181"/>
      <c r="BQ36" s="181"/>
      <c r="BR36" s="181"/>
      <c r="BS36" s="181"/>
      <c r="BT36" s="181"/>
      <c r="BU36" s="181"/>
      <c r="BV36" s="181"/>
      <c r="BW36" s="181"/>
      <c r="BX36" s="181"/>
      <c r="BY36" s="181"/>
      <c r="BZ36" s="181"/>
      <c r="CA36" s="181"/>
      <c r="CB36" s="181"/>
      <c r="CC36" s="181"/>
      <c r="CD36" s="181"/>
      <c r="CE36" s="181"/>
      <c r="CF36" s="181"/>
      <c r="CG36" s="181"/>
      <c r="CH36" s="181"/>
      <c r="CI36" s="181"/>
      <c r="CJ36" s="181"/>
      <c r="CK36" s="181"/>
      <c r="CL36" s="181"/>
      <c r="CM36" s="181"/>
      <c r="CN36" s="181"/>
      <c r="CO36" s="181"/>
      <c r="CP36" s="181"/>
      <c r="CQ36" s="181"/>
      <c r="CR36" s="181"/>
      <c r="CS36" s="181"/>
      <c r="CT36" s="181"/>
      <c r="CU36" s="181"/>
      <c r="CV36" s="181"/>
      <c r="CW36" s="181"/>
      <c r="CX36" s="181"/>
      <c r="CY36" s="181"/>
      <c r="CZ36" s="181"/>
      <c r="DA36" s="181"/>
      <c r="DB36" s="181"/>
      <c r="DC36" s="181"/>
      <c r="DD36" s="181"/>
      <c r="DE36" s="181"/>
      <c r="DF36" s="181"/>
      <c r="DG36" s="181"/>
      <c r="DH36" s="181"/>
      <c r="DI36" s="181"/>
      <c r="DJ36" s="181"/>
      <c r="DK36" s="181"/>
      <c r="DL36" s="181"/>
      <c r="DM36" s="181"/>
      <c r="DN36" s="181"/>
      <c r="DO36" s="181"/>
      <c r="DP36" s="181"/>
      <c r="DQ36" s="181"/>
      <c r="DR36" s="181"/>
      <c r="DS36" s="181"/>
      <c r="DT36" s="181"/>
      <c r="DU36" s="181"/>
      <c r="DV36" s="181"/>
      <c r="DW36" s="181"/>
      <c r="DX36" s="181"/>
      <c r="DY36" s="181"/>
      <c r="DZ36" s="181"/>
      <c r="EA36" s="181"/>
      <c r="EB36" s="181"/>
      <c r="EC36" s="181"/>
      <c r="ED36" s="181"/>
      <c r="EE36" s="181"/>
      <c r="EF36" s="181"/>
      <c r="EG36" s="181"/>
      <c r="EH36" s="181"/>
      <c r="EI36" s="181"/>
    </row>
    <row r="39" spans="1:139" ht="11.05" customHeight="1" x14ac:dyDescent="0.2">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3"/>
      <c r="BR39" s="23"/>
      <c r="BS39" s="23"/>
      <c r="BT39" s="23"/>
      <c r="BU39" s="23"/>
      <c r="BV39" s="23"/>
      <c r="BW39" s="23"/>
      <c r="BX39" s="23"/>
      <c r="BY39" s="23"/>
      <c r="BZ39" s="23"/>
      <c r="CA39" s="23"/>
      <c r="CB39" s="23"/>
      <c r="CC39" s="23"/>
      <c r="CD39" s="23"/>
      <c r="CE39" s="23"/>
      <c r="CF39" s="23"/>
      <c r="CG39" s="23"/>
      <c r="CH39" s="23"/>
      <c r="CI39" s="23"/>
      <c r="CJ39" s="23"/>
      <c r="CK39" s="23"/>
      <c r="CL39" s="23"/>
      <c r="CM39" s="23"/>
      <c r="CN39" s="23"/>
      <c r="CO39" s="23"/>
      <c r="CP39" s="23"/>
      <c r="CQ39" s="23"/>
      <c r="CR39" s="23"/>
      <c r="CS39" s="23"/>
      <c r="CT39" s="23"/>
      <c r="CU39" s="23"/>
      <c r="CV39" s="23"/>
      <c r="CW39" s="23"/>
      <c r="CX39" s="23"/>
      <c r="CY39" s="23"/>
      <c r="CZ39" s="23"/>
      <c r="DA39" s="23"/>
      <c r="DB39" s="23"/>
      <c r="DC39" s="23"/>
      <c r="DD39" s="23"/>
      <c r="DE39" s="23"/>
      <c r="DF39" s="23"/>
      <c r="DG39" s="23"/>
      <c r="DH39" s="23"/>
      <c r="DI39" s="23"/>
      <c r="DJ39" s="23"/>
      <c r="DK39" s="23"/>
      <c r="DL39" s="23"/>
      <c r="DM39" s="23"/>
      <c r="DN39" s="23"/>
      <c r="DO39" s="23"/>
      <c r="DP39" s="23"/>
      <c r="DQ39" s="23"/>
      <c r="DR39" s="23"/>
      <c r="DS39" s="23"/>
      <c r="DT39" s="23"/>
      <c r="DU39" s="23"/>
      <c r="DV39" s="23"/>
      <c r="DW39" s="23"/>
      <c r="DX39" s="23"/>
      <c r="DY39" s="23"/>
      <c r="DZ39" s="23"/>
      <c r="EA39" s="23"/>
      <c r="EB39" s="23"/>
      <c r="EC39" s="23"/>
      <c r="ED39" s="23"/>
      <c r="EE39" s="23"/>
      <c r="EF39" s="23"/>
      <c r="EG39" s="23"/>
      <c r="EH39" s="23"/>
      <c r="EI39" s="23"/>
    </row>
    <row r="41" spans="1:139" ht="11.05" customHeight="1" x14ac:dyDescent="0.2">
      <c r="ED41" s="91"/>
    </row>
    <row r="43" spans="1:139" ht="11.05" customHeight="1" x14ac:dyDescent="0.2">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3"/>
      <c r="BQ43" s="23"/>
      <c r="BR43" s="23"/>
      <c r="BS43" s="23"/>
      <c r="BT43" s="23"/>
      <c r="BU43" s="23"/>
      <c r="BV43" s="23"/>
      <c r="BW43" s="23"/>
      <c r="BX43" s="23"/>
      <c r="BY43" s="23"/>
      <c r="BZ43" s="23"/>
      <c r="CA43" s="23"/>
      <c r="CB43" s="23"/>
      <c r="CC43" s="23"/>
      <c r="CD43" s="23"/>
      <c r="CE43" s="23"/>
      <c r="CF43" s="23"/>
      <c r="CG43" s="23"/>
      <c r="CH43" s="23"/>
      <c r="CI43" s="23"/>
      <c r="CJ43" s="23"/>
      <c r="CK43" s="23"/>
      <c r="CL43" s="23"/>
      <c r="CM43" s="23"/>
      <c r="CN43" s="23"/>
      <c r="CO43" s="23"/>
      <c r="CP43" s="23"/>
      <c r="CQ43" s="23"/>
      <c r="CR43" s="23"/>
      <c r="CS43" s="23"/>
      <c r="CT43" s="23"/>
      <c r="CU43" s="23"/>
      <c r="CV43" s="23"/>
      <c r="CW43" s="23"/>
      <c r="CX43" s="23"/>
      <c r="CY43" s="23"/>
      <c r="CZ43" s="23"/>
      <c r="DA43" s="23"/>
      <c r="DB43" s="23"/>
      <c r="DC43" s="23"/>
      <c r="DD43" s="23"/>
      <c r="DE43" s="23"/>
      <c r="DF43" s="23"/>
      <c r="DG43" s="23"/>
      <c r="DH43" s="23"/>
      <c r="DI43" s="23"/>
      <c r="DJ43" s="23"/>
      <c r="DK43" s="23"/>
      <c r="DL43" s="23"/>
      <c r="DM43" s="23"/>
      <c r="DN43" s="23"/>
      <c r="DO43" s="23"/>
      <c r="DP43" s="23"/>
      <c r="DQ43" s="23"/>
      <c r="DR43" s="23"/>
      <c r="DS43" s="23"/>
      <c r="DT43" s="23"/>
      <c r="DU43" s="23"/>
      <c r="DV43" s="23"/>
      <c r="DW43" s="23"/>
      <c r="DX43" s="23"/>
      <c r="DY43" s="23"/>
      <c r="DZ43" s="23"/>
      <c r="EA43" s="23"/>
      <c r="EB43" s="23"/>
      <c r="EC43" s="23"/>
      <c r="ED43" s="23"/>
      <c r="EE43" s="23"/>
      <c r="EF43" s="23"/>
      <c r="EG43" s="23"/>
      <c r="EH43" s="23"/>
      <c r="EI43" s="23"/>
    </row>
    <row r="52" spans="2:15" ht="11.05" customHeight="1" x14ac:dyDescent="0.2">
      <c r="B52" s="79"/>
      <c r="C52" s="79"/>
      <c r="D52" s="79"/>
      <c r="E52" s="79"/>
      <c r="F52" s="79"/>
      <c r="G52" s="79"/>
      <c r="H52" s="79"/>
      <c r="I52" s="79"/>
      <c r="J52" s="79"/>
      <c r="K52" s="79"/>
      <c r="L52" s="79"/>
      <c r="M52" s="79"/>
      <c r="N52" s="79"/>
      <c r="O52" s="79"/>
    </row>
    <row r="53" spans="2:15" ht="11.05" customHeight="1" x14ac:dyDescent="0.2">
      <c r="B53" s="79"/>
      <c r="C53" s="79"/>
      <c r="D53" s="79"/>
      <c r="E53" s="79"/>
      <c r="F53" s="79"/>
      <c r="G53" s="79"/>
      <c r="H53" s="79"/>
      <c r="I53" s="79"/>
      <c r="J53" s="79"/>
      <c r="K53" s="79"/>
      <c r="L53" s="79"/>
      <c r="M53" s="79"/>
      <c r="N53" s="79"/>
      <c r="O53" s="79"/>
    </row>
    <row r="54" spans="2:15" ht="11.05" customHeight="1" x14ac:dyDescent="0.2">
      <c r="B54" s="79"/>
      <c r="C54" s="79"/>
      <c r="D54" s="79"/>
      <c r="E54" s="79"/>
      <c r="F54" s="79"/>
      <c r="G54" s="79"/>
      <c r="H54" s="79"/>
      <c r="I54" s="79"/>
      <c r="J54" s="79"/>
      <c r="K54" s="79"/>
      <c r="L54" s="79"/>
      <c r="M54" s="79"/>
      <c r="N54" s="79"/>
      <c r="O54" s="79"/>
    </row>
    <row r="55" spans="2:15" ht="11.05" customHeight="1" x14ac:dyDescent="0.2">
      <c r="B55" s="79"/>
      <c r="C55" s="79"/>
      <c r="D55" s="79"/>
      <c r="E55" s="79"/>
      <c r="F55" s="79"/>
      <c r="G55" s="79"/>
      <c r="H55" s="79"/>
      <c r="I55" s="79"/>
      <c r="J55" s="79"/>
      <c r="K55" s="79"/>
      <c r="L55" s="79"/>
      <c r="M55" s="79"/>
      <c r="N55" s="79"/>
      <c r="O55" s="79"/>
    </row>
    <row r="56" spans="2:15" ht="11.05" customHeight="1" x14ac:dyDescent="0.2">
      <c r="B56" s="79"/>
      <c r="C56" s="79"/>
      <c r="D56" s="79"/>
      <c r="E56" s="79"/>
      <c r="F56" s="79"/>
      <c r="G56" s="79"/>
      <c r="H56" s="79"/>
      <c r="I56" s="79"/>
      <c r="J56" s="79"/>
      <c r="K56" s="79"/>
      <c r="L56" s="79"/>
      <c r="M56" s="79"/>
      <c r="N56" s="79"/>
      <c r="O56" s="79"/>
    </row>
    <row r="57" spans="2:15" ht="11.05" customHeight="1" x14ac:dyDescent="0.2">
      <c r="B57" s="79"/>
      <c r="C57" s="79"/>
      <c r="D57" s="79"/>
      <c r="E57" s="79"/>
      <c r="F57" s="79"/>
      <c r="G57" s="79"/>
      <c r="H57" s="79"/>
      <c r="I57" s="79"/>
      <c r="J57" s="79"/>
      <c r="K57" s="79"/>
      <c r="L57" s="79"/>
      <c r="M57" s="79"/>
      <c r="N57" s="79"/>
      <c r="O57" s="79"/>
    </row>
    <row r="58" spans="2:15" ht="11.05" customHeight="1" x14ac:dyDescent="0.2">
      <c r="B58" s="79"/>
      <c r="C58" s="79"/>
      <c r="D58" s="79"/>
      <c r="E58" s="79"/>
      <c r="F58" s="79"/>
      <c r="G58" s="79"/>
      <c r="H58" s="79"/>
      <c r="I58" s="79"/>
      <c r="J58" s="79"/>
      <c r="K58" s="79"/>
      <c r="L58" s="79"/>
      <c r="M58" s="79"/>
      <c r="N58" s="79"/>
      <c r="O58" s="79"/>
    </row>
    <row r="59" spans="2:15" ht="11.05" customHeight="1" x14ac:dyDescent="0.2">
      <c r="B59" s="79"/>
      <c r="C59" s="79"/>
      <c r="D59" s="79"/>
      <c r="E59" s="79"/>
      <c r="F59" s="79"/>
      <c r="G59" s="79"/>
      <c r="H59" s="79"/>
      <c r="I59" s="79"/>
      <c r="J59" s="79"/>
      <c r="K59" s="79"/>
      <c r="L59" s="79"/>
      <c r="M59" s="79"/>
      <c r="N59" s="79"/>
      <c r="O59" s="79"/>
    </row>
    <row r="60" spans="2:15" ht="11.05" customHeight="1" x14ac:dyDescent="0.2">
      <c r="B60" s="79"/>
      <c r="C60" s="79"/>
      <c r="D60" s="79"/>
      <c r="E60" s="79"/>
      <c r="F60" s="79"/>
      <c r="G60" s="79"/>
      <c r="H60" s="79"/>
      <c r="I60" s="79"/>
      <c r="J60" s="79"/>
      <c r="K60" s="79"/>
      <c r="L60" s="79"/>
      <c r="M60" s="79"/>
      <c r="N60" s="79"/>
      <c r="O60" s="79"/>
    </row>
    <row r="61" spans="2:15" ht="11.05" customHeight="1" x14ac:dyDescent="0.2">
      <c r="B61" s="79"/>
      <c r="C61" s="79"/>
      <c r="D61" s="79"/>
      <c r="E61" s="79"/>
      <c r="F61" s="79"/>
      <c r="G61" s="79"/>
      <c r="H61" s="79"/>
      <c r="I61" s="79"/>
      <c r="J61" s="79"/>
      <c r="K61" s="79"/>
      <c r="L61" s="79"/>
      <c r="M61" s="79"/>
      <c r="N61" s="79"/>
      <c r="O61" s="79"/>
    </row>
    <row r="62" spans="2:15" ht="11.05" customHeight="1" x14ac:dyDescent="0.2">
      <c r="B62" s="79"/>
      <c r="C62" s="79"/>
      <c r="D62" s="79"/>
      <c r="E62" s="79"/>
      <c r="F62" s="79"/>
      <c r="G62" s="79"/>
      <c r="H62" s="79"/>
      <c r="I62" s="79"/>
      <c r="J62" s="79"/>
      <c r="K62" s="79"/>
      <c r="L62" s="79"/>
      <c r="M62" s="79"/>
      <c r="N62" s="79"/>
      <c r="O62" s="79"/>
    </row>
    <row r="63" spans="2:15" ht="11.05" customHeight="1" x14ac:dyDescent="0.2">
      <c r="B63" s="79"/>
      <c r="C63" s="79"/>
      <c r="D63" s="79"/>
      <c r="E63" s="79"/>
      <c r="F63" s="79"/>
      <c r="G63" s="79"/>
      <c r="H63" s="79"/>
      <c r="I63" s="79"/>
      <c r="J63" s="79"/>
      <c r="K63" s="79"/>
      <c r="L63" s="79"/>
      <c r="M63" s="79"/>
      <c r="N63" s="79"/>
      <c r="O63" s="79"/>
    </row>
    <row r="64" spans="2:15" ht="11.05" customHeight="1" x14ac:dyDescent="0.2">
      <c r="B64" s="79"/>
      <c r="C64" s="79"/>
      <c r="D64" s="79"/>
      <c r="E64" s="79"/>
      <c r="F64" s="79"/>
      <c r="G64" s="79"/>
      <c r="H64" s="79"/>
      <c r="I64" s="79"/>
      <c r="J64" s="79"/>
      <c r="K64" s="79"/>
      <c r="L64" s="79"/>
      <c r="M64" s="79"/>
      <c r="N64" s="79"/>
      <c r="O64" s="79"/>
    </row>
    <row r="65" spans="2:15" ht="11.05" customHeight="1" x14ac:dyDescent="0.2">
      <c r="B65" s="79"/>
      <c r="C65" s="79"/>
      <c r="D65" s="79"/>
      <c r="E65" s="79"/>
      <c r="F65" s="79"/>
      <c r="G65" s="79"/>
      <c r="H65" s="79"/>
      <c r="I65" s="79"/>
      <c r="J65" s="79"/>
      <c r="K65" s="79"/>
      <c r="L65" s="79"/>
      <c r="M65" s="79"/>
      <c r="N65" s="79"/>
      <c r="O65" s="79"/>
    </row>
    <row r="66" spans="2:15" ht="11.05" customHeight="1" x14ac:dyDescent="0.2">
      <c r="B66" s="79"/>
      <c r="C66" s="79"/>
      <c r="D66" s="79"/>
      <c r="E66" s="79"/>
      <c r="F66" s="79"/>
      <c r="G66" s="79"/>
      <c r="H66" s="79"/>
      <c r="I66" s="79"/>
      <c r="J66" s="79"/>
      <c r="K66" s="79"/>
      <c r="L66" s="79"/>
      <c r="M66" s="79"/>
      <c r="N66" s="79"/>
      <c r="O66" s="79"/>
    </row>
    <row r="67" spans="2:15" ht="11.05" customHeight="1" x14ac:dyDescent="0.2">
      <c r="B67" s="79"/>
      <c r="C67" s="79"/>
      <c r="D67" s="79"/>
      <c r="E67" s="79"/>
      <c r="F67" s="79"/>
      <c r="G67" s="79"/>
      <c r="H67" s="79"/>
      <c r="I67" s="79"/>
      <c r="J67" s="79"/>
      <c r="K67" s="79"/>
      <c r="L67" s="79"/>
      <c r="M67" s="79"/>
      <c r="N67" s="79"/>
      <c r="O67" s="79"/>
    </row>
    <row r="68" spans="2:15" ht="11.05" customHeight="1" x14ac:dyDescent="0.2">
      <c r="B68" s="79"/>
      <c r="C68" s="79"/>
      <c r="D68" s="79"/>
      <c r="E68" s="79"/>
      <c r="F68" s="79"/>
      <c r="G68" s="79"/>
      <c r="H68" s="79"/>
      <c r="I68" s="79"/>
      <c r="J68" s="79"/>
      <c r="K68" s="79"/>
      <c r="L68" s="79"/>
      <c r="M68" s="79"/>
      <c r="N68" s="79"/>
      <c r="O68" s="79"/>
    </row>
    <row r="69" spans="2:15" ht="11.05" customHeight="1" x14ac:dyDescent="0.2">
      <c r="B69" s="79"/>
      <c r="C69" s="79"/>
      <c r="D69" s="79"/>
      <c r="E69" s="79"/>
      <c r="F69" s="79"/>
      <c r="G69" s="79"/>
      <c r="H69" s="79"/>
      <c r="I69" s="79"/>
      <c r="J69" s="79"/>
      <c r="K69" s="79"/>
      <c r="L69" s="79"/>
      <c r="M69" s="79"/>
      <c r="N69" s="79"/>
      <c r="O69" s="79"/>
    </row>
    <row r="70" spans="2:15" ht="11.05" customHeight="1" x14ac:dyDescent="0.2">
      <c r="B70" s="79"/>
      <c r="C70" s="79"/>
      <c r="D70" s="79"/>
      <c r="E70" s="79"/>
      <c r="F70" s="79"/>
      <c r="G70" s="79"/>
      <c r="H70" s="79"/>
      <c r="I70" s="79"/>
      <c r="J70" s="79"/>
      <c r="K70" s="79"/>
      <c r="L70" s="79"/>
      <c r="M70" s="79"/>
      <c r="N70" s="79"/>
      <c r="O70" s="79"/>
    </row>
    <row r="71" spans="2:15" ht="11.05" customHeight="1" x14ac:dyDescent="0.2">
      <c r="B71" s="79"/>
      <c r="C71" s="79"/>
      <c r="D71" s="79"/>
      <c r="E71" s="79"/>
      <c r="F71" s="79"/>
      <c r="G71" s="79"/>
      <c r="H71" s="79"/>
      <c r="I71" s="79"/>
      <c r="J71" s="79"/>
      <c r="K71" s="79"/>
      <c r="L71" s="79"/>
      <c r="M71" s="79"/>
      <c r="N71" s="79"/>
      <c r="O71" s="79"/>
    </row>
    <row r="72" spans="2:15" ht="11.05" customHeight="1" x14ac:dyDescent="0.2">
      <c r="B72" s="79"/>
      <c r="C72" s="79"/>
      <c r="D72" s="79"/>
      <c r="E72" s="79"/>
      <c r="F72" s="79"/>
      <c r="G72" s="79"/>
      <c r="H72" s="79"/>
      <c r="I72" s="79"/>
      <c r="J72" s="79"/>
      <c r="K72" s="79"/>
      <c r="L72" s="79"/>
      <c r="M72" s="79"/>
      <c r="N72" s="79"/>
      <c r="O72" s="79"/>
    </row>
    <row r="73" spans="2:15" ht="11.05" customHeight="1" x14ac:dyDescent="0.2">
      <c r="B73" s="79"/>
      <c r="C73" s="79"/>
      <c r="D73" s="79"/>
      <c r="E73" s="79"/>
      <c r="F73" s="79"/>
      <c r="G73" s="79"/>
      <c r="H73" s="79"/>
      <c r="I73" s="79"/>
      <c r="J73" s="79"/>
      <c r="K73" s="79"/>
      <c r="L73" s="79"/>
      <c r="M73" s="79"/>
      <c r="N73" s="79"/>
      <c r="O73" s="79"/>
    </row>
    <row r="74" spans="2:15" ht="11.05" customHeight="1" x14ac:dyDescent="0.2">
      <c r="B74" s="79"/>
      <c r="C74" s="79"/>
      <c r="D74" s="79"/>
      <c r="E74" s="79"/>
      <c r="F74" s="79"/>
      <c r="G74" s="79"/>
      <c r="H74" s="79"/>
      <c r="I74" s="79"/>
      <c r="J74" s="79"/>
      <c r="K74" s="79"/>
      <c r="L74" s="79"/>
      <c r="M74" s="79"/>
      <c r="N74" s="79"/>
      <c r="O74" s="79"/>
    </row>
    <row r="75" spans="2:15" ht="11.05" customHeight="1" x14ac:dyDescent="0.2">
      <c r="B75" s="79"/>
      <c r="C75" s="79"/>
      <c r="D75" s="79"/>
      <c r="E75" s="79"/>
      <c r="F75" s="79"/>
      <c r="G75" s="79"/>
      <c r="H75" s="79"/>
      <c r="I75" s="79"/>
      <c r="J75" s="79"/>
      <c r="K75" s="79"/>
      <c r="L75" s="79"/>
      <c r="M75" s="79"/>
      <c r="N75" s="79"/>
      <c r="O75" s="79"/>
    </row>
    <row r="76" spans="2:15" ht="11.05" customHeight="1" x14ac:dyDescent="0.2">
      <c r="B76" s="79"/>
      <c r="C76" s="79"/>
      <c r="D76" s="79"/>
      <c r="E76" s="79"/>
      <c r="F76" s="79"/>
      <c r="G76" s="79"/>
      <c r="H76" s="79"/>
      <c r="I76" s="79"/>
      <c r="J76" s="79"/>
      <c r="K76" s="79"/>
      <c r="L76" s="79"/>
      <c r="M76" s="79"/>
      <c r="N76" s="79"/>
      <c r="O76" s="79"/>
    </row>
    <row r="77" spans="2:15" ht="11.05" customHeight="1" x14ac:dyDescent="0.2">
      <c r="B77" s="79"/>
      <c r="C77" s="79"/>
      <c r="D77" s="79"/>
      <c r="E77" s="79"/>
      <c r="F77" s="79"/>
      <c r="G77" s="79"/>
      <c r="H77" s="79"/>
      <c r="I77" s="79"/>
      <c r="J77" s="79"/>
      <c r="K77" s="79"/>
      <c r="L77" s="79"/>
      <c r="M77" s="79"/>
      <c r="N77" s="79"/>
      <c r="O77" s="79"/>
    </row>
    <row r="78" spans="2:15" ht="11.05" customHeight="1" x14ac:dyDescent="0.2">
      <c r="B78" s="79"/>
      <c r="C78" s="79"/>
      <c r="D78" s="79"/>
      <c r="E78" s="79"/>
      <c r="F78" s="79"/>
      <c r="G78" s="79"/>
      <c r="H78" s="79"/>
      <c r="I78" s="79"/>
      <c r="J78" s="79"/>
      <c r="K78" s="79"/>
      <c r="L78" s="79"/>
      <c r="M78" s="79"/>
      <c r="N78" s="79"/>
      <c r="O78" s="79"/>
    </row>
    <row r="79" spans="2:15" ht="11.05" customHeight="1" x14ac:dyDescent="0.2">
      <c r="B79" s="79"/>
      <c r="C79" s="79"/>
      <c r="D79" s="79"/>
      <c r="E79" s="79"/>
      <c r="F79" s="79"/>
      <c r="G79" s="79"/>
      <c r="H79" s="79"/>
      <c r="I79" s="79"/>
      <c r="J79" s="79"/>
      <c r="K79" s="79"/>
      <c r="L79" s="79"/>
      <c r="M79" s="79"/>
      <c r="N79" s="79"/>
      <c r="O79" s="79"/>
    </row>
    <row r="80" spans="2:15" ht="11.05" customHeight="1" x14ac:dyDescent="0.2">
      <c r="B80" s="79"/>
      <c r="C80" s="79"/>
      <c r="D80" s="79"/>
      <c r="E80" s="79"/>
      <c r="F80" s="79"/>
      <c r="G80" s="79"/>
      <c r="H80" s="79"/>
      <c r="I80" s="79"/>
      <c r="J80" s="79"/>
      <c r="K80" s="79"/>
      <c r="L80" s="79"/>
      <c r="M80" s="79"/>
      <c r="N80" s="79"/>
      <c r="O80" s="79"/>
    </row>
    <row r="81" spans="2:15" ht="11.05" customHeight="1" x14ac:dyDescent="0.2">
      <c r="B81" s="79"/>
      <c r="C81" s="79"/>
      <c r="D81" s="79"/>
      <c r="E81" s="79"/>
      <c r="F81" s="79"/>
      <c r="G81" s="79"/>
      <c r="H81" s="79"/>
      <c r="I81" s="79"/>
      <c r="J81" s="79"/>
      <c r="K81" s="79"/>
      <c r="L81" s="79"/>
      <c r="M81" s="79"/>
      <c r="N81" s="79"/>
      <c r="O81" s="79"/>
    </row>
    <row r="82" spans="2:15" ht="11.05" customHeight="1" x14ac:dyDescent="0.2">
      <c r="B82" s="79"/>
      <c r="C82" s="79"/>
      <c r="D82" s="79"/>
      <c r="E82" s="79"/>
      <c r="F82" s="79"/>
      <c r="G82" s="79"/>
      <c r="H82" s="79"/>
      <c r="I82" s="79"/>
      <c r="J82" s="79"/>
      <c r="K82" s="79"/>
      <c r="L82" s="79"/>
      <c r="M82" s="79"/>
      <c r="N82" s="79"/>
      <c r="O82" s="79"/>
    </row>
    <row r="83" spans="2:15" ht="11.05" customHeight="1" x14ac:dyDescent="0.2">
      <c r="B83" s="79"/>
      <c r="C83" s="79"/>
      <c r="D83" s="79"/>
      <c r="E83" s="79"/>
      <c r="F83" s="79"/>
      <c r="G83" s="79"/>
      <c r="H83" s="79"/>
      <c r="I83" s="79"/>
      <c r="J83" s="79"/>
      <c r="K83" s="79"/>
      <c r="L83" s="79"/>
      <c r="M83" s="79"/>
      <c r="N83" s="79"/>
      <c r="O83" s="79"/>
    </row>
    <row r="84" spans="2:15" ht="11.05" customHeight="1" x14ac:dyDescent="0.2">
      <c r="B84" s="79"/>
      <c r="C84" s="79"/>
      <c r="D84" s="79"/>
      <c r="E84" s="79"/>
      <c r="F84" s="79"/>
      <c r="G84" s="79"/>
      <c r="H84" s="79"/>
      <c r="I84" s="79"/>
      <c r="J84" s="79"/>
      <c r="K84" s="79"/>
      <c r="L84" s="79"/>
      <c r="M84" s="79"/>
      <c r="N84" s="79"/>
      <c r="O84" s="79"/>
    </row>
    <row r="85" spans="2:15" ht="11.05" customHeight="1" x14ac:dyDescent="0.2">
      <c r="B85" s="79"/>
      <c r="C85" s="79"/>
      <c r="D85" s="79"/>
      <c r="E85" s="79"/>
      <c r="F85" s="79"/>
      <c r="G85" s="79"/>
      <c r="H85" s="79"/>
      <c r="I85" s="79"/>
      <c r="J85" s="79"/>
      <c r="K85" s="79"/>
      <c r="L85" s="79"/>
      <c r="M85" s="79"/>
      <c r="N85" s="79"/>
      <c r="O85" s="79"/>
    </row>
    <row r="86" spans="2:15" ht="11.05" customHeight="1" x14ac:dyDescent="0.2">
      <c r="B86" s="79"/>
      <c r="C86" s="79"/>
      <c r="D86" s="79"/>
      <c r="E86" s="79"/>
      <c r="F86" s="79"/>
      <c r="G86" s="79"/>
      <c r="H86" s="79"/>
      <c r="I86" s="79"/>
      <c r="J86" s="79"/>
      <c r="K86" s="79"/>
      <c r="L86" s="79"/>
      <c r="M86" s="79"/>
      <c r="N86" s="79"/>
      <c r="O86" s="79"/>
    </row>
    <row r="87" spans="2:15" ht="11.05" customHeight="1" x14ac:dyDescent="0.2">
      <c r="B87" s="79"/>
      <c r="C87" s="79"/>
      <c r="D87" s="79"/>
      <c r="E87" s="79"/>
      <c r="F87" s="79"/>
      <c r="G87" s="79"/>
      <c r="H87" s="79"/>
      <c r="I87" s="79"/>
      <c r="J87" s="79"/>
      <c r="K87" s="79"/>
      <c r="L87" s="79"/>
      <c r="M87" s="79"/>
      <c r="N87" s="79"/>
      <c r="O87" s="79"/>
    </row>
    <row r="88" spans="2:15" ht="11.05" customHeight="1" x14ac:dyDescent="0.2">
      <c r="B88" s="79"/>
      <c r="C88" s="79"/>
      <c r="D88" s="79"/>
      <c r="E88" s="79"/>
      <c r="F88" s="79"/>
      <c r="G88" s="79"/>
      <c r="H88" s="79"/>
      <c r="I88" s="79"/>
      <c r="J88" s="79"/>
      <c r="K88" s="79"/>
      <c r="L88" s="79"/>
      <c r="M88" s="79"/>
      <c r="N88" s="79"/>
      <c r="O88" s="79"/>
    </row>
    <row r="89" spans="2:15" ht="11.05" customHeight="1" x14ac:dyDescent="0.2">
      <c r="B89" s="79"/>
      <c r="C89" s="79"/>
      <c r="D89" s="79"/>
      <c r="E89" s="79"/>
      <c r="F89" s="79"/>
      <c r="G89" s="79"/>
      <c r="H89" s="79"/>
      <c r="I89" s="79"/>
      <c r="J89" s="79"/>
      <c r="K89" s="79"/>
      <c r="L89" s="79"/>
      <c r="M89" s="79"/>
      <c r="N89" s="79"/>
      <c r="O89" s="79"/>
    </row>
    <row r="90" spans="2:15" ht="11.05" customHeight="1" x14ac:dyDescent="0.2">
      <c r="B90" s="79"/>
      <c r="C90" s="79"/>
      <c r="D90" s="79"/>
      <c r="E90" s="79"/>
      <c r="F90" s="79"/>
      <c r="G90" s="79"/>
      <c r="H90" s="79"/>
      <c r="I90" s="79"/>
      <c r="J90" s="79"/>
      <c r="K90" s="79"/>
      <c r="L90" s="79"/>
      <c r="M90" s="79"/>
      <c r="N90" s="79"/>
      <c r="O90" s="79"/>
    </row>
    <row r="91" spans="2:15" ht="11.05" customHeight="1" x14ac:dyDescent="0.2">
      <c r="B91" s="79"/>
      <c r="C91" s="79"/>
      <c r="D91" s="79"/>
      <c r="E91" s="79"/>
      <c r="F91" s="79"/>
      <c r="G91" s="79"/>
      <c r="H91" s="79"/>
      <c r="I91" s="79"/>
      <c r="J91" s="79"/>
      <c r="K91" s="79"/>
      <c r="L91" s="79"/>
      <c r="M91" s="79"/>
      <c r="N91" s="79"/>
      <c r="O91" s="79"/>
    </row>
    <row r="92" spans="2:15" ht="11.05" customHeight="1" x14ac:dyDescent="0.2">
      <c r="B92" s="79"/>
      <c r="C92" s="79"/>
      <c r="D92" s="79"/>
      <c r="E92" s="79"/>
      <c r="F92" s="79"/>
      <c r="G92" s="79"/>
      <c r="H92" s="79"/>
      <c r="I92" s="79"/>
      <c r="J92" s="79"/>
      <c r="K92" s="79"/>
      <c r="L92" s="79"/>
      <c r="M92" s="79"/>
      <c r="N92" s="79"/>
      <c r="O92" s="79"/>
    </row>
    <row r="93" spans="2:15" ht="11.05" customHeight="1" x14ac:dyDescent="0.2">
      <c r="B93" s="79"/>
      <c r="C93" s="79"/>
      <c r="D93" s="79"/>
      <c r="E93" s="79"/>
      <c r="F93" s="79"/>
      <c r="G93" s="79"/>
      <c r="H93" s="79"/>
      <c r="I93" s="79"/>
      <c r="J93" s="79"/>
      <c r="K93" s="79"/>
      <c r="L93" s="79"/>
      <c r="M93" s="79"/>
      <c r="N93" s="79"/>
      <c r="O93" s="79"/>
    </row>
    <row r="94" spans="2:15" ht="11.05" customHeight="1" x14ac:dyDescent="0.2">
      <c r="B94" s="79"/>
      <c r="C94" s="79"/>
      <c r="D94" s="79"/>
      <c r="E94" s="79"/>
      <c r="F94" s="79"/>
      <c r="G94" s="79"/>
      <c r="H94" s="79"/>
      <c r="I94" s="79"/>
      <c r="J94" s="79"/>
      <c r="K94" s="79"/>
      <c r="L94" s="79"/>
      <c r="M94" s="79"/>
      <c r="N94" s="79"/>
      <c r="O94" s="79"/>
    </row>
    <row r="95" spans="2:15" ht="11.05" customHeight="1" x14ac:dyDescent="0.2">
      <c r="B95" s="79"/>
      <c r="C95" s="79"/>
      <c r="D95" s="79"/>
      <c r="E95" s="79"/>
      <c r="F95" s="79"/>
      <c r="G95" s="79"/>
      <c r="H95" s="79"/>
      <c r="I95" s="79"/>
      <c r="J95" s="79"/>
      <c r="K95" s="79"/>
      <c r="L95" s="79"/>
      <c r="M95" s="79"/>
      <c r="N95" s="79"/>
      <c r="O95" s="79"/>
    </row>
    <row r="96" spans="2:15" ht="11.05" customHeight="1" x14ac:dyDescent="0.2">
      <c r="B96" s="79"/>
      <c r="C96" s="79"/>
      <c r="D96" s="79"/>
      <c r="E96" s="79"/>
      <c r="F96" s="79"/>
      <c r="G96" s="79"/>
      <c r="H96" s="79"/>
      <c r="I96" s="79"/>
      <c r="J96" s="79"/>
      <c r="K96" s="79"/>
      <c r="L96" s="79"/>
      <c r="M96" s="79"/>
      <c r="N96" s="79"/>
      <c r="O96" s="79"/>
    </row>
    <row r="97" spans="2:15" ht="11.05" customHeight="1" x14ac:dyDescent="0.2">
      <c r="B97" s="79"/>
      <c r="C97" s="79"/>
      <c r="D97" s="79"/>
      <c r="E97" s="79"/>
      <c r="F97" s="79"/>
      <c r="G97" s="79"/>
      <c r="H97" s="79"/>
      <c r="I97" s="79"/>
      <c r="J97" s="79"/>
      <c r="K97" s="79"/>
      <c r="L97" s="79"/>
      <c r="M97" s="79"/>
      <c r="N97" s="79"/>
      <c r="O97" s="79"/>
    </row>
    <row r="98" spans="2:15" ht="11.05" customHeight="1" x14ac:dyDescent="0.2">
      <c r="B98" s="79"/>
      <c r="C98" s="79"/>
      <c r="D98" s="79"/>
      <c r="E98" s="79"/>
      <c r="F98" s="79"/>
      <c r="G98" s="79"/>
      <c r="H98" s="79"/>
      <c r="I98" s="79"/>
      <c r="J98" s="79"/>
      <c r="K98" s="79"/>
      <c r="L98" s="79"/>
      <c r="M98" s="79"/>
      <c r="N98" s="79"/>
      <c r="O98" s="79"/>
    </row>
    <row r="99" spans="2:15" ht="11.05" customHeight="1" x14ac:dyDescent="0.2">
      <c r="B99" s="79"/>
      <c r="C99" s="79"/>
      <c r="D99" s="79"/>
      <c r="E99" s="79"/>
      <c r="F99" s="79"/>
      <c r="G99" s="79"/>
      <c r="H99" s="79"/>
      <c r="I99" s="79"/>
      <c r="J99" s="79"/>
      <c r="K99" s="79"/>
      <c r="L99" s="79"/>
      <c r="M99" s="79"/>
      <c r="N99" s="79"/>
      <c r="O99" s="79"/>
    </row>
    <row r="100" spans="2:15" ht="11.05" customHeight="1" x14ac:dyDescent="0.2">
      <c r="B100" s="79"/>
      <c r="C100" s="79"/>
      <c r="D100" s="79"/>
      <c r="E100" s="79"/>
      <c r="F100" s="79"/>
      <c r="G100" s="79"/>
      <c r="H100" s="79"/>
      <c r="I100" s="79"/>
      <c r="J100" s="79"/>
      <c r="K100" s="79"/>
      <c r="L100" s="79"/>
      <c r="M100" s="79"/>
      <c r="N100" s="79"/>
      <c r="O100" s="79"/>
    </row>
    <row r="101" spans="2:15" ht="11.05" customHeight="1" x14ac:dyDescent="0.2">
      <c r="B101" s="79"/>
      <c r="C101" s="79"/>
      <c r="D101" s="79"/>
      <c r="E101" s="79"/>
      <c r="F101" s="79"/>
      <c r="G101" s="79"/>
      <c r="H101" s="79"/>
      <c r="I101" s="79"/>
      <c r="J101" s="79"/>
      <c r="K101" s="79"/>
      <c r="L101" s="79"/>
      <c r="M101" s="79"/>
      <c r="N101" s="79"/>
      <c r="O101" s="79"/>
    </row>
    <row r="102" spans="2:15" ht="11.05" customHeight="1" x14ac:dyDescent="0.2">
      <c r="B102" s="79"/>
      <c r="C102" s="79"/>
      <c r="D102" s="79"/>
      <c r="E102" s="79"/>
      <c r="F102" s="79"/>
      <c r="G102" s="79"/>
      <c r="H102" s="79"/>
      <c r="I102" s="79"/>
      <c r="J102" s="79"/>
      <c r="K102" s="79"/>
      <c r="L102" s="79"/>
      <c r="M102" s="79"/>
      <c r="N102" s="79"/>
      <c r="O102" s="79"/>
    </row>
    <row r="103" spans="2:15" ht="11.05" customHeight="1" x14ac:dyDescent="0.2">
      <c r="B103" s="79"/>
      <c r="C103" s="79"/>
      <c r="D103" s="79"/>
      <c r="E103" s="79"/>
      <c r="F103" s="79"/>
      <c r="G103" s="79"/>
      <c r="H103" s="79"/>
      <c r="I103" s="79"/>
      <c r="J103" s="79"/>
      <c r="K103" s="79"/>
      <c r="L103" s="79"/>
      <c r="M103" s="79"/>
      <c r="N103" s="79"/>
      <c r="O103" s="79"/>
    </row>
    <row r="104" spans="2:15" ht="11.05" customHeight="1" x14ac:dyDescent="0.2">
      <c r="B104" s="79"/>
      <c r="C104" s="79"/>
      <c r="D104" s="79"/>
      <c r="E104" s="79"/>
      <c r="F104" s="79"/>
      <c r="G104" s="79"/>
      <c r="H104" s="79"/>
      <c r="I104" s="79"/>
      <c r="J104" s="79"/>
      <c r="K104" s="79"/>
      <c r="L104" s="79"/>
      <c r="M104" s="79"/>
      <c r="N104" s="79"/>
      <c r="O104" s="79"/>
    </row>
    <row r="105" spans="2:15" ht="11.05" customHeight="1" x14ac:dyDescent="0.2">
      <c r="B105" s="79"/>
      <c r="C105" s="79"/>
      <c r="D105" s="79"/>
      <c r="E105" s="79"/>
      <c r="F105" s="79"/>
      <c r="G105" s="79"/>
      <c r="H105" s="79"/>
      <c r="I105" s="79"/>
      <c r="J105" s="79"/>
      <c r="K105" s="79"/>
      <c r="L105" s="79"/>
      <c r="M105" s="79"/>
      <c r="N105" s="79"/>
      <c r="O105" s="79"/>
    </row>
    <row r="106" spans="2:15" ht="11.05" customHeight="1" x14ac:dyDescent="0.2">
      <c r="B106" s="79"/>
      <c r="C106" s="79"/>
      <c r="D106" s="79"/>
      <c r="E106" s="79"/>
      <c r="F106" s="79"/>
      <c r="G106" s="79"/>
      <c r="H106" s="79"/>
      <c r="I106" s="79"/>
      <c r="J106" s="79"/>
      <c r="K106" s="79"/>
      <c r="L106" s="79"/>
      <c r="M106" s="79"/>
      <c r="N106" s="79"/>
      <c r="O106" s="79"/>
    </row>
    <row r="107" spans="2:15" ht="11.05" customHeight="1" x14ac:dyDescent="0.2">
      <c r="B107" s="79"/>
      <c r="C107" s="79"/>
      <c r="D107" s="79"/>
      <c r="E107" s="79"/>
      <c r="F107" s="79"/>
      <c r="G107" s="79"/>
      <c r="H107" s="79"/>
      <c r="I107" s="79"/>
      <c r="J107" s="79"/>
      <c r="K107" s="79"/>
      <c r="L107" s="79"/>
      <c r="M107" s="79"/>
      <c r="N107" s="79"/>
      <c r="O107" s="79"/>
    </row>
    <row r="108" spans="2:15" ht="11.05" customHeight="1" x14ac:dyDescent="0.2">
      <c r="B108" s="79"/>
      <c r="C108" s="79"/>
      <c r="D108" s="79"/>
      <c r="E108" s="79"/>
      <c r="F108" s="79"/>
      <c r="G108" s="79"/>
      <c r="H108" s="79"/>
      <c r="I108" s="79"/>
      <c r="J108" s="79"/>
      <c r="K108" s="79"/>
      <c r="L108" s="79"/>
      <c r="M108" s="79"/>
      <c r="N108" s="79"/>
      <c r="O108" s="79"/>
    </row>
    <row r="109" spans="2:15" ht="11.05" customHeight="1" x14ac:dyDescent="0.2">
      <c r="B109" s="79"/>
      <c r="C109" s="79"/>
      <c r="D109" s="79"/>
      <c r="E109" s="79"/>
      <c r="F109" s="79"/>
      <c r="G109" s="79"/>
      <c r="H109" s="79"/>
      <c r="I109" s="79"/>
      <c r="J109" s="79"/>
      <c r="K109" s="79"/>
      <c r="L109" s="79"/>
      <c r="M109" s="79"/>
      <c r="N109" s="79"/>
      <c r="O109" s="79"/>
    </row>
    <row r="110" spans="2:15" ht="11.05" customHeight="1" x14ac:dyDescent="0.2">
      <c r="B110" s="79"/>
      <c r="C110" s="79"/>
      <c r="D110" s="79"/>
      <c r="E110" s="79"/>
      <c r="F110" s="79"/>
      <c r="G110" s="79"/>
      <c r="H110" s="79"/>
      <c r="I110" s="79"/>
      <c r="J110" s="79"/>
      <c r="K110" s="79"/>
      <c r="L110" s="79"/>
      <c r="M110" s="79"/>
      <c r="N110" s="79"/>
      <c r="O110" s="79"/>
    </row>
    <row r="111" spans="2:15" ht="11.05" customHeight="1" x14ac:dyDescent="0.2">
      <c r="B111" s="79"/>
      <c r="C111" s="79"/>
      <c r="D111" s="79"/>
      <c r="E111" s="79"/>
      <c r="F111" s="79"/>
      <c r="G111" s="79"/>
      <c r="H111" s="79"/>
      <c r="I111" s="79"/>
      <c r="J111" s="79"/>
      <c r="K111" s="79"/>
      <c r="L111" s="79"/>
      <c r="M111" s="79"/>
      <c r="N111" s="79"/>
      <c r="O111" s="79"/>
    </row>
    <row r="112" spans="2:15" ht="11.05" customHeight="1" x14ac:dyDescent="0.2">
      <c r="B112" s="79"/>
      <c r="C112" s="79"/>
      <c r="D112" s="79"/>
      <c r="E112" s="79"/>
      <c r="F112" s="79"/>
      <c r="G112" s="79"/>
      <c r="H112" s="79"/>
      <c r="I112" s="79"/>
      <c r="J112" s="79"/>
      <c r="K112" s="79"/>
      <c r="L112" s="79"/>
      <c r="M112" s="79"/>
      <c r="N112" s="79"/>
      <c r="O112" s="79"/>
    </row>
    <row r="113" spans="2:15" ht="11.05" customHeight="1" x14ac:dyDescent="0.2">
      <c r="B113" s="79"/>
      <c r="C113" s="79"/>
      <c r="D113" s="79"/>
      <c r="E113" s="79"/>
      <c r="F113" s="79"/>
      <c r="G113" s="79"/>
      <c r="H113" s="79"/>
      <c r="I113" s="79"/>
      <c r="J113" s="79"/>
      <c r="K113" s="79"/>
      <c r="L113" s="79"/>
      <c r="M113" s="79"/>
      <c r="N113" s="79"/>
      <c r="O113" s="79"/>
    </row>
    <row r="114" spans="2:15" ht="11.05" customHeight="1" x14ac:dyDescent="0.2">
      <c r="B114" s="79"/>
      <c r="C114" s="79"/>
      <c r="D114" s="79"/>
      <c r="E114" s="79"/>
      <c r="F114" s="79"/>
      <c r="G114" s="79"/>
      <c r="H114" s="79"/>
      <c r="I114" s="79"/>
      <c r="J114" s="79"/>
      <c r="K114" s="79"/>
      <c r="L114" s="79"/>
      <c r="M114" s="79"/>
      <c r="N114" s="79"/>
      <c r="O114" s="79"/>
    </row>
    <row r="115" spans="2:15" ht="11.05" customHeight="1" x14ac:dyDescent="0.2">
      <c r="B115" s="79"/>
      <c r="C115" s="79"/>
      <c r="D115" s="79"/>
      <c r="E115" s="79"/>
      <c r="F115" s="79"/>
      <c r="G115" s="79"/>
      <c r="H115" s="79"/>
      <c r="I115" s="79"/>
      <c r="J115" s="79"/>
      <c r="K115" s="79"/>
      <c r="L115" s="79"/>
      <c r="M115" s="79"/>
      <c r="N115" s="79"/>
      <c r="O115" s="79"/>
    </row>
    <row r="116" spans="2:15" ht="11.05" customHeight="1" x14ac:dyDescent="0.2">
      <c r="B116" s="79"/>
      <c r="C116" s="79"/>
      <c r="D116" s="79"/>
      <c r="E116" s="79"/>
      <c r="F116" s="79"/>
      <c r="G116" s="79"/>
      <c r="H116" s="79"/>
      <c r="I116" s="79"/>
      <c r="J116" s="79"/>
      <c r="K116" s="79"/>
      <c r="L116" s="79"/>
      <c r="M116" s="79"/>
      <c r="N116" s="79"/>
      <c r="O116" s="79"/>
    </row>
    <row r="117" spans="2:15" ht="11.05" customHeight="1" x14ac:dyDescent="0.2">
      <c r="B117" s="79"/>
      <c r="C117" s="79"/>
      <c r="D117" s="79"/>
      <c r="E117" s="79"/>
      <c r="F117" s="79"/>
      <c r="G117" s="79"/>
      <c r="H117" s="79"/>
      <c r="I117" s="79"/>
      <c r="J117" s="79"/>
      <c r="K117" s="79"/>
      <c r="L117" s="79"/>
      <c r="M117" s="79"/>
      <c r="N117" s="79"/>
      <c r="O117" s="79"/>
    </row>
    <row r="118" spans="2:15" ht="11.05" customHeight="1" x14ac:dyDescent="0.2">
      <c r="B118" s="79"/>
      <c r="C118" s="79"/>
      <c r="D118" s="79"/>
      <c r="E118" s="79"/>
      <c r="F118" s="79"/>
      <c r="G118" s="79"/>
      <c r="H118" s="79"/>
      <c r="I118" s="79"/>
      <c r="J118" s="79"/>
      <c r="K118" s="79"/>
      <c r="L118" s="79"/>
      <c r="M118" s="79"/>
      <c r="N118" s="79"/>
      <c r="O118" s="79"/>
    </row>
    <row r="119" spans="2:15" ht="11.05" customHeight="1" x14ac:dyDescent="0.2">
      <c r="B119" s="79"/>
      <c r="C119" s="79"/>
      <c r="D119" s="79"/>
      <c r="E119" s="79"/>
      <c r="F119" s="79"/>
      <c r="G119" s="79"/>
      <c r="H119" s="79"/>
      <c r="I119" s="79"/>
      <c r="J119" s="79"/>
      <c r="K119" s="79"/>
      <c r="L119" s="79"/>
      <c r="M119" s="79"/>
      <c r="N119" s="79"/>
      <c r="O119" s="79"/>
    </row>
    <row r="120" spans="2:15" ht="11.05" customHeight="1" x14ac:dyDescent="0.2">
      <c r="B120" s="79"/>
      <c r="C120" s="79"/>
      <c r="D120" s="79"/>
      <c r="E120" s="79"/>
      <c r="F120" s="79"/>
      <c r="G120" s="79"/>
      <c r="H120" s="79"/>
      <c r="I120" s="79"/>
      <c r="J120" s="79"/>
      <c r="K120" s="79"/>
      <c r="L120" s="79"/>
      <c r="M120" s="79"/>
      <c r="N120" s="79"/>
      <c r="O120" s="79"/>
    </row>
    <row r="121" spans="2:15" ht="11.05" customHeight="1" x14ac:dyDescent="0.2">
      <c r="B121" s="79"/>
      <c r="C121" s="79"/>
      <c r="D121" s="79"/>
      <c r="E121" s="79"/>
      <c r="F121" s="79"/>
      <c r="G121" s="79"/>
      <c r="H121" s="79"/>
      <c r="I121" s="79"/>
      <c r="J121" s="79"/>
      <c r="K121" s="79"/>
      <c r="L121" s="79"/>
      <c r="M121" s="79"/>
      <c r="N121" s="79"/>
      <c r="O121" s="79"/>
    </row>
    <row r="122" spans="2:15" ht="11.05" customHeight="1" x14ac:dyDescent="0.2">
      <c r="B122" s="79"/>
      <c r="C122" s="79"/>
      <c r="D122" s="79"/>
      <c r="E122" s="79"/>
      <c r="F122" s="79"/>
      <c r="G122" s="79"/>
      <c r="H122" s="79"/>
      <c r="I122" s="79"/>
      <c r="J122" s="79"/>
      <c r="K122" s="79"/>
      <c r="L122" s="79"/>
      <c r="M122" s="79"/>
      <c r="N122" s="79"/>
      <c r="O122" s="79"/>
    </row>
    <row r="123" spans="2:15" ht="11.05" customHeight="1" x14ac:dyDescent="0.2">
      <c r="B123" s="79"/>
      <c r="C123" s="79"/>
      <c r="D123" s="79"/>
      <c r="E123" s="79"/>
      <c r="F123" s="79"/>
      <c r="G123" s="79"/>
      <c r="H123" s="79"/>
      <c r="I123" s="79"/>
      <c r="J123" s="79"/>
      <c r="K123" s="79"/>
      <c r="L123" s="79"/>
      <c r="M123" s="79"/>
      <c r="N123" s="79"/>
      <c r="O123" s="79"/>
    </row>
    <row r="124" spans="2:15" ht="11.05" customHeight="1" x14ac:dyDescent="0.2">
      <c r="B124" s="79"/>
      <c r="C124" s="79"/>
      <c r="D124" s="79"/>
      <c r="E124" s="79"/>
      <c r="F124" s="79"/>
      <c r="G124" s="79"/>
      <c r="H124" s="79"/>
      <c r="I124" s="79"/>
      <c r="J124" s="79"/>
      <c r="K124" s="79"/>
      <c r="L124" s="79"/>
      <c r="M124" s="79"/>
      <c r="N124" s="79"/>
      <c r="O124" s="79"/>
    </row>
    <row r="125" spans="2:15" ht="11.05" customHeight="1" x14ac:dyDescent="0.2">
      <c r="B125" s="79"/>
      <c r="C125" s="79"/>
      <c r="D125" s="79"/>
      <c r="E125" s="79"/>
      <c r="F125" s="79"/>
      <c r="G125" s="79"/>
      <c r="H125" s="79"/>
      <c r="I125" s="79"/>
      <c r="J125" s="79"/>
      <c r="K125" s="79"/>
      <c r="L125" s="79"/>
      <c r="M125" s="79"/>
      <c r="N125" s="79"/>
      <c r="O125" s="79"/>
    </row>
    <row r="126" spans="2:15" ht="11.05" customHeight="1" x14ac:dyDescent="0.2">
      <c r="B126" s="79"/>
      <c r="C126" s="79"/>
      <c r="D126" s="79"/>
      <c r="E126" s="79"/>
      <c r="F126" s="79"/>
      <c r="G126" s="79"/>
      <c r="H126" s="79"/>
      <c r="I126" s="79"/>
      <c r="J126" s="79"/>
      <c r="K126" s="79"/>
      <c r="L126" s="79"/>
      <c r="M126" s="79"/>
      <c r="N126" s="79"/>
      <c r="O126" s="79"/>
    </row>
    <row r="127" spans="2:15" ht="11.05" customHeight="1" x14ac:dyDescent="0.2">
      <c r="B127" s="79"/>
      <c r="C127" s="79"/>
      <c r="D127" s="79"/>
      <c r="E127" s="79"/>
      <c r="F127" s="79"/>
      <c r="G127" s="79"/>
      <c r="H127" s="79"/>
      <c r="I127" s="79"/>
      <c r="J127" s="79"/>
      <c r="K127" s="79"/>
      <c r="L127" s="79"/>
      <c r="M127" s="79"/>
      <c r="N127" s="79"/>
      <c r="O127" s="79"/>
    </row>
    <row r="128" spans="2:15" ht="11.05" customHeight="1" x14ac:dyDescent="0.2">
      <c r="B128" s="79"/>
      <c r="C128" s="79"/>
      <c r="D128" s="79"/>
      <c r="E128" s="79"/>
      <c r="F128" s="79"/>
      <c r="G128" s="79"/>
      <c r="H128" s="79"/>
      <c r="I128" s="79"/>
      <c r="J128" s="79"/>
      <c r="K128" s="79"/>
      <c r="L128" s="79"/>
      <c r="M128" s="79"/>
      <c r="N128" s="79"/>
      <c r="O128" s="79"/>
    </row>
    <row r="129" spans="2:15" ht="11.05" customHeight="1" x14ac:dyDescent="0.2">
      <c r="B129" s="79"/>
      <c r="C129" s="79"/>
      <c r="D129" s="79"/>
      <c r="E129" s="79"/>
      <c r="F129" s="79"/>
      <c r="G129" s="79"/>
      <c r="H129" s="79"/>
      <c r="I129" s="79"/>
      <c r="J129" s="79"/>
      <c r="K129" s="79"/>
      <c r="L129" s="79"/>
      <c r="M129" s="79"/>
      <c r="N129" s="79"/>
      <c r="O129" s="79"/>
    </row>
    <row r="130" spans="2:15" ht="11.05" customHeight="1" x14ac:dyDescent="0.2">
      <c r="B130" s="79"/>
      <c r="C130" s="79"/>
      <c r="D130" s="79"/>
      <c r="E130" s="79"/>
      <c r="F130" s="79"/>
      <c r="G130" s="79"/>
      <c r="H130" s="79"/>
      <c r="I130" s="79"/>
      <c r="J130" s="79"/>
      <c r="K130" s="79"/>
      <c r="L130" s="79"/>
      <c r="M130" s="79"/>
      <c r="N130" s="79"/>
      <c r="O130" s="79"/>
    </row>
    <row r="131" spans="2:15" ht="11.05" customHeight="1" x14ac:dyDescent="0.2">
      <c r="B131" s="79"/>
      <c r="C131" s="79"/>
      <c r="D131" s="79"/>
      <c r="E131" s="79"/>
      <c r="F131" s="79"/>
      <c r="G131" s="79"/>
      <c r="H131" s="79"/>
      <c r="I131" s="79"/>
      <c r="J131" s="79"/>
      <c r="K131" s="79"/>
      <c r="L131" s="79"/>
      <c r="M131" s="79"/>
      <c r="N131" s="79"/>
      <c r="O131" s="79"/>
    </row>
    <row r="132" spans="2:15" ht="11.05" customHeight="1" x14ac:dyDescent="0.2">
      <c r="B132" s="79"/>
      <c r="C132" s="79"/>
      <c r="D132" s="79"/>
      <c r="E132" s="79"/>
      <c r="F132" s="79"/>
      <c r="G132" s="79"/>
      <c r="H132" s="79"/>
      <c r="I132" s="79"/>
      <c r="J132" s="79"/>
      <c r="K132" s="79"/>
      <c r="L132" s="79"/>
      <c r="M132" s="79"/>
      <c r="N132" s="79"/>
      <c r="O132" s="79"/>
    </row>
    <row r="133" spans="2:15" ht="11.05" customHeight="1" x14ac:dyDescent="0.2">
      <c r="B133" s="79"/>
      <c r="C133" s="79"/>
      <c r="D133" s="79"/>
      <c r="E133" s="79"/>
      <c r="F133" s="79"/>
      <c r="G133" s="79"/>
      <c r="H133" s="79"/>
      <c r="I133" s="79"/>
      <c r="J133" s="79"/>
      <c r="K133" s="79"/>
      <c r="L133" s="79"/>
      <c r="M133" s="79"/>
      <c r="N133" s="79"/>
      <c r="O133" s="79"/>
    </row>
    <row r="134" spans="2:15" ht="11.05" customHeight="1" x14ac:dyDescent="0.2">
      <c r="B134" s="79"/>
      <c r="C134" s="79"/>
      <c r="D134" s="79"/>
      <c r="E134" s="79"/>
      <c r="F134" s="79"/>
      <c r="G134" s="79"/>
      <c r="H134" s="79"/>
      <c r="I134" s="79"/>
      <c r="J134" s="79"/>
      <c r="K134" s="79"/>
      <c r="L134" s="79"/>
      <c r="M134" s="79"/>
      <c r="N134" s="79"/>
      <c r="O134" s="79"/>
    </row>
    <row r="135" spans="2:15" ht="11.05" customHeight="1" x14ac:dyDescent="0.2">
      <c r="B135" s="79"/>
      <c r="C135" s="79"/>
      <c r="D135" s="79"/>
      <c r="E135" s="79"/>
      <c r="F135" s="79"/>
      <c r="G135" s="79"/>
      <c r="H135" s="79"/>
      <c r="I135" s="79"/>
      <c r="J135" s="79"/>
      <c r="K135" s="79"/>
      <c r="L135" s="79"/>
      <c r="M135" s="79"/>
      <c r="N135" s="79"/>
      <c r="O135" s="79"/>
    </row>
    <row r="136" spans="2:15" ht="11.05" customHeight="1" x14ac:dyDescent="0.2">
      <c r="B136" s="79"/>
      <c r="C136" s="79"/>
      <c r="D136" s="79"/>
      <c r="E136" s="79"/>
      <c r="F136" s="79"/>
      <c r="G136" s="79"/>
      <c r="H136" s="79"/>
      <c r="I136" s="79"/>
      <c r="J136" s="79"/>
      <c r="K136" s="79"/>
      <c r="L136" s="79"/>
      <c r="M136" s="79"/>
      <c r="N136" s="79"/>
      <c r="O136" s="79"/>
    </row>
    <row r="137" spans="2:15" ht="11.05" customHeight="1" x14ac:dyDescent="0.2">
      <c r="B137" s="79"/>
      <c r="C137" s="79"/>
      <c r="D137" s="79"/>
      <c r="E137" s="79"/>
      <c r="F137" s="79"/>
      <c r="G137" s="79"/>
      <c r="H137" s="79"/>
      <c r="I137" s="79"/>
      <c r="J137" s="79"/>
      <c r="K137" s="79"/>
      <c r="L137" s="79"/>
      <c r="M137" s="79"/>
      <c r="N137" s="79"/>
      <c r="O137" s="79"/>
    </row>
    <row r="138" spans="2:15" ht="11.05" customHeight="1" x14ac:dyDescent="0.2">
      <c r="B138" s="79"/>
      <c r="C138" s="79"/>
      <c r="D138" s="79"/>
      <c r="E138" s="79"/>
      <c r="F138" s="79"/>
      <c r="G138" s="79"/>
      <c r="H138" s="79"/>
      <c r="I138" s="79"/>
      <c r="J138" s="79"/>
      <c r="K138" s="79"/>
      <c r="L138" s="79"/>
      <c r="M138" s="79"/>
      <c r="N138" s="79"/>
      <c r="O138" s="79"/>
    </row>
    <row r="139" spans="2:15" ht="11.05" customHeight="1" x14ac:dyDescent="0.2">
      <c r="B139" s="79"/>
      <c r="C139" s="79"/>
      <c r="D139" s="79"/>
      <c r="E139" s="79"/>
      <c r="F139" s="79"/>
      <c r="G139" s="79"/>
      <c r="H139" s="79"/>
      <c r="I139" s="79"/>
      <c r="J139" s="79"/>
      <c r="K139" s="79"/>
      <c r="L139" s="79"/>
      <c r="M139" s="79"/>
      <c r="N139" s="79"/>
      <c r="O139" s="79"/>
    </row>
    <row r="140" spans="2:15" ht="11.05" customHeight="1" x14ac:dyDescent="0.2">
      <c r="B140" s="79"/>
      <c r="C140" s="79"/>
      <c r="D140" s="79"/>
      <c r="E140" s="79"/>
      <c r="F140" s="79"/>
      <c r="G140" s="79"/>
      <c r="H140" s="79"/>
      <c r="I140" s="79"/>
      <c r="J140" s="79"/>
      <c r="K140" s="79"/>
      <c r="L140" s="79"/>
      <c r="M140" s="79"/>
      <c r="N140" s="79"/>
      <c r="O140" s="79"/>
    </row>
    <row r="141" spans="2:15" ht="11.05" customHeight="1" x14ac:dyDescent="0.2">
      <c r="B141" s="79"/>
      <c r="C141" s="79"/>
      <c r="D141" s="79"/>
      <c r="E141" s="79"/>
      <c r="F141" s="79"/>
      <c r="G141" s="79"/>
      <c r="H141" s="79"/>
      <c r="I141" s="79"/>
      <c r="J141" s="79"/>
      <c r="K141" s="79"/>
      <c r="L141" s="79"/>
      <c r="M141" s="79"/>
      <c r="N141" s="79"/>
      <c r="O141" s="79"/>
    </row>
    <row r="142" spans="2:15" ht="11.05" customHeight="1" x14ac:dyDescent="0.2">
      <c r="B142" s="79"/>
      <c r="C142" s="79"/>
      <c r="D142" s="79"/>
      <c r="E142" s="79"/>
      <c r="F142" s="79"/>
      <c r="G142" s="79"/>
      <c r="H142" s="79"/>
      <c r="I142" s="79"/>
      <c r="J142" s="79"/>
      <c r="K142" s="79"/>
      <c r="L142" s="79"/>
      <c r="M142" s="79"/>
      <c r="N142" s="79"/>
      <c r="O142" s="79"/>
    </row>
    <row r="143" spans="2:15" ht="11.05" customHeight="1" x14ac:dyDescent="0.2">
      <c r="B143" s="79"/>
      <c r="C143" s="79"/>
      <c r="D143" s="79"/>
      <c r="E143" s="79"/>
      <c r="F143" s="79"/>
      <c r="G143" s="79"/>
      <c r="H143" s="79"/>
      <c r="I143" s="79"/>
      <c r="J143" s="79"/>
      <c r="K143" s="79"/>
      <c r="L143" s="79"/>
      <c r="M143" s="79"/>
      <c r="N143" s="79"/>
      <c r="O143" s="79"/>
    </row>
    <row r="144" spans="2:15" ht="11.05" customHeight="1" x14ac:dyDescent="0.2">
      <c r="B144" s="79"/>
      <c r="C144" s="79"/>
      <c r="D144" s="79"/>
      <c r="E144" s="79"/>
      <c r="F144" s="79"/>
      <c r="G144" s="79"/>
      <c r="H144" s="79"/>
      <c r="I144" s="79"/>
      <c r="J144" s="79"/>
      <c r="K144" s="79"/>
      <c r="L144" s="79"/>
      <c r="M144" s="79"/>
      <c r="N144" s="79"/>
      <c r="O144" s="79"/>
    </row>
    <row r="145" spans="2:15" ht="11.05" customHeight="1" x14ac:dyDescent="0.2">
      <c r="B145" s="79"/>
      <c r="C145" s="79"/>
      <c r="D145" s="79"/>
      <c r="E145" s="79"/>
      <c r="F145" s="79"/>
      <c r="G145" s="79"/>
      <c r="H145" s="79"/>
      <c r="I145" s="79"/>
      <c r="J145" s="79"/>
      <c r="K145" s="79"/>
      <c r="L145" s="79"/>
      <c r="M145" s="79"/>
      <c r="N145" s="79"/>
      <c r="O145" s="79"/>
    </row>
    <row r="146" spans="2:15" ht="11.05" customHeight="1" x14ac:dyDescent="0.2">
      <c r="B146" s="79"/>
      <c r="C146" s="79"/>
      <c r="D146" s="79"/>
      <c r="E146" s="79"/>
      <c r="F146" s="79"/>
      <c r="G146" s="79"/>
      <c r="H146" s="79"/>
      <c r="I146" s="79"/>
      <c r="J146" s="79"/>
      <c r="K146" s="79"/>
      <c r="L146" s="79"/>
      <c r="M146" s="79"/>
      <c r="N146" s="79"/>
      <c r="O146" s="79"/>
    </row>
    <row r="147" spans="2:15" ht="11.05" customHeight="1" x14ac:dyDescent="0.2">
      <c r="B147" s="79"/>
      <c r="C147" s="79"/>
      <c r="D147" s="79"/>
      <c r="E147" s="79"/>
      <c r="F147" s="79"/>
      <c r="G147" s="79"/>
      <c r="H147" s="79"/>
      <c r="I147" s="79"/>
      <c r="J147" s="79"/>
      <c r="K147" s="79"/>
      <c r="L147" s="79"/>
      <c r="M147" s="79"/>
      <c r="N147" s="79"/>
      <c r="O147" s="79"/>
    </row>
    <row r="148" spans="2:15" ht="11.05" customHeight="1" x14ac:dyDescent="0.2">
      <c r="B148" s="79"/>
      <c r="C148" s="79"/>
      <c r="D148" s="79"/>
      <c r="E148" s="79"/>
      <c r="F148" s="79"/>
      <c r="G148" s="79"/>
      <c r="H148" s="79"/>
      <c r="I148" s="79"/>
      <c r="J148" s="79"/>
      <c r="K148" s="79"/>
      <c r="L148" s="79"/>
      <c r="M148" s="79"/>
      <c r="N148" s="79"/>
      <c r="O148" s="79"/>
    </row>
    <row r="149" spans="2:15" ht="11.05" customHeight="1" x14ac:dyDescent="0.2">
      <c r="B149" s="79"/>
      <c r="C149" s="79"/>
      <c r="D149" s="79"/>
      <c r="E149" s="79"/>
      <c r="F149" s="79"/>
      <c r="G149" s="79"/>
      <c r="H149" s="79"/>
      <c r="I149" s="79"/>
      <c r="J149" s="79"/>
      <c r="K149" s="79"/>
      <c r="L149" s="79"/>
      <c r="M149" s="79"/>
      <c r="N149" s="79"/>
      <c r="O149" s="79"/>
    </row>
    <row r="150" spans="2:15" ht="11.05" customHeight="1" x14ac:dyDescent="0.2">
      <c r="B150" s="79"/>
      <c r="C150" s="79"/>
      <c r="D150" s="79"/>
      <c r="E150" s="79"/>
      <c r="F150" s="79"/>
      <c r="G150" s="79"/>
      <c r="H150" s="79"/>
      <c r="I150" s="79"/>
      <c r="J150" s="79"/>
      <c r="K150" s="79"/>
      <c r="L150" s="79"/>
      <c r="M150" s="79"/>
      <c r="N150" s="79"/>
      <c r="O150" s="79"/>
    </row>
    <row r="151" spans="2:15" ht="11.05" customHeight="1" x14ac:dyDescent="0.2">
      <c r="B151" s="79"/>
      <c r="C151" s="79"/>
      <c r="D151" s="79"/>
      <c r="E151" s="79"/>
      <c r="F151" s="79"/>
      <c r="G151" s="79"/>
      <c r="H151" s="79"/>
      <c r="I151" s="79"/>
      <c r="J151" s="79"/>
      <c r="K151" s="79"/>
      <c r="L151" s="79"/>
      <c r="M151" s="79"/>
      <c r="N151" s="79"/>
      <c r="O151" s="79"/>
    </row>
    <row r="152" spans="2:15" ht="11.05" customHeight="1" x14ac:dyDescent="0.2">
      <c r="B152" s="79"/>
      <c r="C152" s="79"/>
      <c r="D152" s="79"/>
      <c r="E152" s="79"/>
      <c r="F152" s="79"/>
      <c r="G152" s="79"/>
      <c r="H152" s="79"/>
      <c r="I152" s="79"/>
      <c r="J152" s="79"/>
      <c r="K152" s="79"/>
      <c r="L152" s="79"/>
      <c r="M152" s="79"/>
      <c r="N152" s="79"/>
      <c r="O152" s="79"/>
    </row>
    <row r="153" spans="2:15" ht="11.05" customHeight="1" x14ac:dyDescent="0.2">
      <c r="B153" s="79"/>
      <c r="C153" s="79"/>
      <c r="D153" s="79"/>
      <c r="E153" s="79"/>
      <c r="F153" s="79"/>
      <c r="G153" s="79"/>
      <c r="H153" s="79"/>
      <c r="I153" s="79"/>
      <c r="J153" s="79"/>
      <c r="K153" s="79"/>
      <c r="L153" s="79"/>
      <c r="M153" s="79"/>
      <c r="N153" s="79"/>
      <c r="O153" s="79"/>
    </row>
    <row r="154" spans="2:15" ht="11.05" customHeight="1" x14ac:dyDescent="0.2">
      <c r="B154" s="79"/>
      <c r="C154" s="79"/>
      <c r="D154" s="79"/>
      <c r="E154" s="79"/>
      <c r="F154" s="79"/>
      <c r="G154" s="79"/>
      <c r="H154" s="79"/>
      <c r="I154" s="79"/>
      <c r="J154" s="79"/>
      <c r="K154" s="79"/>
      <c r="L154" s="79"/>
      <c r="M154" s="79"/>
      <c r="N154" s="79"/>
      <c r="O154" s="79"/>
    </row>
    <row r="155" spans="2:15" ht="11.05" customHeight="1" x14ac:dyDescent="0.2">
      <c r="B155" s="79"/>
      <c r="C155" s="79"/>
      <c r="D155" s="79"/>
      <c r="E155" s="79"/>
      <c r="F155" s="79"/>
      <c r="G155" s="79"/>
      <c r="H155" s="79"/>
      <c r="I155" s="79"/>
      <c r="J155" s="79"/>
      <c r="K155" s="79"/>
      <c r="L155" s="79"/>
      <c r="M155" s="79"/>
      <c r="N155" s="79"/>
      <c r="O155" s="79"/>
    </row>
    <row r="156" spans="2:15" ht="11.05" customHeight="1" x14ac:dyDescent="0.2">
      <c r="B156" s="79"/>
      <c r="C156" s="79"/>
      <c r="D156" s="79"/>
      <c r="E156" s="79"/>
      <c r="F156" s="79"/>
      <c r="G156" s="79"/>
      <c r="H156" s="79"/>
      <c r="I156" s="79"/>
      <c r="J156" s="79"/>
      <c r="K156" s="79"/>
      <c r="L156" s="79"/>
      <c r="M156" s="79"/>
      <c r="N156" s="79"/>
      <c r="O156" s="79"/>
    </row>
    <row r="157" spans="2:15" ht="11.05" customHeight="1" x14ac:dyDescent="0.2">
      <c r="B157" s="79"/>
      <c r="C157" s="79"/>
      <c r="D157" s="79"/>
      <c r="E157" s="79"/>
      <c r="F157" s="79"/>
      <c r="G157" s="79"/>
      <c r="H157" s="79"/>
      <c r="I157" s="79"/>
      <c r="J157" s="79"/>
      <c r="K157" s="79"/>
      <c r="L157" s="79"/>
      <c r="M157" s="79"/>
      <c r="N157" s="79"/>
      <c r="O157" s="79"/>
    </row>
    <row r="158" spans="2:15" ht="11.05" customHeight="1" x14ac:dyDescent="0.2">
      <c r="B158" s="79"/>
      <c r="C158" s="79"/>
      <c r="D158" s="79"/>
      <c r="E158" s="79"/>
      <c r="F158" s="79"/>
      <c r="G158" s="79"/>
      <c r="H158" s="79"/>
      <c r="I158" s="79"/>
      <c r="J158" s="79"/>
      <c r="K158" s="79"/>
      <c r="L158" s="79"/>
      <c r="M158" s="79"/>
      <c r="N158" s="79"/>
      <c r="O158" s="79"/>
    </row>
    <row r="159" spans="2:15" ht="11.05" customHeight="1" x14ac:dyDescent="0.2">
      <c r="B159" s="79"/>
      <c r="C159" s="79"/>
      <c r="D159" s="79"/>
      <c r="E159" s="79"/>
      <c r="F159" s="79"/>
      <c r="G159" s="79"/>
      <c r="H159" s="79"/>
      <c r="I159" s="79"/>
      <c r="J159" s="79"/>
      <c r="K159" s="79"/>
      <c r="L159" s="79"/>
      <c r="M159" s="79"/>
      <c r="N159" s="79"/>
      <c r="O159" s="79"/>
    </row>
    <row r="160" spans="2:15" ht="11.05" customHeight="1" x14ac:dyDescent="0.2">
      <c r="B160" s="79"/>
      <c r="C160" s="79"/>
      <c r="D160" s="79"/>
      <c r="E160" s="79"/>
      <c r="F160" s="79"/>
      <c r="G160" s="79"/>
      <c r="H160" s="79"/>
      <c r="I160" s="79"/>
      <c r="J160" s="79"/>
      <c r="K160" s="79"/>
      <c r="L160" s="79"/>
      <c r="M160" s="79"/>
      <c r="N160" s="79"/>
      <c r="O160" s="79"/>
    </row>
    <row r="161" spans="2:15" ht="11.05" customHeight="1" x14ac:dyDescent="0.2">
      <c r="B161" s="79"/>
      <c r="C161" s="79"/>
      <c r="D161" s="79"/>
      <c r="E161" s="79"/>
      <c r="F161" s="79"/>
      <c r="G161" s="79"/>
      <c r="H161" s="79"/>
      <c r="I161" s="79"/>
      <c r="J161" s="79"/>
      <c r="K161" s="79"/>
      <c r="L161" s="79"/>
      <c r="M161" s="79"/>
      <c r="N161" s="79"/>
      <c r="O161" s="79"/>
    </row>
    <row r="162" spans="2:15" ht="11.05" customHeight="1" x14ac:dyDescent="0.2">
      <c r="B162" s="79"/>
      <c r="C162" s="79"/>
      <c r="D162" s="79"/>
      <c r="E162" s="79"/>
      <c r="F162" s="79"/>
      <c r="G162" s="79"/>
      <c r="H162" s="79"/>
      <c r="I162" s="79"/>
      <c r="J162" s="79"/>
      <c r="K162" s="79"/>
      <c r="L162" s="79"/>
      <c r="M162" s="79"/>
      <c r="N162" s="79"/>
      <c r="O162" s="79"/>
    </row>
    <row r="163" spans="2:15" ht="11.05" customHeight="1" x14ac:dyDescent="0.2">
      <c r="B163" s="79"/>
      <c r="C163" s="79"/>
      <c r="D163" s="79"/>
      <c r="E163" s="79"/>
      <c r="F163" s="79"/>
      <c r="G163" s="79"/>
      <c r="H163" s="79"/>
      <c r="I163" s="79"/>
      <c r="J163" s="79"/>
      <c r="K163" s="79"/>
      <c r="L163" s="79"/>
      <c r="M163" s="79"/>
      <c r="N163" s="79"/>
      <c r="O163" s="79"/>
    </row>
    <row r="164" spans="2:15" ht="11.05" customHeight="1" x14ac:dyDescent="0.2">
      <c r="B164" s="79"/>
      <c r="C164" s="79"/>
      <c r="D164" s="79"/>
      <c r="E164" s="79"/>
      <c r="F164" s="79"/>
      <c r="G164" s="79"/>
      <c r="H164" s="79"/>
      <c r="I164" s="79"/>
      <c r="J164" s="79"/>
      <c r="K164" s="79"/>
      <c r="L164" s="79"/>
      <c r="M164" s="79"/>
      <c r="N164" s="79"/>
      <c r="O164" s="79"/>
    </row>
    <row r="165" spans="2:15" ht="11.05" customHeight="1" x14ac:dyDescent="0.2">
      <c r="B165" s="79"/>
      <c r="C165" s="79"/>
      <c r="D165" s="79"/>
      <c r="E165" s="79"/>
      <c r="F165" s="79"/>
      <c r="G165" s="79"/>
      <c r="H165" s="79"/>
      <c r="I165" s="79"/>
      <c r="J165" s="79"/>
      <c r="K165" s="79"/>
      <c r="L165" s="79"/>
      <c r="M165" s="79"/>
      <c r="N165" s="79"/>
      <c r="O165" s="79"/>
    </row>
    <row r="166" spans="2:15" ht="11.05" customHeight="1" x14ac:dyDescent="0.2">
      <c r="B166" s="79"/>
      <c r="C166" s="79"/>
      <c r="D166" s="79"/>
      <c r="E166" s="79"/>
      <c r="F166" s="79"/>
      <c r="G166" s="79"/>
      <c r="H166" s="79"/>
      <c r="I166" s="79"/>
      <c r="J166" s="79"/>
      <c r="K166" s="79"/>
      <c r="L166" s="79"/>
      <c r="M166" s="79"/>
      <c r="N166" s="79"/>
      <c r="O166" s="79"/>
    </row>
    <row r="167" spans="2:15" ht="11.05" customHeight="1" x14ac:dyDescent="0.2">
      <c r="B167" s="79"/>
      <c r="C167" s="79"/>
      <c r="D167" s="79"/>
      <c r="E167" s="79"/>
      <c r="F167" s="79"/>
      <c r="G167" s="79"/>
      <c r="H167" s="79"/>
      <c r="I167" s="79"/>
      <c r="J167" s="79"/>
      <c r="K167" s="79"/>
      <c r="L167" s="79"/>
      <c r="M167" s="79"/>
      <c r="N167" s="79"/>
      <c r="O167" s="79"/>
    </row>
    <row r="168" spans="2:15" ht="11.05" customHeight="1" x14ac:dyDescent="0.2">
      <c r="B168" s="79"/>
      <c r="C168" s="79"/>
      <c r="D168" s="79"/>
      <c r="E168" s="79"/>
      <c r="F168" s="79"/>
      <c r="G168" s="79"/>
      <c r="H168" s="79"/>
      <c r="I168" s="79"/>
      <c r="J168" s="79"/>
      <c r="K168" s="79"/>
      <c r="L168" s="79"/>
      <c r="M168" s="79"/>
      <c r="N168" s="79"/>
      <c r="O168" s="79"/>
    </row>
    <row r="169" spans="2:15" ht="11.05" customHeight="1" x14ac:dyDescent="0.2">
      <c r="B169" s="79"/>
      <c r="C169" s="79"/>
      <c r="D169" s="79"/>
      <c r="E169" s="79"/>
      <c r="F169" s="79"/>
      <c r="G169" s="79"/>
      <c r="H169" s="79"/>
      <c r="I169" s="79"/>
      <c r="J169" s="79"/>
      <c r="K169" s="79"/>
      <c r="L169" s="79"/>
      <c r="M169" s="79"/>
      <c r="N169" s="79"/>
      <c r="O169" s="79"/>
    </row>
    <row r="170" spans="2:15" ht="11.05" customHeight="1" x14ac:dyDescent="0.2">
      <c r="B170" s="79"/>
      <c r="C170" s="79"/>
      <c r="D170" s="79"/>
      <c r="E170" s="79"/>
      <c r="F170" s="79"/>
      <c r="G170" s="79"/>
      <c r="H170" s="79"/>
      <c r="I170" s="79"/>
      <c r="J170" s="79"/>
      <c r="K170" s="79"/>
      <c r="L170" s="79"/>
      <c r="M170" s="79"/>
      <c r="N170" s="79"/>
      <c r="O170" s="79"/>
    </row>
    <row r="171" spans="2:15" ht="11.05" customHeight="1" x14ac:dyDescent="0.2">
      <c r="B171" s="79"/>
      <c r="C171" s="79"/>
      <c r="D171" s="79"/>
      <c r="E171" s="79"/>
      <c r="F171" s="79"/>
      <c r="G171" s="79"/>
      <c r="H171" s="79"/>
      <c r="I171" s="79"/>
      <c r="J171" s="79"/>
      <c r="K171" s="79"/>
      <c r="L171" s="79"/>
      <c r="M171" s="79"/>
      <c r="N171" s="79"/>
      <c r="O171" s="79"/>
    </row>
    <row r="172" spans="2:15" ht="11.05" customHeight="1" x14ac:dyDescent="0.2">
      <c r="B172" s="79"/>
      <c r="C172" s="79"/>
      <c r="D172" s="79"/>
      <c r="E172" s="79"/>
      <c r="F172" s="79"/>
      <c r="G172" s="79"/>
      <c r="H172" s="79"/>
      <c r="I172" s="79"/>
      <c r="J172" s="79"/>
      <c r="K172" s="79"/>
      <c r="L172" s="79"/>
      <c r="M172" s="79"/>
      <c r="N172" s="79"/>
      <c r="O172" s="79"/>
    </row>
    <row r="173" spans="2:15" ht="11.05" customHeight="1" x14ac:dyDescent="0.2">
      <c r="B173" s="79"/>
      <c r="C173" s="79"/>
      <c r="D173" s="79"/>
      <c r="E173" s="79"/>
      <c r="F173" s="79"/>
      <c r="G173" s="79"/>
      <c r="H173" s="79"/>
      <c r="I173" s="79"/>
      <c r="J173" s="79"/>
      <c r="K173" s="79"/>
      <c r="L173" s="79"/>
      <c r="M173" s="79"/>
      <c r="N173" s="79"/>
      <c r="O173" s="79"/>
    </row>
    <row r="174" spans="2:15" ht="11.05" customHeight="1" x14ac:dyDescent="0.2">
      <c r="B174" s="79"/>
      <c r="C174" s="79"/>
      <c r="D174" s="79"/>
      <c r="E174" s="79"/>
      <c r="F174" s="79"/>
      <c r="G174" s="79"/>
      <c r="H174" s="79"/>
      <c r="I174" s="79"/>
      <c r="J174" s="79"/>
      <c r="K174" s="79"/>
      <c r="L174" s="79"/>
      <c r="M174" s="79"/>
      <c r="N174" s="79"/>
      <c r="O174" s="79"/>
    </row>
    <row r="175" spans="2:15" ht="11.05" customHeight="1" x14ac:dyDescent="0.2">
      <c r="B175" s="79"/>
      <c r="C175" s="79"/>
      <c r="D175" s="79"/>
      <c r="E175" s="79"/>
      <c r="F175" s="79"/>
      <c r="G175" s="79"/>
      <c r="H175" s="79"/>
      <c r="I175" s="79"/>
      <c r="J175" s="79"/>
      <c r="K175" s="79"/>
      <c r="L175" s="79"/>
      <c r="M175" s="79"/>
      <c r="N175" s="79"/>
      <c r="O175" s="79"/>
    </row>
    <row r="176" spans="2:15" ht="11.05" customHeight="1" x14ac:dyDescent="0.2">
      <c r="B176" s="79"/>
      <c r="C176" s="79"/>
      <c r="D176" s="79"/>
      <c r="E176" s="79"/>
      <c r="F176" s="79"/>
      <c r="G176" s="79"/>
      <c r="H176" s="79"/>
      <c r="I176" s="79"/>
      <c r="J176" s="79"/>
      <c r="K176" s="79"/>
      <c r="L176" s="79"/>
      <c r="M176" s="79"/>
      <c r="N176" s="79"/>
      <c r="O176" s="79"/>
    </row>
    <row r="177" spans="2:15" ht="11.05" customHeight="1" x14ac:dyDescent="0.2">
      <c r="B177" s="79"/>
      <c r="C177" s="79"/>
      <c r="D177" s="79"/>
      <c r="E177" s="79"/>
      <c r="F177" s="79"/>
      <c r="G177" s="79"/>
      <c r="H177" s="79"/>
      <c r="I177" s="79"/>
      <c r="J177" s="79"/>
      <c r="K177" s="79"/>
      <c r="L177" s="79"/>
      <c r="M177" s="79"/>
      <c r="N177" s="79"/>
      <c r="O177" s="79"/>
    </row>
    <row r="178" spans="2:15" ht="11.05" customHeight="1" x14ac:dyDescent="0.2">
      <c r="B178" s="79"/>
      <c r="C178" s="79"/>
      <c r="D178" s="79"/>
      <c r="E178" s="79"/>
      <c r="F178" s="79"/>
      <c r="G178" s="79"/>
      <c r="H178" s="79"/>
      <c r="I178" s="79"/>
      <c r="J178" s="79"/>
      <c r="K178" s="79"/>
      <c r="L178" s="79"/>
      <c r="M178" s="79"/>
      <c r="N178" s="79"/>
      <c r="O178" s="79"/>
    </row>
    <row r="179" spans="2:15" ht="11.05" customHeight="1" x14ac:dyDescent="0.2">
      <c r="B179" s="79"/>
      <c r="C179" s="79"/>
      <c r="D179" s="79"/>
      <c r="E179" s="79"/>
      <c r="F179" s="79"/>
      <c r="G179" s="79"/>
      <c r="H179" s="79"/>
      <c r="I179" s="79"/>
      <c r="J179" s="79"/>
      <c r="K179" s="79"/>
      <c r="L179" s="79"/>
      <c r="M179" s="79"/>
      <c r="N179" s="79"/>
      <c r="O179" s="79"/>
    </row>
    <row r="180" spans="2:15" ht="11.05" customHeight="1" x14ac:dyDescent="0.2">
      <c r="B180" s="79"/>
      <c r="C180" s="79"/>
      <c r="D180" s="79"/>
      <c r="E180" s="79"/>
      <c r="F180" s="79"/>
      <c r="G180" s="79"/>
      <c r="H180" s="79"/>
      <c r="I180" s="79"/>
      <c r="J180" s="79"/>
      <c r="K180" s="79"/>
      <c r="L180" s="79"/>
      <c r="M180" s="79"/>
      <c r="N180" s="79"/>
      <c r="O180" s="79"/>
    </row>
    <row r="181" spans="2:15" ht="11.05" customHeight="1" x14ac:dyDescent="0.2">
      <c r="B181" s="79"/>
      <c r="C181" s="79"/>
      <c r="D181" s="79"/>
      <c r="E181" s="79"/>
      <c r="F181" s="79"/>
      <c r="G181" s="79"/>
      <c r="H181" s="79"/>
      <c r="I181" s="79"/>
      <c r="J181" s="79"/>
      <c r="K181" s="79"/>
      <c r="L181" s="79"/>
      <c r="M181" s="79"/>
      <c r="N181" s="79"/>
      <c r="O181" s="79"/>
    </row>
    <row r="182" spans="2:15" ht="11.05" customHeight="1" x14ac:dyDescent="0.2">
      <c r="B182" s="79"/>
      <c r="C182" s="79"/>
      <c r="D182" s="79"/>
      <c r="E182" s="79"/>
      <c r="F182" s="79"/>
      <c r="G182" s="79"/>
      <c r="H182" s="79"/>
      <c r="I182" s="79"/>
      <c r="J182" s="79"/>
      <c r="K182" s="79"/>
      <c r="L182" s="79"/>
      <c r="M182" s="79"/>
      <c r="N182" s="79"/>
      <c r="O182" s="79"/>
    </row>
    <row r="183" spans="2:15" ht="11.05" customHeight="1" x14ac:dyDescent="0.2">
      <c r="B183" s="79"/>
      <c r="C183" s="79"/>
      <c r="D183" s="79"/>
      <c r="E183" s="79"/>
      <c r="F183" s="79"/>
      <c r="G183" s="79"/>
      <c r="H183" s="79"/>
      <c r="I183" s="79"/>
      <c r="J183" s="79"/>
      <c r="K183" s="79"/>
      <c r="L183" s="79"/>
      <c r="M183" s="79"/>
      <c r="N183" s="79"/>
      <c r="O183" s="79"/>
    </row>
    <row r="184" spans="2:15" ht="11.05" customHeight="1" x14ac:dyDescent="0.2">
      <c r="B184" s="79"/>
      <c r="C184" s="79"/>
      <c r="D184" s="79"/>
      <c r="E184" s="79"/>
      <c r="F184" s="79"/>
      <c r="G184" s="79"/>
      <c r="H184" s="79"/>
      <c r="I184" s="79"/>
      <c r="J184" s="79"/>
      <c r="K184" s="79"/>
      <c r="L184" s="79"/>
      <c r="M184" s="79"/>
      <c r="N184" s="79"/>
      <c r="O184" s="79"/>
    </row>
    <row r="185" spans="2:15" ht="11.05" customHeight="1" x14ac:dyDescent="0.2">
      <c r="B185" s="79"/>
      <c r="C185" s="79"/>
      <c r="D185" s="79"/>
      <c r="E185" s="79"/>
      <c r="F185" s="79"/>
      <c r="G185" s="79"/>
      <c r="H185" s="79"/>
      <c r="I185" s="79"/>
      <c r="J185" s="79"/>
      <c r="K185" s="79"/>
      <c r="L185" s="79"/>
      <c r="M185" s="79"/>
      <c r="N185" s="79"/>
      <c r="O185" s="79"/>
    </row>
    <row r="186" spans="2:15" ht="11.05" customHeight="1" x14ac:dyDescent="0.2">
      <c r="B186" s="79"/>
      <c r="C186" s="79"/>
      <c r="D186" s="79"/>
      <c r="E186" s="79"/>
      <c r="F186" s="79"/>
      <c r="G186" s="79"/>
      <c r="H186" s="79"/>
      <c r="I186" s="79"/>
      <c r="J186" s="79"/>
      <c r="K186" s="79"/>
      <c r="L186" s="79"/>
      <c r="M186" s="79"/>
      <c r="N186" s="79"/>
      <c r="O186" s="79"/>
    </row>
    <row r="187" spans="2:15" ht="11.05" customHeight="1" x14ac:dyDescent="0.2">
      <c r="B187" s="79"/>
      <c r="C187" s="79"/>
      <c r="D187" s="79"/>
      <c r="E187" s="79"/>
      <c r="F187" s="79"/>
      <c r="G187" s="79"/>
      <c r="H187" s="79"/>
      <c r="I187" s="79"/>
      <c r="J187" s="79"/>
      <c r="K187" s="79"/>
      <c r="L187" s="79"/>
      <c r="M187" s="79"/>
      <c r="N187" s="79"/>
      <c r="O187" s="79"/>
    </row>
    <row r="188" spans="2:15" ht="11.05" customHeight="1" x14ac:dyDescent="0.2">
      <c r="B188" s="79"/>
      <c r="C188" s="79"/>
      <c r="D188" s="79"/>
      <c r="E188" s="79"/>
      <c r="F188" s="79"/>
      <c r="G188" s="79"/>
      <c r="H188" s="79"/>
      <c r="I188" s="79"/>
      <c r="J188" s="79"/>
      <c r="K188" s="79"/>
      <c r="L188" s="79"/>
      <c r="M188" s="79"/>
      <c r="N188" s="79"/>
      <c r="O188" s="79"/>
    </row>
    <row r="189" spans="2:15" ht="11.05" customHeight="1" x14ac:dyDescent="0.2">
      <c r="B189" s="79"/>
      <c r="C189" s="79"/>
      <c r="D189" s="79"/>
      <c r="E189" s="79"/>
      <c r="F189" s="79"/>
      <c r="G189" s="79"/>
      <c r="H189" s="79"/>
      <c r="I189" s="79"/>
      <c r="J189" s="79"/>
      <c r="K189" s="79"/>
      <c r="L189" s="79"/>
      <c r="M189" s="79"/>
      <c r="N189" s="79"/>
      <c r="O189" s="79"/>
    </row>
    <row r="190" spans="2:15" ht="11.05" customHeight="1" x14ac:dyDescent="0.2">
      <c r="B190" s="79"/>
      <c r="C190" s="79"/>
      <c r="D190" s="79"/>
      <c r="E190" s="79"/>
      <c r="F190" s="79"/>
      <c r="G190" s="79"/>
      <c r="H190" s="79"/>
      <c r="I190" s="79"/>
      <c r="J190" s="79"/>
      <c r="K190" s="79"/>
      <c r="L190" s="79"/>
      <c r="M190" s="79"/>
      <c r="N190" s="79"/>
      <c r="O190" s="79"/>
    </row>
    <row r="191" spans="2:15" ht="11.05" customHeight="1" x14ac:dyDescent="0.2">
      <c r="B191" s="79"/>
      <c r="C191" s="79"/>
      <c r="D191" s="79"/>
      <c r="E191" s="79"/>
      <c r="F191" s="79"/>
      <c r="G191" s="79"/>
      <c r="H191" s="79"/>
      <c r="I191" s="79"/>
      <c r="J191" s="79"/>
      <c r="K191" s="79"/>
      <c r="L191" s="79"/>
      <c r="M191" s="79"/>
      <c r="N191" s="79"/>
      <c r="O191" s="79"/>
    </row>
    <row r="192" spans="2:15" ht="11.05" customHeight="1" x14ac:dyDescent="0.2">
      <c r="B192" s="79"/>
      <c r="C192" s="79"/>
      <c r="D192" s="79"/>
      <c r="E192" s="79"/>
      <c r="F192" s="79"/>
      <c r="G192" s="79"/>
      <c r="H192" s="79"/>
      <c r="I192" s="79"/>
      <c r="J192" s="79"/>
      <c r="K192" s="79"/>
      <c r="L192" s="79"/>
      <c r="M192" s="79"/>
      <c r="N192" s="79"/>
      <c r="O192" s="79"/>
    </row>
    <row r="193" spans="2:15" ht="11.05" customHeight="1" x14ac:dyDescent="0.2">
      <c r="B193" s="79"/>
      <c r="C193" s="79"/>
      <c r="D193" s="79"/>
      <c r="E193" s="79"/>
      <c r="F193" s="79"/>
      <c r="G193" s="79"/>
      <c r="H193" s="79"/>
      <c r="I193" s="79"/>
      <c r="J193" s="79"/>
      <c r="K193" s="79"/>
      <c r="L193" s="79"/>
      <c r="M193" s="79"/>
      <c r="N193" s="79"/>
      <c r="O193" s="79"/>
    </row>
    <row r="194" spans="2:15" ht="11.05" customHeight="1" x14ac:dyDescent="0.2">
      <c r="B194" s="79"/>
      <c r="C194" s="79"/>
      <c r="D194" s="79"/>
      <c r="E194" s="79"/>
      <c r="F194" s="79"/>
      <c r="G194" s="79"/>
      <c r="H194" s="79"/>
      <c r="I194" s="79"/>
      <c r="J194" s="79"/>
      <c r="K194" s="79"/>
      <c r="L194" s="79"/>
      <c r="M194" s="79"/>
      <c r="N194" s="79"/>
      <c r="O194" s="79"/>
    </row>
    <row r="195" spans="2:15" ht="11.05" customHeight="1" x14ac:dyDescent="0.2">
      <c r="B195" s="79"/>
      <c r="C195" s="79"/>
      <c r="D195" s="79"/>
      <c r="E195" s="79"/>
      <c r="F195" s="79"/>
      <c r="G195" s="79"/>
      <c r="H195" s="79"/>
      <c r="I195" s="79"/>
      <c r="J195" s="79"/>
      <c r="K195" s="79"/>
      <c r="L195" s="79"/>
      <c r="M195" s="79"/>
      <c r="N195" s="79"/>
      <c r="O195" s="79"/>
    </row>
    <row r="196" spans="2:15" ht="11.05" customHeight="1" x14ac:dyDescent="0.2">
      <c r="B196" s="79"/>
      <c r="C196" s="79"/>
      <c r="D196" s="79"/>
      <c r="E196" s="79"/>
      <c r="F196" s="79"/>
      <c r="G196" s="79"/>
      <c r="H196" s="79"/>
      <c r="I196" s="79"/>
      <c r="J196" s="79"/>
      <c r="K196" s="79"/>
      <c r="L196" s="79"/>
      <c r="M196" s="79"/>
      <c r="N196" s="79"/>
      <c r="O196" s="79"/>
    </row>
    <row r="197" spans="2:15" ht="11.05" customHeight="1" x14ac:dyDescent="0.2">
      <c r="B197" s="79"/>
      <c r="C197" s="79"/>
      <c r="D197" s="79"/>
      <c r="E197" s="79"/>
      <c r="F197" s="79"/>
      <c r="G197" s="79"/>
      <c r="H197" s="79"/>
      <c r="I197" s="79"/>
      <c r="J197" s="79"/>
      <c r="K197" s="79"/>
      <c r="L197" s="79"/>
      <c r="M197" s="79"/>
      <c r="N197" s="79"/>
      <c r="O197" s="79"/>
    </row>
    <row r="198" spans="2:15" ht="11.05" customHeight="1" x14ac:dyDescent="0.2">
      <c r="B198" s="79"/>
      <c r="C198" s="79"/>
      <c r="D198" s="79"/>
      <c r="E198" s="79"/>
      <c r="F198" s="79"/>
      <c r="G198" s="79"/>
      <c r="H198" s="79"/>
      <c r="I198" s="79"/>
      <c r="J198" s="79"/>
      <c r="K198" s="79"/>
      <c r="L198" s="79"/>
      <c r="M198" s="79"/>
      <c r="N198" s="79"/>
      <c r="O198" s="79"/>
    </row>
    <row r="199" spans="2:15" ht="11.05" customHeight="1" x14ac:dyDescent="0.2">
      <c r="B199" s="79"/>
      <c r="C199" s="79"/>
      <c r="D199" s="79"/>
      <c r="E199" s="79"/>
      <c r="F199" s="79"/>
      <c r="G199" s="79"/>
      <c r="H199" s="79"/>
      <c r="I199" s="79"/>
      <c r="J199" s="79"/>
      <c r="K199" s="79"/>
      <c r="L199" s="79"/>
      <c r="M199" s="79"/>
      <c r="N199" s="79"/>
      <c r="O199" s="79"/>
    </row>
    <row r="200" spans="2:15" ht="11.05" customHeight="1" x14ac:dyDescent="0.2">
      <c r="B200" s="79"/>
      <c r="C200" s="79"/>
      <c r="D200" s="79"/>
      <c r="E200" s="79"/>
      <c r="F200" s="79"/>
      <c r="G200" s="79"/>
      <c r="H200" s="79"/>
      <c r="I200" s="79"/>
      <c r="J200" s="79"/>
      <c r="K200" s="79"/>
      <c r="L200" s="79"/>
      <c r="M200" s="79"/>
      <c r="N200" s="79"/>
      <c r="O200" s="79"/>
    </row>
    <row r="201" spans="2:15" ht="11.05" customHeight="1" x14ac:dyDescent="0.2">
      <c r="B201" s="79"/>
      <c r="C201" s="79"/>
      <c r="D201" s="79"/>
      <c r="E201" s="79"/>
      <c r="F201" s="79"/>
      <c r="G201" s="79"/>
      <c r="H201" s="79"/>
      <c r="I201" s="79"/>
      <c r="J201" s="79"/>
      <c r="K201" s="79"/>
      <c r="L201" s="79"/>
      <c r="M201" s="79"/>
      <c r="N201" s="79"/>
      <c r="O201" s="79"/>
    </row>
    <row r="202" spans="2:15" ht="11.05" customHeight="1" x14ac:dyDescent="0.2">
      <c r="B202" s="79"/>
      <c r="C202" s="79"/>
      <c r="D202" s="79"/>
      <c r="E202" s="79"/>
      <c r="F202" s="79"/>
      <c r="G202" s="79"/>
      <c r="H202" s="79"/>
      <c r="I202" s="79"/>
      <c r="J202" s="79"/>
      <c r="K202" s="79"/>
      <c r="L202" s="79"/>
      <c r="M202" s="79"/>
      <c r="N202" s="79"/>
      <c r="O202" s="79"/>
    </row>
    <row r="203" spans="2:15" ht="11.05" customHeight="1" x14ac:dyDescent="0.2">
      <c r="B203" s="79"/>
      <c r="C203" s="79"/>
      <c r="D203" s="79"/>
      <c r="E203" s="79"/>
      <c r="F203" s="79"/>
      <c r="G203" s="79"/>
      <c r="H203" s="79"/>
      <c r="I203" s="79"/>
      <c r="J203" s="79"/>
      <c r="K203" s="79"/>
      <c r="L203" s="79"/>
      <c r="M203" s="79"/>
      <c r="N203" s="79"/>
      <c r="O203" s="79"/>
    </row>
    <row r="204" spans="2:15" ht="11.05" customHeight="1" x14ac:dyDescent="0.2">
      <c r="B204" s="79"/>
      <c r="C204" s="79"/>
      <c r="D204" s="79"/>
      <c r="E204" s="79"/>
      <c r="F204" s="79"/>
      <c r="G204" s="79"/>
      <c r="H204" s="79"/>
      <c r="I204" s="79"/>
      <c r="J204" s="79"/>
      <c r="K204" s="79"/>
      <c r="L204" s="79"/>
      <c r="M204" s="79"/>
      <c r="N204" s="79"/>
      <c r="O204" s="79"/>
    </row>
    <row r="205" spans="2:15" ht="11.05" customHeight="1" x14ac:dyDescent="0.2">
      <c r="B205" s="79"/>
      <c r="C205" s="79"/>
      <c r="D205" s="79"/>
      <c r="E205" s="79"/>
      <c r="F205" s="79"/>
      <c r="G205" s="79"/>
      <c r="H205" s="79"/>
      <c r="I205" s="79"/>
      <c r="J205" s="79"/>
      <c r="K205" s="79"/>
      <c r="L205" s="79"/>
      <c r="M205" s="79"/>
      <c r="N205" s="79"/>
      <c r="O205" s="79"/>
    </row>
    <row r="206" spans="2:15" ht="11.05" customHeight="1" x14ac:dyDescent="0.2">
      <c r="B206" s="79"/>
      <c r="C206" s="79"/>
      <c r="D206" s="79"/>
      <c r="E206" s="79"/>
      <c r="F206" s="79"/>
      <c r="G206" s="79"/>
      <c r="H206" s="79"/>
      <c r="I206" s="79"/>
      <c r="J206" s="79"/>
      <c r="K206" s="79"/>
      <c r="L206" s="79"/>
      <c r="M206" s="79"/>
      <c r="N206" s="79"/>
      <c r="O206" s="79"/>
    </row>
    <row r="207" spans="2:15" ht="11.05" customHeight="1" x14ac:dyDescent="0.2">
      <c r="B207" s="79"/>
      <c r="C207" s="79"/>
      <c r="D207" s="79"/>
      <c r="E207" s="79"/>
      <c r="F207" s="79"/>
      <c r="G207" s="79"/>
      <c r="H207" s="79"/>
      <c r="I207" s="79"/>
      <c r="J207" s="79"/>
      <c r="K207" s="79"/>
      <c r="L207" s="79"/>
      <c r="M207" s="79"/>
      <c r="N207" s="79"/>
      <c r="O207" s="79"/>
    </row>
    <row r="208" spans="2:15" ht="11.05" customHeight="1" x14ac:dyDescent="0.2">
      <c r="B208" s="79"/>
      <c r="C208" s="79"/>
      <c r="D208" s="79"/>
      <c r="E208" s="79"/>
      <c r="F208" s="79"/>
      <c r="G208" s="79"/>
      <c r="H208" s="79"/>
      <c r="I208" s="79"/>
      <c r="J208" s="79"/>
      <c r="K208" s="79"/>
      <c r="L208" s="79"/>
      <c r="M208" s="79"/>
      <c r="N208" s="79"/>
      <c r="O208" s="79"/>
    </row>
    <row r="209" spans="2:15" ht="11.05" customHeight="1" x14ac:dyDescent="0.2">
      <c r="B209" s="79"/>
      <c r="C209" s="79"/>
      <c r="D209" s="79"/>
      <c r="E209" s="79"/>
      <c r="F209" s="79"/>
      <c r="G209" s="79"/>
      <c r="H209" s="79"/>
      <c r="I209" s="79"/>
      <c r="J209" s="79"/>
      <c r="K209" s="79"/>
      <c r="L209" s="79"/>
      <c r="M209" s="79"/>
      <c r="N209" s="79"/>
      <c r="O209" s="79"/>
    </row>
    <row r="210" spans="2:15" ht="11.05" customHeight="1" x14ac:dyDescent="0.2">
      <c r="B210" s="79"/>
      <c r="C210" s="79"/>
      <c r="D210" s="79"/>
      <c r="E210" s="79"/>
      <c r="F210" s="79"/>
      <c r="G210" s="79"/>
      <c r="H210" s="79"/>
      <c r="I210" s="79"/>
      <c r="J210" s="79"/>
      <c r="K210" s="79"/>
      <c r="L210" s="79"/>
      <c r="M210" s="79"/>
      <c r="N210" s="79"/>
      <c r="O210" s="79"/>
    </row>
    <row r="211" spans="2:15" ht="11.05" customHeight="1" x14ac:dyDescent="0.2">
      <c r="B211" s="79"/>
      <c r="C211" s="79"/>
      <c r="D211" s="79"/>
      <c r="E211" s="79"/>
      <c r="F211" s="79"/>
      <c r="G211" s="79"/>
      <c r="H211" s="79"/>
      <c r="I211" s="79"/>
      <c r="J211" s="79"/>
      <c r="K211" s="79"/>
      <c r="L211" s="79"/>
      <c r="M211" s="79"/>
      <c r="N211" s="79"/>
      <c r="O211" s="79"/>
    </row>
    <row r="212" spans="2:15" ht="11.05" customHeight="1" x14ac:dyDescent="0.2">
      <c r="B212" s="79"/>
      <c r="C212" s="79"/>
      <c r="D212" s="79"/>
      <c r="E212" s="79"/>
      <c r="F212" s="79"/>
      <c r="G212" s="79"/>
      <c r="H212" s="79"/>
      <c r="I212" s="79"/>
      <c r="J212" s="79"/>
      <c r="K212" s="79"/>
      <c r="L212" s="79"/>
      <c r="M212" s="79"/>
      <c r="N212" s="79"/>
      <c r="O212" s="79"/>
    </row>
    <row r="213" spans="2:15" ht="11.05" customHeight="1" x14ac:dyDescent="0.2">
      <c r="B213" s="79"/>
      <c r="C213" s="79"/>
      <c r="D213" s="79"/>
      <c r="E213" s="79"/>
      <c r="F213" s="79"/>
      <c r="G213" s="79"/>
      <c r="H213" s="79"/>
      <c r="I213" s="79"/>
      <c r="J213" s="79"/>
      <c r="K213" s="79"/>
      <c r="L213" s="79"/>
      <c r="M213" s="79"/>
      <c r="N213" s="79"/>
      <c r="O213" s="79"/>
    </row>
    <row r="214" spans="2:15" ht="11.05" customHeight="1" x14ac:dyDescent="0.2">
      <c r="B214" s="79"/>
      <c r="C214" s="79"/>
      <c r="D214" s="79"/>
      <c r="E214" s="79"/>
      <c r="F214" s="79"/>
      <c r="G214" s="79"/>
      <c r="H214" s="79"/>
      <c r="I214" s="79"/>
      <c r="J214" s="79"/>
      <c r="K214" s="79"/>
      <c r="L214" s="79"/>
      <c r="M214" s="79"/>
      <c r="N214" s="79"/>
      <c r="O214" s="79"/>
    </row>
    <row r="215" spans="2:15" ht="11.05" customHeight="1" x14ac:dyDescent="0.2">
      <c r="B215" s="79"/>
      <c r="C215" s="79"/>
      <c r="D215" s="79"/>
      <c r="E215" s="79"/>
      <c r="F215" s="79"/>
      <c r="G215" s="79"/>
      <c r="H215" s="79"/>
      <c r="I215" s="79"/>
      <c r="J215" s="79"/>
      <c r="K215" s="79"/>
      <c r="L215" s="79"/>
      <c r="M215" s="79"/>
      <c r="N215" s="79"/>
      <c r="O215" s="79"/>
    </row>
    <row r="216" spans="2:15" ht="11.05" customHeight="1" x14ac:dyDescent="0.2">
      <c r="B216" s="79"/>
      <c r="C216" s="79"/>
      <c r="D216" s="79"/>
      <c r="E216" s="79"/>
      <c r="F216" s="79"/>
      <c r="G216" s="79"/>
      <c r="H216" s="79"/>
      <c r="I216" s="79"/>
      <c r="J216" s="79"/>
      <c r="K216" s="79"/>
      <c r="L216" s="79"/>
      <c r="M216" s="79"/>
      <c r="N216" s="79"/>
      <c r="O216" s="79"/>
    </row>
    <row r="217" spans="2:15" ht="11.05" customHeight="1" x14ac:dyDescent="0.2">
      <c r="B217" s="79"/>
      <c r="C217" s="79"/>
      <c r="D217" s="79"/>
      <c r="E217" s="79"/>
      <c r="F217" s="79"/>
      <c r="G217" s="79"/>
      <c r="H217" s="79"/>
      <c r="I217" s="79"/>
      <c r="J217" s="79"/>
      <c r="K217" s="79"/>
      <c r="L217" s="79"/>
      <c r="M217" s="79"/>
      <c r="N217" s="79"/>
      <c r="O217" s="79"/>
    </row>
    <row r="218" spans="2:15" ht="11.05" customHeight="1" x14ac:dyDescent="0.2">
      <c r="B218" s="79"/>
      <c r="C218" s="79"/>
      <c r="D218" s="79"/>
      <c r="E218" s="79"/>
      <c r="F218" s="79"/>
      <c r="G218" s="79"/>
      <c r="H218" s="79"/>
      <c r="I218" s="79"/>
      <c r="J218" s="79"/>
      <c r="K218" s="79"/>
      <c r="L218" s="79"/>
      <c r="M218" s="79"/>
      <c r="N218" s="79"/>
      <c r="O218" s="79"/>
    </row>
    <row r="219" spans="2:15" ht="11.05" customHeight="1" x14ac:dyDescent="0.2">
      <c r="B219" s="79"/>
      <c r="C219" s="79"/>
      <c r="D219" s="79"/>
      <c r="E219" s="79"/>
      <c r="F219" s="79"/>
      <c r="G219" s="79"/>
      <c r="H219" s="79"/>
      <c r="I219" s="79"/>
      <c r="J219" s="79"/>
      <c r="K219" s="79"/>
      <c r="L219" s="79"/>
      <c r="M219" s="79"/>
      <c r="N219" s="79"/>
      <c r="O219" s="79"/>
    </row>
    <row r="220" spans="2:15" ht="11.05" customHeight="1" x14ac:dyDescent="0.2">
      <c r="B220" s="79"/>
      <c r="C220" s="79"/>
      <c r="D220" s="79"/>
      <c r="E220" s="79"/>
      <c r="F220" s="79"/>
      <c r="G220" s="79"/>
      <c r="H220" s="79"/>
      <c r="I220" s="79"/>
      <c r="J220" s="79"/>
      <c r="K220" s="79"/>
      <c r="L220" s="79"/>
      <c r="M220" s="79"/>
      <c r="N220" s="79"/>
      <c r="O220" s="79"/>
    </row>
    <row r="221" spans="2:15" ht="11.05" customHeight="1" x14ac:dyDescent="0.2">
      <c r="B221" s="79"/>
      <c r="C221" s="79"/>
      <c r="D221" s="79"/>
      <c r="E221" s="79"/>
      <c r="F221" s="79"/>
      <c r="G221" s="79"/>
      <c r="H221" s="79"/>
      <c r="I221" s="79"/>
      <c r="J221" s="79"/>
      <c r="K221" s="79"/>
      <c r="L221" s="79"/>
      <c r="M221" s="79"/>
      <c r="N221" s="79"/>
      <c r="O221" s="79"/>
    </row>
    <row r="222" spans="2:15" ht="11.05" customHeight="1" x14ac:dyDescent="0.2">
      <c r="B222" s="79"/>
      <c r="C222" s="79"/>
      <c r="D222" s="79"/>
      <c r="E222" s="79"/>
      <c r="F222" s="79"/>
      <c r="G222" s="79"/>
      <c r="H222" s="79"/>
      <c r="I222" s="79"/>
      <c r="J222" s="79"/>
      <c r="K222" s="79"/>
      <c r="L222" s="79"/>
      <c r="M222" s="79"/>
      <c r="N222" s="79"/>
      <c r="O222" s="79"/>
    </row>
    <row r="223" spans="2:15" ht="11.05" customHeight="1" x14ac:dyDescent="0.2">
      <c r="B223" s="79"/>
      <c r="C223" s="79"/>
      <c r="D223" s="79"/>
      <c r="E223" s="79"/>
      <c r="F223" s="79"/>
      <c r="G223" s="79"/>
      <c r="H223" s="79"/>
      <c r="I223" s="79"/>
      <c r="J223" s="79"/>
      <c r="K223" s="79"/>
      <c r="L223" s="79"/>
      <c r="M223" s="79"/>
      <c r="N223" s="79"/>
      <c r="O223" s="79"/>
    </row>
    <row r="224" spans="2:15" ht="11.05" customHeight="1" x14ac:dyDescent="0.2">
      <c r="B224" s="79"/>
      <c r="C224" s="79"/>
      <c r="D224" s="79"/>
      <c r="E224" s="79"/>
      <c r="F224" s="79"/>
      <c r="G224" s="79"/>
      <c r="H224" s="79"/>
      <c r="I224" s="79"/>
      <c r="J224" s="79"/>
      <c r="K224" s="79"/>
      <c r="L224" s="79"/>
      <c r="M224" s="79"/>
      <c r="N224" s="79"/>
      <c r="O224" s="79"/>
    </row>
    <row r="225" spans="2:15" ht="11.05" customHeight="1" x14ac:dyDescent="0.2">
      <c r="B225" s="79"/>
      <c r="C225" s="79"/>
      <c r="D225" s="79"/>
      <c r="E225" s="79"/>
      <c r="F225" s="79"/>
      <c r="G225" s="79"/>
      <c r="H225" s="79"/>
      <c r="I225" s="79"/>
      <c r="J225" s="79"/>
      <c r="K225" s="79"/>
      <c r="L225" s="79"/>
      <c r="M225" s="79"/>
      <c r="N225" s="79"/>
      <c r="O225" s="79"/>
    </row>
    <row r="226" spans="2:15" ht="11.05" customHeight="1" x14ac:dyDescent="0.2">
      <c r="B226" s="79"/>
      <c r="C226" s="79"/>
      <c r="D226" s="79"/>
      <c r="E226" s="79"/>
      <c r="F226" s="79"/>
      <c r="G226" s="79"/>
      <c r="H226" s="79"/>
      <c r="I226" s="79"/>
      <c r="J226" s="79"/>
      <c r="K226" s="79"/>
      <c r="L226" s="79"/>
      <c r="M226" s="79"/>
      <c r="N226" s="79"/>
      <c r="O226" s="79"/>
    </row>
    <row r="227" spans="2:15" ht="11.05" customHeight="1" x14ac:dyDescent="0.2">
      <c r="B227" s="79"/>
      <c r="C227" s="79"/>
      <c r="D227" s="79"/>
      <c r="E227" s="79"/>
      <c r="F227" s="79"/>
      <c r="G227" s="79"/>
      <c r="H227" s="79"/>
      <c r="I227" s="79"/>
      <c r="J227" s="79"/>
      <c r="K227" s="79"/>
      <c r="L227" s="79"/>
      <c r="M227" s="79"/>
      <c r="N227" s="79"/>
      <c r="O227" s="79"/>
    </row>
    <row r="228" spans="2:15" ht="11.05" customHeight="1" x14ac:dyDescent="0.2">
      <c r="B228" s="79"/>
      <c r="C228" s="79"/>
      <c r="D228" s="79"/>
      <c r="E228" s="79"/>
      <c r="F228" s="79"/>
      <c r="G228" s="79"/>
      <c r="H228" s="79"/>
      <c r="I228" s="79"/>
      <c r="J228" s="79"/>
      <c r="K228" s="79"/>
      <c r="L228" s="79"/>
      <c r="M228" s="79"/>
      <c r="N228" s="79"/>
      <c r="O228" s="79"/>
    </row>
    <row r="229" spans="2:15" ht="11.05" customHeight="1" x14ac:dyDescent="0.2">
      <c r="B229" s="79"/>
      <c r="C229" s="79"/>
      <c r="D229" s="79"/>
      <c r="E229" s="79"/>
      <c r="F229" s="79"/>
      <c r="G229" s="79"/>
      <c r="H229" s="79"/>
      <c r="I229" s="79"/>
      <c r="J229" s="79"/>
      <c r="K229" s="79"/>
      <c r="L229" s="79"/>
      <c r="M229" s="79"/>
      <c r="N229" s="79"/>
      <c r="O229" s="79"/>
    </row>
    <row r="230" spans="2:15" ht="11.05" customHeight="1" x14ac:dyDescent="0.2">
      <c r="B230" s="79"/>
      <c r="C230" s="79"/>
      <c r="D230" s="79"/>
      <c r="E230" s="79"/>
      <c r="F230" s="79"/>
      <c r="G230" s="79"/>
      <c r="H230" s="79"/>
      <c r="I230" s="79"/>
      <c r="J230" s="79"/>
      <c r="K230" s="79"/>
      <c r="L230" s="79"/>
      <c r="M230" s="79"/>
      <c r="N230" s="79"/>
      <c r="O230" s="79"/>
    </row>
    <row r="231" spans="2:15" ht="11.05" customHeight="1" x14ac:dyDescent="0.2">
      <c r="B231" s="79"/>
      <c r="C231" s="79"/>
      <c r="D231" s="79"/>
      <c r="E231" s="79"/>
      <c r="F231" s="79"/>
      <c r="G231" s="79"/>
      <c r="H231" s="79"/>
      <c r="I231" s="79"/>
      <c r="J231" s="79"/>
      <c r="K231" s="79"/>
      <c r="L231" s="79"/>
      <c r="M231" s="79"/>
      <c r="N231" s="79"/>
      <c r="O231" s="79"/>
    </row>
    <row r="232" spans="2:15" ht="11.05" customHeight="1" x14ac:dyDescent="0.2">
      <c r="B232" s="79"/>
      <c r="C232" s="79"/>
      <c r="D232" s="79"/>
      <c r="E232" s="79"/>
      <c r="F232" s="79"/>
      <c r="G232" s="79"/>
      <c r="H232" s="79"/>
      <c r="I232" s="79"/>
      <c r="J232" s="79"/>
      <c r="K232" s="79"/>
      <c r="L232" s="79"/>
      <c r="M232" s="79"/>
      <c r="N232" s="79"/>
      <c r="O232" s="79"/>
    </row>
    <row r="233" spans="2:15" ht="11.05" customHeight="1" x14ac:dyDescent="0.2">
      <c r="B233" s="79"/>
      <c r="C233" s="79"/>
      <c r="D233" s="79"/>
      <c r="E233" s="79"/>
      <c r="F233" s="79"/>
      <c r="G233" s="79"/>
      <c r="H233" s="79"/>
      <c r="I233" s="79"/>
      <c r="J233" s="79"/>
      <c r="K233" s="79"/>
      <c r="L233" s="79"/>
      <c r="M233" s="79"/>
      <c r="N233" s="79"/>
      <c r="O233" s="79"/>
    </row>
    <row r="234" spans="2:15" ht="11.05" customHeight="1" x14ac:dyDescent="0.2">
      <c r="B234" s="79"/>
      <c r="C234" s="79"/>
      <c r="D234" s="79"/>
      <c r="E234" s="79"/>
      <c r="F234" s="79"/>
      <c r="G234" s="79"/>
      <c r="H234" s="79"/>
      <c r="I234" s="79"/>
      <c r="J234" s="79"/>
      <c r="K234" s="79"/>
      <c r="L234" s="79"/>
      <c r="M234" s="79"/>
      <c r="N234" s="79"/>
      <c r="O234" s="79"/>
    </row>
    <row r="235" spans="2:15" ht="11.05" customHeight="1" x14ac:dyDescent="0.2">
      <c r="B235" s="79"/>
      <c r="C235" s="79"/>
      <c r="D235" s="79"/>
      <c r="E235" s="79"/>
      <c r="F235" s="79"/>
      <c r="G235" s="79"/>
      <c r="H235" s="79"/>
      <c r="I235" s="79"/>
      <c r="J235" s="79"/>
      <c r="K235" s="79"/>
      <c r="L235" s="79"/>
      <c r="M235" s="79"/>
      <c r="N235" s="79"/>
      <c r="O235" s="79"/>
    </row>
    <row r="236" spans="2:15" ht="11.05" customHeight="1" x14ac:dyDescent="0.2">
      <c r="B236" s="79"/>
      <c r="C236" s="79"/>
      <c r="D236" s="79"/>
      <c r="E236" s="79"/>
      <c r="F236" s="79"/>
      <c r="G236" s="79"/>
      <c r="H236" s="79"/>
      <c r="I236" s="79"/>
      <c r="J236" s="79"/>
      <c r="K236" s="79"/>
      <c r="L236" s="79"/>
      <c r="M236" s="79"/>
      <c r="N236" s="79"/>
      <c r="O236" s="79"/>
    </row>
    <row r="237" spans="2:15" ht="11.05" customHeight="1" x14ac:dyDescent="0.2">
      <c r="B237" s="79"/>
      <c r="C237" s="79"/>
      <c r="D237" s="79"/>
      <c r="E237" s="79"/>
      <c r="F237" s="79"/>
      <c r="G237" s="79"/>
      <c r="H237" s="79"/>
      <c r="I237" s="79"/>
      <c r="J237" s="79"/>
      <c r="K237" s="79"/>
      <c r="L237" s="79"/>
      <c r="M237" s="79"/>
      <c r="N237" s="79"/>
      <c r="O237" s="79"/>
    </row>
    <row r="238" spans="2:15" ht="11.05" customHeight="1" x14ac:dyDescent="0.2">
      <c r="B238" s="79"/>
      <c r="C238" s="79"/>
      <c r="D238" s="79"/>
      <c r="E238" s="79"/>
      <c r="F238" s="79"/>
      <c r="G238" s="79"/>
      <c r="H238" s="79"/>
      <c r="I238" s="79"/>
      <c r="J238" s="79"/>
      <c r="K238" s="79"/>
      <c r="L238" s="79"/>
      <c r="M238" s="79"/>
      <c r="N238" s="79"/>
      <c r="O238" s="79"/>
    </row>
    <row r="239" spans="2:15" ht="11.05" customHeight="1" x14ac:dyDescent="0.2">
      <c r="B239" s="79"/>
      <c r="C239" s="79"/>
      <c r="D239" s="79"/>
      <c r="E239" s="79"/>
      <c r="F239" s="79"/>
      <c r="G239" s="79"/>
      <c r="H239" s="79"/>
      <c r="I239" s="79"/>
      <c r="J239" s="79"/>
      <c r="K239" s="79"/>
      <c r="L239" s="79"/>
      <c r="M239" s="79"/>
      <c r="N239" s="79"/>
      <c r="O239" s="79"/>
    </row>
    <row r="240" spans="2:15" ht="11.05" customHeight="1" x14ac:dyDescent="0.2">
      <c r="B240" s="79"/>
      <c r="C240" s="79"/>
      <c r="D240" s="79"/>
      <c r="E240" s="79"/>
      <c r="F240" s="79"/>
      <c r="G240" s="79"/>
      <c r="H240" s="79"/>
      <c r="I240" s="79"/>
      <c r="J240" s="79"/>
      <c r="K240" s="79"/>
      <c r="L240" s="79"/>
      <c r="M240" s="79"/>
      <c r="N240" s="79"/>
      <c r="O240" s="79"/>
    </row>
    <row r="241" spans="2:15" ht="11.05" customHeight="1" x14ac:dyDescent="0.2">
      <c r="B241" s="79"/>
      <c r="C241" s="79"/>
      <c r="D241" s="79"/>
      <c r="E241" s="79"/>
      <c r="F241" s="79"/>
      <c r="G241" s="79"/>
      <c r="H241" s="79"/>
      <c r="I241" s="79"/>
      <c r="J241" s="79"/>
      <c r="K241" s="79"/>
      <c r="L241" s="79"/>
      <c r="M241" s="79"/>
      <c r="N241" s="79"/>
      <c r="O241" s="79"/>
    </row>
    <row r="242" spans="2:15" ht="11.05" customHeight="1" x14ac:dyDescent="0.2">
      <c r="B242" s="79"/>
      <c r="C242" s="79"/>
      <c r="D242" s="79"/>
      <c r="E242" s="79"/>
      <c r="F242" s="79"/>
      <c r="G242" s="79"/>
      <c r="H242" s="79"/>
      <c r="I242" s="79"/>
      <c r="J242" s="79"/>
      <c r="K242" s="79"/>
      <c r="L242" s="79"/>
      <c r="M242" s="79"/>
      <c r="N242" s="79"/>
      <c r="O242" s="79"/>
    </row>
    <row r="243" spans="2:15" ht="11.05" customHeight="1" x14ac:dyDescent="0.2">
      <c r="B243" s="79"/>
      <c r="C243" s="79"/>
      <c r="D243" s="79"/>
      <c r="E243" s="79"/>
      <c r="F243" s="79"/>
      <c r="G243" s="79"/>
      <c r="H243" s="79"/>
      <c r="I243" s="79"/>
      <c r="J243" s="79"/>
      <c r="K243" s="79"/>
      <c r="L243" s="79"/>
      <c r="M243" s="79"/>
      <c r="N243" s="79"/>
      <c r="O243" s="79"/>
    </row>
    <row r="244" spans="2:15" ht="11.05" customHeight="1" x14ac:dyDescent="0.2">
      <c r="B244" s="79"/>
      <c r="C244" s="79"/>
      <c r="D244" s="79"/>
      <c r="E244" s="79"/>
      <c r="F244" s="79"/>
      <c r="G244" s="79"/>
      <c r="H244" s="79"/>
      <c r="I244" s="79"/>
      <c r="J244" s="79"/>
      <c r="K244" s="79"/>
      <c r="L244" s="79"/>
      <c r="M244" s="79"/>
      <c r="N244" s="79"/>
      <c r="O244" s="79"/>
    </row>
    <row r="245" spans="2:15" ht="11.05" customHeight="1" x14ac:dyDescent="0.2">
      <c r="B245" s="79"/>
      <c r="C245" s="79"/>
      <c r="D245" s="79"/>
      <c r="E245" s="79"/>
      <c r="F245" s="79"/>
      <c r="G245" s="79"/>
      <c r="H245" s="79"/>
      <c r="I245" s="79"/>
      <c r="J245" s="79"/>
      <c r="K245" s="79"/>
      <c r="L245" s="79"/>
      <c r="M245" s="79"/>
      <c r="N245" s="79"/>
      <c r="O245" s="79"/>
    </row>
    <row r="246" spans="2:15" ht="11.05" customHeight="1" x14ac:dyDescent="0.2">
      <c r="B246" s="79"/>
      <c r="C246" s="79"/>
      <c r="D246" s="79"/>
      <c r="E246" s="79"/>
      <c r="F246" s="79"/>
      <c r="G246" s="79"/>
      <c r="H246" s="79"/>
      <c r="I246" s="79"/>
      <c r="J246" s="79"/>
      <c r="K246" s="79"/>
      <c r="L246" s="79"/>
      <c r="M246" s="79"/>
      <c r="N246" s="79"/>
      <c r="O246" s="79"/>
    </row>
    <row r="247" spans="2:15" ht="11.05" customHeight="1" x14ac:dyDescent="0.2">
      <c r="B247" s="79"/>
      <c r="C247" s="79"/>
      <c r="D247" s="79"/>
      <c r="E247" s="79"/>
      <c r="F247" s="79"/>
      <c r="G247" s="79"/>
      <c r="H247" s="79"/>
      <c r="I247" s="79"/>
      <c r="J247" s="79"/>
      <c r="K247" s="79"/>
      <c r="L247" s="79"/>
      <c r="M247" s="79"/>
      <c r="N247" s="79"/>
      <c r="O247" s="79"/>
    </row>
    <row r="248" spans="2:15" ht="11.05" customHeight="1" x14ac:dyDescent="0.2">
      <c r="B248" s="79"/>
      <c r="C248" s="79"/>
      <c r="D248" s="79"/>
      <c r="E248" s="79"/>
      <c r="F248" s="79"/>
      <c r="G248" s="79"/>
      <c r="H248" s="79"/>
      <c r="I248" s="79"/>
      <c r="J248" s="79"/>
      <c r="K248" s="79"/>
      <c r="L248" s="79"/>
      <c r="M248" s="79"/>
      <c r="N248" s="79"/>
      <c r="O248" s="79"/>
    </row>
    <row r="249" spans="2:15" ht="11.05" customHeight="1" x14ac:dyDescent="0.2">
      <c r="B249" s="79"/>
      <c r="C249" s="79"/>
      <c r="D249" s="79"/>
      <c r="E249" s="79"/>
      <c r="F249" s="79"/>
      <c r="G249" s="79"/>
      <c r="H249" s="79"/>
      <c r="I249" s="79"/>
      <c r="J249" s="79"/>
      <c r="K249" s="79"/>
      <c r="L249" s="79"/>
      <c r="M249" s="79"/>
      <c r="N249" s="79"/>
      <c r="O249" s="79"/>
    </row>
    <row r="250" spans="2:15" ht="11.05" customHeight="1" x14ac:dyDescent="0.2">
      <c r="B250" s="79"/>
      <c r="C250" s="79"/>
      <c r="D250" s="79"/>
      <c r="E250" s="79"/>
      <c r="F250" s="79"/>
      <c r="G250" s="79"/>
      <c r="H250" s="79"/>
      <c r="I250" s="79"/>
      <c r="J250" s="79"/>
      <c r="K250" s="79"/>
      <c r="L250" s="79"/>
      <c r="M250" s="79"/>
      <c r="N250" s="79"/>
      <c r="O250" s="79"/>
    </row>
    <row r="251" spans="2:15" ht="11.05" customHeight="1" x14ac:dyDescent="0.2">
      <c r="B251" s="79"/>
      <c r="C251" s="79"/>
      <c r="D251" s="79"/>
      <c r="E251" s="79"/>
      <c r="F251" s="79"/>
      <c r="G251" s="79"/>
      <c r="H251" s="79"/>
      <c r="I251" s="79"/>
      <c r="J251" s="79"/>
      <c r="K251" s="79"/>
      <c r="L251" s="79"/>
      <c r="M251" s="79"/>
      <c r="N251" s="79"/>
      <c r="O251" s="79"/>
    </row>
    <row r="252" spans="2:15" ht="11.05" customHeight="1" x14ac:dyDescent="0.2">
      <c r="B252" s="79"/>
      <c r="C252" s="79"/>
      <c r="D252" s="79"/>
      <c r="E252" s="79"/>
      <c r="F252" s="79"/>
      <c r="G252" s="79"/>
      <c r="H252" s="79"/>
      <c r="I252" s="79"/>
      <c r="J252" s="79"/>
      <c r="K252" s="79"/>
      <c r="L252" s="79"/>
      <c r="M252" s="79"/>
      <c r="N252" s="79"/>
      <c r="O252" s="79"/>
    </row>
    <row r="253" spans="2:15" ht="11.05" customHeight="1" x14ac:dyDescent="0.2">
      <c r="B253" s="79"/>
      <c r="C253" s="79"/>
      <c r="D253" s="79"/>
      <c r="E253" s="79"/>
      <c r="F253" s="79"/>
      <c r="G253" s="79"/>
      <c r="H253" s="79"/>
      <c r="I253" s="79"/>
      <c r="J253" s="79"/>
      <c r="K253" s="79"/>
      <c r="L253" s="79"/>
      <c r="M253" s="79"/>
      <c r="N253" s="79"/>
      <c r="O253" s="79"/>
    </row>
    <row r="254" spans="2:15" ht="11.05" customHeight="1" x14ac:dyDescent="0.2">
      <c r="B254" s="79"/>
      <c r="C254" s="79"/>
      <c r="D254" s="79"/>
      <c r="E254" s="79"/>
      <c r="F254" s="79"/>
      <c r="G254" s="79"/>
      <c r="H254" s="79"/>
      <c r="I254" s="79"/>
      <c r="J254" s="79"/>
      <c r="K254" s="79"/>
      <c r="L254" s="79"/>
      <c r="M254" s="79"/>
      <c r="N254" s="79"/>
      <c r="O254" s="79"/>
    </row>
    <row r="255" spans="2:15" ht="11.05" customHeight="1" x14ac:dyDescent="0.2">
      <c r="B255" s="79"/>
      <c r="C255" s="79"/>
      <c r="D255" s="79"/>
      <c r="E255" s="79"/>
      <c r="F255" s="79"/>
      <c r="G255" s="79"/>
      <c r="H255" s="79"/>
      <c r="I255" s="79"/>
      <c r="J255" s="79"/>
      <c r="K255" s="79"/>
      <c r="L255" s="79"/>
      <c r="M255" s="79"/>
      <c r="N255" s="79"/>
      <c r="O255" s="79"/>
    </row>
    <row r="256" spans="2:15" ht="11.05" customHeight="1" x14ac:dyDescent="0.2">
      <c r="B256" s="79"/>
      <c r="C256" s="79"/>
      <c r="D256" s="79"/>
      <c r="E256" s="79"/>
      <c r="F256" s="79"/>
      <c r="G256" s="79"/>
      <c r="H256" s="79"/>
      <c r="I256" s="79"/>
      <c r="J256" s="79"/>
      <c r="K256" s="79"/>
      <c r="L256" s="79"/>
      <c r="M256" s="79"/>
      <c r="N256" s="79"/>
      <c r="O256" s="79"/>
    </row>
    <row r="257" spans="2:15" ht="11.05" customHeight="1" x14ac:dyDescent="0.2">
      <c r="B257" s="79"/>
      <c r="C257" s="79"/>
      <c r="D257" s="79"/>
      <c r="E257" s="79"/>
      <c r="F257" s="79"/>
      <c r="G257" s="79"/>
      <c r="H257" s="79"/>
      <c r="I257" s="79"/>
      <c r="J257" s="79"/>
      <c r="K257" s="79"/>
      <c r="L257" s="79"/>
      <c r="M257" s="79"/>
      <c r="N257" s="79"/>
      <c r="O257" s="79"/>
    </row>
    <row r="258" spans="2:15" ht="11.05" customHeight="1" x14ac:dyDescent="0.2">
      <c r="B258" s="79"/>
      <c r="C258" s="79"/>
      <c r="D258" s="79"/>
      <c r="E258" s="79"/>
      <c r="F258" s="79"/>
      <c r="G258" s="79"/>
      <c r="H258" s="79"/>
      <c r="I258" s="79"/>
      <c r="J258" s="79"/>
      <c r="K258" s="79"/>
      <c r="L258" s="79"/>
      <c r="M258" s="79"/>
      <c r="N258" s="79"/>
      <c r="O258" s="79"/>
    </row>
    <row r="259" spans="2:15" ht="11.05" customHeight="1" x14ac:dyDescent="0.2">
      <c r="B259" s="79"/>
      <c r="C259" s="79"/>
      <c r="D259" s="79"/>
      <c r="E259" s="79"/>
      <c r="F259" s="79"/>
      <c r="G259" s="79"/>
      <c r="H259" s="79"/>
      <c r="I259" s="79"/>
      <c r="J259" s="79"/>
      <c r="K259" s="79"/>
      <c r="L259" s="79"/>
      <c r="M259" s="79"/>
      <c r="N259" s="79"/>
      <c r="O259" s="79"/>
    </row>
    <row r="260" spans="2:15" ht="11.05" customHeight="1" x14ac:dyDescent="0.2">
      <c r="B260" s="79"/>
      <c r="C260" s="79"/>
      <c r="D260" s="79"/>
      <c r="E260" s="79"/>
      <c r="F260" s="79"/>
      <c r="G260" s="79"/>
      <c r="H260" s="79"/>
      <c r="I260" s="79"/>
      <c r="J260" s="79"/>
      <c r="K260" s="79"/>
      <c r="L260" s="79"/>
      <c r="M260" s="79"/>
      <c r="N260" s="79"/>
      <c r="O260" s="79"/>
    </row>
    <row r="261" spans="2:15" ht="11.05" customHeight="1" x14ac:dyDescent="0.2">
      <c r="B261" s="79"/>
      <c r="C261" s="79"/>
      <c r="D261" s="79"/>
      <c r="E261" s="79"/>
      <c r="F261" s="79"/>
      <c r="G261" s="79"/>
      <c r="H261" s="79"/>
      <c r="I261" s="79"/>
      <c r="J261" s="79"/>
      <c r="K261" s="79"/>
      <c r="L261" s="79"/>
      <c r="M261" s="79"/>
      <c r="N261" s="79"/>
      <c r="O261" s="79"/>
    </row>
    <row r="262" spans="2:15" ht="11.05" customHeight="1" x14ac:dyDescent="0.2">
      <c r="B262" s="79"/>
      <c r="C262" s="79"/>
      <c r="D262" s="79"/>
      <c r="E262" s="79"/>
      <c r="F262" s="79"/>
      <c r="G262" s="79"/>
      <c r="H262" s="79"/>
      <c r="I262" s="79"/>
      <c r="J262" s="79"/>
      <c r="K262" s="79"/>
      <c r="L262" s="79"/>
      <c r="M262" s="79"/>
      <c r="N262" s="79"/>
      <c r="O262" s="79"/>
    </row>
    <row r="263" spans="2:15" ht="11.05" customHeight="1" x14ac:dyDescent="0.2">
      <c r="B263" s="79"/>
      <c r="C263" s="79"/>
      <c r="D263" s="79"/>
      <c r="E263" s="79"/>
      <c r="F263" s="79"/>
      <c r="G263" s="79"/>
      <c r="H263" s="79"/>
      <c r="I263" s="79"/>
      <c r="J263" s="79"/>
      <c r="K263" s="79"/>
      <c r="L263" s="79"/>
      <c r="M263" s="79"/>
      <c r="N263" s="79"/>
      <c r="O263" s="79"/>
    </row>
    <row r="264" spans="2:15" ht="11.05" customHeight="1" x14ac:dyDescent="0.2">
      <c r="B264" s="79"/>
      <c r="C264" s="79"/>
      <c r="D264" s="79"/>
      <c r="E264" s="79"/>
      <c r="F264" s="79"/>
      <c r="G264" s="79"/>
      <c r="H264" s="79"/>
      <c r="I264" s="79"/>
      <c r="J264" s="79"/>
      <c r="K264" s="79"/>
      <c r="L264" s="79"/>
      <c r="M264" s="79"/>
      <c r="N264" s="79"/>
      <c r="O264" s="79"/>
    </row>
    <row r="265" spans="2:15" ht="11.05" customHeight="1" x14ac:dyDescent="0.2">
      <c r="B265" s="79"/>
      <c r="C265" s="79"/>
      <c r="D265" s="79"/>
      <c r="E265" s="79"/>
      <c r="F265" s="79"/>
      <c r="G265" s="79"/>
      <c r="H265" s="79"/>
      <c r="I265" s="79"/>
      <c r="J265" s="79"/>
      <c r="K265" s="79"/>
      <c r="L265" s="79"/>
      <c r="M265" s="79"/>
      <c r="N265" s="79"/>
      <c r="O265" s="79"/>
    </row>
    <row r="266" spans="2:15" ht="11.05" customHeight="1" x14ac:dyDescent="0.2">
      <c r="B266" s="79"/>
      <c r="C266" s="79"/>
      <c r="D266" s="79"/>
      <c r="E266" s="79"/>
      <c r="F266" s="79"/>
      <c r="G266" s="79"/>
      <c r="H266" s="79"/>
      <c r="I266" s="79"/>
      <c r="J266" s="79"/>
      <c r="K266" s="79"/>
      <c r="L266" s="79"/>
      <c r="M266" s="79"/>
      <c r="N266" s="79"/>
      <c r="O266" s="79"/>
    </row>
    <row r="267" spans="2:15" ht="11.05" customHeight="1" x14ac:dyDescent="0.2">
      <c r="B267" s="79"/>
      <c r="C267" s="79"/>
      <c r="D267" s="79"/>
      <c r="E267" s="79"/>
      <c r="F267" s="79"/>
      <c r="G267" s="79"/>
      <c r="H267" s="79"/>
      <c r="I267" s="79"/>
      <c r="J267" s="79"/>
      <c r="K267" s="79"/>
      <c r="L267" s="79"/>
      <c r="M267" s="79"/>
      <c r="N267" s="79"/>
      <c r="O267" s="79"/>
    </row>
    <row r="268" spans="2:15" ht="11.05" customHeight="1" x14ac:dyDescent="0.2">
      <c r="B268" s="79"/>
      <c r="C268" s="79"/>
      <c r="D268" s="79"/>
      <c r="E268" s="79"/>
      <c r="F268" s="79"/>
      <c r="G268" s="79"/>
      <c r="H268" s="79"/>
      <c r="I268" s="79"/>
      <c r="J268" s="79"/>
      <c r="K268" s="79"/>
      <c r="L268" s="79"/>
      <c r="M268" s="79"/>
      <c r="N268" s="79"/>
      <c r="O268" s="79"/>
    </row>
    <row r="269" spans="2:15" ht="11.05" customHeight="1" x14ac:dyDescent="0.2">
      <c r="B269" s="79"/>
      <c r="C269" s="79"/>
      <c r="D269" s="79"/>
      <c r="E269" s="79"/>
      <c r="F269" s="79"/>
      <c r="G269" s="79"/>
      <c r="H269" s="79"/>
      <c r="I269" s="79"/>
      <c r="J269" s="79"/>
      <c r="K269" s="79"/>
      <c r="L269" s="79"/>
      <c r="M269" s="79"/>
      <c r="N269" s="79"/>
      <c r="O269" s="79"/>
    </row>
    <row r="270" spans="2:15" ht="11.05" customHeight="1" x14ac:dyDescent="0.2">
      <c r="B270" s="79"/>
      <c r="C270" s="79"/>
      <c r="D270" s="79"/>
      <c r="E270" s="79"/>
      <c r="F270" s="79"/>
      <c r="G270" s="79"/>
      <c r="H270" s="79"/>
      <c r="I270" s="79"/>
      <c r="J270" s="79"/>
      <c r="K270" s="79"/>
      <c r="L270" s="79"/>
      <c r="M270" s="79"/>
      <c r="N270" s="79"/>
      <c r="O270" s="79"/>
    </row>
    <row r="271" spans="2:15" ht="11.05" customHeight="1" x14ac:dyDescent="0.2">
      <c r="B271" s="79"/>
      <c r="C271" s="79"/>
      <c r="D271" s="79"/>
      <c r="E271" s="79"/>
      <c r="F271" s="79"/>
      <c r="G271" s="79"/>
      <c r="H271" s="79"/>
      <c r="I271" s="79"/>
      <c r="J271" s="79"/>
      <c r="K271" s="79"/>
      <c r="L271" s="79"/>
      <c r="M271" s="79"/>
      <c r="N271" s="79"/>
      <c r="O271" s="79"/>
    </row>
    <row r="272" spans="2:15" ht="11.05" customHeight="1" x14ac:dyDescent="0.2">
      <c r="B272" s="79"/>
      <c r="C272" s="79"/>
      <c r="D272" s="79"/>
      <c r="E272" s="79"/>
      <c r="F272" s="79"/>
      <c r="G272" s="79"/>
      <c r="H272" s="79"/>
      <c r="I272" s="79"/>
      <c r="J272" s="79"/>
      <c r="K272" s="79"/>
      <c r="L272" s="79"/>
      <c r="M272" s="79"/>
      <c r="N272" s="79"/>
      <c r="O272" s="79"/>
    </row>
    <row r="273" spans="2:15" ht="11.05" customHeight="1" x14ac:dyDescent="0.2">
      <c r="B273" s="79"/>
      <c r="C273" s="79"/>
      <c r="D273" s="79"/>
      <c r="E273" s="79"/>
      <c r="F273" s="79"/>
      <c r="G273" s="79"/>
      <c r="H273" s="79"/>
      <c r="I273" s="79"/>
      <c r="J273" s="79"/>
      <c r="K273" s="79"/>
      <c r="L273" s="79"/>
      <c r="M273" s="79"/>
      <c r="N273" s="79"/>
      <c r="O273" s="79"/>
    </row>
    <row r="274" spans="2:15" ht="11.05" customHeight="1" x14ac:dyDescent="0.2">
      <c r="B274" s="79"/>
      <c r="C274" s="79"/>
      <c r="D274" s="79"/>
      <c r="E274" s="79"/>
      <c r="F274" s="79"/>
      <c r="G274" s="79"/>
      <c r="H274" s="79"/>
      <c r="I274" s="79"/>
      <c r="J274" s="79"/>
      <c r="K274" s="79"/>
      <c r="L274" s="79"/>
      <c r="M274" s="79"/>
      <c r="N274" s="79"/>
      <c r="O274" s="79"/>
    </row>
    <row r="275" spans="2:15" ht="11.05" customHeight="1" x14ac:dyDescent="0.2">
      <c r="B275" s="79"/>
      <c r="C275" s="79"/>
      <c r="D275" s="79"/>
      <c r="E275" s="79"/>
      <c r="F275" s="79"/>
      <c r="G275" s="79"/>
      <c r="H275" s="79"/>
      <c r="I275" s="79"/>
      <c r="J275" s="79"/>
      <c r="K275" s="79"/>
      <c r="L275" s="79"/>
      <c r="M275" s="79"/>
      <c r="N275" s="79"/>
      <c r="O275" s="79"/>
    </row>
    <row r="276" spans="2:15" ht="11.05" customHeight="1" x14ac:dyDescent="0.2">
      <c r="B276" s="79"/>
      <c r="C276" s="79"/>
      <c r="D276" s="79"/>
      <c r="E276" s="79"/>
      <c r="F276" s="79"/>
      <c r="G276" s="79"/>
      <c r="H276" s="79"/>
      <c r="I276" s="79"/>
      <c r="J276" s="79"/>
      <c r="K276" s="79"/>
      <c r="L276" s="79"/>
      <c r="M276" s="79"/>
      <c r="N276" s="79"/>
      <c r="O276" s="79"/>
    </row>
    <row r="277" spans="2:15" ht="11.05" customHeight="1" x14ac:dyDescent="0.2">
      <c r="B277" s="79"/>
      <c r="C277" s="79"/>
      <c r="D277" s="79"/>
      <c r="E277" s="79"/>
      <c r="F277" s="79"/>
      <c r="G277" s="79"/>
      <c r="H277" s="79"/>
      <c r="I277" s="79"/>
      <c r="J277" s="79"/>
      <c r="K277" s="79"/>
      <c r="L277" s="79"/>
      <c r="M277" s="79"/>
      <c r="N277" s="79"/>
      <c r="O277" s="79"/>
    </row>
    <row r="278" spans="2:15" ht="11.05" customHeight="1" x14ac:dyDescent="0.2">
      <c r="B278" s="79"/>
      <c r="C278" s="79"/>
      <c r="D278" s="79"/>
      <c r="E278" s="79"/>
      <c r="F278" s="79"/>
      <c r="G278" s="79"/>
      <c r="H278" s="79"/>
      <c r="I278" s="79"/>
      <c r="J278" s="79"/>
      <c r="K278" s="79"/>
      <c r="L278" s="79"/>
      <c r="M278" s="79"/>
      <c r="N278" s="79"/>
      <c r="O278" s="79"/>
    </row>
    <row r="279" spans="2:15" ht="11.05" customHeight="1" x14ac:dyDescent="0.2">
      <c r="B279" s="79"/>
      <c r="C279" s="79"/>
      <c r="D279" s="79"/>
      <c r="E279" s="79"/>
      <c r="F279" s="79"/>
      <c r="G279" s="79"/>
      <c r="H279" s="79"/>
      <c r="I279" s="79"/>
      <c r="J279" s="79"/>
      <c r="K279" s="79"/>
      <c r="L279" s="79"/>
      <c r="M279" s="79"/>
      <c r="N279" s="79"/>
      <c r="O279" s="79"/>
    </row>
    <row r="280" spans="2:15" ht="11.05" customHeight="1" x14ac:dyDescent="0.2">
      <c r="B280" s="79"/>
      <c r="C280" s="79"/>
      <c r="D280" s="79"/>
      <c r="E280" s="79"/>
      <c r="F280" s="79"/>
      <c r="G280" s="79"/>
      <c r="H280" s="79"/>
      <c r="I280" s="79"/>
      <c r="J280" s="79"/>
      <c r="K280" s="79"/>
      <c r="L280" s="79"/>
      <c r="M280" s="79"/>
      <c r="N280" s="79"/>
      <c r="O280" s="79"/>
    </row>
    <row r="281" spans="2:15" ht="11.05" customHeight="1" x14ac:dyDescent="0.2">
      <c r="B281" s="79"/>
      <c r="C281" s="79"/>
      <c r="D281" s="79"/>
      <c r="E281" s="79"/>
      <c r="F281" s="79"/>
      <c r="G281" s="79"/>
      <c r="H281" s="79"/>
      <c r="I281" s="79"/>
      <c r="J281" s="79"/>
      <c r="K281" s="79"/>
      <c r="L281" s="79"/>
      <c r="M281" s="79"/>
      <c r="N281" s="79"/>
      <c r="O281" s="79"/>
    </row>
    <row r="282" spans="2:15" ht="11.05" customHeight="1" x14ac:dyDescent="0.2">
      <c r="B282" s="79"/>
      <c r="C282" s="79"/>
      <c r="D282" s="79"/>
      <c r="E282" s="79"/>
      <c r="F282" s="79"/>
      <c r="G282" s="79"/>
      <c r="H282" s="79"/>
      <c r="I282" s="79"/>
      <c r="J282" s="79"/>
      <c r="K282" s="79"/>
      <c r="L282" s="79"/>
      <c r="M282" s="79"/>
      <c r="N282" s="79"/>
      <c r="O282" s="79"/>
    </row>
  </sheetData>
  <mergeCells count="229">
    <mergeCell ref="A34:EI34"/>
    <mergeCell ref="CW6:CW7"/>
    <mergeCell ref="CX4:CY5"/>
    <mergeCell ref="CZ4:DA5"/>
    <mergeCell ref="A33:EI33"/>
    <mergeCell ref="D3:E5"/>
    <mergeCell ref="D6:D7"/>
    <mergeCell ref="E6:E7"/>
    <mergeCell ref="DZ3:EA5"/>
    <mergeCell ref="DB6:DB7"/>
    <mergeCell ref="DD6:DD7"/>
    <mergeCell ref="DP6:DP7"/>
    <mergeCell ref="DA6:DA7"/>
    <mergeCell ref="DE6:DE7"/>
    <mergeCell ref="DR6:DR7"/>
    <mergeCell ref="DF6:DF7"/>
    <mergeCell ref="DG6:DG7"/>
    <mergeCell ref="DH6:DH7"/>
    <mergeCell ref="DI6:DI7"/>
    <mergeCell ref="CP6:CP7"/>
    <mergeCell ref="BZ6:BZ7"/>
    <mergeCell ref="CJ3:DQ3"/>
    <mergeCell ref="CF6:CF7"/>
    <mergeCell ref="CG6:CG7"/>
    <mergeCell ref="BH3:BK3"/>
    <mergeCell ref="AR3:AU3"/>
    <mergeCell ref="AV3:AY3"/>
    <mergeCell ref="AZ3:BC3"/>
    <mergeCell ref="BD3:BG3"/>
    <mergeCell ref="BP3:BQ5"/>
    <mergeCell ref="AN4:AO5"/>
    <mergeCell ref="AP4:AQ5"/>
    <mergeCell ref="CT6:CT7"/>
    <mergeCell ref="CN6:CN7"/>
    <mergeCell ref="CA6:CA7"/>
    <mergeCell ref="CB6:CB7"/>
    <mergeCell ref="CC6:CC7"/>
    <mergeCell ref="CM6:CM7"/>
    <mergeCell ref="CQ6:CQ7"/>
    <mergeCell ref="CR6:CR7"/>
    <mergeCell ref="BB4:BC5"/>
    <mergeCell ref="AX6:AX7"/>
    <mergeCell ref="AY6:AY7"/>
    <mergeCell ref="AZ6:AZ7"/>
    <mergeCell ref="BA6:BA7"/>
    <mergeCell ref="BB6:BB7"/>
    <mergeCell ref="BC6:BC7"/>
    <mergeCell ref="BH4:BI5"/>
    <mergeCell ref="A1:EI1"/>
    <mergeCell ref="A2:EI2"/>
    <mergeCell ref="AJ3:AM4"/>
    <mergeCell ref="AX4:AY5"/>
    <mergeCell ref="AZ4:BA5"/>
    <mergeCell ref="BX3:CA3"/>
    <mergeCell ref="Z3:AC3"/>
    <mergeCell ref="AJ5:AK5"/>
    <mergeCell ref="AL5:AM5"/>
    <mergeCell ref="P3:Q5"/>
    <mergeCell ref="CN4:CO5"/>
    <mergeCell ref="C3:C7"/>
    <mergeCell ref="BL3:BO3"/>
    <mergeCell ref="F3:G5"/>
    <mergeCell ref="CL6:CL7"/>
    <mergeCell ref="CJ4:CK5"/>
    <mergeCell ref="CB3:CC5"/>
    <mergeCell ref="CD3:CE5"/>
    <mergeCell ref="BR3:BU3"/>
    <mergeCell ref="R3:S5"/>
    <mergeCell ref="BX4:BY5"/>
    <mergeCell ref="CJ6:CJ7"/>
    <mergeCell ref="CK6:CK7"/>
    <mergeCell ref="CL4:CM5"/>
    <mergeCell ref="A36:EI36"/>
    <mergeCell ref="A31:EI31"/>
    <mergeCell ref="A32:EI32"/>
    <mergeCell ref="A35:EI35"/>
    <mergeCell ref="A3:A7"/>
    <mergeCell ref="F6:F7"/>
    <mergeCell ref="DF4:DG5"/>
    <mergeCell ref="B3:B7"/>
    <mergeCell ref="I6:I7"/>
    <mergeCell ref="J3:K5"/>
    <mergeCell ref="J6:J7"/>
    <mergeCell ref="K6:K7"/>
    <mergeCell ref="G6:G7"/>
    <mergeCell ref="H3:I5"/>
    <mergeCell ref="H6:H7"/>
    <mergeCell ref="M6:M7"/>
    <mergeCell ref="L3:M5"/>
    <mergeCell ref="CF3:CG5"/>
    <mergeCell ref="CZ6:CZ7"/>
    <mergeCell ref="CX6:CX7"/>
    <mergeCell ref="DD4:DE5"/>
    <mergeCell ref="CY6:CY7"/>
    <mergeCell ref="CP4:CQ5"/>
    <mergeCell ref="AN3:AQ3"/>
    <mergeCell ref="N3:O5"/>
    <mergeCell ref="N6:N7"/>
    <mergeCell ref="O6:O7"/>
    <mergeCell ref="P6:P7"/>
    <mergeCell ref="L6:L7"/>
    <mergeCell ref="Q6:Q7"/>
    <mergeCell ref="R6:R7"/>
    <mergeCell ref="S6:S7"/>
    <mergeCell ref="T6:T7"/>
    <mergeCell ref="U6:U7"/>
    <mergeCell ref="V6:V7"/>
    <mergeCell ref="W6:W7"/>
    <mergeCell ref="X6:X7"/>
    <mergeCell ref="Y6:Y7"/>
    <mergeCell ref="T4:U5"/>
    <mergeCell ref="V4:W5"/>
    <mergeCell ref="X3:Y5"/>
    <mergeCell ref="T3:W3"/>
    <mergeCell ref="Z4:AA5"/>
    <mergeCell ref="AB4:AC5"/>
    <mergeCell ref="Z6:Z7"/>
    <mergeCell ref="AA6:AA7"/>
    <mergeCell ref="AB6:AB7"/>
    <mergeCell ref="AC6:AC7"/>
    <mergeCell ref="AD6:AD7"/>
    <mergeCell ref="AE6:AE7"/>
    <mergeCell ref="AF6:AF7"/>
    <mergeCell ref="AG6:AG7"/>
    <mergeCell ref="AD3:AG4"/>
    <mergeCell ref="AH3:AI5"/>
    <mergeCell ref="AH6:AH7"/>
    <mergeCell ref="AI6:AI7"/>
    <mergeCell ref="AF5:AG5"/>
    <mergeCell ref="AD5:AE5"/>
    <mergeCell ref="AJ6:AJ7"/>
    <mergeCell ref="AK6:AK7"/>
    <mergeCell ref="AL6:AL7"/>
    <mergeCell ref="AM6:AM7"/>
    <mergeCell ref="AN6:AN7"/>
    <mergeCell ref="AO6:AO7"/>
    <mergeCell ref="AR4:AS5"/>
    <mergeCell ref="AT4:AU5"/>
    <mergeCell ref="AV4:AW5"/>
    <mergeCell ref="AP6:AP7"/>
    <mergeCell ref="AQ6:AQ7"/>
    <mergeCell ref="AR6:AR7"/>
    <mergeCell ref="AS6:AS7"/>
    <mergeCell ref="AT6:AT7"/>
    <mergeCell ref="AU6:AU7"/>
    <mergeCell ref="AV6:AV7"/>
    <mergeCell ref="AW6:AW7"/>
    <mergeCell ref="BJ4:BK5"/>
    <mergeCell ref="BJ6:BJ7"/>
    <mergeCell ref="BK6:BK7"/>
    <mergeCell ref="BD6:BD7"/>
    <mergeCell ref="BE6:BE7"/>
    <mergeCell ref="BF6:BF7"/>
    <mergeCell ref="BR4:BS5"/>
    <mergeCell ref="BP6:BP7"/>
    <mergeCell ref="BQ6:BQ7"/>
    <mergeCell ref="BG6:BG7"/>
    <mergeCell ref="BH6:BH7"/>
    <mergeCell ref="BI6:BI7"/>
    <mergeCell ref="BL6:BL7"/>
    <mergeCell ref="BM6:BM7"/>
    <mergeCell ref="BL4:BM5"/>
    <mergeCell ref="BD4:BE5"/>
    <mergeCell ref="BF4:BG5"/>
    <mergeCell ref="CE6:CE7"/>
    <mergeCell ref="CT4:CU5"/>
    <mergeCell ref="CV4:CW5"/>
    <mergeCell ref="BZ4:CA5"/>
    <mergeCell ref="BN4:BO5"/>
    <mergeCell ref="BN6:BN7"/>
    <mergeCell ref="BO6:BO7"/>
    <mergeCell ref="BR6:BR7"/>
    <mergeCell ref="BS6:BS7"/>
    <mergeCell ref="BY6:BY7"/>
    <mergeCell ref="BV3:BW5"/>
    <mergeCell ref="BV6:BV7"/>
    <mergeCell ref="CD6:CD7"/>
    <mergeCell ref="BW6:BW7"/>
    <mergeCell ref="BX6:BX7"/>
    <mergeCell ref="CH3:CI5"/>
    <mergeCell ref="CV6:CV7"/>
    <mergeCell ref="DJ6:DJ7"/>
    <mergeCell ref="DK6:DK7"/>
    <mergeCell ref="DT3:DU5"/>
    <mergeCell ref="DQ6:DQ7"/>
    <mergeCell ref="BT4:BU5"/>
    <mergeCell ref="BT6:BT7"/>
    <mergeCell ref="BU6:BU7"/>
    <mergeCell ref="DH4:DI5"/>
    <mergeCell ref="DC6:DC7"/>
    <mergeCell ref="CH6:CH7"/>
    <mergeCell ref="CI6:CI7"/>
    <mergeCell ref="DL4:DM5"/>
    <mergeCell ref="DL6:DL7"/>
    <mergeCell ref="DM6:DM7"/>
    <mergeCell ref="CR4:CS5"/>
    <mergeCell ref="CO6:CO7"/>
    <mergeCell ref="CU6:CU7"/>
    <mergeCell ref="CS6:CS7"/>
    <mergeCell ref="DJ4:DK5"/>
    <mergeCell ref="DN4:DO5"/>
    <mergeCell ref="DN6:DN7"/>
    <mergeCell ref="DO6:DO7"/>
    <mergeCell ref="DP4:DQ5"/>
    <mergeCell ref="DB4:DC5"/>
    <mergeCell ref="EB6:EB7"/>
    <mergeCell ref="EC6:EC7"/>
    <mergeCell ref="EA6:EA7"/>
    <mergeCell ref="DZ6:DZ7"/>
    <mergeCell ref="DS6:DS7"/>
    <mergeCell ref="DT6:DT7"/>
    <mergeCell ref="DU6:DU7"/>
    <mergeCell ref="EI6:EI7"/>
    <mergeCell ref="EB3:EC5"/>
    <mergeCell ref="ED3:EE5"/>
    <mergeCell ref="EH3:EI5"/>
    <mergeCell ref="ED6:ED7"/>
    <mergeCell ref="EE6:EE7"/>
    <mergeCell ref="EH6:EH7"/>
    <mergeCell ref="EF3:EG5"/>
    <mergeCell ref="EF6:EF7"/>
    <mergeCell ref="EG6:EG7"/>
    <mergeCell ref="DV3:DW5"/>
    <mergeCell ref="DX3:DY5"/>
    <mergeCell ref="DV6:DV7"/>
    <mergeCell ref="DW6:DW7"/>
    <mergeCell ref="DX6:DX7"/>
    <mergeCell ref="DY6:DY7"/>
    <mergeCell ref="DR3:DS5"/>
  </mergeCells>
  <pageMargins left="0.25" right="0.25" top="0.19" bottom="0.34" header="0.5" footer="0.38"/>
  <pageSetup scale="62"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1E3B2-59F3-4C51-ACDB-98FDFE2EB357}">
  <dimension ref="A1:R112"/>
  <sheetViews>
    <sheetView zoomScale="110" zoomScaleNormal="110" workbookViewId="0">
      <pane xSplit="6" ySplit="5" topLeftCell="G6" activePane="bottomRight" state="frozen"/>
      <selection pane="topRight" activeCell="C1" sqref="C1"/>
      <selection pane="bottomLeft" activeCell="A6" sqref="A6"/>
      <selection pane="bottomRight" activeCell="B7" sqref="B7:B29"/>
    </sheetView>
  </sheetViews>
  <sheetFormatPr defaultRowHeight="14.3" x14ac:dyDescent="0.25"/>
  <cols>
    <col min="1" max="1" width="29.75" bestFit="1" customWidth="1"/>
    <col min="2" max="2" width="16.25" customWidth="1"/>
    <col min="3" max="3" width="10.25" customWidth="1"/>
    <col min="4" max="4" width="8.875" bestFit="1" customWidth="1"/>
    <col min="5" max="5" width="7.75" bestFit="1" customWidth="1"/>
    <col min="6" max="6" width="58.625" bestFit="1" customWidth="1"/>
    <col min="7" max="7" width="13.375" customWidth="1"/>
    <col min="8" max="9" width="13.875" customWidth="1"/>
    <col min="11" max="11" width="14.5" customWidth="1"/>
    <col min="12" max="13" width="12" bestFit="1" customWidth="1"/>
    <col min="18" max="18" width="34" customWidth="1"/>
  </cols>
  <sheetData>
    <row r="1" spans="1:18" x14ac:dyDescent="0.25">
      <c r="A1" s="1" t="s">
        <v>1115</v>
      </c>
      <c r="B1" s="1"/>
      <c r="C1" s="1"/>
      <c r="D1" s="1"/>
      <c r="E1" s="1"/>
      <c r="F1" s="118" t="s">
        <v>1125</v>
      </c>
      <c r="G1" s="8">
        <v>2015</v>
      </c>
      <c r="H1" s="8">
        <v>2021</v>
      </c>
      <c r="I1" s="8">
        <v>2022</v>
      </c>
      <c r="N1" s="1"/>
      <c r="O1" s="1"/>
      <c r="P1" s="1"/>
      <c r="Q1" s="1"/>
      <c r="R1" s="8"/>
    </row>
    <row r="2" spans="1:18" x14ac:dyDescent="0.25">
      <c r="A2" t="s">
        <v>1122</v>
      </c>
      <c r="F2" s="6" t="s">
        <v>362</v>
      </c>
      <c r="G2" s="2">
        <v>10</v>
      </c>
      <c r="H2" s="2">
        <v>10</v>
      </c>
      <c r="I2" s="2">
        <v>10</v>
      </c>
      <c r="N2" s="9"/>
      <c r="O2" s="9"/>
      <c r="P2" s="9"/>
      <c r="Q2" s="9"/>
      <c r="R2" s="3"/>
    </row>
    <row r="3" spans="1:18" x14ac:dyDescent="0.25">
      <c r="A3" t="s">
        <v>1170</v>
      </c>
      <c r="F3" s="6" t="s">
        <v>361</v>
      </c>
      <c r="G3" s="2">
        <v>32</v>
      </c>
      <c r="H3" s="2">
        <v>32</v>
      </c>
      <c r="I3" s="2">
        <v>32</v>
      </c>
    </row>
    <row r="4" spans="1:18" x14ac:dyDescent="0.25">
      <c r="A4" s="1"/>
      <c r="B4" s="1"/>
      <c r="C4" s="1"/>
      <c r="D4" s="1"/>
      <c r="E4" s="1"/>
      <c r="F4" s="1"/>
    </row>
    <row r="5" spans="1:18" s="1" customFormat="1" x14ac:dyDescent="0.25">
      <c r="A5" s="1" t="s">
        <v>1173</v>
      </c>
      <c r="B5" s="1" t="s">
        <v>1175</v>
      </c>
      <c r="C5" s="1" t="s">
        <v>1172</v>
      </c>
      <c r="D5" s="1" t="s">
        <v>1028</v>
      </c>
      <c r="E5" s="1" t="s">
        <v>1026</v>
      </c>
      <c r="F5" s="1" t="s">
        <v>1174</v>
      </c>
      <c r="G5" s="8">
        <v>2015</v>
      </c>
      <c r="H5" s="8">
        <v>2021</v>
      </c>
      <c r="I5" s="8">
        <v>2022</v>
      </c>
      <c r="J5" s="1" t="s">
        <v>357</v>
      </c>
    </row>
    <row r="6" spans="1:18" x14ac:dyDescent="0.25">
      <c r="A6" s="9" t="s">
        <v>66</v>
      </c>
      <c r="B6" s="9" t="s">
        <v>1029</v>
      </c>
      <c r="C6" s="9" t="s">
        <v>1029</v>
      </c>
      <c r="D6" s="9" t="s">
        <v>958</v>
      </c>
      <c r="E6" s="9" t="s">
        <v>1027</v>
      </c>
      <c r="F6" s="3" t="s">
        <v>312</v>
      </c>
      <c r="G6" s="10" t="s">
        <v>99</v>
      </c>
      <c r="H6" s="10" t="s">
        <v>99</v>
      </c>
      <c r="I6" s="10" t="s">
        <v>99</v>
      </c>
    </row>
    <row r="7" spans="1:18" x14ac:dyDescent="0.25">
      <c r="A7" s="9" t="s">
        <v>1124</v>
      </c>
      <c r="B7" s="9" t="s">
        <v>1176</v>
      </c>
      <c r="C7" s="9" t="s">
        <v>1112</v>
      </c>
      <c r="D7" s="9" t="s">
        <v>958</v>
      </c>
      <c r="E7" s="9" t="s">
        <v>1027</v>
      </c>
      <c r="F7" s="3" t="s">
        <v>295</v>
      </c>
      <c r="G7" s="10" t="s">
        <v>101</v>
      </c>
      <c r="H7" s="10" t="s">
        <v>101</v>
      </c>
      <c r="I7" s="10" t="s">
        <v>101</v>
      </c>
    </row>
    <row r="8" spans="1:18" x14ac:dyDescent="0.25">
      <c r="A8" s="9" t="s">
        <v>315</v>
      </c>
      <c r="B8" s="9" t="s">
        <v>1176</v>
      </c>
      <c r="C8" s="9" t="s">
        <v>1112</v>
      </c>
      <c r="D8" s="9" t="s">
        <v>958</v>
      </c>
      <c r="E8" s="9" t="s">
        <v>1027</v>
      </c>
      <c r="F8" s="3" t="s">
        <v>314</v>
      </c>
      <c r="G8" s="10" t="s">
        <v>189</v>
      </c>
      <c r="H8" s="10" t="s">
        <v>187</v>
      </c>
      <c r="I8" s="40" t="s">
        <v>270</v>
      </c>
    </row>
    <row r="9" spans="1:18" x14ac:dyDescent="0.25">
      <c r="A9" s="9" t="s">
        <v>315</v>
      </c>
      <c r="B9" s="9" t="s">
        <v>1176</v>
      </c>
      <c r="C9" s="9" t="s">
        <v>638</v>
      </c>
      <c r="D9" s="9" t="s">
        <v>958</v>
      </c>
      <c r="E9" s="9" t="s">
        <v>1027</v>
      </c>
      <c r="F9" s="3" t="s">
        <v>316</v>
      </c>
      <c r="G9" s="10" t="s">
        <v>190</v>
      </c>
      <c r="H9" s="10" t="s">
        <v>188</v>
      </c>
      <c r="I9" s="40" t="s">
        <v>273</v>
      </c>
    </row>
    <row r="10" spans="1:18" x14ac:dyDescent="0.25">
      <c r="A10" s="9" t="s">
        <v>319</v>
      </c>
      <c r="B10" s="9" t="s">
        <v>1176</v>
      </c>
      <c r="C10" s="9" t="s">
        <v>1112</v>
      </c>
      <c r="D10" s="9" t="s">
        <v>958</v>
      </c>
      <c r="E10" s="9" t="s">
        <v>1027</v>
      </c>
      <c r="F10" s="3" t="s">
        <v>318</v>
      </c>
      <c r="G10" s="10" t="s">
        <v>191</v>
      </c>
      <c r="H10" s="10" t="s">
        <v>189</v>
      </c>
      <c r="I10" s="40" t="s">
        <v>274</v>
      </c>
    </row>
    <row r="11" spans="1:18" x14ac:dyDescent="0.25">
      <c r="A11" s="9" t="s">
        <v>319</v>
      </c>
      <c r="B11" s="9" t="s">
        <v>1176</v>
      </c>
      <c r="C11" s="9" t="s">
        <v>638</v>
      </c>
      <c r="D11" s="9" t="s">
        <v>958</v>
      </c>
      <c r="E11" s="9" t="s">
        <v>1027</v>
      </c>
      <c r="F11" s="3" t="s">
        <v>320</v>
      </c>
      <c r="G11" s="10" t="s">
        <v>192</v>
      </c>
      <c r="H11" s="10" t="s">
        <v>190</v>
      </c>
      <c r="I11" s="40" t="s">
        <v>275</v>
      </c>
      <c r="N11" s="2"/>
    </row>
    <row r="12" spans="1:18" x14ac:dyDescent="0.25">
      <c r="A12" s="9" t="s">
        <v>323</v>
      </c>
      <c r="B12" s="9" t="s">
        <v>1176</v>
      </c>
      <c r="C12" s="9" t="s">
        <v>1112</v>
      </c>
      <c r="D12" s="9" t="s">
        <v>958</v>
      </c>
      <c r="E12" s="9" t="s">
        <v>1027</v>
      </c>
      <c r="F12" s="3" t="s">
        <v>322</v>
      </c>
      <c r="G12" s="10" t="s">
        <v>260</v>
      </c>
      <c r="H12" s="10" t="s">
        <v>258</v>
      </c>
      <c r="I12" s="40" t="s">
        <v>278</v>
      </c>
      <c r="N12" s="2"/>
    </row>
    <row r="13" spans="1:18" x14ac:dyDescent="0.25">
      <c r="A13" s="9" t="s">
        <v>323</v>
      </c>
      <c r="B13" s="9" t="s">
        <v>1176</v>
      </c>
      <c r="C13" s="9" t="s">
        <v>638</v>
      </c>
      <c r="D13" s="9" t="s">
        <v>958</v>
      </c>
      <c r="E13" s="9" t="s">
        <v>1027</v>
      </c>
      <c r="F13" s="3" t="s">
        <v>324</v>
      </c>
      <c r="G13" s="10" t="s">
        <v>261</v>
      </c>
      <c r="H13" s="10" t="s">
        <v>259</v>
      </c>
      <c r="I13" s="40" t="s">
        <v>950</v>
      </c>
      <c r="N13" s="2"/>
    </row>
    <row r="14" spans="1:18" x14ac:dyDescent="0.25">
      <c r="A14" s="9" t="s">
        <v>326</v>
      </c>
      <c r="B14" s="9" t="s">
        <v>1176</v>
      </c>
      <c r="C14" s="9" t="s">
        <v>1112</v>
      </c>
      <c r="D14" s="9" t="s">
        <v>958</v>
      </c>
      <c r="E14" s="9" t="s">
        <v>1027</v>
      </c>
      <c r="F14" s="3" t="s">
        <v>325</v>
      </c>
      <c r="G14" s="10" t="s">
        <v>264</v>
      </c>
      <c r="H14" s="10" t="s">
        <v>260</v>
      </c>
      <c r="I14" s="40" t="s">
        <v>951</v>
      </c>
      <c r="N14" s="2"/>
    </row>
    <row r="15" spans="1:18" x14ac:dyDescent="0.25">
      <c r="A15" s="9" t="s">
        <v>326</v>
      </c>
      <c r="B15" s="9" t="s">
        <v>1176</v>
      </c>
      <c r="C15" s="9" t="s">
        <v>638</v>
      </c>
      <c r="D15" s="9" t="s">
        <v>958</v>
      </c>
      <c r="E15" s="9" t="s">
        <v>1027</v>
      </c>
      <c r="F15" s="3" t="s">
        <v>327</v>
      </c>
      <c r="G15" s="10" t="s">
        <v>267</v>
      </c>
      <c r="H15" s="10" t="s">
        <v>261</v>
      </c>
      <c r="I15" s="40" t="s">
        <v>952</v>
      </c>
      <c r="N15" s="2"/>
    </row>
    <row r="16" spans="1:18" x14ac:dyDescent="0.25">
      <c r="A16" s="9" t="s">
        <v>888</v>
      </c>
      <c r="B16" s="9" t="s">
        <v>1176</v>
      </c>
      <c r="C16" s="9" t="s">
        <v>1112</v>
      </c>
      <c r="D16" s="9" t="s">
        <v>958</v>
      </c>
      <c r="E16" s="9" t="s">
        <v>1027</v>
      </c>
      <c r="F16" s="3" t="s">
        <v>890</v>
      </c>
      <c r="G16" s="119"/>
      <c r="H16" s="10" t="s">
        <v>264</v>
      </c>
      <c r="I16" s="40" t="s">
        <v>279</v>
      </c>
      <c r="N16" s="2"/>
    </row>
    <row r="17" spans="1:14" x14ac:dyDescent="0.25">
      <c r="A17" s="9" t="s">
        <v>888</v>
      </c>
      <c r="B17" s="9" t="s">
        <v>1176</v>
      </c>
      <c r="C17" s="9" t="s">
        <v>638</v>
      </c>
      <c r="D17" s="9" t="s">
        <v>958</v>
      </c>
      <c r="E17" s="9" t="s">
        <v>1027</v>
      </c>
      <c r="F17" s="3" t="s">
        <v>889</v>
      </c>
      <c r="G17" s="119"/>
      <c r="H17" s="10" t="s">
        <v>267</v>
      </c>
      <c r="I17" s="40" t="s">
        <v>280</v>
      </c>
      <c r="N17" s="2"/>
    </row>
    <row r="18" spans="1:14" x14ac:dyDescent="0.25">
      <c r="A18" s="9" t="s">
        <v>329</v>
      </c>
      <c r="B18" s="9" t="s">
        <v>1176</v>
      </c>
      <c r="C18" s="9" t="s">
        <v>1112</v>
      </c>
      <c r="D18" s="9" t="s">
        <v>958</v>
      </c>
      <c r="E18" s="9" t="s">
        <v>1027</v>
      </c>
      <c r="F18" s="3" t="s">
        <v>328</v>
      </c>
      <c r="G18" s="10" t="s">
        <v>270</v>
      </c>
      <c r="H18" s="10" t="s">
        <v>270</v>
      </c>
      <c r="I18" s="40" t="s">
        <v>281</v>
      </c>
      <c r="N18" s="2"/>
    </row>
    <row r="19" spans="1:14" x14ac:dyDescent="0.25">
      <c r="A19" s="9" t="s">
        <v>329</v>
      </c>
      <c r="B19" s="9" t="s">
        <v>1176</v>
      </c>
      <c r="C19" s="9" t="s">
        <v>638</v>
      </c>
      <c r="D19" s="9" t="s">
        <v>958</v>
      </c>
      <c r="E19" s="9" t="s">
        <v>1027</v>
      </c>
      <c r="F19" s="3" t="s">
        <v>330</v>
      </c>
      <c r="G19" s="10" t="s">
        <v>273</v>
      </c>
      <c r="H19" s="10" t="s">
        <v>273</v>
      </c>
      <c r="I19" s="40" t="s">
        <v>282</v>
      </c>
    </row>
    <row r="20" spans="1:14" x14ac:dyDescent="0.25">
      <c r="A20" s="9" t="s">
        <v>332</v>
      </c>
      <c r="B20" s="9" t="s">
        <v>1176</v>
      </c>
      <c r="C20" s="9" t="s">
        <v>1112</v>
      </c>
      <c r="D20" s="9" t="s">
        <v>958</v>
      </c>
      <c r="E20" s="9" t="s">
        <v>1027</v>
      </c>
      <c r="F20" s="3" t="s">
        <v>331</v>
      </c>
      <c r="G20" s="10" t="s">
        <v>274</v>
      </c>
      <c r="H20" s="10" t="s">
        <v>274</v>
      </c>
      <c r="I20" s="40" t="s">
        <v>283</v>
      </c>
    </row>
    <row r="21" spans="1:14" x14ac:dyDescent="0.25">
      <c r="A21" s="9" t="s">
        <v>332</v>
      </c>
      <c r="B21" s="9" t="s">
        <v>1176</v>
      </c>
      <c r="C21" s="9" t="s">
        <v>638</v>
      </c>
      <c r="D21" s="9" t="s">
        <v>958</v>
      </c>
      <c r="E21" s="9" t="s">
        <v>1027</v>
      </c>
      <c r="F21" s="3" t="s">
        <v>333</v>
      </c>
      <c r="G21" s="10" t="s">
        <v>275</v>
      </c>
      <c r="H21" s="10" t="s">
        <v>275</v>
      </c>
      <c r="I21" s="40" t="s">
        <v>284</v>
      </c>
    </row>
    <row r="22" spans="1:14" x14ac:dyDescent="0.25">
      <c r="A22" s="9" t="s">
        <v>336</v>
      </c>
      <c r="B22" s="9" t="s">
        <v>1176</v>
      </c>
      <c r="C22" s="9" t="s">
        <v>1112</v>
      </c>
      <c r="D22" s="9" t="s">
        <v>958</v>
      </c>
      <c r="E22" s="9" t="s">
        <v>1027</v>
      </c>
      <c r="F22" s="3" t="s">
        <v>335</v>
      </c>
      <c r="G22" s="10" t="s">
        <v>276</v>
      </c>
      <c r="H22" s="10" t="s">
        <v>276</v>
      </c>
      <c r="I22" s="40" t="s">
        <v>285</v>
      </c>
    </row>
    <row r="23" spans="1:14" x14ac:dyDescent="0.25">
      <c r="A23" s="9" t="s">
        <v>336</v>
      </c>
      <c r="B23" s="9" t="s">
        <v>1176</v>
      </c>
      <c r="C23" s="9" t="s">
        <v>638</v>
      </c>
      <c r="D23" s="9" t="s">
        <v>958</v>
      </c>
      <c r="E23" s="9" t="s">
        <v>1027</v>
      </c>
      <c r="F23" s="3" t="s">
        <v>337</v>
      </c>
      <c r="G23" s="10" t="s">
        <v>277</v>
      </c>
      <c r="H23" s="10" t="s">
        <v>277</v>
      </c>
      <c r="I23" s="40" t="s">
        <v>953</v>
      </c>
    </row>
    <row r="24" spans="1:14" x14ac:dyDescent="0.25">
      <c r="A24" s="9" t="s">
        <v>340</v>
      </c>
      <c r="B24" s="9" t="s">
        <v>1176</v>
      </c>
      <c r="C24" s="9" t="s">
        <v>1112</v>
      </c>
      <c r="D24" s="9" t="s">
        <v>958</v>
      </c>
      <c r="E24" s="9" t="s">
        <v>1027</v>
      </c>
      <c r="F24" s="3" t="s">
        <v>339</v>
      </c>
      <c r="G24" s="10" t="s">
        <v>279</v>
      </c>
      <c r="H24" s="10" t="s">
        <v>281</v>
      </c>
      <c r="I24" s="40" t="s">
        <v>286</v>
      </c>
    </row>
    <row r="25" spans="1:14" x14ac:dyDescent="0.25">
      <c r="A25" s="9" t="s">
        <v>340</v>
      </c>
      <c r="B25" s="9" t="s">
        <v>1176</v>
      </c>
      <c r="C25" s="9" t="s">
        <v>638</v>
      </c>
      <c r="D25" s="9" t="s">
        <v>958</v>
      </c>
      <c r="E25" s="9" t="s">
        <v>1027</v>
      </c>
      <c r="F25" s="3" t="s">
        <v>341</v>
      </c>
      <c r="G25" s="10" t="s">
        <v>280</v>
      </c>
      <c r="H25" s="10" t="s">
        <v>282</v>
      </c>
      <c r="I25" s="40" t="s">
        <v>287</v>
      </c>
    </row>
    <row r="26" spans="1:14" x14ac:dyDescent="0.25">
      <c r="A26" s="9" t="s">
        <v>343</v>
      </c>
      <c r="B26" s="9" t="s">
        <v>1176</v>
      </c>
      <c r="C26" s="9" t="s">
        <v>1112</v>
      </c>
      <c r="D26" s="9" t="s">
        <v>958</v>
      </c>
      <c r="E26" s="9" t="s">
        <v>1027</v>
      </c>
      <c r="F26" s="3" t="s">
        <v>342</v>
      </c>
      <c r="G26" s="10" t="s">
        <v>281</v>
      </c>
      <c r="H26" s="10" t="s">
        <v>283</v>
      </c>
      <c r="I26" s="40" t="s">
        <v>288</v>
      </c>
    </row>
    <row r="27" spans="1:14" x14ac:dyDescent="0.25">
      <c r="A27" s="9" t="s">
        <v>343</v>
      </c>
      <c r="B27" s="9" t="s">
        <v>1176</v>
      </c>
      <c r="C27" s="9" t="s">
        <v>638</v>
      </c>
      <c r="D27" s="9" t="s">
        <v>958</v>
      </c>
      <c r="E27" s="9" t="s">
        <v>1027</v>
      </c>
      <c r="F27" s="3" t="s">
        <v>344</v>
      </c>
      <c r="G27" s="10" t="s">
        <v>282</v>
      </c>
      <c r="H27" s="10" t="s">
        <v>284</v>
      </c>
      <c r="I27" s="40" t="s">
        <v>289</v>
      </c>
    </row>
    <row r="28" spans="1:14" x14ac:dyDescent="0.25">
      <c r="A28" s="9" t="s">
        <v>347</v>
      </c>
      <c r="B28" s="9" t="s">
        <v>1176</v>
      </c>
      <c r="C28" s="9" t="s">
        <v>1112</v>
      </c>
      <c r="D28" s="9" t="s">
        <v>958</v>
      </c>
      <c r="E28" s="9" t="s">
        <v>1027</v>
      </c>
      <c r="F28" s="3" t="s">
        <v>346</v>
      </c>
      <c r="G28" s="10" t="s">
        <v>286</v>
      </c>
      <c r="H28" s="10" t="s">
        <v>288</v>
      </c>
      <c r="I28" s="40" t="s">
        <v>954</v>
      </c>
    </row>
    <row r="29" spans="1:14" x14ac:dyDescent="0.25">
      <c r="A29" s="9" t="s">
        <v>347</v>
      </c>
      <c r="B29" s="9" t="s">
        <v>1176</v>
      </c>
      <c r="C29" s="9" t="s">
        <v>638</v>
      </c>
      <c r="D29" s="9" t="s">
        <v>958</v>
      </c>
      <c r="E29" s="9" t="s">
        <v>1027</v>
      </c>
      <c r="F29" s="3" t="s">
        <v>348</v>
      </c>
      <c r="G29" s="10" t="s">
        <v>287</v>
      </c>
      <c r="H29" s="10" t="s">
        <v>289</v>
      </c>
      <c r="I29" s="40" t="s">
        <v>955</v>
      </c>
      <c r="N29" s="2"/>
    </row>
    <row r="30" spans="1:14" x14ac:dyDescent="0.25">
      <c r="A30" s="9"/>
      <c r="B30" s="9"/>
      <c r="C30" s="9"/>
      <c r="D30" s="9"/>
      <c r="E30" s="9"/>
      <c r="F30" s="3"/>
      <c r="G30" s="10"/>
      <c r="N30" s="2"/>
    </row>
    <row r="31" spans="1:14" x14ac:dyDescent="0.25">
      <c r="A31" s="9"/>
      <c r="B31" s="9"/>
      <c r="C31" s="9"/>
      <c r="D31" s="9"/>
      <c r="E31" s="9"/>
      <c r="F31" s="3"/>
      <c r="G31" s="10"/>
      <c r="N31" s="2"/>
    </row>
    <row r="32" spans="1:14" x14ac:dyDescent="0.25">
      <c r="A32" s="9"/>
      <c r="B32" s="9"/>
      <c r="C32" s="9"/>
      <c r="D32" s="9"/>
      <c r="E32" s="9"/>
      <c r="F32" s="3"/>
      <c r="G32" s="10"/>
      <c r="N32" s="2"/>
    </row>
    <row r="33" spans="1:14" x14ac:dyDescent="0.25">
      <c r="A33" s="9"/>
      <c r="B33" s="9"/>
      <c r="C33" s="9"/>
      <c r="D33" s="9"/>
      <c r="E33" s="9"/>
      <c r="F33" s="3"/>
      <c r="G33" s="10"/>
      <c r="N33" s="2"/>
    </row>
    <row r="34" spans="1:14" x14ac:dyDescent="0.25">
      <c r="A34" s="9"/>
      <c r="B34" s="9"/>
      <c r="C34" s="9"/>
      <c r="D34" s="9"/>
      <c r="E34" s="9"/>
      <c r="F34" s="3"/>
      <c r="G34" s="10"/>
      <c r="N34" s="2"/>
    </row>
    <row r="35" spans="1:14" x14ac:dyDescent="0.25">
      <c r="A35" s="9"/>
      <c r="B35" s="9"/>
      <c r="C35" s="9"/>
      <c r="D35" s="9"/>
      <c r="E35" s="9"/>
      <c r="F35" s="3"/>
      <c r="G35" s="10"/>
      <c r="N35" s="2"/>
    </row>
    <row r="36" spans="1:14" x14ac:dyDescent="0.25">
      <c r="A36" s="9"/>
      <c r="B36" s="9"/>
      <c r="C36" s="9"/>
      <c r="D36" s="9"/>
      <c r="E36" s="9"/>
      <c r="F36" s="3"/>
      <c r="G36" s="10"/>
      <c r="N36" s="2"/>
    </row>
    <row r="37" spans="1:14" x14ac:dyDescent="0.25">
      <c r="A37" s="9"/>
      <c r="B37" s="9"/>
      <c r="C37" s="9"/>
      <c r="D37" s="9"/>
      <c r="E37" s="9"/>
      <c r="F37" s="3"/>
      <c r="G37" s="10"/>
      <c r="N37" s="2"/>
    </row>
    <row r="38" spans="1:14" x14ac:dyDescent="0.25">
      <c r="A38" s="9"/>
      <c r="B38" s="9"/>
      <c r="C38" s="9"/>
      <c r="D38" s="9"/>
      <c r="E38" s="9"/>
      <c r="F38" s="3"/>
      <c r="G38" s="10"/>
      <c r="N38" s="2"/>
    </row>
    <row r="39" spans="1:14" x14ac:dyDescent="0.25">
      <c r="A39" s="9"/>
      <c r="B39" s="9"/>
      <c r="C39" s="9"/>
      <c r="D39" s="9"/>
      <c r="E39" s="9"/>
      <c r="F39" s="3"/>
      <c r="G39" s="10"/>
      <c r="N39" s="2"/>
    </row>
    <row r="40" spans="1:14" x14ac:dyDescent="0.25">
      <c r="N40" s="2"/>
    </row>
    <row r="41" spans="1:14" x14ac:dyDescent="0.25">
      <c r="N41" s="2"/>
    </row>
    <row r="42" spans="1:14" x14ac:dyDescent="0.25">
      <c r="N42" s="2"/>
    </row>
    <row r="43" spans="1:14" x14ac:dyDescent="0.25">
      <c r="N43" s="2"/>
    </row>
    <row r="44" spans="1:14" x14ac:dyDescent="0.25">
      <c r="N44" s="2"/>
    </row>
    <row r="45" spans="1:14" x14ac:dyDescent="0.25">
      <c r="N45" s="2"/>
    </row>
    <row r="46" spans="1:14" x14ac:dyDescent="0.25">
      <c r="N46" s="2"/>
    </row>
    <row r="47" spans="1:14" x14ac:dyDescent="0.25">
      <c r="N47" s="2"/>
    </row>
    <row r="48" spans="1:14" x14ac:dyDescent="0.25">
      <c r="N48" s="2"/>
    </row>
    <row r="49" spans="14:14" x14ac:dyDescent="0.25">
      <c r="N49" s="2"/>
    </row>
    <row r="50" spans="14:14" x14ac:dyDescent="0.25">
      <c r="N50" s="2"/>
    </row>
    <row r="51" spans="14:14" x14ac:dyDescent="0.25">
      <c r="N51" s="2"/>
    </row>
    <row r="52" spans="14:14" x14ac:dyDescent="0.25">
      <c r="N52" s="2"/>
    </row>
    <row r="53" spans="14:14" x14ac:dyDescent="0.25">
      <c r="N53" s="2"/>
    </row>
    <row r="54" spans="14:14" x14ac:dyDescent="0.25">
      <c r="N54" s="2"/>
    </row>
    <row r="55" spans="14:14" x14ac:dyDescent="0.25">
      <c r="N55" s="2"/>
    </row>
    <row r="56" spans="14:14" x14ac:dyDescent="0.25">
      <c r="N56" s="2"/>
    </row>
    <row r="57" spans="14:14" x14ac:dyDescent="0.25">
      <c r="N57" s="2"/>
    </row>
    <row r="58" spans="14:14" x14ac:dyDescent="0.25">
      <c r="N58" s="2"/>
    </row>
    <row r="59" spans="14:14" x14ac:dyDescent="0.25">
      <c r="N59" s="2"/>
    </row>
    <row r="60" spans="14:14" x14ac:dyDescent="0.25">
      <c r="N60" s="2"/>
    </row>
    <row r="61" spans="14:14" x14ac:dyDescent="0.25">
      <c r="N61" s="2"/>
    </row>
    <row r="62" spans="14:14" x14ac:dyDescent="0.25">
      <c r="N62" s="2"/>
    </row>
    <row r="63" spans="14:14" x14ac:dyDescent="0.25">
      <c r="N63" s="2"/>
    </row>
    <row r="64" spans="14:14" x14ac:dyDescent="0.25">
      <c r="N64" s="2"/>
    </row>
    <row r="65" spans="14:14" x14ac:dyDescent="0.25">
      <c r="N65" s="2"/>
    </row>
    <row r="66" spans="14:14" x14ac:dyDescent="0.25">
      <c r="N66" s="2"/>
    </row>
    <row r="67" spans="14:14" x14ac:dyDescent="0.25">
      <c r="N67" s="2"/>
    </row>
    <row r="68" spans="14:14" x14ac:dyDescent="0.25">
      <c r="N68" s="2"/>
    </row>
    <row r="69" spans="14:14" x14ac:dyDescent="0.25">
      <c r="N69" s="2"/>
    </row>
    <row r="70" spans="14:14" x14ac:dyDescent="0.25">
      <c r="N70" s="2"/>
    </row>
    <row r="71" spans="14:14" x14ac:dyDescent="0.25">
      <c r="N71" s="2"/>
    </row>
    <row r="72" spans="14:14" x14ac:dyDescent="0.25">
      <c r="N72" s="2"/>
    </row>
    <row r="73" spans="14:14" x14ac:dyDescent="0.25">
      <c r="N73" s="2"/>
    </row>
    <row r="74" spans="14:14" x14ac:dyDescent="0.25">
      <c r="N74" s="2"/>
    </row>
    <row r="75" spans="14:14" x14ac:dyDescent="0.25">
      <c r="N75" s="2"/>
    </row>
    <row r="76" spans="14:14" x14ac:dyDescent="0.25">
      <c r="N76" s="2"/>
    </row>
    <row r="77" spans="14:14" x14ac:dyDescent="0.25">
      <c r="N77" s="2"/>
    </row>
    <row r="78" spans="14:14" x14ac:dyDescent="0.25">
      <c r="N78" s="2"/>
    </row>
    <row r="79" spans="14:14" x14ac:dyDescent="0.25">
      <c r="N79" s="2"/>
    </row>
    <row r="80" spans="14:14" x14ac:dyDescent="0.25">
      <c r="N80" s="2"/>
    </row>
    <row r="81" spans="14:14" x14ac:dyDescent="0.25">
      <c r="N81" s="2"/>
    </row>
    <row r="82" spans="14:14" x14ac:dyDescent="0.25">
      <c r="N82" s="2"/>
    </row>
    <row r="83" spans="14:14" x14ac:dyDescent="0.25">
      <c r="N83" s="2"/>
    </row>
    <row r="84" spans="14:14" x14ac:dyDescent="0.25">
      <c r="N84" s="2"/>
    </row>
    <row r="85" spans="14:14" x14ac:dyDescent="0.25">
      <c r="N85" s="2"/>
    </row>
    <row r="86" spans="14:14" x14ac:dyDescent="0.25">
      <c r="N86" s="2"/>
    </row>
    <row r="87" spans="14:14" x14ac:dyDescent="0.25">
      <c r="N87" s="2"/>
    </row>
    <row r="88" spans="14:14" x14ac:dyDescent="0.25">
      <c r="N88" s="2"/>
    </row>
    <row r="89" spans="14:14" x14ac:dyDescent="0.25">
      <c r="N89" s="2"/>
    </row>
    <row r="90" spans="14:14" x14ac:dyDescent="0.25">
      <c r="N90" s="2"/>
    </row>
    <row r="91" spans="14:14" x14ac:dyDescent="0.25">
      <c r="N91" s="2"/>
    </row>
    <row r="92" spans="14:14" x14ac:dyDescent="0.25">
      <c r="N92" s="2"/>
    </row>
    <row r="93" spans="14:14" x14ac:dyDescent="0.25">
      <c r="N93" s="2"/>
    </row>
    <row r="94" spans="14:14" x14ac:dyDescent="0.25">
      <c r="N94" s="2"/>
    </row>
    <row r="95" spans="14:14" x14ac:dyDescent="0.25">
      <c r="N95" s="2"/>
    </row>
    <row r="96" spans="14:14" x14ac:dyDescent="0.25">
      <c r="N96" s="2"/>
    </row>
    <row r="97" spans="14:14" x14ac:dyDescent="0.25">
      <c r="N97" s="2"/>
    </row>
    <row r="98" spans="14:14" x14ac:dyDescent="0.25">
      <c r="N98" s="2"/>
    </row>
    <row r="99" spans="14:14" x14ac:dyDescent="0.25">
      <c r="N99" s="2"/>
    </row>
    <row r="100" spans="14:14" x14ac:dyDescent="0.25">
      <c r="N100" s="2"/>
    </row>
    <row r="101" spans="14:14" x14ac:dyDescent="0.25">
      <c r="N101" s="2"/>
    </row>
    <row r="102" spans="14:14" x14ac:dyDescent="0.25">
      <c r="N102" s="2"/>
    </row>
    <row r="103" spans="14:14" x14ac:dyDescent="0.25">
      <c r="N103" s="2"/>
    </row>
    <row r="104" spans="14:14" x14ac:dyDescent="0.25">
      <c r="N104" s="2"/>
    </row>
    <row r="105" spans="14:14" x14ac:dyDescent="0.25">
      <c r="N105" s="2"/>
    </row>
    <row r="106" spans="14:14" x14ac:dyDescent="0.25">
      <c r="N106" s="2"/>
    </row>
    <row r="107" spans="14:14" x14ac:dyDescent="0.25">
      <c r="N107" s="2"/>
    </row>
    <row r="108" spans="14:14" x14ac:dyDescent="0.25">
      <c r="N108" s="2"/>
    </row>
    <row r="109" spans="14:14" x14ac:dyDescent="0.25">
      <c r="N109" s="2"/>
    </row>
    <row r="110" spans="14:14" x14ac:dyDescent="0.25">
      <c r="N110" s="2"/>
    </row>
    <row r="111" spans="14:14" x14ac:dyDescent="0.25">
      <c r="N111" s="2"/>
    </row>
    <row r="112" spans="14:14" x14ac:dyDescent="0.25">
      <c r="N112" s="2"/>
    </row>
  </sheetData>
  <sortState xmlns:xlrd2="http://schemas.microsoft.com/office/spreadsheetml/2017/richdata2" ref="J11:O34">
    <sortCondition ref="J11:J34"/>
  </sortState>
  <pageMargins left="0.7" right="0.7" top="0.75" bottom="0.75" header="0.3" footer="0.3"/>
  <pageSetup orientation="portrait" horizontalDpi="0" verticalDpi="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E57C0-20DE-4FCD-B6AC-52C5AA428F82}">
  <dimension ref="A1:FY52"/>
  <sheetViews>
    <sheetView zoomScaleNormal="100" workbookViewId="0">
      <pane xSplit="1" ySplit="9" topLeftCell="B10" activePane="bottomRight" state="frozen"/>
      <selection pane="topRight" activeCell="B1" sqref="B1"/>
      <selection pane="bottomLeft" activeCell="A10" sqref="A10"/>
      <selection pane="bottomRight" activeCell="B10" sqref="B10"/>
    </sheetView>
  </sheetViews>
  <sheetFormatPr defaultRowHeight="12.1" customHeight="1" x14ac:dyDescent="0.2"/>
  <cols>
    <col min="1" max="1" width="58.625" style="13" customWidth="1"/>
    <col min="2" max="11" width="14.625" style="22" customWidth="1"/>
    <col min="12" max="15" width="14.625" style="13" customWidth="1"/>
    <col min="16" max="16" width="14.625" style="22" customWidth="1"/>
    <col min="17" max="138" width="14.625" style="13" customWidth="1"/>
    <col min="139" max="16384" width="9" style="13"/>
  </cols>
  <sheetData>
    <row r="1" spans="1:138" ht="39.75" customHeight="1" x14ac:dyDescent="0.25">
      <c r="A1" s="130" t="s">
        <v>1111</v>
      </c>
      <c r="B1" s="130"/>
      <c r="C1" s="130"/>
      <c r="D1" s="130"/>
      <c r="E1" s="130"/>
      <c r="F1" s="130"/>
      <c r="G1" s="130"/>
      <c r="H1" s="130"/>
      <c r="I1" s="130"/>
      <c r="J1" s="130"/>
      <c r="K1" s="130"/>
      <c r="L1" s="130"/>
      <c r="M1" s="130"/>
      <c r="N1" s="130"/>
      <c r="O1" s="130"/>
      <c r="P1" s="130"/>
      <c r="Q1" s="130"/>
      <c r="R1" s="130"/>
      <c r="S1" s="130"/>
      <c r="T1" s="130"/>
      <c r="U1" s="130"/>
      <c r="V1" s="130"/>
      <c r="W1" s="130"/>
      <c r="X1" s="130"/>
      <c r="Y1" s="130"/>
      <c r="Z1" s="130"/>
      <c r="AA1" s="130"/>
      <c r="AB1" s="130"/>
      <c r="AC1" s="130"/>
      <c r="AD1" s="130"/>
      <c r="AE1" s="130"/>
      <c r="AF1" s="130"/>
      <c r="AG1" s="130"/>
      <c r="AH1" s="130"/>
      <c r="AI1" s="130"/>
      <c r="AJ1" s="130"/>
      <c r="AK1" s="130"/>
      <c r="AL1" s="130"/>
      <c r="AM1" s="130"/>
      <c r="AN1" s="130"/>
      <c r="AO1" s="130"/>
      <c r="AP1" s="130"/>
      <c r="AQ1" s="130"/>
      <c r="AR1" s="130"/>
      <c r="AS1" s="130"/>
      <c r="AT1" s="130"/>
      <c r="AU1" s="130"/>
      <c r="AV1" s="130"/>
      <c r="AW1" s="130"/>
      <c r="AX1" s="130"/>
      <c r="AY1" s="130"/>
      <c r="AZ1" s="130"/>
      <c r="BA1" s="130"/>
      <c r="BB1" s="130"/>
      <c r="BC1" s="130"/>
      <c r="BD1" s="130"/>
      <c r="BE1" s="130"/>
      <c r="BF1" s="130"/>
      <c r="BG1" s="130"/>
      <c r="BH1" s="130"/>
      <c r="BI1" s="130"/>
      <c r="BJ1" s="130"/>
      <c r="BK1" s="130"/>
      <c r="BL1" s="130"/>
      <c r="BM1" s="130"/>
      <c r="BN1" s="130"/>
      <c r="BO1" s="130"/>
      <c r="BP1" s="130"/>
      <c r="BQ1" s="130"/>
      <c r="BR1" s="130"/>
      <c r="BS1" s="130"/>
      <c r="BT1" s="130"/>
      <c r="BU1" s="130"/>
      <c r="BV1" s="130"/>
      <c r="BW1" s="130"/>
      <c r="BX1" s="130"/>
      <c r="BY1" s="130"/>
      <c r="BZ1" s="130"/>
      <c r="CA1" s="130"/>
      <c r="CB1" s="130"/>
      <c r="CC1" s="130"/>
      <c r="CD1" s="130"/>
      <c r="CE1" s="130"/>
      <c r="CF1" s="130"/>
      <c r="CG1" s="130"/>
      <c r="CH1" s="130"/>
      <c r="CI1" s="130"/>
      <c r="CJ1" s="130"/>
      <c r="CK1" s="130"/>
      <c r="CL1" s="130"/>
      <c r="CM1" s="130"/>
      <c r="CN1" s="130"/>
      <c r="CO1" s="130"/>
      <c r="CP1" s="130"/>
      <c r="CQ1" s="130"/>
      <c r="CR1" s="130"/>
      <c r="CS1" s="130"/>
      <c r="CT1" s="130"/>
      <c r="CU1" s="130"/>
      <c r="CV1" s="130"/>
      <c r="CW1" s="130"/>
      <c r="CX1" s="130"/>
      <c r="CY1" s="130"/>
      <c r="CZ1" s="130"/>
      <c r="DA1" s="130"/>
      <c r="DB1" s="130"/>
      <c r="DC1" s="130"/>
      <c r="DD1" s="130"/>
      <c r="DE1" s="130"/>
      <c r="DF1" s="130"/>
      <c r="DG1" s="130"/>
      <c r="DH1" s="130"/>
      <c r="DI1" s="130"/>
      <c r="DJ1" s="130"/>
      <c r="DK1" s="130"/>
      <c r="DL1" s="130"/>
      <c r="DM1" s="130"/>
      <c r="DN1" s="130"/>
      <c r="DO1" s="130"/>
      <c r="DP1" s="130"/>
      <c r="DQ1" s="130"/>
      <c r="DR1" s="130"/>
      <c r="DS1" s="130"/>
      <c r="DT1" s="130"/>
      <c r="DU1" s="130"/>
      <c r="DV1" s="130"/>
      <c r="DW1" s="130"/>
      <c r="DX1" s="130"/>
      <c r="DY1" s="130"/>
      <c r="DZ1" s="130"/>
      <c r="EA1" s="130"/>
      <c r="EB1" s="130"/>
      <c r="EC1" s="130"/>
      <c r="ED1" s="130"/>
      <c r="EE1" s="130"/>
      <c r="EF1" s="130"/>
      <c r="EG1" s="130"/>
      <c r="EH1" s="130"/>
    </row>
    <row r="2" spans="1:138" ht="14.95" customHeight="1" thickBot="1" x14ac:dyDescent="0.25">
      <c r="A2" s="161" t="s">
        <v>902</v>
      </c>
      <c r="B2" s="161"/>
      <c r="C2" s="161"/>
      <c r="D2" s="161"/>
      <c r="E2" s="161"/>
      <c r="F2" s="161"/>
      <c r="G2" s="161"/>
      <c r="H2" s="161"/>
      <c r="I2" s="161"/>
      <c r="J2" s="161"/>
      <c r="K2" s="161"/>
      <c r="L2" s="161"/>
      <c r="M2" s="161"/>
      <c r="N2" s="161"/>
      <c r="O2" s="161"/>
      <c r="P2" s="161"/>
      <c r="Q2" s="161"/>
      <c r="R2" s="161"/>
      <c r="S2" s="161"/>
      <c r="T2" s="161"/>
      <c r="U2" s="161"/>
      <c r="V2" s="161"/>
      <c r="W2" s="161"/>
      <c r="X2" s="161"/>
      <c r="Y2" s="161"/>
      <c r="Z2" s="161"/>
      <c r="AA2" s="161"/>
      <c r="AB2" s="161"/>
      <c r="AC2" s="161"/>
      <c r="AD2" s="161"/>
      <c r="AE2" s="161"/>
      <c r="AF2" s="161"/>
      <c r="AG2" s="161"/>
      <c r="AH2" s="161"/>
      <c r="AI2" s="161"/>
      <c r="AJ2" s="161"/>
      <c r="AK2" s="161"/>
      <c r="AL2" s="161"/>
      <c r="AM2" s="161"/>
      <c r="AN2" s="161"/>
      <c r="AO2" s="161"/>
      <c r="AP2" s="161"/>
      <c r="AQ2" s="161"/>
      <c r="AR2" s="161"/>
      <c r="AS2" s="161"/>
      <c r="AT2" s="161"/>
      <c r="AU2" s="161"/>
      <c r="AV2" s="161"/>
      <c r="AW2" s="161"/>
      <c r="AX2" s="161"/>
      <c r="AY2" s="161"/>
      <c r="AZ2" s="161"/>
      <c r="BA2" s="161"/>
      <c r="BB2" s="161"/>
      <c r="BC2" s="161"/>
      <c r="BD2" s="161"/>
      <c r="BE2" s="161"/>
      <c r="BF2" s="161"/>
      <c r="BG2" s="161"/>
      <c r="BH2" s="161"/>
      <c r="BI2" s="161"/>
      <c r="BJ2" s="161"/>
      <c r="BK2" s="161"/>
      <c r="BL2" s="161"/>
      <c r="BM2" s="161"/>
      <c r="BN2" s="161"/>
      <c r="BO2" s="161"/>
      <c r="BP2" s="161"/>
      <c r="BQ2" s="161"/>
      <c r="BR2" s="161"/>
      <c r="BS2" s="161"/>
      <c r="BT2" s="161"/>
      <c r="BU2" s="161"/>
      <c r="BV2" s="161"/>
      <c r="BW2" s="161"/>
      <c r="BX2" s="161"/>
      <c r="BY2" s="161"/>
      <c r="BZ2" s="161"/>
      <c r="CA2" s="161"/>
      <c r="CB2" s="161"/>
      <c r="CC2" s="161"/>
      <c r="CD2" s="161"/>
      <c r="CE2" s="161"/>
      <c r="CF2" s="161"/>
      <c r="CG2" s="161"/>
      <c r="CH2" s="161"/>
      <c r="CI2" s="161"/>
      <c r="CJ2" s="161"/>
      <c r="CK2" s="161"/>
      <c r="CL2" s="161"/>
      <c r="CM2" s="161"/>
      <c r="CN2" s="161"/>
      <c r="CO2" s="161"/>
      <c r="CP2" s="161"/>
      <c r="CQ2" s="161"/>
      <c r="CR2" s="161"/>
      <c r="CS2" s="161"/>
      <c r="CT2" s="161"/>
      <c r="CU2" s="161"/>
      <c r="CV2" s="161"/>
      <c r="CW2" s="161"/>
      <c r="CX2" s="161"/>
      <c r="CY2" s="161"/>
      <c r="CZ2" s="161"/>
      <c r="DA2" s="161"/>
      <c r="DB2" s="161"/>
      <c r="DC2" s="161"/>
      <c r="DD2" s="161"/>
      <c r="DE2" s="161"/>
      <c r="DF2" s="161"/>
      <c r="DG2" s="161"/>
      <c r="DH2" s="161"/>
      <c r="DI2" s="161"/>
      <c r="DJ2" s="161"/>
      <c r="DK2" s="161"/>
      <c r="DL2" s="161"/>
      <c r="DM2" s="161"/>
      <c r="DN2" s="161"/>
      <c r="DO2" s="161"/>
      <c r="DP2" s="161"/>
      <c r="DQ2" s="161"/>
      <c r="DR2" s="161"/>
      <c r="DS2" s="161"/>
      <c r="DT2" s="161"/>
      <c r="DU2" s="161"/>
      <c r="DV2" s="161"/>
      <c r="DW2" s="161"/>
      <c r="DX2" s="161"/>
      <c r="DY2" s="161"/>
      <c r="DZ2" s="161"/>
      <c r="EA2" s="161"/>
      <c r="EB2" s="161"/>
      <c r="EC2" s="161"/>
      <c r="ED2" s="161"/>
      <c r="EE2" s="161"/>
      <c r="EF2" s="161"/>
      <c r="EG2" s="161"/>
      <c r="EH2" s="161"/>
    </row>
    <row r="3" spans="1:138" s="39" customFormat="1" ht="14.95" customHeight="1" thickTop="1" x14ac:dyDescent="0.25">
      <c r="A3" s="132" t="s">
        <v>1031</v>
      </c>
      <c r="B3" s="183" t="s">
        <v>378</v>
      </c>
      <c r="C3" s="183" t="s">
        <v>908</v>
      </c>
      <c r="D3" s="171" t="s">
        <v>907</v>
      </c>
      <c r="E3" s="172"/>
      <c r="F3" s="171" t="s">
        <v>196</v>
      </c>
      <c r="G3" s="172"/>
      <c r="H3" s="171" t="s">
        <v>200</v>
      </c>
      <c r="I3" s="172"/>
      <c r="J3" s="171" t="s">
        <v>1095</v>
      </c>
      <c r="K3" s="172"/>
      <c r="L3" s="171" t="s">
        <v>208</v>
      </c>
      <c r="M3" s="172"/>
      <c r="N3" s="171" t="s">
        <v>1094</v>
      </c>
      <c r="O3" s="172"/>
      <c r="P3" s="171" t="s">
        <v>680</v>
      </c>
      <c r="Q3" s="172"/>
      <c r="R3" s="171" t="s">
        <v>681</v>
      </c>
      <c r="S3" s="172"/>
      <c r="T3" s="193" t="s">
        <v>949</v>
      </c>
      <c r="U3" s="201"/>
      <c r="V3" s="193" t="s">
        <v>948</v>
      </c>
      <c r="W3" s="201"/>
      <c r="X3" s="193" t="s">
        <v>947</v>
      </c>
      <c r="Y3" s="201"/>
      <c r="Z3" s="193" t="s">
        <v>1089</v>
      </c>
      <c r="AA3" s="201"/>
      <c r="AB3" s="193" t="s">
        <v>1110</v>
      </c>
      <c r="AC3" s="201"/>
      <c r="AD3" s="178" t="s">
        <v>946</v>
      </c>
      <c r="AE3" s="172"/>
      <c r="AF3" s="178" t="s">
        <v>945</v>
      </c>
      <c r="AG3" s="172"/>
      <c r="AH3" s="178" t="s">
        <v>944</v>
      </c>
      <c r="AI3" s="172"/>
      <c r="AJ3" s="178" t="s">
        <v>943</v>
      </c>
      <c r="AK3" s="172"/>
      <c r="AL3" s="178" t="s">
        <v>942</v>
      </c>
      <c r="AM3" s="172"/>
      <c r="AN3" s="178" t="s">
        <v>941</v>
      </c>
      <c r="AO3" s="172"/>
      <c r="AP3" s="178" t="s">
        <v>940</v>
      </c>
      <c r="AQ3" s="172"/>
      <c r="AR3" s="178" t="s">
        <v>1109</v>
      </c>
      <c r="AS3" s="172"/>
      <c r="AT3" s="178" t="s">
        <v>939</v>
      </c>
      <c r="AU3" s="172"/>
      <c r="AV3" s="178" t="s">
        <v>938</v>
      </c>
      <c r="AW3" s="172"/>
      <c r="AX3" s="178" t="s">
        <v>905</v>
      </c>
      <c r="AY3" s="172"/>
      <c r="AZ3" s="178" t="s">
        <v>937</v>
      </c>
      <c r="BA3" s="172"/>
      <c r="BB3" s="178" t="s">
        <v>906</v>
      </c>
      <c r="BC3" s="172"/>
      <c r="BD3" s="178" t="s">
        <v>936</v>
      </c>
      <c r="BE3" s="172"/>
      <c r="BF3" s="178" t="s">
        <v>935</v>
      </c>
      <c r="BG3" s="172"/>
      <c r="BH3" s="135" t="s">
        <v>934</v>
      </c>
      <c r="BI3" s="136"/>
      <c r="BJ3" s="136"/>
      <c r="BK3" s="136"/>
      <c r="BL3" s="136"/>
      <c r="BM3" s="136"/>
      <c r="BN3" s="136"/>
      <c r="BO3" s="136"/>
      <c r="BP3" s="136"/>
      <c r="BQ3" s="136"/>
      <c r="BR3" s="136"/>
      <c r="BS3" s="136"/>
      <c r="BT3" s="136"/>
      <c r="BU3" s="136"/>
      <c r="BV3" s="136"/>
      <c r="BW3" s="136"/>
      <c r="BX3" s="136"/>
      <c r="BY3" s="136"/>
      <c r="BZ3" s="136"/>
      <c r="CA3" s="136"/>
      <c r="CB3" s="136"/>
      <c r="CC3" s="136"/>
      <c r="CD3" s="136"/>
      <c r="CE3" s="136"/>
      <c r="CF3" s="136"/>
      <c r="CG3" s="136"/>
      <c r="CH3" s="136"/>
      <c r="CI3" s="136"/>
      <c r="CJ3" s="136"/>
      <c r="CK3" s="136"/>
      <c r="CL3" s="136"/>
      <c r="CM3" s="136"/>
      <c r="CN3" s="136"/>
      <c r="CO3" s="136"/>
      <c r="CP3" s="136"/>
      <c r="CQ3" s="136"/>
      <c r="CR3" s="136"/>
      <c r="CS3" s="136"/>
      <c r="CT3" s="136"/>
      <c r="CU3" s="136"/>
      <c r="CV3" s="136"/>
      <c r="CW3" s="136"/>
      <c r="CX3" s="136"/>
      <c r="CY3" s="136"/>
      <c r="CZ3" s="136"/>
      <c r="DA3" s="136"/>
      <c r="DB3" s="136"/>
      <c r="DC3" s="136"/>
      <c r="DD3" s="136"/>
      <c r="DE3" s="136"/>
      <c r="DF3" s="136"/>
      <c r="DG3" s="136"/>
      <c r="DH3" s="136"/>
      <c r="DI3" s="136"/>
      <c r="DJ3" s="136"/>
      <c r="DK3" s="136"/>
      <c r="DL3" s="136"/>
      <c r="DM3" s="136"/>
      <c r="DN3" s="136"/>
      <c r="DO3" s="136"/>
      <c r="DP3" s="136"/>
      <c r="DQ3" s="136"/>
      <c r="DR3" s="137"/>
      <c r="DS3" s="171" t="s">
        <v>1072</v>
      </c>
      <c r="DT3" s="172"/>
      <c r="DU3" s="178" t="s">
        <v>382</v>
      </c>
      <c r="DV3" s="132"/>
      <c r="DW3" s="193" t="s">
        <v>933</v>
      </c>
      <c r="DX3" s="197"/>
      <c r="DY3" s="193" t="s">
        <v>904</v>
      </c>
      <c r="DZ3" s="197"/>
      <c r="EA3" s="193" t="s">
        <v>932</v>
      </c>
      <c r="EB3" s="197"/>
      <c r="EC3" s="193" t="s">
        <v>931</v>
      </c>
      <c r="ED3" s="197"/>
      <c r="EE3" s="193" t="s">
        <v>930</v>
      </c>
      <c r="EF3" s="197"/>
      <c r="EG3" s="193" t="s">
        <v>929</v>
      </c>
      <c r="EH3" s="194"/>
    </row>
    <row r="4" spans="1:138" ht="14.95" customHeight="1" x14ac:dyDescent="0.2">
      <c r="A4" s="133"/>
      <c r="B4" s="156"/>
      <c r="C4" s="156"/>
      <c r="D4" s="167"/>
      <c r="E4" s="173"/>
      <c r="F4" s="167"/>
      <c r="G4" s="173"/>
      <c r="H4" s="167"/>
      <c r="I4" s="173"/>
      <c r="J4" s="167"/>
      <c r="K4" s="173"/>
      <c r="L4" s="167"/>
      <c r="M4" s="173"/>
      <c r="N4" s="167"/>
      <c r="O4" s="173"/>
      <c r="P4" s="167"/>
      <c r="Q4" s="173"/>
      <c r="R4" s="167"/>
      <c r="S4" s="173"/>
      <c r="T4" s="202"/>
      <c r="U4" s="203"/>
      <c r="V4" s="202"/>
      <c r="W4" s="203"/>
      <c r="X4" s="202"/>
      <c r="Y4" s="203"/>
      <c r="Z4" s="202"/>
      <c r="AA4" s="203"/>
      <c r="AB4" s="202"/>
      <c r="AC4" s="203"/>
      <c r="AD4" s="167"/>
      <c r="AE4" s="173"/>
      <c r="AF4" s="167"/>
      <c r="AG4" s="173"/>
      <c r="AH4" s="167"/>
      <c r="AI4" s="173"/>
      <c r="AJ4" s="167"/>
      <c r="AK4" s="173"/>
      <c r="AL4" s="167"/>
      <c r="AM4" s="173"/>
      <c r="AN4" s="167"/>
      <c r="AO4" s="173"/>
      <c r="AP4" s="167"/>
      <c r="AQ4" s="173"/>
      <c r="AR4" s="167"/>
      <c r="AS4" s="173"/>
      <c r="AT4" s="167"/>
      <c r="AU4" s="173"/>
      <c r="AV4" s="167"/>
      <c r="AW4" s="173"/>
      <c r="AX4" s="167"/>
      <c r="AY4" s="173"/>
      <c r="AZ4" s="167"/>
      <c r="BA4" s="173"/>
      <c r="BB4" s="167"/>
      <c r="BC4" s="173"/>
      <c r="BD4" s="167"/>
      <c r="BE4" s="173"/>
      <c r="BF4" s="167"/>
      <c r="BG4" s="173"/>
      <c r="BH4" s="155" t="s">
        <v>381</v>
      </c>
      <c r="BI4" s="138" t="s">
        <v>1108</v>
      </c>
      <c r="BJ4" s="140"/>
      <c r="BK4" s="138" t="s">
        <v>928</v>
      </c>
      <c r="BL4" s="139"/>
      <c r="BM4" s="139"/>
      <c r="BN4" s="139"/>
      <c r="BO4" s="139"/>
      <c r="BP4" s="140"/>
      <c r="BQ4" s="191" t="s">
        <v>324</v>
      </c>
      <c r="BR4" s="196"/>
      <c r="BS4" s="196"/>
      <c r="BT4" s="196"/>
      <c r="BU4" s="196"/>
      <c r="BV4" s="196"/>
      <c r="BW4" s="196"/>
      <c r="BX4" s="196"/>
      <c r="BY4" s="196"/>
      <c r="BZ4" s="196"/>
      <c r="CA4" s="196"/>
      <c r="CB4" s="196"/>
      <c r="CC4" s="196"/>
      <c r="CD4" s="192"/>
      <c r="CE4" s="191" t="s">
        <v>341</v>
      </c>
      <c r="CF4" s="196"/>
      <c r="CG4" s="196"/>
      <c r="CH4" s="196"/>
      <c r="CI4" s="196"/>
      <c r="CJ4" s="196"/>
      <c r="CK4" s="196"/>
      <c r="CL4" s="196"/>
      <c r="CM4" s="196"/>
      <c r="CN4" s="196"/>
      <c r="CO4" s="196"/>
      <c r="CP4" s="196"/>
      <c r="CQ4" s="196"/>
      <c r="CR4" s="192"/>
      <c r="CS4" s="147" t="s">
        <v>348</v>
      </c>
      <c r="CT4" s="148"/>
      <c r="CU4" s="148"/>
      <c r="CV4" s="148"/>
      <c r="CW4" s="148"/>
      <c r="CX4" s="148"/>
      <c r="CY4" s="148"/>
      <c r="CZ4" s="149"/>
      <c r="DA4" s="169" t="s">
        <v>1107</v>
      </c>
      <c r="DB4" s="189"/>
      <c r="DC4" s="191" t="s">
        <v>1106</v>
      </c>
      <c r="DD4" s="196"/>
      <c r="DE4" s="196"/>
      <c r="DF4" s="196"/>
      <c r="DG4" s="196"/>
      <c r="DH4" s="196"/>
      <c r="DI4" s="196"/>
      <c r="DJ4" s="196"/>
      <c r="DK4" s="196"/>
      <c r="DL4" s="192"/>
      <c r="DM4" s="150" t="s">
        <v>927</v>
      </c>
      <c r="DN4" s="187"/>
      <c r="DO4" s="187"/>
      <c r="DP4" s="187"/>
      <c r="DQ4" s="187"/>
      <c r="DR4" s="187"/>
      <c r="DS4" s="167"/>
      <c r="DT4" s="173"/>
      <c r="DU4" s="199"/>
      <c r="DV4" s="133"/>
      <c r="DW4" s="151"/>
      <c r="DX4" s="198"/>
      <c r="DY4" s="151"/>
      <c r="DZ4" s="198"/>
      <c r="EA4" s="151"/>
      <c r="EB4" s="198"/>
      <c r="EC4" s="151"/>
      <c r="ED4" s="198"/>
      <c r="EE4" s="151"/>
      <c r="EF4" s="198"/>
      <c r="EG4" s="151"/>
      <c r="EH4" s="195"/>
    </row>
    <row r="5" spans="1:138" ht="14.95" customHeight="1" x14ac:dyDescent="0.2">
      <c r="A5" s="133"/>
      <c r="B5" s="156"/>
      <c r="C5" s="156"/>
      <c r="D5" s="167"/>
      <c r="E5" s="173"/>
      <c r="F5" s="167"/>
      <c r="G5" s="173"/>
      <c r="H5" s="167"/>
      <c r="I5" s="173"/>
      <c r="J5" s="167"/>
      <c r="K5" s="173"/>
      <c r="L5" s="167"/>
      <c r="M5" s="173"/>
      <c r="N5" s="167"/>
      <c r="O5" s="173"/>
      <c r="P5" s="167"/>
      <c r="Q5" s="173"/>
      <c r="R5" s="167"/>
      <c r="S5" s="173"/>
      <c r="T5" s="202"/>
      <c r="U5" s="203"/>
      <c r="V5" s="202"/>
      <c r="W5" s="203"/>
      <c r="X5" s="202"/>
      <c r="Y5" s="203"/>
      <c r="Z5" s="202"/>
      <c r="AA5" s="203"/>
      <c r="AB5" s="202"/>
      <c r="AC5" s="203"/>
      <c r="AD5" s="167"/>
      <c r="AE5" s="173"/>
      <c r="AF5" s="167"/>
      <c r="AG5" s="173"/>
      <c r="AH5" s="167"/>
      <c r="AI5" s="173"/>
      <c r="AJ5" s="167"/>
      <c r="AK5" s="173"/>
      <c r="AL5" s="167"/>
      <c r="AM5" s="173"/>
      <c r="AN5" s="167"/>
      <c r="AO5" s="173"/>
      <c r="AP5" s="167"/>
      <c r="AQ5" s="173"/>
      <c r="AR5" s="167"/>
      <c r="AS5" s="173"/>
      <c r="AT5" s="167"/>
      <c r="AU5" s="173"/>
      <c r="AV5" s="167"/>
      <c r="AW5" s="173"/>
      <c r="AX5" s="167"/>
      <c r="AY5" s="173"/>
      <c r="AZ5" s="167"/>
      <c r="BA5" s="173"/>
      <c r="BB5" s="167"/>
      <c r="BC5" s="173"/>
      <c r="BD5" s="167"/>
      <c r="BE5" s="173"/>
      <c r="BF5" s="167"/>
      <c r="BG5" s="173"/>
      <c r="BH5" s="156"/>
      <c r="BI5" s="199"/>
      <c r="BJ5" s="133"/>
      <c r="BK5" s="138" t="s">
        <v>926</v>
      </c>
      <c r="BL5" s="140"/>
      <c r="BM5" s="155" t="s">
        <v>925</v>
      </c>
      <c r="BN5" s="155"/>
      <c r="BO5" s="155" t="s">
        <v>924</v>
      </c>
      <c r="BP5" s="155"/>
      <c r="BQ5" s="169" t="s">
        <v>381</v>
      </c>
      <c r="BR5" s="189"/>
      <c r="BS5" s="191" t="s">
        <v>731</v>
      </c>
      <c r="BT5" s="196"/>
      <c r="BU5" s="196"/>
      <c r="BV5" s="196"/>
      <c r="BW5" s="196"/>
      <c r="BX5" s="196"/>
      <c r="BY5" s="150" t="s">
        <v>1105</v>
      </c>
      <c r="BZ5" s="185"/>
      <c r="CA5" s="150" t="s">
        <v>1104</v>
      </c>
      <c r="CB5" s="185"/>
      <c r="CC5" s="150" t="s">
        <v>923</v>
      </c>
      <c r="CD5" s="185"/>
      <c r="CE5" s="169" t="s">
        <v>381</v>
      </c>
      <c r="CF5" s="189"/>
      <c r="CG5" s="191" t="s">
        <v>916</v>
      </c>
      <c r="CH5" s="196"/>
      <c r="CI5" s="196"/>
      <c r="CJ5" s="196"/>
      <c r="CK5" s="196"/>
      <c r="CL5" s="192"/>
      <c r="CM5" s="166" t="s">
        <v>915</v>
      </c>
      <c r="CN5" s="179"/>
      <c r="CO5" s="138" t="s">
        <v>1103</v>
      </c>
      <c r="CP5" s="179"/>
      <c r="CQ5" s="138" t="s">
        <v>922</v>
      </c>
      <c r="CR5" s="140"/>
      <c r="CS5" s="169" t="s">
        <v>381</v>
      </c>
      <c r="CT5" s="189"/>
      <c r="CU5" s="138" t="s">
        <v>921</v>
      </c>
      <c r="CV5" s="140"/>
      <c r="CW5" s="150" t="s">
        <v>920</v>
      </c>
      <c r="CX5" s="185"/>
      <c r="CY5" s="150" t="s">
        <v>919</v>
      </c>
      <c r="CZ5" s="185"/>
      <c r="DA5" s="202"/>
      <c r="DB5" s="203"/>
      <c r="DC5" s="150" t="s">
        <v>1102</v>
      </c>
      <c r="DD5" s="185"/>
      <c r="DE5" s="150" t="s">
        <v>1101</v>
      </c>
      <c r="DF5" s="185"/>
      <c r="DG5" s="150" t="s">
        <v>1100</v>
      </c>
      <c r="DH5" s="185"/>
      <c r="DI5" s="150" t="s">
        <v>1099</v>
      </c>
      <c r="DJ5" s="185"/>
      <c r="DK5" s="150" t="s">
        <v>1098</v>
      </c>
      <c r="DL5" s="185"/>
      <c r="DM5" s="150" t="s">
        <v>381</v>
      </c>
      <c r="DN5" s="185"/>
      <c r="DO5" s="150" t="s">
        <v>918</v>
      </c>
      <c r="DP5" s="185"/>
      <c r="DQ5" s="150" t="s">
        <v>917</v>
      </c>
      <c r="DR5" s="187"/>
      <c r="DS5" s="167"/>
      <c r="DT5" s="173"/>
      <c r="DU5" s="199"/>
      <c r="DV5" s="133"/>
      <c r="DW5" s="151"/>
      <c r="DX5" s="198"/>
      <c r="DY5" s="151"/>
      <c r="DZ5" s="198"/>
      <c r="EA5" s="151"/>
      <c r="EB5" s="198"/>
      <c r="EC5" s="151"/>
      <c r="ED5" s="198"/>
      <c r="EE5" s="151"/>
      <c r="EF5" s="198"/>
      <c r="EG5" s="151"/>
      <c r="EH5" s="195"/>
    </row>
    <row r="6" spans="1:138" ht="14.95" customHeight="1" x14ac:dyDescent="0.2">
      <c r="A6" s="133"/>
      <c r="B6" s="156"/>
      <c r="C6" s="156"/>
      <c r="D6" s="168"/>
      <c r="E6" s="174"/>
      <c r="F6" s="168"/>
      <c r="G6" s="174"/>
      <c r="H6" s="168"/>
      <c r="I6" s="174"/>
      <c r="J6" s="168"/>
      <c r="K6" s="174"/>
      <c r="L6" s="168"/>
      <c r="M6" s="174"/>
      <c r="N6" s="168"/>
      <c r="O6" s="174"/>
      <c r="P6" s="168"/>
      <c r="Q6" s="174"/>
      <c r="R6" s="168"/>
      <c r="S6" s="174"/>
      <c r="T6" s="170"/>
      <c r="U6" s="190"/>
      <c r="V6" s="170"/>
      <c r="W6" s="190"/>
      <c r="X6" s="170"/>
      <c r="Y6" s="190"/>
      <c r="Z6" s="170"/>
      <c r="AA6" s="190"/>
      <c r="AB6" s="170"/>
      <c r="AC6" s="190"/>
      <c r="AD6" s="168"/>
      <c r="AE6" s="174"/>
      <c r="AF6" s="168"/>
      <c r="AG6" s="174"/>
      <c r="AH6" s="168"/>
      <c r="AI6" s="174"/>
      <c r="AJ6" s="168"/>
      <c r="AK6" s="174"/>
      <c r="AL6" s="168"/>
      <c r="AM6" s="174"/>
      <c r="AN6" s="168"/>
      <c r="AO6" s="174"/>
      <c r="AP6" s="168"/>
      <c r="AQ6" s="174"/>
      <c r="AR6" s="168"/>
      <c r="AS6" s="174"/>
      <c r="AT6" s="168"/>
      <c r="AU6" s="174"/>
      <c r="AV6" s="168"/>
      <c r="AW6" s="174"/>
      <c r="AX6" s="168"/>
      <c r="AY6" s="174"/>
      <c r="AZ6" s="168"/>
      <c r="BA6" s="174"/>
      <c r="BB6" s="168"/>
      <c r="BC6" s="174"/>
      <c r="BD6" s="168"/>
      <c r="BE6" s="174"/>
      <c r="BF6" s="168"/>
      <c r="BG6" s="174"/>
      <c r="BH6" s="156"/>
      <c r="BI6" s="141"/>
      <c r="BJ6" s="134"/>
      <c r="BK6" s="141"/>
      <c r="BL6" s="134"/>
      <c r="BM6" s="157"/>
      <c r="BN6" s="157"/>
      <c r="BO6" s="157"/>
      <c r="BP6" s="157"/>
      <c r="BQ6" s="170"/>
      <c r="BR6" s="190"/>
      <c r="BS6" s="191" t="s">
        <v>381</v>
      </c>
      <c r="BT6" s="192"/>
      <c r="BU6" s="191" t="s">
        <v>914</v>
      </c>
      <c r="BV6" s="192"/>
      <c r="BW6" s="191" t="s">
        <v>913</v>
      </c>
      <c r="BX6" s="192"/>
      <c r="BY6" s="152"/>
      <c r="BZ6" s="186"/>
      <c r="CA6" s="152"/>
      <c r="CB6" s="186"/>
      <c r="CC6" s="152"/>
      <c r="CD6" s="186"/>
      <c r="CE6" s="170"/>
      <c r="CF6" s="190"/>
      <c r="CG6" s="191" t="s">
        <v>381</v>
      </c>
      <c r="CH6" s="192"/>
      <c r="CI6" s="147" t="s">
        <v>912</v>
      </c>
      <c r="CJ6" s="149"/>
      <c r="CK6" s="147" t="s">
        <v>911</v>
      </c>
      <c r="CL6" s="149"/>
      <c r="CM6" s="168"/>
      <c r="CN6" s="174"/>
      <c r="CO6" s="168"/>
      <c r="CP6" s="174"/>
      <c r="CQ6" s="141"/>
      <c r="CR6" s="134"/>
      <c r="CS6" s="170"/>
      <c r="CT6" s="190"/>
      <c r="CU6" s="141"/>
      <c r="CV6" s="134"/>
      <c r="CW6" s="152"/>
      <c r="CX6" s="186"/>
      <c r="CY6" s="152"/>
      <c r="CZ6" s="186"/>
      <c r="DA6" s="170"/>
      <c r="DB6" s="190"/>
      <c r="DC6" s="152"/>
      <c r="DD6" s="186"/>
      <c r="DE6" s="152"/>
      <c r="DF6" s="186"/>
      <c r="DG6" s="152"/>
      <c r="DH6" s="186"/>
      <c r="DI6" s="152"/>
      <c r="DJ6" s="186"/>
      <c r="DK6" s="152"/>
      <c r="DL6" s="186"/>
      <c r="DM6" s="152"/>
      <c r="DN6" s="186"/>
      <c r="DO6" s="152"/>
      <c r="DP6" s="186"/>
      <c r="DQ6" s="152"/>
      <c r="DR6" s="188"/>
      <c r="DS6" s="168"/>
      <c r="DT6" s="174"/>
      <c r="DU6" s="141"/>
      <c r="DV6" s="134"/>
      <c r="DW6" s="152"/>
      <c r="DX6" s="186"/>
      <c r="DY6" s="152"/>
      <c r="DZ6" s="186"/>
      <c r="EA6" s="152"/>
      <c r="EB6" s="186"/>
      <c r="EC6" s="152"/>
      <c r="ED6" s="186"/>
      <c r="EE6" s="152"/>
      <c r="EF6" s="186"/>
      <c r="EG6" s="152"/>
      <c r="EH6" s="188"/>
    </row>
    <row r="7" spans="1:138" s="17" customFormat="1" ht="14.95" customHeight="1" x14ac:dyDescent="0.2">
      <c r="A7" s="133"/>
      <c r="B7" s="156"/>
      <c r="C7" s="156"/>
      <c r="D7" s="155" t="s">
        <v>379</v>
      </c>
      <c r="E7" s="123" t="s">
        <v>380</v>
      </c>
      <c r="F7" s="155" t="s">
        <v>379</v>
      </c>
      <c r="G7" s="123" t="s">
        <v>380</v>
      </c>
      <c r="H7" s="155" t="s">
        <v>379</v>
      </c>
      <c r="I7" s="123" t="s">
        <v>380</v>
      </c>
      <c r="J7" s="155" t="s">
        <v>379</v>
      </c>
      <c r="K7" s="123" t="s">
        <v>380</v>
      </c>
      <c r="L7" s="155" t="s">
        <v>379</v>
      </c>
      <c r="M7" s="123" t="s">
        <v>380</v>
      </c>
      <c r="N7" s="155" t="s">
        <v>379</v>
      </c>
      <c r="O7" s="123" t="s">
        <v>380</v>
      </c>
      <c r="P7" s="155" t="s">
        <v>379</v>
      </c>
      <c r="Q7" s="123" t="s">
        <v>380</v>
      </c>
      <c r="R7" s="155" t="s">
        <v>379</v>
      </c>
      <c r="S7" s="123" t="s">
        <v>380</v>
      </c>
      <c r="T7" s="155" t="s">
        <v>379</v>
      </c>
      <c r="U7" s="123" t="s">
        <v>380</v>
      </c>
      <c r="V7" s="155" t="s">
        <v>379</v>
      </c>
      <c r="W7" s="123" t="s">
        <v>380</v>
      </c>
      <c r="X7" s="155" t="s">
        <v>379</v>
      </c>
      <c r="Y7" s="123" t="s">
        <v>380</v>
      </c>
      <c r="Z7" s="155" t="s">
        <v>379</v>
      </c>
      <c r="AA7" s="123" t="s">
        <v>380</v>
      </c>
      <c r="AB7" s="155" t="s">
        <v>379</v>
      </c>
      <c r="AC7" s="123" t="s">
        <v>380</v>
      </c>
      <c r="AD7" s="155" t="s">
        <v>379</v>
      </c>
      <c r="AE7" s="123" t="s">
        <v>380</v>
      </c>
      <c r="AF7" s="155" t="s">
        <v>379</v>
      </c>
      <c r="AG7" s="123" t="s">
        <v>380</v>
      </c>
      <c r="AH7" s="155" t="s">
        <v>379</v>
      </c>
      <c r="AI7" s="123" t="s">
        <v>380</v>
      </c>
      <c r="AJ7" s="155" t="s">
        <v>379</v>
      </c>
      <c r="AK7" s="123" t="s">
        <v>380</v>
      </c>
      <c r="AL7" s="155" t="s">
        <v>379</v>
      </c>
      <c r="AM7" s="123" t="s">
        <v>380</v>
      </c>
      <c r="AN7" s="155" t="s">
        <v>379</v>
      </c>
      <c r="AO7" s="123" t="s">
        <v>380</v>
      </c>
      <c r="AP7" s="155" t="s">
        <v>379</v>
      </c>
      <c r="AQ7" s="123" t="s">
        <v>380</v>
      </c>
      <c r="AR7" s="155" t="s">
        <v>379</v>
      </c>
      <c r="AS7" s="123" t="s">
        <v>380</v>
      </c>
      <c r="AT7" s="155" t="s">
        <v>379</v>
      </c>
      <c r="AU7" s="123" t="s">
        <v>380</v>
      </c>
      <c r="AV7" s="155" t="s">
        <v>379</v>
      </c>
      <c r="AW7" s="123" t="s">
        <v>380</v>
      </c>
      <c r="AX7" s="155" t="s">
        <v>379</v>
      </c>
      <c r="AY7" s="123" t="s">
        <v>380</v>
      </c>
      <c r="AZ7" s="155" t="s">
        <v>379</v>
      </c>
      <c r="BA7" s="123" t="s">
        <v>380</v>
      </c>
      <c r="BB7" s="155" t="s">
        <v>379</v>
      </c>
      <c r="BC7" s="123" t="s">
        <v>380</v>
      </c>
      <c r="BD7" s="155" t="s">
        <v>379</v>
      </c>
      <c r="BE7" s="123" t="s">
        <v>380</v>
      </c>
      <c r="BF7" s="155" t="s">
        <v>379</v>
      </c>
      <c r="BG7" s="123" t="s">
        <v>380</v>
      </c>
      <c r="BH7" s="156"/>
      <c r="BI7" s="155" t="s">
        <v>379</v>
      </c>
      <c r="BJ7" s="123" t="s">
        <v>380</v>
      </c>
      <c r="BK7" s="155" t="s">
        <v>379</v>
      </c>
      <c r="BL7" s="123" t="s">
        <v>380</v>
      </c>
      <c r="BM7" s="155" t="s">
        <v>379</v>
      </c>
      <c r="BN7" s="123" t="s">
        <v>380</v>
      </c>
      <c r="BO7" s="155" t="s">
        <v>379</v>
      </c>
      <c r="BP7" s="123" t="s">
        <v>380</v>
      </c>
      <c r="BQ7" s="155" t="s">
        <v>379</v>
      </c>
      <c r="BR7" s="123" t="s">
        <v>380</v>
      </c>
      <c r="BS7" s="155" t="s">
        <v>379</v>
      </c>
      <c r="BT7" s="123" t="s">
        <v>380</v>
      </c>
      <c r="BU7" s="155" t="s">
        <v>379</v>
      </c>
      <c r="BV7" s="123" t="s">
        <v>380</v>
      </c>
      <c r="BW7" s="155" t="s">
        <v>379</v>
      </c>
      <c r="BX7" s="123" t="s">
        <v>380</v>
      </c>
      <c r="BY7" s="155" t="s">
        <v>379</v>
      </c>
      <c r="BZ7" s="123" t="s">
        <v>380</v>
      </c>
      <c r="CA7" s="155" t="s">
        <v>379</v>
      </c>
      <c r="CB7" s="123" t="s">
        <v>380</v>
      </c>
      <c r="CC7" s="155" t="s">
        <v>379</v>
      </c>
      <c r="CD7" s="123" t="s">
        <v>380</v>
      </c>
      <c r="CE7" s="155" t="s">
        <v>379</v>
      </c>
      <c r="CF7" s="123" t="s">
        <v>380</v>
      </c>
      <c r="CG7" s="155" t="s">
        <v>379</v>
      </c>
      <c r="CH7" s="123" t="s">
        <v>380</v>
      </c>
      <c r="CI7" s="155" t="s">
        <v>379</v>
      </c>
      <c r="CJ7" s="123" t="s">
        <v>380</v>
      </c>
      <c r="CK7" s="155" t="s">
        <v>379</v>
      </c>
      <c r="CL7" s="123" t="s">
        <v>380</v>
      </c>
      <c r="CM7" s="155" t="s">
        <v>379</v>
      </c>
      <c r="CN7" s="123" t="s">
        <v>380</v>
      </c>
      <c r="CO7" s="155" t="s">
        <v>379</v>
      </c>
      <c r="CP7" s="123" t="s">
        <v>380</v>
      </c>
      <c r="CQ7" s="155" t="s">
        <v>379</v>
      </c>
      <c r="CR7" s="123" t="s">
        <v>380</v>
      </c>
      <c r="CS7" s="155" t="s">
        <v>379</v>
      </c>
      <c r="CT7" s="123" t="s">
        <v>380</v>
      </c>
      <c r="CU7" s="155" t="s">
        <v>379</v>
      </c>
      <c r="CV7" s="123" t="s">
        <v>380</v>
      </c>
      <c r="CW7" s="155" t="s">
        <v>379</v>
      </c>
      <c r="CX7" s="123" t="s">
        <v>380</v>
      </c>
      <c r="CY7" s="155" t="s">
        <v>379</v>
      </c>
      <c r="CZ7" s="123" t="s">
        <v>380</v>
      </c>
      <c r="DA7" s="155" t="s">
        <v>379</v>
      </c>
      <c r="DB7" s="123" t="s">
        <v>380</v>
      </c>
      <c r="DC7" s="155" t="s">
        <v>379</v>
      </c>
      <c r="DD7" s="123" t="s">
        <v>380</v>
      </c>
      <c r="DE7" s="155" t="s">
        <v>379</v>
      </c>
      <c r="DF7" s="123" t="s">
        <v>380</v>
      </c>
      <c r="DG7" s="155" t="s">
        <v>379</v>
      </c>
      <c r="DH7" s="123" t="s">
        <v>380</v>
      </c>
      <c r="DI7" s="155" t="s">
        <v>379</v>
      </c>
      <c r="DJ7" s="123" t="s">
        <v>380</v>
      </c>
      <c r="DK7" s="155" t="s">
        <v>379</v>
      </c>
      <c r="DL7" s="123" t="s">
        <v>380</v>
      </c>
      <c r="DM7" s="155" t="s">
        <v>379</v>
      </c>
      <c r="DN7" s="123" t="s">
        <v>380</v>
      </c>
      <c r="DO7" s="155" t="s">
        <v>379</v>
      </c>
      <c r="DP7" s="123" t="s">
        <v>380</v>
      </c>
      <c r="DQ7" s="155" t="s">
        <v>379</v>
      </c>
      <c r="DR7" s="123" t="s">
        <v>380</v>
      </c>
      <c r="DS7" s="155" t="s">
        <v>1046</v>
      </c>
      <c r="DT7" s="123" t="s">
        <v>380</v>
      </c>
      <c r="DU7" s="155" t="s">
        <v>379</v>
      </c>
      <c r="DV7" s="123" t="s">
        <v>380</v>
      </c>
      <c r="DW7" s="155" t="s">
        <v>379</v>
      </c>
      <c r="DX7" s="123" t="s">
        <v>380</v>
      </c>
      <c r="DY7" s="155" t="s">
        <v>379</v>
      </c>
      <c r="DZ7" s="123" t="s">
        <v>380</v>
      </c>
      <c r="EA7" s="155" t="s">
        <v>379</v>
      </c>
      <c r="EB7" s="123" t="s">
        <v>380</v>
      </c>
      <c r="EC7" s="155" t="s">
        <v>379</v>
      </c>
      <c r="ED7" s="123" t="s">
        <v>380</v>
      </c>
      <c r="EE7" s="155" t="s">
        <v>379</v>
      </c>
      <c r="EF7" s="123" t="s">
        <v>380</v>
      </c>
      <c r="EG7" s="155" t="s">
        <v>379</v>
      </c>
      <c r="EH7" s="169" t="s">
        <v>380</v>
      </c>
    </row>
    <row r="8" spans="1:138" ht="14.95" customHeight="1" x14ac:dyDescent="0.2">
      <c r="A8" s="134"/>
      <c r="B8" s="157"/>
      <c r="C8" s="157"/>
      <c r="D8" s="157"/>
      <c r="E8" s="125"/>
      <c r="F8" s="157"/>
      <c r="G8" s="125"/>
      <c r="H8" s="157"/>
      <c r="I8" s="125"/>
      <c r="J8" s="157"/>
      <c r="K8" s="125"/>
      <c r="L8" s="157"/>
      <c r="M8" s="125"/>
      <c r="N8" s="157"/>
      <c r="O8" s="125"/>
      <c r="P8" s="157"/>
      <c r="Q8" s="125"/>
      <c r="R8" s="157"/>
      <c r="S8" s="125"/>
      <c r="T8" s="157"/>
      <c r="U8" s="125"/>
      <c r="V8" s="157"/>
      <c r="W8" s="125"/>
      <c r="X8" s="157"/>
      <c r="Y8" s="125"/>
      <c r="Z8" s="157"/>
      <c r="AA8" s="125"/>
      <c r="AB8" s="157"/>
      <c r="AC8" s="125"/>
      <c r="AD8" s="157"/>
      <c r="AE8" s="125"/>
      <c r="AF8" s="157"/>
      <c r="AG8" s="125"/>
      <c r="AH8" s="157"/>
      <c r="AI8" s="125"/>
      <c r="AJ8" s="157"/>
      <c r="AK8" s="125"/>
      <c r="AL8" s="157"/>
      <c r="AM8" s="125"/>
      <c r="AN8" s="157"/>
      <c r="AO8" s="125"/>
      <c r="AP8" s="157"/>
      <c r="AQ8" s="125"/>
      <c r="AR8" s="157"/>
      <c r="AS8" s="125"/>
      <c r="AT8" s="157"/>
      <c r="AU8" s="125"/>
      <c r="AV8" s="157"/>
      <c r="AW8" s="125"/>
      <c r="AX8" s="157"/>
      <c r="AY8" s="125"/>
      <c r="AZ8" s="157"/>
      <c r="BA8" s="125"/>
      <c r="BB8" s="157"/>
      <c r="BC8" s="125"/>
      <c r="BD8" s="157"/>
      <c r="BE8" s="125"/>
      <c r="BF8" s="157"/>
      <c r="BG8" s="125"/>
      <c r="BH8" s="157"/>
      <c r="BI8" s="157"/>
      <c r="BJ8" s="125"/>
      <c r="BK8" s="157"/>
      <c r="BL8" s="125"/>
      <c r="BM8" s="157"/>
      <c r="BN8" s="125"/>
      <c r="BO8" s="157"/>
      <c r="BP8" s="125"/>
      <c r="BQ8" s="157"/>
      <c r="BR8" s="125"/>
      <c r="BS8" s="157"/>
      <c r="BT8" s="125"/>
      <c r="BU8" s="157"/>
      <c r="BV8" s="125"/>
      <c r="BW8" s="157"/>
      <c r="BX8" s="125"/>
      <c r="BY8" s="157"/>
      <c r="BZ8" s="125"/>
      <c r="CA8" s="157"/>
      <c r="CB8" s="125"/>
      <c r="CC8" s="157"/>
      <c r="CD8" s="125"/>
      <c r="CE8" s="157"/>
      <c r="CF8" s="125"/>
      <c r="CG8" s="157"/>
      <c r="CH8" s="125"/>
      <c r="CI8" s="157"/>
      <c r="CJ8" s="125"/>
      <c r="CK8" s="157"/>
      <c r="CL8" s="125"/>
      <c r="CM8" s="157"/>
      <c r="CN8" s="125"/>
      <c r="CO8" s="157"/>
      <c r="CP8" s="125"/>
      <c r="CQ8" s="157"/>
      <c r="CR8" s="125"/>
      <c r="CS8" s="157"/>
      <c r="CT8" s="125"/>
      <c r="CU8" s="157"/>
      <c r="CV8" s="125"/>
      <c r="CW8" s="157"/>
      <c r="CX8" s="125"/>
      <c r="CY8" s="157"/>
      <c r="CZ8" s="125"/>
      <c r="DA8" s="157"/>
      <c r="DB8" s="125"/>
      <c r="DC8" s="157"/>
      <c r="DD8" s="125"/>
      <c r="DE8" s="157"/>
      <c r="DF8" s="125"/>
      <c r="DG8" s="157"/>
      <c r="DH8" s="125"/>
      <c r="DI8" s="157"/>
      <c r="DJ8" s="125"/>
      <c r="DK8" s="157"/>
      <c r="DL8" s="125"/>
      <c r="DM8" s="157"/>
      <c r="DN8" s="125"/>
      <c r="DO8" s="157"/>
      <c r="DP8" s="125"/>
      <c r="DQ8" s="157"/>
      <c r="DR8" s="125"/>
      <c r="DS8" s="157"/>
      <c r="DT8" s="125"/>
      <c r="DU8" s="157"/>
      <c r="DV8" s="125"/>
      <c r="DW8" s="157"/>
      <c r="DX8" s="125"/>
      <c r="DY8" s="157"/>
      <c r="DZ8" s="125"/>
      <c r="EA8" s="157"/>
      <c r="EB8" s="125"/>
      <c r="EC8" s="157"/>
      <c r="ED8" s="125"/>
      <c r="EE8" s="157"/>
      <c r="EF8" s="125"/>
      <c r="EG8" s="157"/>
      <c r="EH8" s="170"/>
    </row>
    <row r="9" spans="1:138" ht="14.95" customHeight="1" x14ac:dyDescent="0.2">
      <c r="B9" s="38">
        <v>1</v>
      </c>
      <c r="C9" s="38">
        <v>2</v>
      </c>
      <c r="D9" s="38">
        <v>3</v>
      </c>
      <c r="E9" s="38">
        <v>4</v>
      </c>
      <c r="F9" s="38">
        <v>5</v>
      </c>
      <c r="G9" s="38">
        <v>6</v>
      </c>
      <c r="H9" s="38">
        <v>7</v>
      </c>
      <c r="I9" s="38">
        <v>8</v>
      </c>
      <c r="J9" s="38">
        <v>9</v>
      </c>
      <c r="K9" s="38">
        <v>10</v>
      </c>
      <c r="L9" s="38">
        <v>11</v>
      </c>
      <c r="M9" s="38">
        <v>12</v>
      </c>
      <c r="N9" s="38">
        <v>13</v>
      </c>
      <c r="O9" s="38">
        <v>14</v>
      </c>
      <c r="P9" s="38">
        <v>15</v>
      </c>
      <c r="Q9" s="38">
        <v>16</v>
      </c>
      <c r="R9" s="38">
        <v>17</v>
      </c>
      <c r="S9" s="38">
        <v>18</v>
      </c>
      <c r="T9" s="38">
        <v>19</v>
      </c>
      <c r="U9" s="38">
        <v>20</v>
      </c>
      <c r="V9" s="38">
        <v>21</v>
      </c>
      <c r="W9" s="38">
        <v>22</v>
      </c>
      <c r="X9" s="38">
        <v>23</v>
      </c>
      <c r="Y9" s="38">
        <v>24</v>
      </c>
      <c r="Z9" s="38">
        <v>25</v>
      </c>
      <c r="AA9" s="38">
        <v>26</v>
      </c>
      <c r="AB9" s="38">
        <v>27</v>
      </c>
      <c r="AC9" s="38">
        <v>28</v>
      </c>
      <c r="AD9" s="38">
        <v>29</v>
      </c>
      <c r="AE9" s="38">
        <v>30</v>
      </c>
      <c r="AF9" s="38">
        <v>31</v>
      </c>
      <c r="AG9" s="38">
        <v>32</v>
      </c>
      <c r="AH9" s="38">
        <v>33</v>
      </c>
      <c r="AI9" s="38">
        <v>34</v>
      </c>
      <c r="AJ9" s="38">
        <v>35</v>
      </c>
      <c r="AK9" s="38">
        <v>36</v>
      </c>
      <c r="AL9" s="38">
        <v>37</v>
      </c>
      <c r="AM9" s="38">
        <v>38</v>
      </c>
      <c r="AN9" s="38">
        <v>39</v>
      </c>
      <c r="AO9" s="38">
        <v>40</v>
      </c>
      <c r="AP9" s="38">
        <v>41</v>
      </c>
      <c r="AQ9" s="38">
        <v>42</v>
      </c>
      <c r="AR9" s="38">
        <v>43</v>
      </c>
      <c r="AS9" s="38">
        <v>44</v>
      </c>
      <c r="AT9" s="38">
        <v>45</v>
      </c>
      <c r="AU9" s="38">
        <v>46</v>
      </c>
      <c r="AV9" s="38">
        <v>47</v>
      </c>
      <c r="AW9" s="38">
        <v>48</v>
      </c>
      <c r="AX9" s="38">
        <v>49</v>
      </c>
      <c r="AY9" s="38">
        <v>50</v>
      </c>
      <c r="AZ9" s="38">
        <v>51</v>
      </c>
      <c r="BA9" s="38">
        <v>52</v>
      </c>
      <c r="BB9" s="38">
        <v>53</v>
      </c>
      <c r="BC9" s="38">
        <v>54</v>
      </c>
      <c r="BD9" s="38">
        <v>55</v>
      </c>
      <c r="BE9" s="38">
        <v>56</v>
      </c>
      <c r="BF9" s="38">
        <v>57</v>
      </c>
      <c r="BG9" s="38">
        <v>58</v>
      </c>
      <c r="BH9" s="38">
        <v>59</v>
      </c>
      <c r="BI9" s="38">
        <v>60</v>
      </c>
      <c r="BJ9" s="38">
        <v>61</v>
      </c>
      <c r="BK9" s="38">
        <v>62</v>
      </c>
      <c r="BL9" s="38">
        <v>63</v>
      </c>
      <c r="BM9" s="38">
        <v>64</v>
      </c>
      <c r="BN9" s="38">
        <v>65</v>
      </c>
      <c r="BO9" s="38">
        <v>66</v>
      </c>
      <c r="BP9" s="38">
        <v>67</v>
      </c>
      <c r="BQ9" s="38">
        <v>68</v>
      </c>
      <c r="BR9" s="38">
        <v>69</v>
      </c>
      <c r="BS9" s="38">
        <v>70</v>
      </c>
      <c r="BT9" s="38">
        <v>71</v>
      </c>
      <c r="BU9" s="38">
        <v>72</v>
      </c>
      <c r="BV9" s="38">
        <v>73</v>
      </c>
      <c r="BW9" s="38">
        <v>74</v>
      </c>
      <c r="BX9" s="38">
        <v>75</v>
      </c>
      <c r="BY9" s="38">
        <v>76</v>
      </c>
      <c r="BZ9" s="38">
        <v>77</v>
      </c>
      <c r="CA9" s="38">
        <v>78</v>
      </c>
      <c r="CB9" s="38">
        <v>79</v>
      </c>
      <c r="CC9" s="38">
        <v>80</v>
      </c>
      <c r="CD9" s="38">
        <v>81</v>
      </c>
      <c r="CE9" s="38">
        <v>82</v>
      </c>
      <c r="CF9" s="38">
        <v>83</v>
      </c>
      <c r="CG9" s="38">
        <v>84</v>
      </c>
      <c r="CH9" s="38">
        <v>85</v>
      </c>
      <c r="CI9" s="38">
        <v>86</v>
      </c>
      <c r="CJ9" s="38">
        <v>87</v>
      </c>
      <c r="CK9" s="38">
        <v>88</v>
      </c>
      <c r="CL9" s="38">
        <v>89</v>
      </c>
      <c r="CM9" s="38">
        <v>90</v>
      </c>
      <c r="CN9" s="38">
        <v>91</v>
      </c>
      <c r="CO9" s="38">
        <v>92</v>
      </c>
      <c r="CP9" s="38">
        <v>93</v>
      </c>
      <c r="CQ9" s="38">
        <v>94</v>
      </c>
      <c r="CR9" s="38">
        <v>95</v>
      </c>
      <c r="CS9" s="38">
        <v>96</v>
      </c>
      <c r="CT9" s="38">
        <v>97</v>
      </c>
      <c r="CU9" s="38">
        <v>98</v>
      </c>
      <c r="CV9" s="38">
        <v>99</v>
      </c>
      <c r="CW9" s="38">
        <v>100</v>
      </c>
      <c r="CX9" s="38">
        <v>101</v>
      </c>
      <c r="CY9" s="38">
        <v>102</v>
      </c>
      <c r="CZ9" s="38">
        <v>103</v>
      </c>
      <c r="DA9" s="38">
        <v>104</v>
      </c>
      <c r="DB9" s="38">
        <v>105</v>
      </c>
      <c r="DC9" s="38">
        <v>106</v>
      </c>
      <c r="DD9" s="38">
        <v>107</v>
      </c>
      <c r="DE9" s="38">
        <v>108</v>
      </c>
      <c r="DF9" s="38">
        <v>109</v>
      </c>
      <c r="DG9" s="38">
        <v>110</v>
      </c>
      <c r="DH9" s="38">
        <v>111</v>
      </c>
      <c r="DI9" s="38">
        <v>112</v>
      </c>
      <c r="DJ9" s="38">
        <v>113</v>
      </c>
      <c r="DK9" s="38">
        <v>114</v>
      </c>
      <c r="DL9" s="38">
        <v>115</v>
      </c>
      <c r="DM9" s="38">
        <v>116</v>
      </c>
      <c r="DN9" s="38">
        <v>117</v>
      </c>
      <c r="DO9" s="38">
        <v>118</v>
      </c>
      <c r="DP9" s="38">
        <v>119</v>
      </c>
      <c r="DQ9" s="38">
        <v>120</v>
      </c>
      <c r="DR9" s="38">
        <v>121</v>
      </c>
      <c r="DS9" s="38">
        <v>122</v>
      </c>
      <c r="DT9" s="38">
        <v>123</v>
      </c>
      <c r="DU9" s="38">
        <v>124</v>
      </c>
      <c r="DV9" s="38">
        <v>125</v>
      </c>
      <c r="DW9" s="38">
        <v>126</v>
      </c>
      <c r="DX9" s="38">
        <v>127</v>
      </c>
      <c r="DY9" s="38">
        <v>128</v>
      </c>
      <c r="DZ9" s="38">
        <v>129</v>
      </c>
      <c r="EA9" s="38">
        <v>130</v>
      </c>
      <c r="EB9" s="38">
        <v>131</v>
      </c>
      <c r="EC9" s="38">
        <v>132</v>
      </c>
      <c r="ED9" s="38">
        <v>133</v>
      </c>
      <c r="EE9" s="38">
        <v>134</v>
      </c>
      <c r="EF9" s="38">
        <v>135</v>
      </c>
      <c r="EG9" s="38">
        <v>136</v>
      </c>
      <c r="EH9" s="38">
        <v>137</v>
      </c>
    </row>
    <row r="10" spans="1:138" ht="14.95" customHeight="1" x14ac:dyDescent="0.2">
      <c r="A10" s="4" t="s">
        <v>19</v>
      </c>
      <c r="B10" s="30">
        <v>44567263</v>
      </c>
      <c r="C10" s="30">
        <v>6692016950</v>
      </c>
      <c r="D10" s="30">
        <v>44567263</v>
      </c>
      <c r="E10" s="30">
        <v>6793316561</v>
      </c>
      <c r="F10" s="30">
        <v>36841550</v>
      </c>
      <c r="G10" s="30">
        <v>4242736571</v>
      </c>
      <c r="H10" s="30">
        <v>22750765</v>
      </c>
      <c r="I10" s="30">
        <v>72778602</v>
      </c>
      <c r="J10" s="30">
        <v>4032597</v>
      </c>
      <c r="K10" s="30">
        <v>52468132</v>
      </c>
      <c r="L10" s="30">
        <v>15744450</v>
      </c>
      <c r="M10" s="30">
        <v>219148572</v>
      </c>
      <c r="N10" s="30">
        <v>14870873</v>
      </c>
      <c r="O10" s="30">
        <v>173107303</v>
      </c>
      <c r="P10" s="30">
        <v>17992603</v>
      </c>
      <c r="Q10" s="30">
        <v>29296456</v>
      </c>
      <c r="R10" s="30">
        <v>177709</v>
      </c>
      <c r="S10" s="30">
        <v>6817574</v>
      </c>
      <c r="T10" s="30">
        <v>8819159</v>
      </c>
      <c r="U10" s="30">
        <v>198736078</v>
      </c>
      <c r="V10" s="30">
        <v>14207082</v>
      </c>
      <c r="W10" s="30">
        <v>604712975</v>
      </c>
      <c r="X10" s="30">
        <v>1423319</v>
      </c>
      <c r="Y10" s="30">
        <v>16741093</v>
      </c>
      <c r="Z10" s="30">
        <v>6820915</v>
      </c>
      <c r="AA10" s="30">
        <v>162788068</v>
      </c>
      <c r="AB10" s="30">
        <v>11754695</v>
      </c>
      <c r="AC10" s="30">
        <v>369090623</v>
      </c>
      <c r="AD10" s="30">
        <v>3737561</v>
      </c>
      <c r="AE10" s="30">
        <v>73686462</v>
      </c>
      <c r="AF10" s="30">
        <v>2634713</v>
      </c>
      <c r="AG10" s="30">
        <v>29585577</v>
      </c>
      <c r="AH10" s="30">
        <v>221028</v>
      </c>
      <c r="AI10" s="30">
        <v>2431293</v>
      </c>
      <c r="AJ10" s="30">
        <v>5775317</v>
      </c>
      <c r="AK10" s="30">
        <v>605683751</v>
      </c>
      <c r="AL10" s="30">
        <v>450370</v>
      </c>
      <c r="AM10" s="30">
        <v>23688926</v>
      </c>
      <c r="AN10" s="30">
        <v>661278</v>
      </c>
      <c r="AO10" s="30">
        <v>-6304266</v>
      </c>
      <c r="AP10" s="30">
        <v>1823976</v>
      </c>
      <c r="AQ10" s="30">
        <v>9558534</v>
      </c>
      <c r="AR10" s="30">
        <v>8979828</v>
      </c>
      <c r="AS10" s="30">
        <v>153771601</v>
      </c>
      <c r="AT10" s="30">
        <v>247578</v>
      </c>
      <c r="AU10" s="30">
        <v>14122761</v>
      </c>
      <c r="AV10" s="30">
        <v>330378</v>
      </c>
      <c r="AW10" s="30">
        <v>3794634</v>
      </c>
      <c r="AX10" s="30">
        <v>114587</v>
      </c>
      <c r="AY10" s="30">
        <v>182579</v>
      </c>
      <c r="AZ10" s="30">
        <v>76548</v>
      </c>
      <c r="BA10" s="30">
        <v>5849082</v>
      </c>
      <c r="BB10" s="30">
        <v>1019820</v>
      </c>
      <c r="BC10" s="30">
        <v>28524765</v>
      </c>
      <c r="BD10" s="30">
        <v>3144452</v>
      </c>
      <c r="BE10" s="30">
        <v>27440383</v>
      </c>
      <c r="BF10" s="30">
        <v>14754599</v>
      </c>
      <c r="BG10" s="30">
        <v>101299611</v>
      </c>
      <c r="BH10" s="30">
        <v>1257437010</v>
      </c>
      <c r="BI10" s="30">
        <v>2930529</v>
      </c>
      <c r="BJ10" s="30">
        <v>47830784</v>
      </c>
      <c r="BK10" s="30">
        <v>8776985</v>
      </c>
      <c r="BL10" s="30">
        <v>86931032</v>
      </c>
      <c r="BM10" s="30">
        <v>8776985</v>
      </c>
      <c r="BN10" s="30">
        <v>133785340</v>
      </c>
      <c r="BO10" s="30">
        <v>8773858</v>
      </c>
      <c r="BP10" s="30">
        <v>46854308</v>
      </c>
      <c r="BQ10" s="30">
        <v>44191436</v>
      </c>
      <c r="BR10" s="30">
        <v>553015621</v>
      </c>
      <c r="BS10" s="30">
        <v>42690831</v>
      </c>
      <c r="BT10" s="30">
        <v>352701327</v>
      </c>
      <c r="BU10" s="30">
        <v>33063383</v>
      </c>
      <c r="BV10" s="30">
        <v>335060168</v>
      </c>
      <c r="BW10" s="30">
        <v>9627447</v>
      </c>
      <c r="BX10" s="30">
        <v>17641159</v>
      </c>
      <c r="BY10" s="30">
        <v>37613402</v>
      </c>
      <c r="BZ10" s="30">
        <v>188605843</v>
      </c>
      <c r="CA10" s="30">
        <v>18858908</v>
      </c>
      <c r="CB10" s="30">
        <v>9312994</v>
      </c>
      <c r="CC10" s="30">
        <v>2744266</v>
      </c>
      <c r="CD10" s="30">
        <v>2395457</v>
      </c>
      <c r="CE10" s="30">
        <v>33301990</v>
      </c>
      <c r="CF10" s="30">
        <v>304461163</v>
      </c>
      <c r="CG10" s="30">
        <v>32715927</v>
      </c>
      <c r="CH10" s="30">
        <v>283004465</v>
      </c>
      <c r="CI10" s="30">
        <v>32171652</v>
      </c>
      <c r="CJ10" s="30">
        <v>276728389</v>
      </c>
      <c r="CK10" s="30">
        <v>1179971</v>
      </c>
      <c r="CL10" s="30">
        <v>6276076</v>
      </c>
      <c r="CM10" s="30">
        <v>2242975</v>
      </c>
      <c r="CN10" s="30">
        <v>1273716</v>
      </c>
      <c r="CO10" s="30">
        <v>4112358</v>
      </c>
      <c r="CP10" s="30">
        <v>6287486</v>
      </c>
      <c r="CQ10" s="30">
        <v>1391495</v>
      </c>
      <c r="CR10" s="30">
        <v>13895495</v>
      </c>
      <c r="CS10" s="30">
        <v>36623657</v>
      </c>
      <c r="CT10" s="30">
        <v>221850264</v>
      </c>
      <c r="CU10" s="30">
        <v>33198961</v>
      </c>
      <c r="CV10" s="30">
        <v>162566565</v>
      </c>
      <c r="CW10" s="30">
        <v>22541991</v>
      </c>
      <c r="CX10" s="30">
        <v>70869799</v>
      </c>
      <c r="CY10" s="30">
        <v>457237</v>
      </c>
      <c r="CZ10" s="30">
        <v>34023305</v>
      </c>
      <c r="DA10" s="30">
        <v>72323</v>
      </c>
      <c r="DB10" s="30">
        <v>1645750</v>
      </c>
      <c r="DC10" s="30">
        <v>12775570</v>
      </c>
      <c r="DD10" s="30">
        <v>113175476</v>
      </c>
      <c r="DE10" s="30">
        <v>14603058</v>
      </c>
      <c r="DF10" s="30">
        <v>96134022</v>
      </c>
      <c r="DG10" s="30">
        <v>20634806</v>
      </c>
      <c r="DH10" s="30">
        <v>7934949</v>
      </c>
      <c r="DI10" s="30">
        <v>7954246</v>
      </c>
      <c r="DJ10" s="30">
        <v>53858878</v>
      </c>
      <c r="DK10" s="30">
        <v>27859296</v>
      </c>
      <c r="DL10" s="30">
        <v>157927849</v>
      </c>
      <c r="DM10" s="30">
        <v>1235102</v>
      </c>
      <c r="DN10" s="30">
        <v>24188489</v>
      </c>
      <c r="DO10" s="30">
        <v>899246</v>
      </c>
      <c r="DP10" s="30">
        <v>21513019</v>
      </c>
      <c r="DQ10" s="30">
        <v>334022</v>
      </c>
      <c r="DR10" s="30">
        <v>2272999</v>
      </c>
      <c r="DS10" s="30">
        <v>102632304</v>
      </c>
      <c r="DT10" s="30">
        <v>385502369</v>
      </c>
      <c r="DU10" s="30">
        <v>41738416</v>
      </c>
      <c r="DV10" s="30">
        <v>5088012187</v>
      </c>
      <c r="DW10" s="30">
        <v>4313223</v>
      </c>
      <c r="DX10" s="30">
        <v>30411884</v>
      </c>
      <c r="DY10" s="30">
        <v>773240</v>
      </c>
      <c r="DZ10" s="30">
        <v>1097203</v>
      </c>
      <c r="EA10" s="30">
        <v>41505335</v>
      </c>
      <c r="EB10" s="30">
        <v>1165992661</v>
      </c>
      <c r="EC10" s="30">
        <v>17830250</v>
      </c>
      <c r="ED10" s="30">
        <v>39293065</v>
      </c>
      <c r="EE10" s="30">
        <v>39551314</v>
      </c>
      <c r="EF10" s="30">
        <v>1125686975</v>
      </c>
      <c r="EG10" s="30">
        <v>39561113</v>
      </c>
      <c r="EH10" s="29">
        <v>1146277386</v>
      </c>
    </row>
    <row r="11" spans="1:138" ht="14.95" customHeight="1" x14ac:dyDescent="0.2">
      <c r="A11" s="5" t="s">
        <v>22</v>
      </c>
      <c r="B11" s="15">
        <v>317443</v>
      </c>
      <c r="C11" s="15">
        <v>775696</v>
      </c>
      <c r="D11" s="15">
        <v>317443</v>
      </c>
      <c r="E11" s="15">
        <v>919670</v>
      </c>
      <c r="F11" s="15">
        <v>85381</v>
      </c>
      <c r="G11" s="15">
        <v>979395</v>
      </c>
      <c r="H11" s="15">
        <v>152433</v>
      </c>
      <c r="I11" s="15">
        <v>191890</v>
      </c>
      <c r="J11" s="15">
        <v>27421</v>
      </c>
      <c r="K11" s="15">
        <v>101005</v>
      </c>
      <c r="L11" s="15">
        <v>109038</v>
      </c>
      <c r="M11" s="15">
        <v>220706</v>
      </c>
      <c r="N11" s="15">
        <v>100772</v>
      </c>
      <c r="O11" s="15">
        <v>126483</v>
      </c>
      <c r="P11" s="15">
        <v>40058</v>
      </c>
      <c r="Q11" s="15">
        <v>55500</v>
      </c>
      <c r="R11" s="26">
        <v>1738</v>
      </c>
      <c r="S11" s="26">
        <v>5928</v>
      </c>
      <c r="T11" s="15">
        <v>77142</v>
      </c>
      <c r="U11" s="15">
        <v>-73885</v>
      </c>
      <c r="V11" s="15">
        <v>103511</v>
      </c>
      <c r="W11" s="15">
        <v>-3694</v>
      </c>
      <c r="X11" s="15">
        <v>11451</v>
      </c>
      <c r="Y11" s="15">
        <v>-150371</v>
      </c>
      <c r="Z11" s="15">
        <v>41444</v>
      </c>
      <c r="AA11" s="15">
        <v>405456</v>
      </c>
      <c r="AB11" s="15">
        <v>74918</v>
      </c>
      <c r="AC11" s="15">
        <v>345000</v>
      </c>
      <c r="AD11" s="15">
        <v>27831</v>
      </c>
      <c r="AE11" s="15">
        <v>115148</v>
      </c>
      <c r="AF11" s="15">
        <v>13975</v>
      </c>
      <c r="AG11" s="15">
        <v>161006</v>
      </c>
      <c r="AH11" s="26">
        <v>5285</v>
      </c>
      <c r="AI11" s="26">
        <v>14751</v>
      </c>
      <c r="AJ11" s="15">
        <v>30000</v>
      </c>
      <c r="AK11" s="15">
        <v>-326837</v>
      </c>
      <c r="AL11" s="114">
        <v>1388</v>
      </c>
      <c r="AM11" s="114">
        <v>1920</v>
      </c>
      <c r="AN11" s="15">
        <v>7213</v>
      </c>
      <c r="AO11" s="15">
        <v>-120693</v>
      </c>
      <c r="AP11" s="15">
        <v>4727</v>
      </c>
      <c r="AQ11" s="15">
        <v>13860</v>
      </c>
      <c r="AR11" s="15">
        <v>4143</v>
      </c>
      <c r="AS11" s="15">
        <v>15046</v>
      </c>
      <c r="AT11" s="15">
        <v>22888</v>
      </c>
      <c r="AU11" s="15">
        <v>463472</v>
      </c>
      <c r="AV11" s="114">
        <v>1338</v>
      </c>
      <c r="AW11" s="114">
        <v>9313</v>
      </c>
      <c r="AX11" s="15">
        <v>0</v>
      </c>
      <c r="AY11" s="15">
        <v>0</v>
      </c>
      <c r="AZ11" s="114">
        <v>3512</v>
      </c>
      <c r="BA11" s="114">
        <v>153696</v>
      </c>
      <c r="BB11" s="15">
        <v>5714</v>
      </c>
      <c r="BC11" s="15">
        <v>8882</v>
      </c>
      <c r="BD11" s="15">
        <v>17876</v>
      </c>
      <c r="BE11" s="15">
        <v>10610</v>
      </c>
      <c r="BF11" s="15">
        <v>72387</v>
      </c>
      <c r="BG11" s="15">
        <v>143974</v>
      </c>
      <c r="BH11" s="15">
        <v>5062303</v>
      </c>
      <c r="BI11" s="15">
        <v>0</v>
      </c>
      <c r="BJ11" s="15">
        <v>0</v>
      </c>
      <c r="BK11" s="15">
        <v>227519</v>
      </c>
      <c r="BL11" s="15">
        <v>2108042</v>
      </c>
      <c r="BM11" s="15">
        <v>227519</v>
      </c>
      <c r="BN11" s="15">
        <v>2154665</v>
      </c>
      <c r="BO11" s="15">
        <v>224392</v>
      </c>
      <c r="BP11" s="15">
        <v>46623</v>
      </c>
      <c r="BQ11" s="15">
        <v>297983</v>
      </c>
      <c r="BR11" s="15">
        <v>1202092</v>
      </c>
      <c r="BS11" s="15">
        <v>246102</v>
      </c>
      <c r="BT11" s="15">
        <v>334608</v>
      </c>
      <c r="BU11" s="15">
        <v>74184</v>
      </c>
      <c r="BV11" s="15">
        <v>247368</v>
      </c>
      <c r="BW11" s="15">
        <v>171918</v>
      </c>
      <c r="BX11" s="15">
        <v>87240</v>
      </c>
      <c r="BY11" s="15">
        <v>218583</v>
      </c>
      <c r="BZ11" s="15">
        <v>824302</v>
      </c>
      <c r="CA11" s="15">
        <v>100678</v>
      </c>
      <c r="CB11" s="15">
        <v>35552</v>
      </c>
      <c r="CC11" s="15">
        <v>13407</v>
      </c>
      <c r="CD11" s="15">
        <v>7630</v>
      </c>
      <c r="CE11" s="15">
        <v>172738</v>
      </c>
      <c r="CF11" s="15">
        <v>1231416</v>
      </c>
      <c r="CG11" s="15">
        <v>167028</v>
      </c>
      <c r="CH11" s="15">
        <v>1174521</v>
      </c>
      <c r="CI11" s="15">
        <v>163465</v>
      </c>
      <c r="CJ11" s="15">
        <v>1155526</v>
      </c>
      <c r="CK11" s="114">
        <v>4716</v>
      </c>
      <c r="CL11" s="114">
        <v>18994</v>
      </c>
      <c r="CM11" s="15">
        <v>12255</v>
      </c>
      <c r="CN11" s="15">
        <v>1459</v>
      </c>
      <c r="CO11" s="15">
        <v>14905</v>
      </c>
      <c r="CP11" s="15">
        <v>36879</v>
      </c>
      <c r="CQ11" s="15">
        <v>7630</v>
      </c>
      <c r="CR11" s="15">
        <v>18556</v>
      </c>
      <c r="CS11" s="15">
        <v>186787</v>
      </c>
      <c r="CT11" s="15">
        <v>138539</v>
      </c>
      <c r="CU11" s="15">
        <v>156275</v>
      </c>
      <c r="CV11" s="15">
        <v>255153</v>
      </c>
      <c r="CW11" s="15">
        <v>89246</v>
      </c>
      <c r="CX11" s="15">
        <v>62307</v>
      </c>
      <c r="CY11" s="15">
        <v>34714</v>
      </c>
      <c r="CZ11" s="15">
        <v>321992</v>
      </c>
      <c r="DA11" s="114">
        <v>2255</v>
      </c>
      <c r="DB11" s="114">
        <v>7472</v>
      </c>
      <c r="DC11" s="15">
        <v>142795</v>
      </c>
      <c r="DD11" s="15">
        <v>357299</v>
      </c>
      <c r="DE11" s="15">
        <v>30773</v>
      </c>
      <c r="DF11" s="15">
        <v>171713</v>
      </c>
      <c r="DG11" s="15">
        <v>119583</v>
      </c>
      <c r="DH11" s="15">
        <v>37377</v>
      </c>
      <c r="DI11" s="15">
        <v>57307</v>
      </c>
      <c r="DJ11" s="15">
        <v>155618</v>
      </c>
      <c r="DK11" s="15">
        <v>149880</v>
      </c>
      <c r="DL11" s="15">
        <v>364708</v>
      </c>
      <c r="DM11" s="15">
        <v>6437</v>
      </c>
      <c r="DN11" s="15">
        <v>17443</v>
      </c>
      <c r="DO11" s="114">
        <v>1404</v>
      </c>
      <c r="DP11" s="114">
        <v>2063</v>
      </c>
      <c r="DQ11" s="15">
        <v>4036</v>
      </c>
      <c r="DR11" s="15">
        <v>12590</v>
      </c>
      <c r="DS11" s="15">
        <v>411679</v>
      </c>
      <c r="DT11" s="15">
        <v>1645344</v>
      </c>
      <c r="DU11" s="15">
        <v>10648</v>
      </c>
      <c r="DV11" s="15">
        <v>16103</v>
      </c>
      <c r="DW11" s="114">
        <v>146</v>
      </c>
      <c r="DX11" s="114">
        <v>1526</v>
      </c>
      <c r="DY11" s="15">
        <v>12090</v>
      </c>
      <c r="DZ11" s="15">
        <v>7002</v>
      </c>
      <c r="EA11" s="15">
        <v>20891</v>
      </c>
      <c r="EB11" s="15">
        <v>10728</v>
      </c>
      <c r="EC11" s="114">
        <v>5213</v>
      </c>
      <c r="ED11" s="114">
        <v>1246</v>
      </c>
      <c r="EE11" s="15">
        <v>8799</v>
      </c>
      <c r="EF11" s="15">
        <v>2783</v>
      </c>
      <c r="EG11" s="15">
        <v>8799</v>
      </c>
      <c r="EH11" s="14">
        <v>2783</v>
      </c>
    </row>
    <row r="12" spans="1:138" ht="14.95" customHeight="1" x14ac:dyDescent="0.2">
      <c r="A12" s="5" t="s">
        <v>24</v>
      </c>
      <c r="B12" s="15">
        <v>384355</v>
      </c>
      <c r="C12" s="15">
        <v>2953570</v>
      </c>
      <c r="D12" s="15">
        <v>384355</v>
      </c>
      <c r="E12" s="15">
        <v>3166094</v>
      </c>
      <c r="F12" s="15">
        <v>116517</v>
      </c>
      <c r="G12" s="15">
        <v>1272554</v>
      </c>
      <c r="H12" s="15">
        <v>190110</v>
      </c>
      <c r="I12" s="15">
        <v>157277</v>
      </c>
      <c r="J12" s="15">
        <v>28622</v>
      </c>
      <c r="K12" s="15">
        <v>100330</v>
      </c>
      <c r="L12" s="15">
        <v>142260</v>
      </c>
      <c r="M12" s="15">
        <v>451177</v>
      </c>
      <c r="N12" s="15">
        <v>134505</v>
      </c>
      <c r="O12" s="15">
        <v>232456</v>
      </c>
      <c r="P12" s="15">
        <v>39143</v>
      </c>
      <c r="Q12" s="15">
        <v>35574</v>
      </c>
      <c r="R12" s="26">
        <v>0</v>
      </c>
      <c r="S12" s="26">
        <v>0</v>
      </c>
      <c r="T12" s="15">
        <v>81971</v>
      </c>
      <c r="U12" s="15">
        <v>400506</v>
      </c>
      <c r="V12" s="15">
        <v>140408</v>
      </c>
      <c r="W12" s="15">
        <v>-77272</v>
      </c>
      <c r="X12" s="15">
        <v>10120</v>
      </c>
      <c r="Y12" s="15">
        <v>-23801</v>
      </c>
      <c r="Z12" s="15">
        <v>97837</v>
      </c>
      <c r="AA12" s="15">
        <v>523260</v>
      </c>
      <c r="AB12" s="15">
        <v>139870</v>
      </c>
      <c r="AC12" s="15">
        <v>827497</v>
      </c>
      <c r="AD12" s="15">
        <v>35413</v>
      </c>
      <c r="AE12" s="15">
        <v>178741</v>
      </c>
      <c r="AF12" s="15">
        <v>33517</v>
      </c>
      <c r="AG12" s="15">
        <v>254079</v>
      </c>
      <c r="AH12" s="26">
        <v>0</v>
      </c>
      <c r="AI12" s="26">
        <v>0</v>
      </c>
      <c r="AJ12" s="15">
        <v>35435</v>
      </c>
      <c r="AK12" s="15">
        <v>-154594</v>
      </c>
      <c r="AL12" s="15">
        <v>3346</v>
      </c>
      <c r="AM12" s="15">
        <v>29844</v>
      </c>
      <c r="AN12" s="15">
        <v>7943</v>
      </c>
      <c r="AO12" s="15">
        <v>-43720</v>
      </c>
      <c r="AP12" s="15">
        <v>7808</v>
      </c>
      <c r="AQ12" s="15">
        <v>28174</v>
      </c>
      <c r="AR12" s="15">
        <v>14591</v>
      </c>
      <c r="AS12" s="15">
        <v>82538</v>
      </c>
      <c r="AT12" s="15">
        <v>23077</v>
      </c>
      <c r="AU12" s="15">
        <v>213106</v>
      </c>
      <c r="AV12" s="114">
        <v>1017</v>
      </c>
      <c r="AW12" s="114">
        <v>10218</v>
      </c>
      <c r="AX12" s="15">
        <v>0</v>
      </c>
      <c r="AY12" s="15">
        <v>0</v>
      </c>
      <c r="AZ12" s="15">
        <v>2447</v>
      </c>
      <c r="BA12" s="15">
        <v>147048</v>
      </c>
      <c r="BB12" s="15">
        <v>8763</v>
      </c>
      <c r="BC12" s="15">
        <v>46482</v>
      </c>
      <c r="BD12" s="15">
        <v>20510</v>
      </c>
      <c r="BE12" s="15">
        <v>30543</v>
      </c>
      <c r="BF12" s="15">
        <v>88330</v>
      </c>
      <c r="BG12" s="15">
        <v>212524</v>
      </c>
      <c r="BH12" s="15">
        <v>6390443</v>
      </c>
      <c r="BI12" s="15">
        <v>0</v>
      </c>
      <c r="BJ12" s="15">
        <v>0</v>
      </c>
      <c r="BK12" s="15">
        <v>279663</v>
      </c>
      <c r="BL12" s="15">
        <v>3013542</v>
      </c>
      <c r="BM12" s="15">
        <v>279663</v>
      </c>
      <c r="BN12" s="15">
        <v>3188696</v>
      </c>
      <c r="BO12" s="15">
        <v>279663</v>
      </c>
      <c r="BP12" s="15">
        <v>175154</v>
      </c>
      <c r="BQ12" s="15">
        <v>366055</v>
      </c>
      <c r="BR12" s="15">
        <v>1341118</v>
      </c>
      <c r="BS12" s="15">
        <v>320279</v>
      </c>
      <c r="BT12" s="15">
        <v>254813</v>
      </c>
      <c r="BU12" s="15">
        <v>98328</v>
      </c>
      <c r="BV12" s="15">
        <v>144224</v>
      </c>
      <c r="BW12" s="15">
        <v>221951</v>
      </c>
      <c r="BX12" s="15">
        <v>110588</v>
      </c>
      <c r="BY12" s="15">
        <v>280431</v>
      </c>
      <c r="BZ12" s="15">
        <v>1007214</v>
      </c>
      <c r="CA12" s="15">
        <v>147180</v>
      </c>
      <c r="CB12" s="15">
        <v>52353</v>
      </c>
      <c r="CC12" s="15">
        <v>17716</v>
      </c>
      <c r="CD12" s="15">
        <v>26738</v>
      </c>
      <c r="CE12" s="15">
        <v>194117</v>
      </c>
      <c r="CF12" s="15">
        <v>1284063</v>
      </c>
      <c r="CG12" s="15">
        <v>185501</v>
      </c>
      <c r="CH12" s="15">
        <v>1237451</v>
      </c>
      <c r="CI12" s="15">
        <v>182478</v>
      </c>
      <c r="CJ12" s="15">
        <v>1224551</v>
      </c>
      <c r="CK12" s="114">
        <v>4173</v>
      </c>
      <c r="CL12" s="114">
        <v>12900</v>
      </c>
      <c r="CM12" s="15">
        <v>8239</v>
      </c>
      <c r="CN12" s="15">
        <v>871</v>
      </c>
      <c r="CO12" s="15">
        <v>21712</v>
      </c>
      <c r="CP12" s="15">
        <v>35605</v>
      </c>
      <c r="CQ12" s="15">
        <v>9894</v>
      </c>
      <c r="CR12" s="15">
        <v>10135</v>
      </c>
      <c r="CS12" s="15">
        <v>225979</v>
      </c>
      <c r="CT12" s="15">
        <v>316739</v>
      </c>
      <c r="CU12" s="15">
        <v>203388</v>
      </c>
      <c r="CV12" s="15">
        <v>296222</v>
      </c>
      <c r="CW12" s="15">
        <v>94274</v>
      </c>
      <c r="CX12" s="15">
        <v>76076</v>
      </c>
      <c r="CY12" s="15">
        <v>18276</v>
      </c>
      <c r="CZ12" s="15">
        <v>49772</v>
      </c>
      <c r="DA12" s="15">
        <v>0</v>
      </c>
      <c r="DB12" s="15">
        <v>0</v>
      </c>
      <c r="DC12" s="15">
        <v>154941</v>
      </c>
      <c r="DD12" s="15">
        <v>397358</v>
      </c>
      <c r="DE12" s="15">
        <v>45785</v>
      </c>
      <c r="DF12" s="15">
        <v>245897</v>
      </c>
      <c r="DG12" s="15">
        <v>157408</v>
      </c>
      <c r="DH12" s="15">
        <v>45112</v>
      </c>
      <c r="DI12" s="15">
        <v>74251</v>
      </c>
      <c r="DJ12" s="15">
        <v>134206</v>
      </c>
      <c r="DK12" s="15">
        <v>198229</v>
      </c>
      <c r="DL12" s="15">
        <v>425215</v>
      </c>
      <c r="DM12" s="15">
        <v>7896</v>
      </c>
      <c r="DN12" s="15">
        <v>37623</v>
      </c>
      <c r="DO12" s="114">
        <v>7091</v>
      </c>
      <c r="DP12" s="114">
        <v>37577</v>
      </c>
      <c r="DQ12" s="15">
        <v>805</v>
      </c>
      <c r="DR12" s="15">
        <v>46</v>
      </c>
      <c r="DS12" s="15">
        <v>518889</v>
      </c>
      <c r="DT12" s="15">
        <v>2074002</v>
      </c>
      <c r="DU12" s="15">
        <v>15194</v>
      </c>
      <c r="DV12" s="15">
        <v>56755</v>
      </c>
      <c r="DW12" s="26">
        <v>1045</v>
      </c>
      <c r="DX12" s="26">
        <v>6409</v>
      </c>
      <c r="DY12" s="15">
        <v>9454</v>
      </c>
      <c r="DZ12" s="15">
        <v>8295</v>
      </c>
      <c r="EA12" s="15">
        <v>25679</v>
      </c>
      <c r="EB12" s="15">
        <v>21341</v>
      </c>
      <c r="EC12" s="15">
        <v>12599</v>
      </c>
      <c r="ED12" s="15">
        <v>4378</v>
      </c>
      <c r="EE12" s="15">
        <v>14177</v>
      </c>
      <c r="EF12" s="15">
        <v>12156</v>
      </c>
      <c r="EG12" s="15">
        <v>14177</v>
      </c>
      <c r="EH12" s="14">
        <v>12156</v>
      </c>
    </row>
    <row r="13" spans="1:138" ht="14.95" customHeight="1" x14ac:dyDescent="0.2">
      <c r="A13" s="5" t="s">
        <v>26</v>
      </c>
      <c r="B13" s="15">
        <v>662599</v>
      </c>
      <c r="C13" s="15">
        <v>8336973</v>
      </c>
      <c r="D13" s="15">
        <v>662599</v>
      </c>
      <c r="E13" s="15">
        <v>8696365</v>
      </c>
      <c r="F13" s="15">
        <v>241111</v>
      </c>
      <c r="G13" s="15">
        <v>3797668</v>
      </c>
      <c r="H13" s="15">
        <v>296529</v>
      </c>
      <c r="I13" s="15">
        <v>335870</v>
      </c>
      <c r="J13" s="15">
        <v>46139</v>
      </c>
      <c r="K13" s="15">
        <v>288675</v>
      </c>
      <c r="L13" s="15">
        <v>191216</v>
      </c>
      <c r="M13" s="15">
        <v>739983</v>
      </c>
      <c r="N13" s="15">
        <v>172878</v>
      </c>
      <c r="O13" s="15">
        <v>465419</v>
      </c>
      <c r="P13" s="15">
        <v>69881</v>
      </c>
      <c r="Q13" s="15">
        <v>45231</v>
      </c>
      <c r="R13" s="114">
        <v>5058</v>
      </c>
      <c r="S13" s="114">
        <v>51557</v>
      </c>
      <c r="T13" s="15">
        <v>155573</v>
      </c>
      <c r="U13" s="15">
        <v>659730</v>
      </c>
      <c r="V13" s="15">
        <v>180050</v>
      </c>
      <c r="W13" s="15">
        <v>130713</v>
      </c>
      <c r="X13" s="15">
        <v>15105</v>
      </c>
      <c r="Y13" s="15">
        <v>-134301</v>
      </c>
      <c r="Z13" s="15">
        <v>139032</v>
      </c>
      <c r="AA13" s="15">
        <v>1147080</v>
      </c>
      <c r="AB13" s="15">
        <v>283465</v>
      </c>
      <c r="AC13" s="15">
        <v>2676492</v>
      </c>
      <c r="AD13" s="15">
        <v>56402</v>
      </c>
      <c r="AE13" s="15">
        <v>313822</v>
      </c>
      <c r="AF13" s="15">
        <v>39492</v>
      </c>
      <c r="AG13" s="15">
        <v>609642</v>
      </c>
      <c r="AH13" s="115">
        <v>5121</v>
      </c>
      <c r="AI13" s="115">
        <v>-93656</v>
      </c>
      <c r="AJ13" s="15">
        <v>40840</v>
      </c>
      <c r="AK13" s="15">
        <v>-51458</v>
      </c>
      <c r="AL13" s="15">
        <v>7457</v>
      </c>
      <c r="AM13" s="15">
        <v>35355</v>
      </c>
      <c r="AN13" s="15">
        <v>13338</v>
      </c>
      <c r="AO13" s="15">
        <v>-153454</v>
      </c>
      <c r="AP13" s="15">
        <v>19858</v>
      </c>
      <c r="AQ13" s="15">
        <v>87014</v>
      </c>
      <c r="AR13" s="15">
        <v>49127</v>
      </c>
      <c r="AS13" s="15">
        <v>106183</v>
      </c>
      <c r="AT13" s="15">
        <v>23489</v>
      </c>
      <c r="AU13" s="15">
        <v>415726</v>
      </c>
      <c r="AV13" s="15">
        <v>4247</v>
      </c>
      <c r="AW13" s="15">
        <v>48928</v>
      </c>
      <c r="AX13" s="26">
        <v>0</v>
      </c>
      <c r="AY13" s="26">
        <v>0</v>
      </c>
      <c r="AZ13" s="26">
        <v>0</v>
      </c>
      <c r="BA13" s="26">
        <v>0</v>
      </c>
      <c r="BB13" s="15">
        <v>17031</v>
      </c>
      <c r="BC13" s="15">
        <v>153369</v>
      </c>
      <c r="BD13" s="15">
        <v>35609</v>
      </c>
      <c r="BE13" s="15">
        <v>-7599</v>
      </c>
      <c r="BF13" s="15">
        <v>149357</v>
      </c>
      <c r="BG13" s="15">
        <v>359392</v>
      </c>
      <c r="BH13" s="15">
        <v>9962058</v>
      </c>
      <c r="BI13" s="15">
        <v>0</v>
      </c>
      <c r="BJ13" s="15">
        <v>0</v>
      </c>
      <c r="BK13" s="15">
        <v>463596</v>
      </c>
      <c r="BL13" s="15">
        <v>3936086</v>
      </c>
      <c r="BM13" s="15">
        <v>463596</v>
      </c>
      <c r="BN13" s="15">
        <v>4414676</v>
      </c>
      <c r="BO13" s="15">
        <v>463596</v>
      </c>
      <c r="BP13" s="15">
        <v>478590</v>
      </c>
      <c r="BQ13" s="15">
        <v>627733</v>
      </c>
      <c r="BR13" s="15">
        <v>2181494</v>
      </c>
      <c r="BS13" s="15">
        <v>558434</v>
      </c>
      <c r="BT13" s="15">
        <v>484707</v>
      </c>
      <c r="BU13" s="15">
        <v>192403</v>
      </c>
      <c r="BV13" s="15">
        <v>242932</v>
      </c>
      <c r="BW13" s="15">
        <v>366031</v>
      </c>
      <c r="BX13" s="15">
        <v>241775</v>
      </c>
      <c r="BY13" s="15">
        <v>472620</v>
      </c>
      <c r="BZ13" s="15">
        <v>1604278</v>
      </c>
      <c r="CA13" s="15">
        <v>203786</v>
      </c>
      <c r="CB13" s="15">
        <v>69352</v>
      </c>
      <c r="CC13" s="15">
        <v>25243</v>
      </c>
      <c r="CD13" s="15">
        <v>23157</v>
      </c>
      <c r="CE13" s="15">
        <v>347692</v>
      </c>
      <c r="CF13" s="15">
        <v>2148799</v>
      </c>
      <c r="CG13" s="15">
        <v>338276</v>
      </c>
      <c r="CH13" s="15">
        <v>2083827</v>
      </c>
      <c r="CI13" s="15">
        <v>330925</v>
      </c>
      <c r="CJ13" s="15">
        <v>2015120</v>
      </c>
      <c r="CK13" s="15">
        <v>11361</v>
      </c>
      <c r="CL13" s="15">
        <v>68707</v>
      </c>
      <c r="CM13" s="15">
        <v>19504</v>
      </c>
      <c r="CN13" s="15">
        <v>3523</v>
      </c>
      <c r="CO13" s="15">
        <v>40718</v>
      </c>
      <c r="CP13" s="15">
        <v>56173</v>
      </c>
      <c r="CQ13" s="15">
        <v>7351</v>
      </c>
      <c r="CR13" s="15">
        <v>5276</v>
      </c>
      <c r="CS13" s="15">
        <v>423728</v>
      </c>
      <c r="CT13" s="15">
        <v>802263</v>
      </c>
      <c r="CU13" s="15">
        <v>381529</v>
      </c>
      <c r="CV13" s="15">
        <v>703103</v>
      </c>
      <c r="CW13" s="15">
        <v>192982</v>
      </c>
      <c r="CX13" s="15">
        <v>146356</v>
      </c>
      <c r="CY13" s="15">
        <v>28956</v>
      </c>
      <c r="CZ13" s="15">
        <v>312305</v>
      </c>
      <c r="DA13" s="114">
        <v>1329</v>
      </c>
      <c r="DB13" s="114">
        <v>1318</v>
      </c>
      <c r="DC13" s="15">
        <v>205659</v>
      </c>
      <c r="DD13" s="15">
        <v>747123</v>
      </c>
      <c r="DE13" s="15">
        <v>96957</v>
      </c>
      <c r="DF13" s="15">
        <v>495191</v>
      </c>
      <c r="DG13" s="15">
        <v>245777</v>
      </c>
      <c r="DH13" s="15">
        <v>72186</v>
      </c>
      <c r="DI13" s="15">
        <v>95672</v>
      </c>
      <c r="DJ13" s="15">
        <v>248868</v>
      </c>
      <c r="DK13" s="15">
        <v>330354</v>
      </c>
      <c r="DL13" s="15">
        <v>816245</v>
      </c>
      <c r="DM13" s="15">
        <v>18126</v>
      </c>
      <c r="DN13" s="15">
        <v>144976</v>
      </c>
      <c r="DO13" s="15">
        <v>16005</v>
      </c>
      <c r="DP13" s="15">
        <v>142555</v>
      </c>
      <c r="DQ13" s="114">
        <v>2121</v>
      </c>
      <c r="DR13" s="114">
        <v>2421</v>
      </c>
      <c r="DS13" s="15">
        <v>899965</v>
      </c>
      <c r="DT13" s="15">
        <v>3597980</v>
      </c>
      <c r="DU13" s="15">
        <v>131813</v>
      </c>
      <c r="DV13" s="15">
        <v>259394</v>
      </c>
      <c r="DW13" s="26">
        <v>0</v>
      </c>
      <c r="DX13" s="26">
        <v>0</v>
      </c>
      <c r="DY13" s="15">
        <v>14404</v>
      </c>
      <c r="DZ13" s="15">
        <v>7895</v>
      </c>
      <c r="EA13" s="15">
        <v>129370</v>
      </c>
      <c r="EB13" s="15">
        <v>38100</v>
      </c>
      <c r="EC13" s="15">
        <v>62511</v>
      </c>
      <c r="ED13" s="15">
        <v>6957</v>
      </c>
      <c r="EE13" s="15">
        <v>88132</v>
      </c>
      <c r="EF13" s="15">
        <v>25263</v>
      </c>
      <c r="EG13" s="15">
        <v>88132</v>
      </c>
      <c r="EH13" s="14">
        <v>25263</v>
      </c>
    </row>
    <row r="14" spans="1:138" ht="14.95" customHeight="1" x14ac:dyDescent="0.2">
      <c r="A14" s="5" t="s">
        <v>28</v>
      </c>
      <c r="B14" s="15">
        <v>811728</v>
      </c>
      <c r="C14" s="15">
        <v>14241509</v>
      </c>
      <c r="D14" s="15">
        <v>811728</v>
      </c>
      <c r="E14" s="15">
        <v>14741646</v>
      </c>
      <c r="F14" s="15">
        <v>380875</v>
      </c>
      <c r="G14" s="15">
        <v>7032093</v>
      </c>
      <c r="H14" s="15">
        <v>331065</v>
      </c>
      <c r="I14" s="15">
        <v>268278</v>
      </c>
      <c r="J14" s="15">
        <v>46944</v>
      </c>
      <c r="K14" s="15">
        <v>163663</v>
      </c>
      <c r="L14" s="15">
        <v>218668</v>
      </c>
      <c r="M14" s="15">
        <v>809103</v>
      </c>
      <c r="N14" s="15">
        <v>204261</v>
      </c>
      <c r="O14" s="15">
        <v>482194</v>
      </c>
      <c r="P14" s="15">
        <v>126694</v>
      </c>
      <c r="Q14" s="15">
        <v>95705</v>
      </c>
      <c r="R14" s="114">
        <v>3525</v>
      </c>
      <c r="S14" s="114">
        <v>48503</v>
      </c>
      <c r="T14" s="15">
        <v>204412</v>
      </c>
      <c r="U14" s="15">
        <v>1174011</v>
      </c>
      <c r="V14" s="15">
        <v>188004</v>
      </c>
      <c r="W14" s="15">
        <v>378529</v>
      </c>
      <c r="X14" s="15">
        <v>13949</v>
      </c>
      <c r="Y14" s="15">
        <v>-121167</v>
      </c>
      <c r="Z14" s="15">
        <v>160302</v>
      </c>
      <c r="AA14" s="15">
        <v>1215473</v>
      </c>
      <c r="AB14" s="15">
        <v>333973</v>
      </c>
      <c r="AC14" s="15">
        <v>4019349</v>
      </c>
      <c r="AD14" s="15">
        <v>69471</v>
      </c>
      <c r="AE14" s="15">
        <v>520130</v>
      </c>
      <c r="AF14" s="15">
        <v>54866</v>
      </c>
      <c r="AG14" s="15">
        <v>509072</v>
      </c>
      <c r="AH14" s="115">
        <v>2239</v>
      </c>
      <c r="AI14" s="115">
        <v>24942</v>
      </c>
      <c r="AJ14" s="15">
        <v>61210</v>
      </c>
      <c r="AK14" s="15">
        <v>-253666</v>
      </c>
      <c r="AL14" s="15">
        <v>3043</v>
      </c>
      <c r="AM14" s="15">
        <v>9589</v>
      </c>
      <c r="AN14" s="15">
        <v>11600</v>
      </c>
      <c r="AO14" s="15">
        <v>-197116</v>
      </c>
      <c r="AP14" s="15">
        <v>46871</v>
      </c>
      <c r="AQ14" s="15">
        <v>199141</v>
      </c>
      <c r="AR14" s="15">
        <v>252223</v>
      </c>
      <c r="AS14" s="15">
        <v>311335</v>
      </c>
      <c r="AT14" s="15">
        <v>15897</v>
      </c>
      <c r="AU14" s="15">
        <v>236830</v>
      </c>
      <c r="AV14" s="15">
        <v>4230</v>
      </c>
      <c r="AW14" s="15">
        <v>15024</v>
      </c>
      <c r="AX14" s="26">
        <v>0</v>
      </c>
      <c r="AY14" s="26">
        <v>0</v>
      </c>
      <c r="AZ14" s="26">
        <v>0</v>
      </c>
      <c r="BA14" s="26">
        <v>0</v>
      </c>
      <c r="BB14" s="15">
        <v>18567</v>
      </c>
      <c r="BC14" s="15">
        <v>173988</v>
      </c>
      <c r="BD14" s="15">
        <v>39047</v>
      </c>
      <c r="BE14" s="15">
        <v>-5824</v>
      </c>
      <c r="BF14" s="15">
        <v>205600</v>
      </c>
      <c r="BG14" s="15">
        <v>500137</v>
      </c>
      <c r="BH14" s="15">
        <v>12524176</v>
      </c>
      <c r="BI14" s="15">
        <v>0</v>
      </c>
      <c r="BJ14" s="15">
        <v>0</v>
      </c>
      <c r="BK14" s="15">
        <v>490746</v>
      </c>
      <c r="BL14" s="15">
        <v>4297932</v>
      </c>
      <c r="BM14" s="15">
        <v>490746</v>
      </c>
      <c r="BN14" s="15">
        <v>5007572</v>
      </c>
      <c r="BO14" s="15">
        <v>490746</v>
      </c>
      <c r="BP14" s="15">
        <v>709640</v>
      </c>
      <c r="BQ14" s="15">
        <v>774558</v>
      </c>
      <c r="BR14" s="15">
        <v>2687159</v>
      </c>
      <c r="BS14" s="15">
        <v>713832</v>
      </c>
      <c r="BT14" s="15">
        <v>646722</v>
      </c>
      <c r="BU14" s="15">
        <v>313094</v>
      </c>
      <c r="BV14" s="15">
        <v>352591</v>
      </c>
      <c r="BW14" s="15">
        <v>400738</v>
      </c>
      <c r="BX14" s="15">
        <v>294130</v>
      </c>
      <c r="BY14" s="15">
        <v>557094</v>
      </c>
      <c r="BZ14" s="15">
        <v>1916831</v>
      </c>
      <c r="CA14" s="15">
        <v>262613</v>
      </c>
      <c r="CB14" s="15">
        <v>99033</v>
      </c>
      <c r="CC14" s="15">
        <v>40240</v>
      </c>
      <c r="CD14" s="15">
        <v>24574</v>
      </c>
      <c r="CE14" s="15">
        <v>428197</v>
      </c>
      <c r="CF14" s="15">
        <v>2699978</v>
      </c>
      <c r="CG14" s="15">
        <v>418199</v>
      </c>
      <c r="CH14" s="15">
        <v>2589295</v>
      </c>
      <c r="CI14" s="15">
        <v>407127</v>
      </c>
      <c r="CJ14" s="15">
        <v>2504815</v>
      </c>
      <c r="CK14" s="15">
        <v>14086</v>
      </c>
      <c r="CL14" s="15">
        <v>84481</v>
      </c>
      <c r="CM14" s="15">
        <v>19704</v>
      </c>
      <c r="CN14" s="15">
        <v>12649</v>
      </c>
      <c r="CO14" s="15">
        <v>59913</v>
      </c>
      <c r="CP14" s="15">
        <v>93731</v>
      </c>
      <c r="CQ14" s="15">
        <v>6298</v>
      </c>
      <c r="CR14" s="15">
        <v>4303</v>
      </c>
      <c r="CS14" s="15">
        <v>566996</v>
      </c>
      <c r="CT14" s="15">
        <v>1239419</v>
      </c>
      <c r="CU14" s="15">
        <v>507119</v>
      </c>
      <c r="CV14" s="15">
        <v>1218387</v>
      </c>
      <c r="CW14" s="15">
        <v>298472</v>
      </c>
      <c r="CX14" s="15">
        <v>273736</v>
      </c>
      <c r="CY14" s="15">
        <v>27628</v>
      </c>
      <c r="CZ14" s="15">
        <v>134695</v>
      </c>
      <c r="DA14" s="114">
        <v>3353</v>
      </c>
      <c r="DB14" s="114">
        <v>2279</v>
      </c>
      <c r="DC14" s="15">
        <v>264820</v>
      </c>
      <c r="DD14" s="15">
        <v>1448664</v>
      </c>
      <c r="DE14" s="15">
        <v>180147</v>
      </c>
      <c r="DF14" s="15">
        <v>1194579</v>
      </c>
      <c r="DG14" s="15">
        <v>313025</v>
      </c>
      <c r="DH14" s="15">
        <v>79305</v>
      </c>
      <c r="DI14" s="15">
        <v>132059</v>
      </c>
      <c r="DJ14" s="15">
        <v>298048</v>
      </c>
      <c r="DK14" s="15">
        <v>447238</v>
      </c>
      <c r="DL14" s="15">
        <v>1571932</v>
      </c>
      <c r="DM14" s="15">
        <v>20029</v>
      </c>
      <c r="DN14" s="15">
        <v>148746</v>
      </c>
      <c r="DO14" s="15">
        <v>16566</v>
      </c>
      <c r="DP14" s="15">
        <v>136246</v>
      </c>
      <c r="DQ14" s="15">
        <v>3466</v>
      </c>
      <c r="DR14" s="15">
        <v>12500</v>
      </c>
      <c r="DS14" s="15">
        <v>1185544</v>
      </c>
      <c r="DT14" s="15">
        <v>4738717</v>
      </c>
      <c r="DU14" s="15">
        <v>372392</v>
      </c>
      <c r="DV14" s="15">
        <v>1521791</v>
      </c>
      <c r="DW14" s="15">
        <v>1033</v>
      </c>
      <c r="DX14" s="15">
        <v>1895</v>
      </c>
      <c r="DY14" s="15">
        <v>33997</v>
      </c>
      <c r="DZ14" s="15">
        <v>13888</v>
      </c>
      <c r="EA14" s="15">
        <v>356180</v>
      </c>
      <c r="EB14" s="15">
        <v>163329</v>
      </c>
      <c r="EC14" s="15">
        <v>103714</v>
      </c>
      <c r="ED14" s="15">
        <v>30552</v>
      </c>
      <c r="EE14" s="15">
        <v>284031</v>
      </c>
      <c r="EF14" s="15">
        <v>122628</v>
      </c>
      <c r="EG14" s="15">
        <v>284031</v>
      </c>
      <c r="EH14" s="14">
        <v>122628</v>
      </c>
    </row>
    <row r="15" spans="1:138" ht="14.95" customHeight="1" x14ac:dyDescent="0.2">
      <c r="A15" s="5" t="s">
        <v>30</v>
      </c>
      <c r="B15" s="15">
        <v>941085</v>
      </c>
      <c r="C15" s="15">
        <v>21195933</v>
      </c>
      <c r="D15" s="15">
        <v>941085</v>
      </c>
      <c r="E15" s="15">
        <v>21827659</v>
      </c>
      <c r="F15" s="15">
        <v>553199</v>
      </c>
      <c r="G15" s="15">
        <v>12026597</v>
      </c>
      <c r="H15" s="15">
        <v>340429</v>
      </c>
      <c r="I15" s="15">
        <v>351748</v>
      </c>
      <c r="J15" s="15">
        <v>48433</v>
      </c>
      <c r="K15" s="15">
        <v>543120</v>
      </c>
      <c r="L15" s="15">
        <v>243983</v>
      </c>
      <c r="M15" s="15">
        <v>856019</v>
      </c>
      <c r="N15" s="15">
        <v>231751</v>
      </c>
      <c r="O15" s="15">
        <v>590445</v>
      </c>
      <c r="P15" s="15">
        <v>127756</v>
      </c>
      <c r="Q15" s="15">
        <v>75493</v>
      </c>
      <c r="R15" s="15">
        <v>10407</v>
      </c>
      <c r="S15" s="15">
        <v>89674</v>
      </c>
      <c r="T15" s="15">
        <v>230907</v>
      </c>
      <c r="U15" s="15">
        <v>1372273</v>
      </c>
      <c r="V15" s="15">
        <v>226394</v>
      </c>
      <c r="W15" s="15">
        <v>612366</v>
      </c>
      <c r="X15" s="15">
        <v>21193</v>
      </c>
      <c r="Y15" s="15">
        <v>30273</v>
      </c>
      <c r="Z15" s="15">
        <v>185025</v>
      </c>
      <c r="AA15" s="15">
        <v>1777275</v>
      </c>
      <c r="AB15" s="15">
        <v>305883</v>
      </c>
      <c r="AC15" s="15">
        <v>4167272</v>
      </c>
      <c r="AD15" s="15">
        <v>73578</v>
      </c>
      <c r="AE15" s="15">
        <v>540492</v>
      </c>
      <c r="AF15" s="15">
        <v>57653</v>
      </c>
      <c r="AG15" s="15">
        <v>584434</v>
      </c>
      <c r="AH15" s="115">
        <v>4021</v>
      </c>
      <c r="AI15" s="115">
        <v>41581</v>
      </c>
      <c r="AJ15" s="15">
        <v>51797</v>
      </c>
      <c r="AK15" s="15">
        <v>-279114</v>
      </c>
      <c r="AL15" s="15">
        <v>9123</v>
      </c>
      <c r="AM15" s="15">
        <v>25218</v>
      </c>
      <c r="AN15" s="15">
        <v>15711</v>
      </c>
      <c r="AO15" s="15">
        <v>-62777</v>
      </c>
      <c r="AP15" s="15">
        <v>47992</v>
      </c>
      <c r="AQ15" s="15">
        <v>244602</v>
      </c>
      <c r="AR15" s="15">
        <v>355247</v>
      </c>
      <c r="AS15" s="15">
        <v>886819</v>
      </c>
      <c r="AT15" s="15">
        <v>17679</v>
      </c>
      <c r="AU15" s="15">
        <v>340005</v>
      </c>
      <c r="AV15" s="15">
        <v>8437</v>
      </c>
      <c r="AW15" s="15">
        <v>23466</v>
      </c>
      <c r="AX15" s="26">
        <v>0</v>
      </c>
      <c r="AY15" s="26">
        <v>0</v>
      </c>
      <c r="AZ15" s="26">
        <v>0</v>
      </c>
      <c r="BA15" s="26">
        <v>0</v>
      </c>
      <c r="BB15" s="15">
        <v>18160</v>
      </c>
      <c r="BC15" s="15">
        <v>181515</v>
      </c>
      <c r="BD15" s="15">
        <v>40750</v>
      </c>
      <c r="BE15" s="15">
        <v>102232</v>
      </c>
      <c r="BF15" s="15">
        <v>236505</v>
      </c>
      <c r="BG15" s="15">
        <v>631726</v>
      </c>
      <c r="BH15" s="15">
        <v>14912176</v>
      </c>
      <c r="BI15" s="15">
        <v>0</v>
      </c>
      <c r="BJ15" s="15">
        <v>0</v>
      </c>
      <c r="BK15" s="15">
        <v>500858</v>
      </c>
      <c r="BL15" s="15">
        <v>4344639</v>
      </c>
      <c r="BM15" s="15">
        <v>500858</v>
      </c>
      <c r="BN15" s="15">
        <v>5295009</v>
      </c>
      <c r="BO15" s="15">
        <v>500858</v>
      </c>
      <c r="BP15" s="15">
        <v>950370</v>
      </c>
      <c r="BQ15" s="15">
        <v>909333</v>
      </c>
      <c r="BR15" s="15">
        <v>3074264</v>
      </c>
      <c r="BS15" s="15">
        <v>843241</v>
      </c>
      <c r="BT15" s="15">
        <v>862394</v>
      </c>
      <c r="BU15" s="15">
        <v>406796</v>
      </c>
      <c r="BV15" s="15">
        <v>503057</v>
      </c>
      <c r="BW15" s="15">
        <v>436445</v>
      </c>
      <c r="BX15" s="15">
        <v>359337</v>
      </c>
      <c r="BY15" s="15">
        <v>616136</v>
      </c>
      <c r="BZ15" s="15">
        <v>2079351</v>
      </c>
      <c r="CA15" s="15">
        <v>303646</v>
      </c>
      <c r="CB15" s="15">
        <v>110777</v>
      </c>
      <c r="CC15" s="15">
        <v>51220</v>
      </c>
      <c r="CD15" s="15">
        <v>21742</v>
      </c>
      <c r="CE15" s="15">
        <v>460451</v>
      </c>
      <c r="CF15" s="15">
        <v>3181401</v>
      </c>
      <c r="CG15" s="15">
        <v>447688</v>
      </c>
      <c r="CH15" s="15">
        <v>2992991</v>
      </c>
      <c r="CI15" s="15">
        <v>440645</v>
      </c>
      <c r="CJ15" s="15">
        <v>2941808</v>
      </c>
      <c r="CK15" s="15">
        <v>10682</v>
      </c>
      <c r="CL15" s="15">
        <v>51183</v>
      </c>
      <c r="CM15" s="15">
        <v>22321</v>
      </c>
      <c r="CN15" s="15">
        <v>16428</v>
      </c>
      <c r="CO15" s="15">
        <v>86403</v>
      </c>
      <c r="CP15" s="15">
        <v>148030</v>
      </c>
      <c r="CQ15" s="15">
        <v>13343</v>
      </c>
      <c r="CR15" s="15">
        <v>23951</v>
      </c>
      <c r="CS15" s="15">
        <v>645356</v>
      </c>
      <c r="CT15" s="15">
        <v>1595153</v>
      </c>
      <c r="CU15" s="15">
        <v>577592</v>
      </c>
      <c r="CV15" s="15">
        <v>1321436</v>
      </c>
      <c r="CW15" s="15">
        <v>334255</v>
      </c>
      <c r="CX15" s="15">
        <v>527918</v>
      </c>
      <c r="CY15" s="15">
        <v>27279</v>
      </c>
      <c r="CZ15" s="15">
        <v>158954</v>
      </c>
      <c r="DA15" s="15">
        <v>8407</v>
      </c>
      <c r="DB15" s="15">
        <v>49467</v>
      </c>
      <c r="DC15" s="15">
        <v>379096</v>
      </c>
      <c r="DD15" s="15">
        <v>2532121</v>
      </c>
      <c r="DE15" s="15">
        <v>285355</v>
      </c>
      <c r="DF15" s="15">
        <v>2147040</v>
      </c>
      <c r="DG15" s="15">
        <v>388159</v>
      </c>
      <c r="DH15" s="15">
        <v>104622</v>
      </c>
      <c r="DI15" s="15">
        <v>167280</v>
      </c>
      <c r="DJ15" s="15">
        <v>491350</v>
      </c>
      <c r="DK15" s="15">
        <v>586425</v>
      </c>
      <c r="DL15" s="15">
        <v>2743012</v>
      </c>
      <c r="DM15" s="15">
        <v>18533</v>
      </c>
      <c r="DN15" s="15">
        <v>135131</v>
      </c>
      <c r="DO15" s="15">
        <v>14595</v>
      </c>
      <c r="DP15" s="15">
        <v>128378</v>
      </c>
      <c r="DQ15" s="114">
        <v>3316</v>
      </c>
      <c r="DR15" s="114">
        <v>2288</v>
      </c>
      <c r="DS15" s="15">
        <v>1427436</v>
      </c>
      <c r="DT15" s="15">
        <v>5706249</v>
      </c>
      <c r="DU15" s="15">
        <v>590406</v>
      </c>
      <c r="DV15" s="15">
        <v>4000277</v>
      </c>
      <c r="DW15" s="114">
        <v>1012</v>
      </c>
      <c r="DX15" s="114">
        <v>726</v>
      </c>
      <c r="DY15" s="15">
        <v>54333</v>
      </c>
      <c r="DZ15" s="15">
        <v>23454</v>
      </c>
      <c r="EA15" s="15">
        <v>566424</v>
      </c>
      <c r="EB15" s="15">
        <v>419895</v>
      </c>
      <c r="EC15" s="15">
        <v>194647</v>
      </c>
      <c r="ED15" s="15">
        <v>61770</v>
      </c>
      <c r="EE15" s="15">
        <v>453240</v>
      </c>
      <c r="EF15" s="15">
        <v>338770</v>
      </c>
      <c r="EG15" s="15">
        <v>453240</v>
      </c>
      <c r="EH15" s="14">
        <v>338770</v>
      </c>
    </row>
    <row r="16" spans="1:138" ht="14.95" customHeight="1" x14ac:dyDescent="0.2">
      <c r="A16" s="5" t="s">
        <v>32</v>
      </c>
      <c r="B16" s="15">
        <v>1081500</v>
      </c>
      <c r="C16" s="15">
        <v>29765811</v>
      </c>
      <c r="D16" s="15">
        <v>1081500</v>
      </c>
      <c r="E16" s="15">
        <v>30623002</v>
      </c>
      <c r="F16" s="15">
        <v>706910</v>
      </c>
      <c r="G16" s="15">
        <v>18121199</v>
      </c>
      <c r="H16" s="15">
        <v>373371</v>
      </c>
      <c r="I16" s="15">
        <v>425358</v>
      </c>
      <c r="J16" s="15">
        <v>44544</v>
      </c>
      <c r="K16" s="15">
        <v>388113</v>
      </c>
      <c r="L16" s="15">
        <v>218546</v>
      </c>
      <c r="M16" s="15">
        <v>881138</v>
      </c>
      <c r="N16" s="15">
        <v>199355</v>
      </c>
      <c r="O16" s="15">
        <v>511959</v>
      </c>
      <c r="P16" s="15">
        <v>229428</v>
      </c>
      <c r="Q16" s="15">
        <v>150874</v>
      </c>
      <c r="R16" s="15">
        <v>9525</v>
      </c>
      <c r="S16" s="15">
        <v>134720</v>
      </c>
      <c r="T16" s="15">
        <v>229566</v>
      </c>
      <c r="U16" s="15">
        <v>1629044</v>
      </c>
      <c r="V16" s="15">
        <v>197722</v>
      </c>
      <c r="W16" s="15">
        <v>323989</v>
      </c>
      <c r="X16" s="15">
        <v>17795</v>
      </c>
      <c r="Y16" s="15">
        <v>-83480</v>
      </c>
      <c r="Z16" s="15">
        <v>177262</v>
      </c>
      <c r="AA16" s="15">
        <v>1846964</v>
      </c>
      <c r="AB16" s="15">
        <v>338996</v>
      </c>
      <c r="AC16" s="15">
        <v>5149674</v>
      </c>
      <c r="AD16" s="15">
        <v>89254</v>
      </c>
      <c r="AE16" s="15">
        <v>757609</v>
      </c>
      <c r="AF16" s="15">
        <v>60760</v>
      </c>
      <c r="AG16" s="15">
        <v>502789</v>
      </c>
      <c r="AH16" s="15">
        <v>8012</v>
      </c>
      <c r="AI16" s="15">
        <v>62628</v>
      </c>
      <c r="AJ16" s="15">
        <v>63058</v>
      </c>
      <c r="AK16" s="15">
        <v>-48156</v>
      </c>
      <c r="AL16" s="15">
        <v>4032</v>
      </c>
      <c r="AM16" s="15">
        <v>38596</v>
      </c>
      <c r="AN16" s="15">
        <v>12974</v>
      </c>
      <c r="AO16" s="15">
        <v>-67981</v>
      </c>
      <c r="AP16" s="15">
        <v>63465</v>
      </c>
      <c r="AQ16" s="15">
        <v>322470</v>
      </c>
      <c r="AR16" s="15">
        <v>369725</v>
      </c>
      <c r="AS16" s="15">
        <v>1487314</v>
      </c>
      <c r="AT16" s="15">
        <v>15237</v>
      </c>
      <c r="AU16" s="15">
        <v>167969</v>
      </c>
      <c r="AV16" s="15">
        <v>6979</v>
      </c>
      <c r="AW16" s="15">
        <v>31963</v>
      </c>
      <c r="AX16" s="26">
        <v>1032</v>
      </c>
      <c r="AY16" s="26">
        <v>702</v>
      </c>
      <c r="AZ16" s="26">
        <v>10994</v>
      </c>
      <c r="BA16" s="26">
        <v>866074</v>
      </c>
      <c r="BB16" s="15">
        <v>13577</v>
      </c>
      <c r="BC16" s="15">
        <v>119725</v>
      </c>
      <c r="BD16" s="15">
        <v>45286</v>
      </c>
      <c r="BE16" s="15">
        <v>203387</v>
      </c>
      <c r="BF16" s="15">
        <v>266246</v>
      </c>
      <c r="BG16" s="15">
        <v>857192</v>
      </c>
      <c r="BH16" s="15">
        <v>17588605</v>
      </c>
      <c r="BI16" s="15">
        <v>0</v>
      </c>
      <c r="BJ16" s="15">
        <v>0</v>
      </c>
      <c r="BK16" s="15">
        <v>532022</v>
      </c>
      <c r="BL16" s="15">
        <v>4753902</v>
      </c>
      <c r="BM16" s="15">
        <v>532022</v>
      </c>
      <c r="BN16" s="15">
        <v>6013365</v>
      </c>
      <c r="BO16" s="15">
        <v>532022</v>
      </c>
      <c r="BP16" s="15">
        <v>1259463</v>
      </c>
      <c r="BQ16" s="15">
        <v>1055485</v>
      </c>
      <c r="BR16" s="15">
        <v>3612496</v>
      </c>
      <c r="BS16" s="15">
        <v>985616</v>
      </c>
      <c r="BT16" s="15">
        <v>1167016</v>
      </c>
      <c r="BU16" s="15">
        <v>557060</v>
      </c>
      <c r="BV16" s="15">
        <v>766251</v>
      </c>
      <c r="BW16" s="15">
        <v>428556</v>
      </c>
      <c r="BX16" s="15">
        <v>400764</v>
      </c>
      <c r="BY16" s="15">
        <v>689101</v>
      </c>
      <c r="BZ16" s="15">
        <v>2261238</v>
      </c>
      <c r="CA16" s="15">
        <v>398521</v>
      </c>
      <c r="CB16" s="15">
        <v>124269</v>
      </c>
      <c r="CC16" s="15">
        <v>58248</v>
      </c>
      <c r="CD16" s="15">
        <v>59973</v>
      </c>
      <c r="CE16" s="15">
        <v>587849</v>
      </c>
      <c r="CF16" s="15">
        <v>3748228</v>
      </c>
      <c r="CG16" s="15">
        <v>578143</v>
      </c>
      <c r="CH16" s="15">
        <v>3591380</v>
      </c>
      <c r="CI16" s="15">
        <v>567560</v>
      </c>
      <c r="CJ16" s="15">
        <v>3534882</v>
      </c>
      <c r="CK16" s="15">
        <v>18596</v>
      </c>
      <c r="CL16" s="15">
        <v>56498</v>
      </c>
      <c r="CM16" s="15">
        <v>28855</v>
      </c>
      <c r="CN16" s="15">
        <v>13066</v>
      </c>
      <c r="CO16" s="15">
        <v>102884</v>
      </c>
      <c r="CP16" s="15">
        <v>136509</v>
      </c>
      <c r="CQ16" s="15">
        <v>13638</v>
      </c>
      <c r="CR16" s="15">
        <v>7273</v>
      </c>
      <c r="CS16" s="15">
        <v>782028</v>
      </c>
      <c r="CT16" s="15">
        <v>2077193</v>
      </c>
      <c r="CU16" s="15">
        <v>708993</v>
      </c>
      <c r="CV16" s="15">
        <v>1740667</v>
      </c>
      <c r="CW16" s="15">
        <v>422001</v>
      </c>
      <c r="CX16" s="15">
        <v>356235</v>
      </c>
      <c r="CY16" s="15">
        <v>23530</v>
      </c>
      <c r="CZ16" s="15">
        <v>356424</v>
      </c>
      <c r="DA16" s="26">
        <v>0</v>
      </c>
      <c r="DB16" s="26">
        <v>0</v>
      </c>
      <c r="DC16" s="15">
        <v>446267</v>
      </c>
      <c r="DD16" s="15">
        <v>3274713</v>
      </c>
      <c r="DE16" s="15">
        <v>390583</v>
      </c>
      <c r="DF16" s="15">
        <v>2894334</v>
      </c>
      <c r="DG16" s="15">
        <v>488672</v>
      </c>
      <c r="DH16" s="15">
        <v>131995</v>
      </c>
      <c r="DI16" s="15">
        <v>188860</v>
      </c>
      <c r="DJ16" s="15">
        <v>552818</v>
      </c>
      <c r="DK16" s="15">
        <v>704649</v>
      </c>
      <c r="DL16" s="15">
        <v>3579147</v>
      </c>
      <c r="DM16" s="15">
        <v>20857</v>
      </c>
      <c r="DN16" s="15">
        <v>117080</v>
      </c>
      <c r="DO16" s="15">
        <v>13466</v>
      </c>
      <c r="DP16" s="15">
        <v>102057</v>
      </c>
      <c r="DQ16" s="15">
        <v>7392</v>
      </c>
      <c r="DR16" s="15">
        <v>15023</v>
      </c>
      <c r="DS16" s="15">
        <v>1696799</v>
      </c>
      <c r="DT16" s="15">
        <v>6783224</v>
      </c>
      <c r="DU16" s="15">
        <v>823642</v>
      </c>
      <c r="DV16" s="15">
        <v>7895544</v>
      </c>
      <c r="DW16" s="114">
        <v>312</v>
      </c>
      <c r="DX16" s="114">
        <v>9733</v>
      </c>
      <c r="DY16" s="15">
        <v>45505</v>
      </c>
      <c r="DZ16" s="15">
        <v>24594</v>
      </c>
      <c r="EA16" s="15">
        <v>802415</v>
      </c>
      <c r="EB16" s="15">
        <v>897782</v>
      </c>
      <c r="EC16" s="15">
        <v>339634</v>
      </c>
      <c r="ED16" s="15">
        <v>144342</v>
      </c>
      <c r="EE16" s="15">
        <v>636710</v>
      </c>
      <c r="EF16" s="15">
        <v>732411</v>
      </c>
      <c r="EG16" s="15">
        <v>636710</v>
      </c>
      <c r="EH16" s="14">
        <v>732411</v>
      </c>
    </row>
    <row r="17" spans="1:138" ht="14.95" customHeight="1" x14ac:dyDescent="0.2">
      <c r="A17" s="5" t="s">
        <v>34</v>
      </c>
      <c r="B17" s="15">
        <v>1192479</v>
      </c>
      <c r="C17" s="15">
        <v>38794575</v>
      </c>
      <c r="D17" s="15">
        <v>1192479</v>
      </c>
      <c r="E17" s="15">
        <v>39557386</v>
      </c>
      <c r="F17" s="15">
        <v>870587</v>
      </c>
      <c r="G17" s="15">
        <v>26714604</v>
      </c>
      <c r="H17" s="15">
        <v>387004</v>
      </c>
      <c r="I17" s="15">
        <v>421690</v>
      </c>
      <c r="J17" s="15">
        <v>51594</v>
      </c>
      <c r="K17" s="15">
        <v>296656</v>
      </c>
      <c r="L17" s="15">
        <v>256754</v>
      </c>
      <c r="M17" s="15">
        <v>986723</v>
      </c>
      <c r="N17" s="15">
        <v>228863</v>
      </c>
      <c r="O17" s="15">
        <v>629745</v>
      </c>
      <c r="P17" s="15">
        <v>298426</v>
      </c>
      <c r="Q17" s="15">
        <v>186972</v>
      </c>
      <c r="R17" s="114">
        <v>9045</v>
      </c>
      <c r="S17" s="114">
        <v>137924</v>
      </c>
      <c r="T17" s="15">
        <v>215619</v>
      </c>
      <c r="U17" s="15">
        <v>1650179</v>
      </c>
      <c r="V17" s="15">
        <v>220311</v>
      </c>
      <c r="W17" s="15">
        <v>447703</v>
      </c>
      <c r="X17" s="15">
        <v>12314</v>
      </c>
      <c r="Y17" s="15">
        <v>41807</v>
      </c>
      <c r="Z17" s="15">
        <v>171988</v>
      </c>
      <c r="AA17" s="15">
        <v>1952358</v>
      </c>
      <c r="AB17" s="15">
        <v>297683</v>
      </c>
      <c r="AC17" s="15">
        <v>4641436</v>
      </c>
      <c r="AD17" s="15">
        <v>61702</v>
      </c>
      <c r="AE17" s="15">
        <v>597004</v>
      </c>
      <c r="AF17" s="15">
        <v>65606</v>
      </c>
      <c r="AG17" s="15">
        <v>743454</v>
      </c>
      <c r="AH17" s="15">
        <v>6633</v>
      </c>
      <c r="AI17" s="15">
        <v>-76207</v>
      </c>
      <c r="AJ17" s="15">
        <v>64122</v>
      </c>
      <c r="AK17" s="15">
        <v>236276</v>
      </c>
      <c r="AL17" s="15">
        <v>6199</v>
      </c>
      <c r="AM17" s="15">
        <v>37367</v>
      </c>
      <c r="AN17" s="15">
        <v>13420</v>
      </c>
      <c r="AO17" s="15">
        <v>-41733</v>
      </c>
      <c r="AP17" s="15">
        <v>70805</v>
      </c>
      <c r="AQ17" s="15">
        <v>331698</v>
      </c>
      <c r="AR17" s="15">
        <v>323904</v>
      </c>
      <c r="AS17" s="15">
        <v>1888304</v>
      </c>
      <c r="AT17" s="15">
        <v>9181</v>
      </c>
      <c r="AU17" s="15">
        <v>214199</v>
      </c>
      <c r="AV17" s="15">
        <v>6059</v>
      </c>
      <c r="AW17" s="15">
        <v>78761</v>
      </c>
      <c r="AX17" s="15">
        <v>1993</v>
      </c>
      <c r="AY17" s="15">
        <v>1664</v>
      </c>
      <c r="AZ17" s="15">
        <v>1117</v>
      </c>
      <c r="BA17" s="15">
        <v>111094</v>
      </c>
      <c r="BB17" s="15">
        <v>24491</v>
      </c>
      <c r="BC17" s="15">
        <v>246233</v>
      </c>
      <c r="BD17" s="15">
        <v>63881</v>
      </c>
      <c r="BE17" s="15">
        <v>69164</v>
      </c>
      <c r="BF17" s="15">
        <v>280831</v>
      </c>
      <c r="BG17" s="15">
        <v>762811</v>
      </c>
      <c r="BH17" s="15">
        <v>18881610</v>
      </c>
      <c r="BI17" s="15">
        <v>0</v>
      </c>
      <c r="BJ17" s="15">
        <v>0</v>
      </c>
      <c r="BK17" s="15">
        <v>462326</v>
      </c>
      <c r="BL17" s="15">
        <v>4039786</v>
      </c>
      <c r="BM17" s="15">
        <v>462326</v>
      </c>
      <c r="BN17" s="15">
        <v>5344248</v>
      </c>
      <c r="BO17" s="15">
        <v>462326</v>
      </c>
      <c r="BP17" s="15">
        <v>1304463</v>
      </c>
      <c r="BQ17" s="15">
        <v>1172960</v>
      </c>
      <c r="BR17" s="15">
        <v>4280465</v>
      </c>
      <c r="BS17" s="15">
        <v>1102890</v>
      </c>
      <c r="BT17" s="15">
        <v>1444306</v>
      </c>
      <c r="BU17" s="15">
        <v>693840</v>
      </c>
      <c r="BV17" s="15">
        <v>1041293</v>
      </c>
      <c r="BW17" s="15">
        <v>409050</v>
      </c>
      <c r="BX17" s="15">
        <v>403013</v>
      </c>
      <c r="BY17" s="15">
        <v>810615</v>
      </c>
      <c r="BZ17" s="15">
        <v>2593568</v>
      </c>
      <c r="CA17" s="15">
        <v>456636</v>
      </c>
      <c r="CB17" s="15">
        <v>208559</v>
      </c>
      <c r="CC17" s="15">
        <v>67733</v>
      </c>
      <c r="CD17" s="15">
        <v>34033</v>
      </c>
      <c r="CE17" s="15">
        <v>666457</v>
      </c>
      <c r="CF17" s="15">
        <v>4214763</v>
      </c>
      <c r="CG17" s="15">
        <v>654008</v>
      </c>
      <c r="CH17" s="15">
        <v>3946351</v>
      </c>
      <c r="CI17" s="15">
        <v>636035</v>
      </c>
      <c r="CJ17" s="15">
        <v>3828450</v>
      </c>
      <c r="CK17" s="15">
        <v>22404</v>
      </c>
      <c r="CL17" s="15">
        <v>117901</v>
      </c>
      <c r="CM17" s="15">
        <v>31228</v>
      </c>
      <c r="CN17" s="15">
        <v>16300</v>
      </c>
      <c r="CO17" s="15">
        <v>169772</v>
      </c>
      <c r="CP17" s="15">
        <v>246026</v>
      </c>
      <c r="CQ17" s="15">
        <v>10278</v>
      </c>
      <c r="CR17" s="15">
        <v>6085</v>
      </c>
      <c r="CS17" s="15">
        <v>845049</v>
      </c>
      <c r="CT17" s="15">
        <v>2231311</v>
      </c>
      <c r="CU17" s="15">
        <v>751588</v>
      </c>
      <c r="CV17" s="15">
        <v>1769506</v>
      </c>
      <c r="CW17" s="15">
        <v>462500</v>
      </c>
      <c r="CX17" s="15">
        <v>455944</v>
      </c>
      <c r="CY17" s="15">
        <v>18025</v>
      </c>
      <c r="CZ17" s="15">
        <v>110388</v>
      </c>
      <c r="DA17" s="26">
        <v>2999</v>
      </c>
      <c r="DB17" s="26">
        <v>29274</v>
      </c>
      <c r="DC17" s="15">
        <v>472172</v>
      </c>
      <c r="DD17" s="15">
        <v>3873233</v>
      </c>
      <c r="DE17" s="15">
        <v>441334</v>
      </c>
      <c r="DF17" s="15">
        <v>3609674</v>
      </c>
      <c r="DG17" s="15">
        <v>514023</v>
      </c>
      <c r="DH17" s="15">
        <v>133341</v>
      </c>
      <c r="DI17" s="15">
        <v>176493</v>
      </c>
      <c r="DJ17" s="15">
        <v>500929</v>
      </c>
      <c r="DK17" s="15">
        <v>738893</v>
      </c>
      <c r="DL17" s="15">
        <v>4243943</v>
      </c>
      <c r="DM17" s="15">
        <v>23485</v>
      </c>
      <c r="DN17" s="15">
        <v>217771</v>
      </c>
      <c r="DO17" s="15">
        <v>19252</v>
      </c>
      <c r="DP17" s="15">
        <v>203934</v>
      </c>
      <c r="DQ17" s="15">
        <v>4227</v>
      </c>
      <c r="DR17" s="15">
        <v>13606</v>
      </c>
      <c r="DS17" s="15">
        <v>1967312</v>
      </c>
      <c r="DT17" s="15">
        <v>7864448</v>
      </c>
      <c r="DU17" s="15">
        <v>1033681</v>
      </c>
      <c r="DV17" s="15">
        <v>13689004</v>
      </c>
      <c r="DW17" s="114">
        <v>1062</v>
      </c>
      <c r="DX17" s="114">
        <v>1754</v>
      </c>
      <c r="DY17" s="15">
        <v>67868</v>
      </c>
      <c r="DZ17" s="15">
        <v>40722</v>
      </c>
      <c r="EA17" s="15">
        <v>1012790</v>
      </c>
      <c r="EB17" s="15">
        <v>1589606</v>
      </c>
      <c r="EC17" s="15">
        <v>355355</v>
      </c>
      <c r="ED17" s="15">
        <v>248789</v>
      </c>
      <c r="EE17" s="15">
        <v>795780</v>
      </c>
      <c r="EF17" s="15">
        <v>1309283</v>
      </c>
      <c r="EG17" s="15">
        <v>795780</v>
      </c>
      <c r="EH17" s="14">
        <v>1309283</v>
      </c>
    </row>
    <row r="18" spans="1:138" ht="14.95" customHeight="1" x14ac:dyDescent="0.2">
      <c r="A18" s="5" t="s">
        <v>35</v>
      </c>
      <c r="B18" s="15">
        <v>1372832</v>
      </c>
      <c r="C18" s="15">
        <v>51448706</v>
      </c>
      <c r="D18" s="15">
        <v>1372832</v>
      </c>
      <c r="E18" s="15">
        <v>52360766</v>
      </c>
      <c r="F18" s="15">
        <v>1075815</v>
      </c>
      <c r="G18" s="15">
        <v>37193538</v>
      </c>
      <c r="H18" s="15">
        <v>432713</v>
      </c>
      <c r="I18" s="15">
        <v>431205</v>
      </c>
      <c r="J18" s="15">
        <v>60431</v>
      </c>
      <c r="K18" s="15">
        <v>472763</v>
      </c>
      <c r="L18" s="15">
        <v>260901</v>
      </c>
      <c r="M18" s="15">
        <v>1094016</v>
      </c>
      <c r="N18" s="15">
        <v>236868</v>
      </c>
      <c r="O18" s="15">
        <v>751070</v>
      </c>
      <c r="P18" s="15">
        <v>388375</v>
      </c>
      <c r="Q18" s="15">
        <v>259349</v>
      </c>
      <c r="R18" s="15">
        <v>13499</v>
      </c>
      <c r="S18" s="15">
        <v>246047</v>
      </c>
      <c r="T18" s="15">
        <v>253823</v>
      </c>
      <c r="U18" s="15">
        <v>2250986</v>
      </c>
      <c r="V18" s="15">
        <v>225973</v>
      </c>
      <c r="W18" s="15">
        <v>514635</v>
      </c>
      <c r="X18" s="15">
        <v>19501</v>
      </c>
      <c r="Y18" s="15">
        <v>32757</v>
      </c>
      <c r="Z18" s="15">
        <v>175003</v>
      </c>
      <c r="AA18" s="15">
        <v>1993918</v>
      </c>
      <c r="AB18" s="15">
        <v>339646</v>
      </c>
      <c r="AC18" s="15">
        <v>5876682</v>
      </c>
      <c r="AD18" s="15">
        <v>63266</v>
      </c>
      <c r="AE18" s="15">
        <v>599683</v>
      </c>
      <c r="AF18" s="15">
        <v>75404</v>
      </c>
      <c r="AG18" s="15">
        <v>876552</v>
      </c>
      <c r="AH18" s="15">
        <v>7084</v>
      </c>
      <c r="AI18" s="15">
        <v>82972</v>
      </c>
      <c r="AJ18" s="15">
        <v>81028</v>
      </c>
      <c r="AK18" s="15">
        <v>13590</v>
      </c>
      <c r="AL18" s="15">
        <v>5497</v>
      </c>
      <c r="AM18" s="15">
        <v>59170</v>
      </c>
      <c r="AN18" s="15">
        <v>10583</v>
      </c>
      <c r="AO18" s="15">
        <v>-134598</v>
      </c>
      <c r="AP18" s="15">
        <v>55125</v>
      </c>
      <c r="AQ18" s="15">
        <v>295269</v>
      </c>
      <c r="AR18" s="15">
        <v>310583</v>
      </c>
      <c r="AS18" s="15">
        <v>2466585</v>
      </c>
      <c r="AT18" s="15">
        <v>7126</v>
      </c>
      <c r="AU18" s="15">
        <v>181523</v>
      </c>
      <c r="AV18" s="114">
        <v>5729</v>
      </c>
      <c r="AW18" s="114">
        <v>13276</v>
      </c>
      <c r="AX18" s="114">
        <v>5007</v>
      </c>
      <c r="AY18" s="114">
        <v>1789</v>
      </c>
      <c r="AZ18" s="15">
        <v>2290</v>
      </c>
      <c r="BA18" s="15">
        <v>233661</v>
      </c>
      <c r="BB18" s="15">
        <v>23838</v>
      </c>
      <c r="BC18" s="15">
        <v>173276</v>
      </c>
      <c r="BD18" s="15">
        <v>63920</v>
      </c>
      <c r="BE18" s="15">
        <v>271329</v>
      </c>
      <c r="BF18" s="15">
        <v>384348</v>
      </c>
      <c r="BG18" s="15">
        <v>912060</v>
      </c>
      <c r="BH18" s="15">
        <v>21916919</v>
      </c>
      <c r="BI18" s="15">
        <v>0</v>
      </c>
      <c r="BJ18" s="15">
        <v>0</v>
      </c>
      <c r="BK18" s="15">
        <v>457498</v>
      </c>
      <c r="BL18" s="15">
        <v>4079939</v>
      </c>
      <c r="BM18" s="15">
        <v>457498</v>
      </c>
      <c r="BN18" s="15">
        <v>5585290</v>
      </c>
      <c r="BO18" s="15">
        <v>457498</v>
      </c>
      <c r="BP18" s="15">
        <v>1505351</v>
      </c>
      <c r="BQ18" s="15">
        <v>1348557</v>
      </c>
      <c r="BR18" s="15">
        <v>5378442</v>
      </c>
      <c r="BS18" s="15">
        <v>1272689</v>
      </c>
      <c r="BT18" s="15">
        <v>1951818</v>
      </c>
      <c r="BU18" s="15">
        <v>899962</v>
      </c>
      <c r="BV18" s="15">
        <v>1511583</v>
      </c>
      <c r="BW18" s="15">
        <v>372727</v>
      </c>
      <c r="BX18" s="15">
        <v>440235</v>
      </c>
      <c r="BY18" s="15">
        <v>974691</v>
      </c>
      <c r="BZ18" s="15">
        <v>3149207</v>
      </c>
      <c r="CA18" s="15">
        <v>511689</v>
      </c>
      <c r="CB18" s="15">
        <v>230111</v>
      </c>
      <c r="CC18" s="15">
        <v>79486</v>
      </c>
      <c r="CD18" s="15">
        <v>47306</v>
      </c>
      <c r="CE18" s="15">
        <v>841538</v>
      </c>
      <c r="CF18" s="15">
        <v>5435778</v>
      </c>
      <c r="CG18" s="15">
        <v>830762</v>
      </c>
      <c r="CH18" s="15">
        <v>5122692</v>
      </c>
      <c r="CI18" s="15">
        <v>809518</v>
      </c>
      <c r="CJ18" s="15">
        <v>4968247</v>
      </c>
      <c r="CK18" s="15">
        <v>34588</v>
      </c>
      <c r="CL18" s="15">
        <v>154445</v>
      </c>
      <c r="CM18" s="15">
        <v>25204</v>
      </c>
      <c r="CN18" s="15">
        <v>10850</v>
      </c>
      <c r="CO18" s="15">
        <v>208980</v>
      </c>
      <c r="CP18" s="15">
        <v>289043</v>
      </c>
      <c r="CQ18" s="15">
        <v>15653</v>
      </c>
      <c r="CR18" s="15">
        <v>13193</v>
      </c>
      <c r="CS18" s="15">
        <v>982127</v>
      </c>
      <c r="CT18" s="15">
        <v>2750188</v>
      </c>
      <c r="CU18" s="15">
        <v>849937</v>
      </c>
      <c r="CV18" s="15">
        <v>2079385</v>
      </c>
      <c r="CW18" s="15">
        <v>600794</v>
      </c>
      <c r="CX18" s="15">
        <v>645829</v>
      </c>
      <c r="CY18" s="15">
        <v>28826</v>
      </c>
      <c r="CZ18" s="15">
        <v>467006</v>
      </c>
      <c r="DA18" s="114">
        <v>4983</v>
      </c>
      <c r="DB18" s="114">
        <v>54487</v>
      </c>
      <c r="DC18" s="15">
        <v>535576</v>
      </c>
      <c r="DD18" s="15">
        <v>4037693</v>
      </c>
      <c r="DE18" s="15">
        <v>529241</v>
      </c>
      <c r="DF18" s="15">
        <v>3748939</v>
      </c>
      <c r="DG18" s="15">
        <v>605394</v>
      </c>
      <c r="DH18" s="15">
        <v>154807</v>
      </c>
      <c r="DI18" s="15">
        <v>182663</v>
      </c>
      <c r="DJ18" s="15">
        <v>620492</v>
      </c>
      <c r="DK18" s="15">
        <v>854317</v>
      </c>
      <c r="DL18" s="15">
        <v>4524238</v>
      </c>
      <c r="DM18" s="15">
        <v>30448</v>
      </c>
      <c r="DN18" s="15">
        <v>180392</v>
      </c>
      <c r="DO18" s="15">
        <v>23794</v>
      </c>
      <c r="DP18" s="15">
        <v>163205</v>
      </c>
      <c r="DQ18" s="15">
        <v>6654</v>
      </c>
      <c r="DR18" s="15">
        <v>17187</v>
      </c>
      <c r="DS18" s="15">
        <v>2414485</v>
      </c>
      <c r="DT18" s="15">
        <v>9652466</v>
      </c>
      <c r="DU18" s="15">
        <v>1251917</v>
      </c>
      <c r="DV18" s="15">
        <v>21125840</v>
      </c>
      <c r="DW18" s="114">
        <v>1308</v>
      </c>
      <c r="DX18" s="114">
        <v>5077</v>
      </c>
      <c r="DY18" s="15">
        <v>59342</v>
      </c>
      <c r="DZ18" s="15">
        <v>47882</v>
      </c>
      <c r="EA18" s="15">
        <v>1230215</v>
      </c>
      <c r="EB18" s="15">
        <v>2535999</v>
      </c>
      <c r="EC18" s="15">
        <v>433705</v>
      </c>
      <c r="ED18" s="15">
        <v>358890</v>
      </c>
      <c r="EE18" s="15">
        <v>997577</v>
      </c>
      <c r="EF18" s="15">
        <v>2133836</v>
      </c>
      <c r="EG18" s="15">
        <v>998552</v>
      </c>
      <c r="EH18" s="14">
        <v>2133853</v>
      </c>
    </row>
    <row r="19" spans="1:138" ht="14.95" customHeight="1" x14ac:dyDescent="0.2">
      <c r="A19" s="5" t="s">
        <v>37</v>
      </c>
      <c r="B19" s="15">
        <v>1463063</v>
      </c>
      <c r="C19" s="15">
        <v>62184916</v>
      </c>
      <c r="D19" s="15">
        <v>1463063</v>
      </c>
      <c r="E19" s="15">
        <v>63184633</v>
      </c>
      <c r="F19" s="15">
        <v>1177859</v>
      </c>
      <c r="G19" s="15">
        <v>45717777</v>
      </c>
      <c r="H19" s="15">
        <v>472624</v>
      </c>
      <c r="I19" s="15">
        <v>482008</v>
      </c>
      <c r="J19" s="15">
        <v>52512</v>
      </c>
      <c r="K19" s="15">
        <v>320267</v>
      </c>
      <c r="L19" s="15">
        <v>275630</v>
      </c>
      <c r="M19" s="15">
        <v>949608</v>
      </c>
      <c r="N19" s="15">
        <v>251739</v>
      </c>
      <c r="O19" s="15">
        <v>651536</v>
      </c>
      <c r="P19" s="15">
        <v>503267</v>
      </c>
      <c r="Q19" s="15">
        <v>317807</v>
      </c>
      <c r="R19" s="114">
        <v>5044</v>
      </c>
      <c r="S19" s="114">
        <v>82661</v>
      </c>
      <c r="T19" s="15">
        <v>219717</v>
      </c>
      <c r="U19" s="15">
        <v>2058011</v>
      </c>
      <c r="V19" s="15">
        <v>230402</v>
      </c>
      <c r="W19" s="15">
        <v>615170</v>
      </c>
      <c r="X19" s="15">
        <v>18450</v>
      </c>
      <c r="Y19" s="15">
        <v>-137703</v>
      </c>
      <c r="Z19" s="15">
        <v>206291</v>
      </c>
      <c r="AA19" s="15">
        <v>2238647</v>
      </c>
      <c r="AB19" s="15">
        <v>352523</v>
      </c>
      <c r="AC19" s="15">
        <v>6764215</v>
      </c>
      <c r="AD19" s="15">
        <v>80534</v>
      </c>
      <c r="AE19" s="15">
        <v>752587</v>
      </c>
      <c r="AF19" s="15">
        <v>68480</v>
      </c>
      <c r="AG19" s="15">
        <v>694344</v>
      </c>
      <c r="AH19" s="15">
        <v>4321</v>
      </c>
      <c r="AI19" s="15">
        <v>40086</v>
      </c>
      <c r="AJ19" s="15">
        <v>81504</v>
      </c>
      <c r="AK19" s="15">
        <v>472127</v>
      </c>
      <c r="AL19" s="15">
        <v>4200</v>
      </c>
      <c r="AM19" s="15">
        <v>80730</v>
      </c>
      <c r="AN19" s="15">
        <v>15289</v>
      </c>
      <c r="AO19" s="15">
        <v>-245752</v>
      </c>
      <c r="AP19" s="15">
        <v>57973</v>
      </c>
      <c r="AQ19" s="15">
        <v>294204</v>
      </c>
      <c r="AR19" s="15">
        <v>338542</v>
      </c>
      <c r="AS19" s="15">
        <v>3247227</v>
      </c>
      <c r="AT19" s="15">
        <v>5252</v>
      </c>
      <c r="AU19" s="15">
        <v>169029</v>
      </c>
      <c r="AV19" s="15">
        <v>4727</v>
      </c>
      <c r="AW19" s="15">
        <v>9979</v>
      </c>
      <c r="AX19" s="114">
        <v>4094</v>
      </c>
      <c r="AY19" s="114">
        <v>2266</v>
      </c>
      <c r="AZ19" s="15">
        <v>1050</v>
      </c>
      <c r="BA19" s="15">
        <v>118008</v>
      </c>
      <c r="BB19" s="15">
        <v>36568</v>
      </c>
      <c r="BC19" s="15">
        <v>312475</v>
      </c>
      <c r="BD19" s="15">
        <v>65731</v>
      </c>
      <c r="BE19" s="15">
        <v>151972</v>
      </c>
      <c r="BF19" s="15">
        <v>379483</v>
      </c>
      <c r="BG19" s="15">
        <v>999717</v>
      </c>
      <c r="BH19" s="15">
        <v>24067309</v>
      </c>
      <c r="BI19" s="15">
        <v>0</v>
      </c>
      <c r="BJ19" s="15">
        <v>0</v>
      </c>
      <c r="BK19" s="15">
        <v>452333</v>
      </c>
      <c r="BL19" s="15">
        <v>3972063</v>
      </c>
      <c r="BM19" s="15">
        <v>452333</v>
      </c>
      <c r="BN19" s="15">
        <v>5649836</v>
      </c>
      <c r="BO19" s="15">
        <v>452333</v>
      </c>
      <c r="BP19" s="15">
        <v>1677773</v>
      </c>
      <c r="BQ19" s="15">
        <v>1433569</v>
      </c>
      <c r="BR19" s="15">
        <v>6020858</v>
      </c>
      <c r="BS19" s="15">
        <v>1367500</v>
      </c>
      <c r="BT19" s="15">
        <v>2475885</v>
      </c>
      <c r="BU19" s="15">
        <v>955900</v>
      </c>
      <c r="BV19" s="15">
        <v>1985224</v>
      </c>
      <c r="BW19" s="15">
        <v>411600</v>
      </c>
      <c r="BX19" s="15">
        <v>490661</v>
      </c>
      <c r="BY19" s="15">
        <v>1069338</v>
      </c>
      <c r="BZ19" s="15">
        <v>3272842</v>
      </c>
      <c r="CA19" s="15">
        <v>550221</v>
      </c>
      <c r="CB19" s="15">
        <v>208641</v>
      </c>
      <c r="CC19" s="15">
        <v>92449</v>
      </c>
      <c r="CD19" s="15">
        <v>63490</v>
      </c>
      <c r="CE19" s="15">
        <v>948445</v>
      </c>
      <c r="CF19" s="15">
        <v>6009927</v>
      </c>
      <c r="CG19" s="15">
        <v>939209</v>
      </c>
      <c r="CH19" s="15">
        <v>5651139</v>
      </c>
      <c r="CI19" s="15">
        <v>923813</v>
      </c>
      <c r="CJ19" s="15">
        <v>5514303</v>
      </c>
      <c r="CK19" s="15">
        <v>26957</v>
      </c>
      <c r="CL19" s="15">
        <v>136836</v>
      </c>
      <c r="CM19" s="15">
        <v>34622</v>
      </c>
      <c r="CN19" s="15">
        <v>22472</v>
      </c>
      <c r="CO19" s="15">
        <v>217494</v>
      </c>
      <c r="CP19" s="15">
        <v>322044</v>
      </c>
      <c r="CQ19" s="15">
        <v>9655</v>
      </c>
      <c r="CR19" s="15">
        <v>14272</v>
      </c>
      <c r="CS19" s="15">
        <v>1073843</v>
      </c>
      <c r="CT19" s="15">
        <v>3230088</v>
      </c>
      <c r="CU19" s="15">
        <v>935856</v>
      </c>
      <c r="CV19" s="15">
        <v>2539104</v>
      </c>
      <c r="CW19" s="15">
        <v>607823</v>
      </c>
      <c r="CX19" s="15">
        <v>649243</v>
      </c>
      <c r="CY19" s="15">
        <v>25524</v>
      </c>
      <c r="CZ19" s="15">
        <v>166937</v>
      </c>
      <c r="DA19" s="114">
        <v>5368</v>
      </c>
      <c r="DB19" s="114">
        <v>157400</v>
      </c>
      <c r="DC19" s="15">
        <v>517343</v>
      </c>
      <c r="DD19" s="15">
        <v>4318283</v>
      </c>
      <c r="DE19" s="15">
        <v>535732</v>
      </c>
      <c r="DF19" s="15">
        <v>4161724</v>
      </c>
      <c r="DG19" s="15">
        <v>633324</v>
      </c>
      <c r="DH19" s="15">
        <v>167821</v>
      </c>
      <c r="DI19" s="15">
        <v>180740</v>
      </c>
      <c r="DJ19" s="15">
        <v>524108</v>
      </c>
      <c r="DK19" s="15">
        <v>880217</v>
      </c>
      <c r="DL19" s="15">
        <v>4853654</v>
      </c>
      <c r="DM19" s="15">
        <v>36956</v>
      </c>
      <c r="DN19" s="15">
        <v>358690</v>
      </c>
      <c r="DO19" s="15">
        <v>32893</v>
      </c>
      <c r="DP19" s="15">
        <v>244476</v>
      </c>
      <c r="DQ19" s="15">
        <v>4034</v>
      </c>
      <c r="DR19" s="15">
        <v>19788</v>
      </c>
      <c r="DS19" s="15">
        <v>2555284</v>
      </c>
      <c r="DT19" s="15">
        <v>10215198</v>
      </c>
      <c r="DU19" s="15">
        <v>1387793</v>
      </c>
      <c r="DV19" s="15">
        <v>29023034</v>
      </c>
      <c r="DW19" s="114">
        <v>1081</v>
      </c>
      <c r="DX19" s="114">
        <v>3870</v>
      </c>
      <c r="DY19" s="15">
        <v>58055</v>
      </c>
      <c r="DZ19" s="15">
        <v>56598</v>
      </c>
      <c r="EA19" s="15">
        <v>1369643</v>
      </c>
      <c r="EB19" s="15">
        <v>3598119</v>
      </c>
      <c r="EC19" s="15">
        <v>494857</v>
      </c>
      <c r="ED19" s="15">
        <v>439365</v>
      </c>
      <c r="EE19" s="15">
        <v>1157671</v>
      </c>
      <c r="EF19" s="15">
        <v>3109825</v>
      </c>
      <c r="EG19" s="15">
        <v>1157671</v>
      </c>
      <c r="EH19" s="14">
        <v>3109825</v>
      </c>
    </row>
    <row r="20" spans="1:138" ht="14.95" customHeight="1" x14ac:dyDescent="0.2">
      <c r="A20" s="5" t="s">
        <v>38</v>
      </c>
      <c r="B20" s="15">
        <v>1520466</v>
      </c>
      <c r="C20" s="15">
        <v>72300665</v>
      </c>
      <c r="D20" s="15">
        <v>1520466</v>
      </c>
      <c r="E20" s="15">
        <v>73362514</v>
      </c>
      <c r="F20" s="15">
        <v>1241795</v>
      </c>
      <c r="G20" s="15">
        <v>54547061</v>
      </c>
      <c r="H20" s="15">
        <v>541526</v>
      </c>
      <c r="I20" s="15">
        <v>482883</v>
      </c>
      <c r="J20" s="15">
        <v>55761</v>
      </c>
      <c r="K20" s="15">
        <v>420558</v>
      </c>
      <c r="L20" s="15">
        <v>301253</v>
      </c>
      <c r="M20" s="15">
        <v>1082636</v>
      </c>
      <c r="N20" s="15">
        <v>275019</v>
      </c>
      <c r="O20" s="15">
        <v>757390</v>
      </c>
      <c r="P20" s="15">
        <v>531106</v>
      </c>
      <c r="Q20" s="15">
        <v>346304</v>
      </c>
      <c r="R20" s="15">
        <v>8307</v>
      </c>
      <c r="S20" s="15">
        <v>150272</v>
      </c>
      <c r="T20" s="15">
        <v>230789</v>
      </c>
      <c r="U20" s="15">
        <v>1624326</v>
      </c>
      <c r="V20" s="15">
        <v>264244</v>
      </c>
      <c r="W20" s="15">
        <v>1081216</v>
      </c>
      <c r="X20" s="15">
        <v>19003</v>
      </c>
      <c r="Y20" s="15">
        <v>-18764</v>
      </c>
      <c r="Z20" s="15">
        <v>166390</v>
      </c>
      <c r="AA20" s="15">
        <v>2097633</v>
      </c>
      <c r="AB20" s="15">
        <v>346565</v>
      </c>
      <c r="AC20" s="15">
        <v>7509523</v>
      </c>
      <c r="AD20" s="15">
        <v>86281</v>
      </c>
      <c r="AE20" s="15">
        <v>775135</v>
      </c>
      <c r="AF20" s="15">
        <v>80583</v>
      </c>
      <c r="AG20" s="15">
        <v>731645</v>
      </c>
      <c r="AH20" s="115">
        <v>5210</v>
      </c>
      <c r="AI20" s="115">
        <v>23537</v>
      </c>
      <c r="AJ20" s="15">
        <v>82589</v>
      </c>
      <c r="AK20" s="15">
        <v>640716</v>
      </c>
      <c r="AL20" s="15">
        <v>5176</v>
      </c>
      <c r="AM20" s="15">
        <v>92910</v>
      </c>
      <c r="AN20" s="15">
        <v>15163</v>
      </c>
      <c r="AO20" s="15">
        <v>-204075</v>
      </c>
      <c r="AP20" s="15">
        <v>67300</v>
      </c>
      <c r="AQ20" s="15">
        <v>398754</v>
      </c>
      <c r="AR20" s="15">
        <v>292985</v>
      </c>
      <c r="AS20" s="15">
        <v>3336872</v>
      </c>
      <c r="AT20" s="15">
        <v>6151</v>
      </c>
      <c r="AU20" s="15">
        <v>214503</v>
      </c>
      <c r="AV20" s="15">
        <v>9558</v>
      </c>
      <c r="AW20" s="15">
        <v>73913</v>
      </c>
      <c r="AX20" s="114">
        <v>2007</v>
      </c>
      <c r="AY20" s="114">
        <v>1235</v>
      </c>
      <c r="AZ20" s="15">
        <v>1038</v>
      </c>
      <c r="BA20" s="15">
        <v>103931</v>
      </c>
      <c r="BB20" s="15">
        <v>36557</v>
      </c>
      <c r="BC20" s="15">
        <v>268748</v>
      </c>
      <c r="BD20" s="15">
        <v>55668</v>
      </c>
      <c r="BE20" s="15">
        <v>125295</v>
      </c>
      <c r="BF20" s="15">
        <v>411133</v>
      </c>
      <c r="BG20" s="15">
        <v>1061848</v>
      </c>
      <c r="BH20" s="15">
        <v>24649357</v>
      </c>
      <c r="BI20" s="15">
        <v>0</v>
      </c>
      <c r="BJ20" s="15">
        <v>0</v>
      </c>
      <c r="BK20" s="15">
        <v>390758</v>
      </c>
      <c r="BL20" s="15">
        <v>3375631</v>
      </c>
      <c r="BM20" s="15">
        <v>390758</v>
      </c>
      <c r="BN20" s="15">
        <v>5000049</v>
      </c>
      <c r="BO20" s="15">
        <v>390758</v>
      </c>
      <c r="BP20" s="15">
        <v>1624418</v>
      </c>
      <c r="BQ20" s="15">
        <v>1508367</v>
      </c>
      <c r="BR20" s="15">
        <v>6570716</v>
      </c>
      <c r="BS20" s="15">
        <v>1441232</v>
      </c>
      <c r="BT20" s="15">
        <v>2773525</v>
      </c>
      <c r="BU20" s="15">
        <v>1049616</v>
      </c>
      <c r="BV20" s="15">
        <v>2305387</v>
      </c>
      <c r="BW20" s="15">
        <v>391616</v>
      </c>
      <c r="BX20" s="15">
        <v>468137</v>
      </c>
      <c r="BY20" s="15">
        <v>1168152</v>
      </c>
      <c r="BZ20" s="15">
        <v>3506541</v>
      </c>
      <c r="CA20" s="15">
        <v>597440</v>
      </c>
      <c r="CB20" s="15">
        <v>248211</v>
      </c>
      <c r="CC20" s="15">
        <v>85130</v>
      </c>
      <c r="CD20" s="15">
        <v>42440</v>
      </c>
      <c r="CE20" s="15">
        <v>1043221</v>
      </c>
      <c r="CF20" s="15">
        <v>6888540</v>
      </c>
      <c r="CG20" s="15">
        <v>1036215</v>
      </c>
      <c r="CH20" s="15">
        <v>6411648</v>
      </c>
      <c r="CI20" s="15">
        <v>1012137</v>
      </c>
      <c r="CJ20" s="15">
        <v>6190128</v>
      </c>
      <c r="CK20" s="15">
        <v>40195</v>
      </c>
      <c r="CL20" s="15">
        <v>221520</v>
      </c>
      <c r="CM20" s="15">
        <v>45974</v>
      </c>
      <c r="CN20" s="15">
        <v>36417</v>
      </c>
      <c r="CO20" s="15">
        <v>290465</v>
      </c>
      <c r="CP20" s="15">
        <v>430176</v>
      </c>
      <c r="CQ20" s="15">
        <v>8813</v>
      </c>
      <c r="CR20" s="15">
        <v>10299</v>
      </c>
      <c r="CS20" s="15">
        <v>1130376</v>
      </c>
      <c r="CT20" s="15">
        <v>3163725</v>
      </c>
      <c r="CU20" s="15">
        <v>990952</v>
      </c>
      <c r="CV20" s="15">
        <v>2533722</v>
      </c>
      <c r="CW20" s="15">
        <v>639716</v>
      </c>
      <c r="CX20" s="15">
        <v>638177</v>
      </c>
      <c r="CY20" s="15">
        <v>15647</v>
      </c>
      <c r="CZ20" s="15">
        <v>52618</v>
      </c>
      <c r="DA20" s="114">
        <v>5022</v>
      </c>
      <c r="DB20" s="114">
        <v>27681</v>
      </c>
      <c r="DC20" s="15">
        <v>546534</v>
      </c>
      <c r="DD20" s="15">
        <v>4297553</v>
      </c>
      <c r="DE20" s="15">
        <v>581528</v>
      </c>
      <c r="DF20" s="15">
        <v>4183944</v>
      </c>
      <c r="DG20" s="15">
        <v>670418</v>
      </c>
      <c r="DH20" s="15">
        <v>163800</v>
      </c>
      <c r="DI20" s="15">
        <v>189194</v>
      </c>
      <c r="DJ20" s="15">
        <v>587406</v>
      </c>
      <c r="DK20" s="15">
        <v>942826</v>
      </c>
      <c r="DL20" s="15">
        <v>4935150</v>
      </c>
      <c r="DM20" s="15">
        <v>43739</v>
      </c>
      <c r="DN20" s="15">
        <v>325512</v>
      </c>
      <c r="DO20" s="15">
        <v>35549</v>
      </c>
      <c r="DP20" s="15">
        <v>252789</v>
      </c>
      <c r="DQ20" s="15">
        <v>8191</v>
      </c>
      <c r="DR20" s="15">
        <v>72723</v>
      </c>
      <c r="DS20" s="15">
        <v>2574478</v>
      </c>
      <c r="DT20" s="15">
        <v>10292939</v>
      </c>
      <c r="DU20" s="15">
        <v>1480683</v>
      </c>
      <c r="DV20" s="15">
        <v>37919840</v>
      </c>
      <c r="DW20" s="114">
        <v>1061</v>
      </c>
      <c r="DX20" s="114">
        <v>6692</v>
      </c>
      <c r="DY20" s="15">
        <v>62922</v>
      </c>
      <c r="DZ20" s="15">
        <v>69756</v>
      </c>
      <c r="EA20" s="15">
        <v>1470180</v>
      </c>
      <c r="EB20" s="15">
        <v>4791826</v>
      </c>
      <c r="EC20" s="15">
        <v>516831</v>
      </c>
      <c r="ED20" s="15">
        <v>526542</v>
      </c>
      <c r="EE20" s="15">
        <v>1294502</v>
      </c>
      <c r="EF20" s="15">
        <v>4202936</v>
      </c>
      <c r="EG20" s="15">
        <v>1294502</v>
      </c>
      <c r="EH20" s="14">
        <v>4202936</v>
      </c>
    </row>
    <row r="21" spans="1:138" ht="14.95" customHeight="1" x14ac:dyDescent="0.2">
      <c r="A21" s="5" t="s">
        <v>40</v>
      </c>
      <c r="B21" s="15">
        <v>1535092</v>
      </c>
      <c r="C21" s="15">
        <v>80585551</v>
      </c>
      <c r="D21" s="15">
        <v>1535092</v>
      </c>
      <c r="E21" s="15">
        <v>81834763</v>
      </c>
      <c r="F21" s="15">
        <v>1259758</v>
      </c>
      <c r="G21" s="15">
        <v>60066572</v>
      </c>
      <c r="H21" s="15">
        <v>552331</v>
      </c>
      <c r="I21" s="15">
        <v>419291</v>
      </c>
      <c r="J21" s="15">
        <v>75658</v>
      </c>
      <c r="K21" s="15">
        <v>446808</v>
      </c>
      <c r="L21" s="15">
        <v>323092</v>
      </c>
      <c r="M21" s="15">
        <v>1218324</v>
      </c>
      <c r="N21" s="15">
        <v>299058</v>
      </c>
      <c r="O21" s="15">
        <v>813451</v>
      </c>
      <c r="P21" s="15">
        <v>564052</v>
      </c>
      <c r="Q21" s="15">
        <v>377635</v>
      </c>
      <c r="R21" s="15">
        <v>12837</v>
      </c>
      <c r="S21" s="15">
        <v>210510</v>
      </c>
      <c r="T21" s="15">
        <v>221965</v>
      </c>
      <c r="U21" s="15">
        <v>1947046</v>
      </c>
      <c r="V21" s="15">
        <v>284330</v>
      </c>
      <c r="W21" s="15">
        <v>843549</v>
      </c>
      <c r="X21" s="15">
        <v>17849</v>
      </c>
      <c r="Y21" s="15">
        <v>-116474</v>
      </c>
      <c r="Z21" s="15">
        <v>203591</v>
      </c>
      <c r="AA21" s="15">
        <v>2864730</v>
      </c>
      <c r="AB21" s="15">
        <v>368232</v>
      </c>
      <c r="AC21" s="15">
        <v>8426832</v>
      </c>
      <c r="AD21" s="15">
        <v>89671</v>
      </c>
      <c r="AE21" s="15">
        <v>855881</v>
      </c>
      <c r="AF21" s="15">
        <v>83819</v>
      </c>
      <c r="AG21" s="15">
        <v>789512</v>
      </c>
      <c r="AH21" s="15">
        <v>3940</v>
      </c>
      <c r="AI21" s="15">
        <v>40402</v>
      </c>
      <c r="AJ21" s="15">
        <v>92095</v>
      </c>
      <c r="AK21" s="15">
        <v>668841</v>
      </c>
      <c r="AL21" s="15">
        <v>11757</v>
      </c>
      <c r="AM21" s="15">
        <v>109846</v>
      </c>
      <c r="AN21" s="15">
        <v>16951</v>
      </c>
      <c r="AO21" s="15">
        <v>-180081</v>
      </c>
      <c r="AP21" s="15">
        <v>78651</v>
      </c>
      <c r="AQ21" s="15">
        <v>406459</v>
      </c>
      <c r="AR21" s="15">
        <v>326357</v>
      </c>
      <c r="AS21" s="15">
        <v>4269092</v>
      </c>
      <c r="AT21" s="15">
        <v>5463</v>
      </c>
      <c r="AU21" s="15">
        <v>232221</v>
      </c>
      <c r="AV21" s="15">
        <v>18338</v>
      </c>
      <c r="AW21" s="15">
        <v>100597</v>
      </c>
      <c r="AX21" s="26">
        <v>4028</v>
      </c>
      <c r="AY21" s="26">
        <v>3147</v>
      </c>
      <c r="AZ21" s="26">
        <v>3279</v>
      </c>
      <c r="BA21" s="26">
        <v>267822</v>
      </c>
      <c r="BB21" s="15">
        <v>28874</v>
      </c>
      <c r="BC21" s="15">
        <v>297226</v>
      </c>
      <c r="BD21" s="15">
        <v>65375</v>
      </c>
      <c r="BE21" s="15">
        <v>170525</v>
      </c>
      <c r="BF21" s="15">
        <v>456256</v>
      </c>
      <c r="BG21" s="15">
        <v>1249212</v>
      </c>
      <c r="BH21" s="15">
        <v>25814673</v>
      </c>
      <c r="BI21" s="15">
        <v>0</v>
      </c>
      <c r="BJ21" s="15">
        <v>0</v>
      </c>
      <c r="BK21" s="15">
        <v>404991</v>
      </c>
      <c r="BL21" s="15">
        <v>3696461</v>
      </c>
      <c r="BM21" s="15">
        <v>404991</v>
      </c>
      <c r="BN21" s="15">
        <v>5553125</v>
      </c>
      <c r="BO21" s="15">
        <v>404991</v>
      </c>
      <c r="BP21" s="15">
        <v>1856664</v>
      </c>
      <c r="BQ21" s="15">
        <v>1513839</v>
      </c>
      <c r="BR21" s="15">
        <v>7333689</v>
      </c>
      <c r="BS21" s="15">
        <v>1458211</v>
      </c>
      <c r="BT21" s="15">
        <v>3222481</v>
      </c>
      <c r="BU21" s="15">
        <v>1103076</v>
      </c>
      <c r="BV21" s="15">
        <v>2749265</v>
      </c>
      <c r="BW21" s="15">
        <v>355135</v>
      </c>
      <c r="BX21" s="15">
        <v>473215</v>
      </c>
      <c r="BY21" s="15">
        <v>1190018</v>
      </c>
      <c r="BZ21" s="15">
        <v>3703059</v>
      </c>
      <c r="CA21" s="15">
        <v>624979</v>
      </c>
      <c r="CB21" s="15">
        <v>366299</v>
      </c>
      <c r="CC21" s="15">
        <v>87410</v>
      </c>
      <c r="CD21" s="15">
        <v>41851</v>
      </c>
      <c r="CE21" s="15">
        <v>1073182</v>
      </c>
      <c r="CF21" s="15">
        <v>6955789</v>
      </c>
      <c r="CG21" s="15">
        <v>1064122</v>
      </c>
      <c r="CH21" s="15">
        <v>6543517</v>
      </c>
      <c r="CI21" s="15">
        <v>1032315</v>
      </c>
      <c r="CJ21" s="15">
        <v>6278378</v>
      </c>
      <c r="CK21" s="15">
        <v>39398</v>
      </c>
      <c r="CL21" s="15">
        <v>265139</v>
      </c>
      <c r="CM21" s="15">
        <v>58862</v>
      </c>
      <c r="CN21" s="15">
        <v>21952</v>
      </c>
      <c r="CO21" s="15">
        <v>257991</v>
      </c>
      <c r="CP21" s="15">
        <v>378557</v>
      </c>
      <c r="CQ21" s="15">
        <v>11738</v>
      </c>
      <c r="CR21" s="15">
        <v>11762</v>
      </c>
      <c r="CS21" s="15">
        <v>1184881</v>
      </c>
      <c r="CT21" s="15">
        <v>3413481</v>
      </c>
      <c r="CU21" s="15">
        <v>1040662</v>
      </c>
      <c r="CV21" s="15">
        <v>2733178</v>
      </c>
      <c r="CW21" s="15">
        <v>695815</v>
      </c>
      <c r="CX21" s="15">
        <v>660649</v>
      </c>
      <c r="CY21" s="15">
        <v>7529</v>
      </c>
      <c r="CZ21" s="15">
        <v>245718</v>
      </c>
      <c r="DA21" s="114">
        <v>2046</v>
      </c>
      <c r="DB21" s="114">
        <v>136648</v>
      </c>
      <c r="DC21" s="15">
        <v>536341</v>
      </c>
      <c r="DD21" s="15">
        <v>4006225</v>
      </c>
      <c r="DE21" s="15">
        <v>599081</v>
      </c>
      <c r="DF21" s="15">
        <v>3945161</v>
      </c>
      <c r="DG21" s="15">
        <v>716151</v>
      </c>
      <c r="DH21" s="15">
        <v>171844</v>
      </c>
      <c r="DI21" s="15">
        <v>195733</v>
      </c>
      <c r="DJ21" s="15">
        <v>603375</v>
      </c>
      <c r="DK21" s="15">
        <v>991473</v>
      </c>
      <c r="DL21" s="15">
        <v>4720380</v>
      </c>
      <c r="DM21" s="15">
        <v>26900</v>
      </c>
      <c r="DN21" s="15">
        <v>272381</v>
      </c>
      <c r="DO21" s="15">
        <v>24674</v>
      </c>
      <c r="DP21" s="15">
        <v>255522</v>
      </c>
      <c r="DQ21" s="15">
        <v>3231</v>
      </c>
      <c r="DR21" s="15">
        <v>16860</v>
      </c>
      <c r="DS21" s="15">
        <v>2736179</v>
      </c>
      <c r="DT21" s="15">
        <v>10939207</v>
      </c>
      <c r="DU21" s="15">
        <v>1502935</v>
      </c>
      <c r="DV21" s="15">
        <v>44605876</v>
      </c>
      <c r="DW21" s="114">
        <v>1756</v>
      </c>
      <c r="DX21" s="114">
        <v>6054</v>
      </c>
      <c r="DY21" s="15">
        <v>43813</v>
      </c>
      <c r="DZ21" s="15">
        <v>52803</v>
      </c>
      <c r="EA21" s="15">
        <v>1487151</v>
      </c>
      <c r="EB21" s="15">
        <v>5802912</v>
      </c>
      <c r="EC21" s="15">
        <v>576704</v>
      </c>
      <c r="ED21" s="15">
        <v>664592</v>
      </c>
      <c r="EE21" s="15">
        <v>1333671</v>
      </c>
      <c r="EF21" s="15">
        <v>5091836</v>
      </c>
      <c r="EG21" s="15">
        <v>1333671</v>
      </c>
      <c r="EH21" s="14">
        <v>5091836</v>
      </c>
    </row>
    <row r="22" spans="1:138" ht="14.95" customHeight="1" x14ac:dyDescent="0.2">
      <c r="A22" s="5" t="s">
        <v>41</v>
      </c>
      <c r="B22" s="15">
        <v>1546349</v>
      </c>
      <c r="C22" s="15">
        <v>88884130</v>
      </c>
      <c r="D22" s="15">
        <v>1546349</v>
      </c>
      <c r="E22" s="15">
        <v>90408378</v>
      </c>
      <c r="F22" s="15">
        <v>1275207</v>
      </c>
      <c r="G22" s="15">
        <v>65206166</v>
      </c>
      <c r="H22" s="15">
        <v>568628</v>
      </c>
      <c r="I22" s="15">
        <v>485797</v>
      </c>
      <c r="J22" s="15">
        <v>80259</v>
      </c>
      <c r="K22" s="15">
        <v>467971</v>
      </c>
      <c r="L22" s="15">
        <v>372138</v>
      </c>
      <c r="M22" s="15">
        <v>1661469</v>
      </c>
      <c r="N22" s="15">
        <v>346239</v>
      </c>
      <c r="O22" s="15">
        <v>1248529</v>
      </c>
      <c r="P22" s="15">
        <v>614641</v>
      </c>
      <c r="Q22" s="15">
        <v>456186</v>
      </c>
      <c r="R22" s="114">
        <v>7147</v>
      </c>
      <c r="S22" s="114">
        <v>166880</v>
      </c>
      <c r="T22" s="15">
        <v>276408</v>
      </c>
      <c r="U22" s="15">
        <v>2720912</v>
      </c>
      <c r="V22" s="15">
        <v>313928</v>
      </c>
      <c r="W22" s="15">
        <v>828258</v>
      </c>
      <c r="X22" s="15">
        <v>29765</v>
      </c>
      <c r="Y22" s="15">
        <v>17325</v>
      </c>
      <c r="Z22" s="15">
        <v>209468</v>
      </c>
      <c r="AA22" s="15">
        <v>2858314</v>
      </c>
      <c r="AB22" s="15">
        <v>407304</v>
      </c>
      <c r="AC22" s="15">
        <v>9691922</v>
      </c>
      <c r="AD22" s="15">
        <v>80631</v>
      </c>
      <c r="AE22" s="15">
        <v>721954</v>
      </c>
      <c r="AF22" s="15">
        <v>91669</v>
      </c>
      <c r="AG22" s="15">
        <v>799792</v>
      </c>
      <c r="AH22" s="15">
        <v>4090</v>
      </c>
      <c r="AI22" s="15">
        <v>34636</v>
      </c>
      <c r="AJ22" s="15">
        <v>98103</v>
      </c>
      <c r="AK22" s="15">
        <v>1124955</v>
      </c>
      <c r="AL22" s="15">
        <v>7726</v>
      </c>
      <c r="AM22" s="15">
        <v>76516</v>
      </c>
      <c r="AN22" s="15">
        <v>16008</v>
      </c>
      <c r="AO22" s="15">
        <v>-296447</v>
      </c>
      <c r="AP22" s="15">
        <v>69895</v>
      </c>
      <c r="AQ22" s="15">
        <v>435589</v>
      </c>
      <c r="AR22" s="15">
        <v>343770</v>
      </c>
      <c r="AS22" s="15">
        <v>4915489</v>
      </c>
      <c r="AT22" s="15">
        <v>6285</v>
      </c>
      <c r="AU22" s="15">
        <v>203116</v>
      </c>
      <c r="AV22" s="15">
        <v>5836</v>
      </c>
      <c r="AW22" s="15">
        <v>54266</v>
      </c>
      <c r="AX22" s="26">
        <v>0</v>
      </c>
      <c r="AY22" s="26">
        <v>0</v>
      </c>
      <c r="AZ22" s="26">
        <v>0</v>
      </c>
      <c r="BA22" s="26">
        <v>0</v>
      </c>
      <c r="BB22" s="15">
        <v>40245</v>
      </c>
      <c r="BC22" s="15">
        <v>280902</v>
      </c>
      <c r="BD22" s="15">
        <v>80594</v>
      </c>
      <c r="BE22" s="15">
        <v>169604</v>
      </c>
      <c r="BF22" s="15">
        <v>472173</v>
      </c>
      <c r="BG22" s="15">
        <v>1524249</v>
      </c>
      <c r="BH22" s="15">
        <v>27256528</v>
      </c>
      <c r="BI22" s="15">
        <v>0</v>
      </c>
      <c r="BJ22" s="15">
        <v>0</v>
      </c>
      <c r="BK22" s="15">
        <v>423434</v>
      </c>
      <c r="BL22" s="15">
        <v>3889988</v>
      </c>
      <c r="BM22" s="15">
        <v>423434</v>
      </c>
      <c r="BN22" s="15">
        <v>6003880</v>
      </c>
      <c r="BO22" s="15">
        <v>423434</v>
      </c>
      <c r="BP22" s="15">
        <v>2113893</v>
      </c>
      <c r="BQ22" s="15">
        <v>1531024</v>
      </c>
      <c r="BR22" s="15">
        <v>8121461</v>
      </c>
      <c r="BS22" s="15">
        <v>1487190</v>
      </c>
      <c r="BT22" s="15">
        <v>3569080</v>
      </c>
      <c r="BU22" s="15">
        <v>1126872</v>
      </c>
      <c r="BV22" s="15">
        <v>3107467</v>
      </c>
      <c r="BW22" s="15">
        <v>360318</v>
      </c>
      <c r="BX22" s="15">
        <v>461612</v>
      </c>
      <c r="BY22" s="15">
        <v>1265965</v>
      </c>
      <c r="BZ22" s="15">
        <v>4220038</v>
      </c>
      <c r="CA22" s="15">
        <v>660679</v>
      </c>
      <c r="CB22" s="15">
        <v>276136</v>
      </c>
      <c r="CC22" s="15">
        <v>85091</v>
      </c>
      <c r="CD22" s="15">
        <v>56208</v>
      </c>
      <c r="CE22" s="15">
        <v>1130318</v>
      </c>
      <c r="CF22" s="15">
        <v>7424513</v>
      </c>
      <c r="CG22" s="15">
        <v>1119573</v>
      </c>
      <c r="CH22" s="15">
        <v>6985554</v>
      </c>
      <c r="CI22" s="15">
        <v>1107319</v>
      </c>
      <c r="CJ22" s="15">
        <v>6870698</v>
      </c>
      <c r="CK22" s="15">
        <v>24630</v>
      </c>
      <c r="CL22" s="15">
        <v>114856</v>
      </c>
      <c r="CM22" s="15">
        <v>62509</v>
      </c>
      <c r="CN22" s="15">
        <v>35610</v>
      </c>
      <c r="CO22" s="15">
        <v>260578</v>
      </c>
      <c r="CP22" s="15">
        <v>387597</v>
      </c>
      <c r="CQ22" s="15">
        <v>20125</v>
      </c>
      <c r="CR22" s="15">
        <v>15752</v>
      </c>
      <c r="CS22" s="15">
        <v>1223037</v>
      </c>
      <c r="CT22" s="15">
        <v>3461286</v>
      </c>
      <c r="CU22" s="15">
        <v>1062817</v>
      </c>
      <c r="CV22" s="15">
        <v>2737083</v>
      </c>
      <c r="CW22" s="15">
        <v>733568</v>
      </c>
      <c r="CX22" s="15">
        <v>693903</v>
      </c>
      <c r="CY22" s="15">
        <v>15921</v>
      </c>
      <c r="CZ22" s="15">
        <v>53593</v>
      </c>
      <c r="DA22" s="114">
        <v>6345</v>
      </c>
      <c r="DB22" s="114">
        <v>206966</v>
      </c>
      <c r="DC22" s="15">
        <v>516304</v>
      </c>
      <c r="DD22" s="15">
        <v>3892075</v>
      </c>
      <c r="DE22" s="15">
        <v>561351</v>
      </c>
      <c r="DF22" s="15">
        <v>3712695</v>
      </c>
      <c r="DG22" s="15">
        <v>697404</v>
      </c>
      <c r="DH22" s="15">
        <v>174877</v>
      </c>
      <c r="DI22" s="15">
        <v>239983</v>
      </c>
      <c r="DJ22" s="15">
        <v>753260</v>
      </c>
      <c r="DK22" s="15">
        <v>963720</v>
      </c>
      <c r="DL22" s="15">
        <v>4640832</v>
      </c>
      <c r="DM22" s="15">
        <v>44086</v>
      </c>
      <c r="DN22" s="15">
        <v>260239</v>
      </c>
      <c r="DO22" s="15">
        <v>36984</v>
      </c>
      <c r="DP22" s="15">
        <v>249705</v>
      </c>
      <c r="DQ22" s="15">
        <v>7207</v>
      </c>
      <c r="DR22" s="15">
        <v>10533</v>
      </c>
      <c r="DS22" s="15">
        <v>2904865</v>
      </c>
      <c r="DT22" s="15">
        <v>11614952</v>
      </c>
      <c r="DU22" s="15">
        <v>1516562</v>
      </c>
      <c r="DV22" s="15">
        <v>50742721</v>
      </c>
      <c r="DW22" s="15">
        <v>3193</v>
      </c>
      <c r="DX22" s="15">
        <v>3416</v>
      </c>
      <c r="DY22" s="15">
        <v>44644</v>
      </c>
      <c r="DZ22" s="15">
        <v>68391</v>
      </c>
      <c r="EA22" s="15">
        <v>1499526</v>
      </c>
      <c r="EB22" s="15">
        <v>6846328</v>
      </c>
      <c r="EC22" s="15">
        <v>583784</v>
      </c>
      <c r="ED22" s="15">
        <v>731126</v>
      </c>
      <c r="EE22" s="15">
        <v>1387109</v>
      </c>
      <c r="EF22" s="15">
        <v>6052051</v>
      </c>
      <c r="EG22" s="15">
        <v>1387109</v>
      </c>
      <c r="EH22" s="14">
        <v>6052051</v>
      </c>
    </row>
    <row r="23" spans="1:138" ht="14.95" customHeight="1" x14ac:dyDescent="0.2">
      <c r="A23" s="5" t="s">
        <v>42</v>
      </c>
      <c r="B23" s="15">
        <v>4436701</v>
      </c>
      <c r="C23" s="15">
        <v>299288455</v>
      </c>
      <c r="D23" s="15">
        <v>4436701</v>
      </c>
      <c r="E23" s="15">
        <v>303567455</v>
      </c>
      <c r="F23" s="15">
        <v>3706552</v>
      </c>
      <c r="G23" s="15">
        <v>223209417</v>
      </c>
      <c r="H23" s="15">
        <v>1846776</v>
      </c>
      <c r="I23" s="15">
        <v>1834410</v>
      </c>
      <c r="J23" s="15">
        <v>242779</v>
      </c>
      <c r="K23" s="15">
        <v>1348738</v>
      </c>
      <c r="L23" s="15">
        <v>1123077</v>
      </c>
      <c r="M23" s="15">
        <v>5424298</v>
      </c>
      <c r="N23" s="15">
        <v>1036445</v>
      </c>
      <c r="O23" s="15">
        <v>3739337</v>
      </c>
      <c r="P23" s="15">
        <v>1876104</v>
      </c>
      <c r="Q23" s="15">
        <v>1541169</v>
      </c>
      <c r="R23" s="15">
        <v>19885</v>
      </c>
      <c r="S23" s="15">
        <v>423125</v>
      </c>
      <c r="T23" s="15">
        <v>780341</v>
      </c>
      <c r="U23" s="15">
        <v>7530426</v>
      </c>
      <c r="V23" s="15">
        <v>967235</v>
      </c>
      <c r="W23" s="15">
        <v>3344529</v>
      </c>
      <c r="X23" s="15">
        <v>72141</v>
      </c>
      <c r="Y23" s="15">
        <v>-40012</v>
      </c>
      <c r="Z23" s="15">
        <v>643425</v>
      </c>
      <c r="AA23" s="15">
        <v>9588918</v>
      </c>
      <c r="AB23" s="15">
        <v>1138833</v>
      </c>
      <c r="AC23" s="15">
        <v>29517755</v>
      </c>
      <c r="AD23" s="15">
        <v>255018</v>
      </c>
      <c r="AE23" s="15">
        <v>2380234</v>
      </c>
      <c r="AF23" s="15">
        <v>272960</v>
      </c>
      <c r="AG23" s="15">
        <v>2320480</v>
      </c>
      <c r="AH23" s="15">
        <v>20782</v>
      </c>
      <c r="AI23" s="15">
        <v>110232</v>
      </c>
      <c r="AJ23" s="15">
        <v>298627</v>
      </c>
      <c r="AK23" s="15">
        <v>3659630</v>
      </c>
      <c r="AL23" s="15">
        <v>28113</v>
      </c>
      <c r="AM23" s="15">
        <v>372841</v>
      </c>
      <c r="AN23" s="15">
        <v>53636</v>
      </c>
      <c r="AO23" s="15">
        <v>-521869</v>
      </c>
      <c r="AP23" s="15">
        <v>206897</v>
      </c>
      <c r="AQ23" s="15">
        <v>1115113</v>
      </c>
      <c r="AR23" s="15">
        <v>956062</v>
      </c>
      <c r="AS23" s="15">
        <v>15927362</v>
      </c>
      <c r="AT23" s="15">
        <v>13597</v>
      </c>
      <c r="AU23" s="15">
        <v>439284</v>
      </c>
      <c r="AV23" s="15">
        <v>26101</v>
      </c>
      <c r="AW23" s="15">
        <v>175368</v>
      </c>
      <c r="AX23" s="15">
        <v>8756</v>
      </c>
      <c r="AY23" s="15">
        <v>8190</v>
      </c>
      <c r="AZ23" s="15">
        <v>8450</v>
      </c>
      <c r="BA23" s="15">
        <v>549309</v>
      </c>
      <c r="BB23" s="15">
        <v>106426</v>
      </c>
      <c r="BC23" s="15">
        <v>936176</v>
      </c>
      <c r="BD23" s="15">
        <v>216781</v>
      </c>
      <c r="BE23" s="15">
        <v>449449</v>
      </c>
      <c r="BF23" s="15">
        <v>1399489</v>
      </c>
      <c r="BG23" s="15">
        <v>4279000</v>
      </c>
      <c r="BH23" s="15">
        <v>81733956</v>
      </c>
      <c r="BI23" s="15">
        <v>0</v>
      </c>
      <c r="BJ23" s="15">
        <v>0</v>
      </c>
      <c r="BK23" s="15">
        <v>992870</v>
      </c>
      <c r="BL23" s="15">
        <v>9137304</v>
      </c>
      <c r="BM23" s="15">
        <v>992870</v>
      </c>
      <c r="BN23" s="15">
        <v>14889171</v>
      </c>
      <c r="BO23" s="15">
        <v>992870</v>
      </c>
      <c r="BP23" s="15">
        <v>5751867</v>
      </c>
      <c r="BQ23" s="15">
        <v>4408450</v>
      </c>
      <c r="BR23" s="15">
        <v>25543705</v>
      </c>
      <c r="BS23" s="15">
        <v>4246802</v>
      </c>
      <c r="BT23" s="15">
        <v>12039359</v>
      </c>
      <c r="BU23" s="15">
        <v>3290380</v>
      </c>
      <c r="BV23" s="15">
        <v>10587597</v>
      </c>
      <c r="BW23" s="15">
        <v>956422</v>
      </c>
      <c r="BX23" s="15">
        <v>1451762</v>
      </c>
      <c r="BY23" s="15">
        <v>3667656</v>
      </c>
      <c r="BZ23" s="15">
        <v>12521110</v>
      </c>
      <c r="CA23" s="15">
        <v>1875905</v>
      </c>
      <c r="CB23" s="15">
        <v>791696</v>
      </c>
      <c r="CC23" s="15">
        <v>280619</v>
      </c>
      <c r="CD23" s="15">
        <v>191541</v>
      </c>
      <c r="CE23" s="15">
        <v>3249632</v>
      </c>
      <c r="CF23" s="15">
        <v>23294604</v>
      </c>
      <c r="CG23" s="15">
        <v>3210259</v>
      </c>
      <c r="CH23" s="15">
        <v>21825640</v>
      </c>
      <c r="CI23" s="15">
        <v>3157340</v>
      </c>
      <c r="CJ23" s="15">
        <v>21298901</v>
      </c>
      <c r="CK23" s="15">
        <v>99046</v>
      </c>
      <c r="CL23" s="15">
        <v>526739</v>
      </c>
      <c r="CM23" s="15">
        <v>178374</v>
      </c>
      <c r="CN23" s="15">
        <v>111241</v>
      </c>
      <c r="CO23" s="15">
        <v>784945</v>
      </c>
      <c r="CP23" s="15">
        <v>1272959</v>
      </c>
      <c r="CQ23" s="15">
        <v>70244</v>
      </c>
      <c r="CR23" s="15">
        <v>84765</v>
      </c>
      <c r="CS23" s="15">
        <v>3490689</v>
      </c>
      <c r="CT23" s="15">
        <v>10907307</v>
      </c>
      <c r="CU23" s="15">
        <v>3097515</v>
      </c>
      <c r="CV23" s="15">
        <v>9038256</v>
      </c>
      <c r="CW23" s="15">
        <v>2158840</v>
      </c>
      <c r="CX23" s="15">
        <v>2019564</v>
      </c>
      <c r="CY23" s="15">
        <v>24859</v>
      </c>
      <c r="CZ23" s="15">
        <v>594456</v>
      </c>
      <c r="DA23" s="15">
        <v>9500</v>
      </c>
      <c r="DB23" s="15">
        <v>173409</v>
      </c>
      <c r="DC23" s="15">
        <v>1465030</v>
      </c>
      <c r="DD23" s="15">
        <v>11798007</v>
      </c>
      <c r="DE23" s="15">
        <v>1646063</v>
      </c>
      <c r="DF23" s="15">
        <v>11838012</v>
      </c>
      <c r="DG23" s="15">
        <v>2092166</v>
      </c>
      <c r="DH23" s="15">
        <v>520123</v>
      </c>
      <c r="DI23" s="15">
        <v>642686</v>
      </c>
      <c r="DJ23" s="15">
        <v>1927970</v>
      </c>
      <c r="DK23" s="15">
        <v>2819883</v>
      </c>
      <c r="DL23" s="15">
        <v>14286105</v>
      </c>
      <c r="DM23" s="15">
        <v>123163</v>
      </c>
      <c r="DN23" s="15">
        <v>879619</v>
      </c>
      <c r="DO23" s="15">
        <v>95658</v>
      </c>
      <c r="DP23" s="15">
        <v>735190</v>
      </c>
      <c r="DQ23" s="15">
        <v>26497</v>
      </c>
      <c r="DR23" s="15">
        <v>109144</v>
      </c>
      <c r="DS23" s="15">
        <v>8988272</v>
      </c>
      <c r="DT23" s="15">
        <v>35934210</v>
      </c>
      <c r="DU23" s="15">
        <v>4391822</v>
      </c>
      <c r="DV23" s="15">
        <v>182585609</v>
      </c>
      <c r="DW23" s="15">
        <v>23995</v>
      </c>
      <c r="DX23" s="15">
        <v>37271</v>
      </c>
      <c r="DY23" s="15">
        <v>96804</v>
      </c>
      <c r="DZ23" s="15">
        <v>170760</v>
      </c>
      <c r="EA23" s="15">
        <v>4369404</v>
      </c>
      <c r="EB23" s="15">
        <v>26342773</v>
      </c>
      <c r="EC23" s="15">
        <v>1739296</v>
      </c>
      <c r="ED23" s="15">
        <v>2695533</v>
      </c>
      <c r="EE23" s="15">
        <v>4126078</v>
      </c>
      <c r="EF23" s="15">
        <v>23486766</v>
      </c>
      <c r="EG23" s="15">
        <v>4126078</v>
      </c>
      <c r="EH23" s="14">
        <v>23488077</v>
      </c>
    </row>
    <row r="24" spans="1:138" ht="14.95" customHeight="1" x14ac:dyDescent="0.2">
      <c r="A24" s="5" t="s">
        <v>44</v>
      </c>
      <c r="B24" s="15">
        <v>6957567</v>
      </c>
      <c r="C24" s="15">
        <v>606804334</v>
      </c>
      <c r="D24" s="15">
        <v>6957567</v>
      </c>
      <c r="E24" s="15">
        <v>614403229</v>
      </c>
      <c r="F24" s="15">
        <v>5984452</v>
      </c>
      <c r="G24" s="15">
        <v>458666598</v>
      </c>
      <c r="H24" s="15">
        <v>3233824</v>
      </c>
      <c r="I24" s="15">
        <v>2914993</v>
      </c>
      <c r="J24" s="15">
        <v>431508</v>
      </c>
      <c r="K24" s="15">
        <v>2557338</v>
      </c>
      <c r="L24" s="15">
        <v>2027873</v>
      </c>
      <c r="M24" s="15">
        <v>9300617</v>
      </c>
      <c r="N24" s="15">
        <v>1913611</v>
      </c>
      <c r="O24" s="15">
        <v>6574267</v>
      </c>
      <c r="P24" s="15">
        <v>3291383</v>
      </c>
      <c r="Q24" s="15">
        <v>3116386</v>
      </c>
      <c r="R24" s="15">
        <v>24727</v>
      </c>
      <c r="S24" s="15">
        <v>936341</v>
      </c>
      <c r="T24" s="15">
        <v>1296489</v>
      </c>
      <c r="U24" s="15">
        <v>15249683</v>
      </c>
      <c r="V24" s="15">
        <v>1748410</v>
      </c>
      <c r="W24" s="15">
        <v>8741958</v>
      </c>
      <c r="X24" s="15">
        <v>144389</v>
      </c>
      <c r="Y24" s="15">
        <v>-318882</v>
      </c>
      <c r="Z24" s="15">
        <v>1032940</v>
      </c>
      <c r="AA24" s="15">
        <v>20575621</v>
      </c>
      <c r="AB24" s="15">
        <v>1810536</v>
      </c>
      <c r="AC24" s="15">
        <v>54355709</v>
      </c>
      <c r="AD24" s="15">
        <v>443811</v>
      </c>
      <c r="AE24" s="15">
        <v>4954246</v>
      </c>
      <c r="AF24" s="15">
        <v>487417</v>
      </c>
      <c r="AG24" s="15">
        <v>4240797</v>
      </c>
      <c r="AH24" s="15">
        <v>30702</v>
      </c>
      <c r="AI24" s="15">
        <v>173770</v>
      </c>
      <c r="AJ24" s="15">
        <v>582150</v>
      </c>
      <c r="AK24" s="15">
        <v>8186719</v>
      </c>
      <c r="AL24" s="15">
        <v>50406</v>
      </c>
      <c r="AM24" s="15">
        <v>806631</v>
      </c>
      <c r="AN24" s="15">
        <v>107027</v>
      </c>
      <c r="AO24" s="15">
        <v>-1344026</v>
      </c>
      <c r="AP24" s="15">
        <v>319868</v>
      </c>
      <c r="AQ24" s="15">
        <v>1645956</v>
      </c>
      <c r="AR24" s="15">
        <v>1459143</v>
      </c>
      <c r="AS24" s="15">
        <v>28744634</v>
      </c>
      <c r="AT24" s="15">
        <v>18809</v>
      </c>
      <c r="AU24" s="15">
        <v>651998</v>
      </c>
      <c r="AV24" s="15">
        <v>61593</v>
      </c>
      <c r="AW24" s="15">
        <v>413846</v>
      </c>
      <c r="AX24" s="15">
        <v>20576</v>
      </c>
      <c r="AY24" s="15">
        <v>29640</v>
      </c>
      <c r="AZ24" s="15">
        <v>4591</v>
      </c>
      <c r="BA24" s="15">
        <v>345621</v>
      </c>
      <c r="BB24" s="15">
        <v>149610</v>
      </c>
      <c r="BC24" s="15">
        <v>1267081</v>
      </c>
      <c r="BD24" s="15">
        <v>409557</v>
      </c>
      <c r="BE24" s="15">
        <v>1397894</v>
      </c>
      <c r="BF24" s="15">
        <v>2185504</v>
      </c>
      <c r="BG24" s="15">
        <v>7598896</v>
      </c>
      <c r="BH24" s="15">
        <v>143109518</v>
      </c>
      <c r="BI24" s="15">
        <v>0</v>
      </c>
      <c r="BJ24" s="15">
        <v>0</v>
      </c>
      <c r="BK24" s="15">
        <v>1222955</v>
      </c>
      <c r="BL24" s="15">
        <v>12672435</v>
      </c>
      <c r="BM24" s="15">
        <v>1222955</v>
      </c>
      <c r="BN24" s="15">
        <v>21727339</v>
      </c>
      <c r="BO24" s="15">
        <v>1222955</v>
      </c>
      <c r="BP24" s="15">
        <v>9054904</v>
      </c>
      <c r="BQ24" s="15">
        <v>6930059</v>
      </c>
      <c r="BR24" s="15">
        <v>49969183</v>
      </c>
      <c r="BS24" s="15">
        <v>6750154</v>
      </c>
      <c r="BT24" s="15">
        <v>25702146</v>
      </c>
      <c r="BU24" s="15">
        <v>5511568</v>
      </c>
      <c r="BV24" s="15">
        <v>23415401</v>
      </c>
      <c r="BW24" s="15">
        <v>1238586</v>
      </c>
      <c r="BX24" s="15">
        <v>2286745</v>
      </c>
      <c r="BY24" s="15">
        <v>6008425</v>
      </c>
      <c r="BZ24" s="15">
        <v>22612411</v>
      </c>
      <c r="CA24" s="15">
        <v>3023885</v>
      </c>
      <c r="CB24" s="15">
        <v>1387093</v>
      </c>
      <c r="CC24" s="15">
        <v>415443</v>
      </c>
      <c r="CD24" s="15">
        <v>267533</v>
      </c>
      <c r="CE24" s="15">
        <v>5450663</v>
      </c>
      <c r="CF24" s="15">
        <v>43398259</v>
      </c>
      <c r="CG24" s="15">
        <v>5392086</v>
      </c>
      <c r="CH24" s="15">
        <v>40897449</v>
      </c>
      <c r="CI24" s="15">
        <v>5307659</v>
      </c>
      <c r="CJ24" s="15">
        <v>40056156</v>
      </c>
      <c r="CK24" s="15">
        <v>179493</v>
      </c>
      <c r="CL24" s="15">
        <v>841294</v>
      </c>
      <c r="CM24" s="15">
        <v>330620</v>
      </c>
      <c r="CN24" s="15">
        <v>238507</v>
      </c>
      <c r="CO24" s="15">
        <v>1211020</v>
      </c>
      <c r="CP24" s="15">
        <v>2096979</v>
      </c>
      <c r="CQ24" s="15">
        <v>110097</v>
      </c>
      <c r="CR24" s="15">
        <v>165323</v>
      </c>
      <c r="CS24" s="15">
        <v>5768411</v>
      </c>
      <c r="CT24" s="15">
        <v>20349620</v>
      </c>
      <c r="CU24" s="15">
        <v>5161496</v>
      </c>
      <c r="CV24" s="15">
        <v>16300132</v>
      </c>
      <c r="CW24" s="15">
        <v>3524470</v>
      </c>
      <c r="CX24" s="15">
        <v>3906397</v>
      </c>
      <c r="CY24" s="15">
        <v>44792</v>
      </c>
      <c r="CZ24" s="15">
        <v>811687</v>
      </c>
      <c r="DA24" s="15">
        <v>9320</v>
      </c>
      <c r="DB24" s="15">
        <v>234732</v>
      </c>
      <c r="DC24" s="15">
        <v>2007915</v>
      </c>
      <c r="DD24" s="15">
        <v>15227424</v>
      </c>
      <c r="DE24" s="15">
        <v>2549750</v>
      </c>
      <c r="DF24" s="15">
        <v>15623216</v>
      </c>
      <c r="DG24" s="15">
        <v>3335589</v>
      </c>
      <c r="DH24" s="15">
        <v>877013</v>
      </c>
      <c r="DI24" s="15">
        <v>1034168</v>
      </c>
      <c r="DJ24" s="15">
        <v>3372471</v>
      </c>
      <c r="DK24" s="15">
        <v>4419713</v>
      </c>
      <c r="DL24" s="15">
        <v>19872701</v>
      </c>
      <c r="DM24" s="15">
        <v>159449</v>
      </c>
      <c r="DN24" s="15">
        <v>1257866</v>
      </c>
      <c r="DO24" s="15">
        <v>132594</v>
      </c>
      <c r="DP24" s="15">
        <v>1168846</v>
      </c>
      <c r="DQ24" s="15">
        <v>25847</v>
      </c>
      <c r="DR24" s="15">
        <v>82977</v>
      </c>
      <c r="DS24" s="15">
        <v>16082421</v>
      </c>
      <c r="DT24" s="15">
        <v>64306029</v>
      </c>
      <c r="DU24" s="15">
        <v>6916143</v>
      </c>
      <c r="DV24" s="15">
        <v>400409169</v>
      </c>
      <c r="DW24" s="15">
        <v>78840</v>
      </c>
      <c r="DX24" s="15">
        <v>112728</v>
      </c>
      <c r="DY24" s="15">
        <v>97753</v>
      </c>
      <c r="DZ24" s="15">
        <v>270692</v>
      </c>
      <c r="EA24" s="15">
        <v>6877137</v>
      </c>
      <c r="EB24" s="15">
        <v>60784812</v>
      </c>
      <c r="EC24" s="15">
        <v>3084507</v>
      </c>
      <c r="ED24" s="15">
        <v>5232576</v>
      </c>
      <c r="EE24" s="15">
        <v>6747337</v>
      </c>
      <c r="EF24" s="15">
        <v>55294822</v>
      </c>
      <c r="EG24" s="15">
        <v>6748312</v>
      </c>
      <c r="EH24" s="14">
        <v>55294875</v>
      </c>
    </row>
    <row r="25" spans="1:138" ht="14.95" customHeight="1" x14ac:dyDescent="0.2">
      <c r="A25" s="5" t="s">
        <v>46</v>
      </c>
      <c r="B25" s="15">
        <v>14038259</v>
      </c>
      <c r="C25" s="15">
        <v>1941038323</v>
      </c>
      <c r="D25" s="15">
        <v>14038259</v>
      </c>
      <c r="E25" s="15">
        <v>1965852125</v>
      </c>
      <c r="F25" s="15">
        <v>12568062</v>
      </c>
      <c r="G25" s="15">
        <v>1488063863</v>
      </c>
      <c r="H25" s="15">
        <v>8025544</v>
      </c>
      <c r="I25" s="15">
        <v>9751249</v>
      </c>
      <c r="J25" s="15">
        <v>1238070</v>
      </c>
      <c r="K25" s="15">
        <v>9174271</v>
      </c>
      <c r="L25" s="15">
        <v>5463883</v>
      </c>
      <c r="M25" s="15">
        <v>34729891</v>
      </c>
      <c r="N25" s="15">
        <v>5158927</v>
      </c>
      <c r="O25" s="15">
        <v>26715606</v>
      </c>
      <c r="P25" s="15">
        <v>6890210</v>
      </c>
      <c r="Q25" s="15">
        <v>8067620</v>
      </c>
      <c r="R25" s="15">
        <v>34876</v>
      </c>
      <c r="S25" s="15">
        <v>2019256</v>
      </c>
      <c r="T25" s="15">
        <v>2826845</v>
      </c>
      <c r="U25" s="15">
        <v>51746659</v>
      </c>
      <c r="V25" s="15">
        <v>4787888</v>
      </c>
      <c r="W25" s="15">
        <v>39152120</v>
      </c>
      <c r="X25" s="15">
        <v>381865</v>
      </c>
      <c r="Y25" s="15">
        <v>157912</v>
      </c>
      <c r="Z25" s="15">
        <v>2164164</v>
      </c>
      <c r="AA25" s="15">
        <v>58684805</v>
      </c>
      <c r="AB25" s="15">
        <v>3796003</v>
      </c>
      <c r="AC25" s="15">
        <v>149792582</v>
      </c>
      <c r="AD25" s="15">
        <v>1231540</v>
      </c>
      <c r="AE25" s="15">
        <v>16306427</v>
      </c>
      <c r="AF25" s="15">
        <v>823661</v>
      </c>
      <c r="AG25" s="15">
        <v>7145117</v>
      </c>
      <c r="AH25" s="15">
        <v>73143</v>
      </c>
      <c r="AI25" s="15">
        <v>1141334</v>
      </c>
      <c r="AJ25" s="15">
        <v>1805633</v>
      </c>
      <c r="AK25" s="15">
        <v>45229553</v>
      </c>
      <c r="AL25" s="15">
        <v>140898</v>
      </c>
      <c r="AM25" s="15">
        <v>2731192</v>
      </c>
      <c r="AN25" s="15">
        <v>217253</v>
      </c>
      <c r="AO25" s="15">
        <v>-1379256</v>
      </c>
      <c r="AP25" s="15">
        <v>578038</v>
      </c>
      <c r="AQ25" s="15">
        <v>3017759</v>
      </c>
      <c r="AR25" s="15">
        <v>2523669</v>
      </c>
      <c r="AS25" s="15">
        <v>57635772</v>
      </c>
      <c r="AT25" s="15">
        <v>32329</v>
      </c>
      <c r="AU25" s="15">
        <v>1640680</v>
      </c>
      <c r="AV25" s="15">
        <v>80608</v>
      </c>
      <c r="AW25" s="15">
        <v>801072</v>
      </c>
      <c r="AX25" s="15">
        <v>49868</v>
      </c>
      <c r="AY25" s="15">
        <v>94795</v>
      </c>
      <c r="AZ25" s="15">
        <v>15882</v>
      </c>
      <c r="BA25" s="15">
        <v>1184165</v>
      </c>
      <c r="BB25" s="15">
        <v>326514</v>
      </c>
      <c r="BC25" s="15">
        <v>4631314</v>
      </c>
      <c r="BD25" s="15">
        <v>1049454</v>
      </c>
      <c r="BE25" s="15">
        <v>4587502</v>
      </c>
      <c r="BF25" s="15">
        <v>5240913</v>
      </c>
      <c r="BG25" s="15">
        <v>24813802</v>
      </c>
      <c r="BH25" s="15">
        <v>358208357</v>
      </c>
      <c r="BI25" s="15">
        <v>24764</v>
      </c>
      <c r="BJ25" s="15">
        <v>14563</v>
      </c>
      <c r="BK25" s="15">
        <v>1306677</v>
      </c>
      <c r="BL25" s="15">
        <v>14963159</v>
      </c>
      <c r="BM25" s="15">
        <v>1306677</v>
      </c>
      <c r="BN25" s="15">
        <v>29283649</v>
      </c>
      <c r="BO25" s="15">
        <v>1306677</v>
      </c>
      <c r="BP25" s="15">
        <v>14320490</v>
      </c>
      <c r="BQ25" s="15">
        <v>14013820</v>
      </c>
      <c r="BR25" s="15">
        <v>155473408</v>
      </c>
      <c r="BS25" s="15">
        <v>13687177</v>
      </c>
      <c r="BT25" s="15">
        <v>88169074</v>
      </c>
      <c r="BU25" s="15">
        <v>11533393</v>
      </c>
      <c r="BV25" s="15">
        <v>82897472</v>
      </c>
      <c r="BW25" s="15">
        <v>2153784</v>
      </c>
      <c r="BX25" s="15">
        <v>5271602</v>
      </c>
      <c r="BY25" s="15">
        <v>12792762</v>
      </c>
      <c r="BZ25" s="15">
        <v>63372425</v>
      </c>
      <c r="CA25" s="15">
        <v>6430464</v>
      </c>
      <c r="CB25" s="15">
        <v>3308088</v>
      </c>
      <c r="CC25" s="15">
        <v>884106</v>
      </c>
      <c r="CD25" s="15">
        <v>623821</v>
      </c>
      <c r="CE25" s="15">
        <v>11629322</v>
      </c>
      <c r="CF25" s="15">
        <v>104846625</v>
      </c>
      <c r="CG25" s="15">
        <v>11482206</v>
      </c>
      <c r="CH25" s="15">
        <v>103319155</v>
      </c>
      <c r="CI25" s="15">
        <v>11306037</v>
      </c>
      <c r="CJ25" s="15">
        <v>101183196</v>
      </c>
      <c r="CK25" s="15">
        <v>464791</v>
      </c>
      <c r="CL25" s="15">
        <v>2135959</v>
      </c>
      <c r="CM25" s="15">
        <v>868755</v>
      </c>
      <c r="CN25" s="15">
        <v>466821</v>
      </c>
      <c r="CO25" s="15">
        <v>384579</v>
      </c>
      <c r="CP25" s="15">
        <v>357177</v>
      </c>
      <c r="CQ25" s="15">
        <v>362993</v>
      </c>
      <c r="CR25" s="15">
        <v>703472</v>
      </c>
      <c r="CS25" s="15">
        <v>12289353</v>
      </c>
      <c r="CT25" s="15">
        <v>51469427</v>
      </c>
      <c r="CU25" s="15">
        <v>11218398</v>
      </c>
      <c r="CV25" s="15">
        <v>41536621</v>
      </c>
      <c r="CW25" s="15">
        <v>8084592</v>
      </c>
      <c r="CX25" s="15">
        <v>9669690</v>
      </c>
      <c r="CY25" s="15">
        <v>65880</v>
      </c>
      <c r="CZ25" s="15">
        <v>1727711</v>
      </c>
      <c r="DA25" s="15">
        <v>7398</v>
      </c>
      <c r="DB25" s="15">
        <v>166938</v>
      </c>
      <c r="DC25" s="15">
        <v>3466644</v>
      </c>
      <c r="DD25" s="15">
        <v>26844112</v>
      </c>
      <c r="DE25" s="15">
        <v>4830834</v>
      </c>
      <c r="DF25" s="15">
        <v>28457565</v>
      </c>
      <c r="DG25" s="15">
        <v>6781405</v>
      </c>
      <c r="DH25" s="15">
        <v>2168629</v>
      </c>
      <c r="DI25" s="15">
        <v>2387956</v>
      </c>
      <c r="DJ25" s="15">
        <v>9343210</v>
      </c>
      <c r="DK25" s="15">
        <v>8852317</v>
      </c>
      <c r="DL25" s="15">
        <v>39969403</v>
      </c>
      <c r="DM25" s="15">
        <v>350801</v>
      </c>
      <c r="DN25" s="15">
        <v>4459250</v>
      </c>
      <c r="DO25" s="15">
        <v>282103</v>
      </c>
      <c r="DP25" s="15">
        <v>4085744</v>
      </c>
      <c r="DQ25" s="15">
        <v>68410</v>
      </c>
      <c r="DR25" s="15">
        <v>361184</v>
      </c>
      <c r="DS25" s="15">
        <v>38011495</v>
      </c>
      <c r="DT25" s="15">
        <v>151957414</v>
      </c>
      <c r="DU25" s="15">
        <v>14016413</v>
      </c>
      <c r="DV25" s="15">
        <v>1431861012</v>
      </c>
      <c r="DW25" s="15">
        <v>593076</v>
      </c>
      <c r="DX25" s="15">
        <v>1451515</v>
      </c>
      <c r="DY25" s="15">
        <v>58802</v>
      </c>
      <c r="DZ25" s="15">
        <v>187555</v>
      </c>
      <c r="EA25" s="15">
        <v>13989127</v>
      </c>
      <c r="EB25" s="15">
        <v>250791653</v>
      </c>
      <c r="EC25" s="15">
        <v>6426093</v>
      </c>
      <c r="ED25" s="15">
        <v>9676371</v>
      </c>
      <c r="EE25" s="15">
        <v>13934996</v>
      </c>
      <c r="EF25" s="15">
        <v>240930964</v>
      </c>
      <c r="EG25" s="15">
        <v>13935454</v>
      </c>
      <c r="EH25" s="14">
        <v>240947575</v>
      </c>
    </row>
    <row r="26" spans="1:138" ht="14.95" customHeight="1" x14ac:dyDescent="0.2">
      <c r="A26" s="5" t="s">
        <v>48</v>
      </c>
      <c r="B26" s="15">
        <v>5083499</v>
      </c>
      <c r="C26" s="15">
        <v>1451866342</v>
      </c>
      <c r="D26" s="15">
        <v>5083499</v>
      </c>
      <c r="E26" s="15">
        <v>1478847681</v>
      </c>
      <c r="F26" s="15">
        <v>4547334</v>
      </c>
      <c r="G26" s="15">
        <v>1006253821</v>
      </c>
      <c r="H26" s="15">
        <v>3869641</v>
      </c>
      <c r="I26" s="15">
        <v>11844384</v>
      </c>
      <c r="J26" s="15">
        <v>973454</v>
      </c>
      <c r="K26" s="15">
        <v>12413784</v>
      </c>
      <c r="L26" s="15">
        <v>3198342</v>
      </c>
      <c r="M26" s="15">
        <v>42653877</v>
      </c>
      <c r="N26" s="15">
        <v>3087846</v>
      </c>
      <c r="O26" s="15">
        <v>34207690</v>
      </c>
      <c r="P26" s="15">
        <v>1897101</v>
      </c>
      <c r="Q26" s="15">
        <v>4194682</v>
      </c>
      <c r="R26" s="15">
        <v>10493</v>
      </c>
      <c r="S26" s="15">
        <v>1602709</v>
      </c>
      <c r="T26" s="15">
        <v>1201318</v>
      </c>
      <c r="U26" s="15">
        <v>61862493</v>
      </c>
      <c r="V26" s="15">
        <v>3084988</v>
      </c>
      <c r="W26" s="15">
        <v>71074273</v>
      </c>
      <c r="X26" s="15">
        <v>341101</v>
      </c>
      <c r="Y26" s="15">
        <v>789437</v>
      </c>
      <c r="Z26" s="15">
        <v>862752</v>
      </c>
      <c r="AA26" s="15">
        <v>39843439</v>
      </c>
      <c r="AB26" s="15">
        <v>1204386</v>
      </c>
      <c r="AC26" s="15">
        <v>63158075</v>
      </c>
      <c r="AD26" s="15">
        <v>690597</v>
      </c>
      <c r="AE26" s="15">
        <v>18653745</v>
      </c>
      <c r="AF26" s="15">
        <v>220965</v>
      </c>
      <c r="AG26" s="15">
        <v>4528149</v>
      </c>
      <c r="AH26" s="15">
        <v>28980</v>
      </c>
      <c r="AI26" s="15">
        <v>571474</v>
      </c>
      <c r="AJ26" s="15">
        <v>1530120</v>
      </c>
      <c r="AK26" s="15">
        <v>123912407</v>
      </c>
      <c r="AL26" s="15">
        <v>100337</v>
      </c>
      <c r="AM26" s="15">
        <v>4214451</v>
      </c>
      <c r="AN26" s="15">
        <v>96185</v>
      </c>
      <c r="AO26" s="15">
        <v>-315416</v>
      </c>
      <c r="AP26" s="15">
        <v>119236</v>
      </c>
      <c r="AQ26" s="15">
        <v>660582</v>
      </c>
      <c r="AR26" s="15">
        <v>852704</v>
      </c>
      <c r="AS26" s="15">
        <v>22544071</v>
      </c>
      <c r="AT26" s="15">
        <v>16147</v>
      </c>
      <c r="AU26" s="15">
        <v>2345259</v>
      </c>
      <c r="AV26" s="15">
        <v>40913</v>
      </c>
      <c r="AW26" s="15">
        <v>622052</v>
      </c>
      <c r="AX26" s="15">
        <v>13313</v>
      </c>
      <c r="AY26" s="15">
        <v>26473</v>
      </c>
      <c r="AZ26" s="15">
        <v>13999</v>
      </c>
      <c r="BA26" s="15">
        <v>1068278</v>
      </c>
      <c r="BB26" s="15">
        <v>130389</v>
      </c>
      <c r="BC26" s="15">
        <v>6766603</v>
      </c>
      <c r="BD26" s="15">
        <v>604208</v>
      </c>
      <c r="BE26" s="15">
        <v>6427210</v>
      </c>
      <c r="BF26" s="15">
        <v>1879853</v>
      </c>
      <c r="BG26" s="15">
        <v>26981340</v>
      </c>
      <c r="BH26" s="15">
        <v>220760559</v>
      </c>
      <c r="BI26" s="15">
        <v>1684029</v>
      </c>
      <c r="BJ26" s="15">
        <v>3929825</v>
      </c>
      <c r="BK26" s="15">
        <v>159468</v>
      </c>
      <c r="BL26" s="15">
        <v>3896808</v>
      </c>
      <c r="BM26" s="15">
        <v>159468</v>
      </c>
      <c r="BN26" s="15">
        <v>7318921</v>
      </c>
      <c r="BO26" s="15">
        <v>159468</v>
      </c>
      <c r="BP26" s="15">
        <v>3422113</v>
      </c>
      <c r="BQ26" s="15">
        <v>5078493</v>
      </c>
      <c r="BR26" s="15">
        <v>115531174</v>
      </c>
      <c r="BS26" s="15">
        <v>4996108</v>
      </c>
      <c r="BT26" s="15">
        <v>75495221</v>
      </c>
      <c r="BU26" s="15">
        <v>4212361</v>
      </c>
      <c r="BV26" s="15">
        <v>72653258</v>
      </c>
      <c r="BW26" s="15">
        <v>783747</v>
      </c>
      <c r="BX26" s="15">
        <v>2841962</v>
      </c>
      <c r="BY26" s="15">
        <v>4680598</v>
      </c>
      <c r="BZ26" s="15">
        <v>38337098</v>
      </c>
      <c r="CA26" s="15">
        <v>2233661</v>
      </c>
      <c r="CB26" s="15">
        <v>1344362</v>
      </c>
      <c r="CC26" s="15">
        <v>361606</v>
      </c>
      <c r="CD26" s="15">
        <v>354493</v>
      </c>
      <c r="CE26" s="15">
        <v>4106793</v>
      </c>
      <c r="CF26" s="15">
        <v>53562301</v>
      </c>
      <c r="CG26" s="15">
        <v>3988588</v>
      </c>
      <c r="CH26" s="15">
        <v>51606382</v>
      </c>
      <c r="CI26" s="15">
        <v>3937564</v>
      </c>
      <c r="CJ26" s="15">
        <v>50600354</v>
      </c>
      <c r="CK26" s="15">
        <v>152336</v>
      </c>
      <c r="CL26" s="15">
        <v>1006027</v>
      </c>
      <c r="CM26" s="15">
        <v>389683</v>
      </c>
      <c r="CN26" s="15">
        <v>206890</v>
      </c>
      <c r="CO26" s="15">
        <v>0</v>
      </c>
      <c r="CP26" s="15">
        <v>0</v>
      </c>
      <c r="CQ26" s="15">
        <v>394479</v>
      </c>
      <c r="CR26" s="15">
        <v>1749030</v>
      </c>
      <c r="CS26" s="15">
        <v>4648589</v>
      </c>
      <c r="CT26" s="15">
        <v>34721825</v>
      </c>
      <c r="CU26" s="15">
        <v>4419797</v>
      </c>
      <c r="CV26" s="15">
        <v>27945981</v>
      </c>
      <c r="CW26" s="15">
        <v>2976916</v>
      </c>
      <c r="CX26" s="15">
        <v>7222678</v>
      </c>
      <c r="CY26" s="15">
        <v>33337</v>
      </c>
      <c r="CZ26" s="15">
        <v>3755268</v>
      </c>
      <c r="DA26" s="15">
        <v>3430</v>
      </c>
      <c r="DB26" s="15">
        <v>245726</v>
      </c>
      <c r="DC26" s="15">
        <v>923681</v>
      </c>
      <c r="DD26" s="15">
        <v>11025396</v>
      </c>
      <c r="DE26" s="15">
        <v>1171191</v>
      </c>
      <c r="DF26" s="15">
        <v>7951797</v>
      </c>
      <c r="DG26" s="15">
        <v>2334336</v>
      </c>
      <c r="DH26" s="15">
        <v>1496278</v>
      </c>
      <c r="DI26" s="15">
        <v>1371064</v>
      </c>
      <c r="DJ26" s="15">
        <v>9465647</v>
      </c>
      <c r="DK26" s="15">
        <v>3131136</v>
      </c>
      <c r="DL26" s="15">
        <v>18913722</v>
      </c>
      <c r="DM26" s="15">
        <v>187765</v>
      </c>
      <c r="DN26" s="15">
        <v>5707154</v>
      </c>
      <c r="DO26" s="15">
        <v>117264</v>
      </c>
      <c r="DP26" s="15">
        <v>5060281</v>
      </c>
      <c r="DQ26" s="15">
        <v>71161</v>
      </c>
      <c r="DR26" s="15">
        <v>546122</v>
      </c>
      <c r="DS26" s="15">
        <v>14655971</v>
      </c>
      <c r="DT26" s="15">
        <v>48179990</v>
      </c>
      <c r="DU26" s="15">
        <v>5076373</v>
      </c>
      <c r="DV26" s="15">
        <v>1183950524</v>
      </c>
      <c r="DW26" s="15">
        <v>3135263</v>
      </c>
      <c r="DX26" s="15">
        <v>16284269</v>
      </c>
      <c r="DY26" s="15">
        <v>11992</v>
      </c>
      <c r="DZ26" s="15">
        <v>42546</v>
      </c>
      <c r="EA26" s="15">
        <v>5077698</v>
      </c>
      <c r="EB26" s="15">
        <v>282147688</v>
      </c>
      <c r="EC26" s="15">
        <v>2108348</v>
      </c>
      <c r="ED26" s="15">
        <v>3155133</v>
      </c>
      <c r="EE26" s="15">
        <v>5071679</v>
      </c>
      <c r="EF26" s="15">
        <v>278950144</v>
      </c>
      <c r="EG26" s="15">
        <v>5077431</v>
      </c>
      <c r="EH26" s="14">
        <v>281381746</v>
      </c>
    </row>
    <row r="27" spans="1:138" ht="14.95" customHeight="1" x14ac:dyDescent="0.2">
      <c r="A27" s="5" t="s">
        <v>50</v>
      </c>
      <c r="B27" s="15">
        <v>821784</v>
      </c>
      <c r="C27" s="15">
        <v>554054241</v>
      </c>
      <c r="D27" s="15">
        <v>821784</v>
      </c>
      <c r="E27" s="15">
        <v>565963402</v>
      </c>
      <c r="F27" s="15">
        <v>716968</v>
      </c>
      <c r="G27" s="15">
        <v>316930077</v>
      </c>
      <c r="H27" s="15">
        <v>746976</v>
      </c>
      <c r="I27" s="15">
        <v>6547863</v>
      </c>
      <c r="J27" s="15">
        <v>304504</v>
      </c>
      <c r="K27" s="15">
        <v>6644715</v>
      </c>
      <c r="L27" s="15">
        <v>661998</v>
      </c>
      <c r="M27" s="15">
        <v>23498180</v>
      </c>
      <c r="N27" s="15">
        <v>644535</v>
      </c>
      <c r="O27" s="15">
        <v>18949173</v>
      </c>
      <c r="P27" s="15">
        <v>292502</v>
      </c>
      <c r="Q27" s="15">
        <v>2064137</v>
      </c>
      <c r="R27" s="15">
        <v>1083</v>
      </c>
      <c r="S27" s="15">
        <v>258871</v>
      </c>
      <c r="T27" s="15">
        <v>213762</v>
      </c>
      <c r="U27" s="15">
        <v>21798096</v>
      </c>
      <c r="V27" s="15">
        <v>674622</v>
      </c>
      <c r="W27" s="15">
        <v>53369104</v>
      </c>
      <c r="X27" s="15">
        <v>142836</v>
      </c>
      <c r="Y27" s="15">
        <v>723928</v>
      </c>
      <c r="Z27" s="15">
        <v>125381</v>
      </c>
      <c r="AA27" s="15">
        <v>8681368</v>
      </c>
      <c r="AB27" s="15">
        <v>146482</v>
      </c>
      <c r="AC27" s="15">
        <v>7795254</v>
      </c>
      <c r="AD27" s="15">
        <v>175753</v>
      </c>
      <c r="AE27" s="15">
        <v>9075820</v>
      </c>
      <c r="AF27" s="15">
        <v>59232</v>
      </c>
      <c r="AG27" s="15">
        <v>1674018</v>
      </c>
      <c r="AH27" s="15">
        <v>7439</v>
      </c>
      <c r="AI27" s="15">
        <v>129426</v>
      </c>
      <c r="AJ27" s="15">
        <v>472887</v>
      </c>
      <c r="AK27" s="15">
        <v>105614715</v>
      </c>
      <c r="AL27" s="15">
        <v>29968</v>
      </c>
      <c r="AM27" s="15">
        <v>2638353</v>
      </c>
      <c r="AN27" s="15">
        <v>19021</v>
      </c>
      <c r="AO27" s="15">
        <v>-331679</v>
      </c>
      <c r="AP27" s="15">
        <v>7215</v>
      </c>
      <c r="AQ27" s="15">
        <v>45941</v>
      </c>
      <c r="AR27" s="15">
        <v>135507</v>
      </c>
      <c r="AS27" s="15">
        <v>3793961</v>
      </c>
      <c r="AT27" s="15">
        <v>4692</v>
      </c>
      <c r="AU27" s="15">
        <v>1222909</v>
      </c>
      <c r="AV27" s="15">
        <v>16612</v>
      </c>
      <c r="AW27" s="15">
        <v>215484</v>
      </c>
      <c r="AX27" s="15">
        <v>3213</v>
      </c>
      <c r="AY27" s="15">
        <v>11133</v>
      </c>
      <c r="AZ27" s="15">
        <v>5111</v>
      </c>
      <c r="BA27" s="15">
        <v>458362</v>
      </c>
      <c r="BB27" s="15">
        <v>21359</v>
      </c>
      <c r="BC27" s="15">
        <v>3120862</v>
      </c>
      <c r="BD27" s="15">
        <v>153153</v>
      </c>
      <c r="BE27" s="15">
        <v>3467224</v>
      </c>
      <c r="BF27" s="15">
        <v>408943</v>
      </c>
      <c r="BG27" s="15">
        <v>11909162</v>
      </c>
      <c r="BH27" s="15">
        <v>69703881</v>
      </c>
      <c r="BI27" s="15">
        <v>821405</v>
      </c>
      <c r="BJ27" s="15">
        <v>9144963</v>
      </c>
      <c r="BK27" s="15">
        <v>7735</v>
      </c>
      <c r="BL27" s="15">
        <v>565102</v>
      </c>
      <c r="BM27" s="15">
        <v>7735</v>
      </c>
      <c r="BN27" s="15">
        <v>977355</v>
      </c>
      <c r="BO27" s="15">
        <v>7735</v>
      </c>
      <c r="BP27" s="15">
        <v>412252</v>
      </c>
      <c r="BQ27" s="15">
        <v>821083</v>
      </c>
      <c r="BR27" s="15">
        <v>44741560</v>
      </c>
      <c r="BS27" s="15">
        <v>815393</v>
      </c>
      <c r="BT27" s="15">
        <v>33498075</v>
      </c>
      <c r="BU27" s="15">
        <v>696445</v>
      </c>
      <c r="BV27" s="15">
        <v>32864770</v>
      </c>
      <c r="BW27" s="15">
        <v>118949</v>
      </c>
      <c r="BX27" s="15">
        <v>633305</v>
      </c>
      <c r="BY27" s="15">
        <v>773517</v>
      </c>
      <c r="BZ27" s="15">
        <v>10816724</v>
      </c>
      <c r="CA27" s="15">
        <v>331070</v>
      </c>
      <c r="CB27" s="15">
        <v>276222</v>
      </c>
      <c r="CC27" s="15">
        <v>64517</v>
      </c>
      <c r="CD27" s="15">
        <v>150540</v>
      </c>
      <c r="CE27" s="15">
        <v>657620</v>
      </c>
      <c r="CF27" s="15">
        <v>12836968</v>
      </c>
      <c r="CG27" s="15">
        <v>608613</v>
      </c>
      <c r="CH27" s="15">
        <v>11335153</v>
      </c>
      <c r="CI27" s="15">
        <v>600414</v>
      </c>
      <c r="CJ27" s="15">
        <v>11062142</v>
      </c>
      <c r="CK27" s="15">
        <v>22122</v>
      </c>
      <c r="CL27" s="15">
        <v>273010</v>
      </c>
      <c r="CM27" s="15">
        <v>73995</v>
      </c>
      <c r="CN27" s="15">
        <v>40960</v>
      </c>
      <c r="CO27" s="15">
        <v>0</v>
      </c>
      <c r="CP27" s="15">
        <v>0</v>
      </c>
      <c r="CQ27" s="15">
        <v>163067</v>
      </c>
      <c r="CR27" s="15">
        <v>1460856</v>
      </c>
      <c r="CS27" s="15">
        <v>772491</v>
      </c>
      <c r="CT27" s="15">
        <v>13976256</v>
      </c>
      <c r="CU27" s="15">
        <v>755013</v>
      </c>
      <c r="CV27" s="15">
        <v>10770220</v>
      </c>
      <c r="CW27" s="15">
        <v>434789</v>
      </c>
      <c r="CX27" s="15">
        <v>3469298</v>
      </c>
      <c r="CY27" s="15">
        <v>7616</v>
      </c>
      <c r="CZ27" s="15">
        <v>2656297</v>
      </c>
      <c r="DA27" s="15">
        <v>436</v>
      </c>
      <c r="DB27" s="15">
        <v>76936</v>
      </c>
      <c r="DC27" s="15">
        <v>123745</v>
      </c>
      <c r="DD27" s="15">
        <v>3668612</v>
      </c>
      <c r="DE27" s="15">
        <v>98644</v>
      </c>
      <c r="DF27" s="15">
        <v>869362</v>
      </c>
      <c r="DG27" s="15">
        <v>364331</v>
      </c>
      <c r="DH27" s="15">
        <v>550809</v>
      </c>
      <c r="DI27" s="15">
        <v>375279</v>
      </c>
      <c r="DJ27" s="15">
        <v>5211425</v>
      </c>
      <c r="DK27" s="15">
        <v>540993</v>
      </c>
      <c r="DL27" s="15">
        <v>6631596</v>
      </c>
      <c r="DM27" s="15">
        <v>52649</v>
      </c>
      <c r="DN27" s="15">
        <v>2983410</v>
      </c>
      <c r="DO27" s="15">
        <v>18179</v>
      </c>
      <c r="DP27" s="15">
        <v>2604858</v>
      </c>
      <c r="DQ27" s="15">
        <v>34343</v>
      </c>
      <c r="DR27" s="15">
        <v>339686</v>
      </c>
      <c r="DS27" s="15">
        <v>2436817</v>
      </c>
      <c r="DT27" s="15">
        <v>0</v>
      </c>
      <c r="DU27" s="15">
        <v>820469</v>
      </c>
      <c r="DV27" s="15">
        <v>484740318</v>
      </c>
      <c r="DW27" s="15">
        <v>391913</v>
      </c>
      <c r="DX27" s="15">
        <v>5290145</v>
      </c>
      <c r="DY27" s="15">
        <v>1076</v>
      </c>
      <c r="DZ27" s="15">
        <v>3227</v>
      </c>
      <c r="EA27" s="15">
        <v>821345</v>
      </c>
      <c r="EB27" s="15">
        <v>143211762</v>
      </c>
      <c r="EC27" s="15">
        <v>497206</v>
      </c>
      <c r="ED27" s="15">
        <v>2747133</v>
      </c>
      <c r="EE27" s="15">
        <v>820254</v>
      </c>
      <c r="EF27" s="15">
        <v>140461403</v>
      </c>
      <c r="EG27" s="15">
        <v>821272</v>
      </c>
      <c r="EH27" s="14">
        <v>143284352</v>
      </c>
    </row>
    <row r="28" spans="1:138" ht="14.95" customHeight="1" x14ac:dyDescent="0.2">
      <c r="A28" s="5" t="s">
        <v>52</v>
      </c>
      <c r="B28" s="15">
        <v>177407</v>
      </c>
      <c r="C28" s="15">
        <v>213910646</v>
      </c>
      <c r="D28" s="15">
        <v>177407</v>
      </c>
      <c r="E28" s="15">
        <v>218085844</v>
      </c>
      <c r="F28" s="15">
        <v>148936</v>
      </c>
      <c r="G28" s="15">
        <v>99730314</v>
      </c>
      <c r="H28" s="15">
        <v>170383</v>
      </c>
      <c r="I28" s="15">
        <v>3457799</v>
      </c>
      <c r="J28" s="15">
        <v>86527</v>
      </c>
      <c r="K28" s="15">
        <v>3010499</v>
      </c>
      <c r="L28" s="15">
        <v>153109</v>
      </c>
      <c r="M28" s="15">
        <v>11064389</v>
      </c>
      <c r="N28" s="15">
        <v>149494</v>
      </c>
      <c r="O28" s="15">
        <v>8873856</v>
      </c>
      <c r="P28" s="15">
        <v>89500</v>
      </c>
      <c r="Q28" s="15">
        <v>1203790</v>
      </c>
      <c r="R28" s="114">
        <v>231</v>
      </c>
      <c r="S28" s="114">
        <v>102851</v>
      </c>
      <c r="T28" s="15">
        <v>46343</v>
      </c>
      <c r="U28" s="15">
        <v>7582170</v>
      </c>
      <c r="V28" s="15">
        <v>158982</v>
      </c>
      <c r="W28" s="15">
        <v>28971812</v>
      </c>
      <c r="X28" s="15">
        <v>47096</v>
      </c>
      <c r="Y28" s="15">
        <v>394978</v>
      </c>
      <c r="Z28" s="15">
        <v>27091</v>
      </c>
      <c r="AA28" s="15">
        <v>1715177</v>
      </c>
      <c r="AB28" s="15">
        <v>31053</v>
      </c>
      <c r="AC28" s="15">
        <v>1691176</v>
      </c>
      <c r="AD28" s="15">
        <v>48283</v>
      </c>
      <c r="AE28" s="15">
        <v>3698030</v>
      </c>
      <c r="AF28" s="15">
        <v>17550</v>
      </c>
      <c r="AG28" s="15">
        <v>681513</v>
      </c>
      <c r="AH28" s="15">
        <v>1775</v>
      </c>
      <c r="AI28" s="15">
        <v>38014</v>
      </c>
      <c r="AJ28" s="15">
        <v>124936</v>
      </c>
      <c r="AK28" s="15">
        <v>54006856</v>
      </c>
      <c r="AL28" s="15">
        <v>10012</v>
      </c>
      <c r="AM28" s="15">
        <v>1514733</v>
      </c>
      <c r="AN28" s="15">
        <v>4926</v>
      </c>
      <c r="AO28" s="15">
        <v>-125902</v>
      </c>
      <c r="AP28" s="15">
        <v>1392</v>
      </c>
      <c r="AQ28" s="15">
        <v>9568</v>
      </c>
      <c r="AR28" s="15">
        <v>31522</v>
      </c>
      <c r="AS28" s="15">
        <v>901554</v>
      </c>
      <c r="AT28" s="15">
        <v>1390</v>
      </c>
      <c r="AU28" s="15">
        <v>579558</v>
      </c>
      <c r="AV28" s="15">
        <v>7245</v>
      </c>
      <c r="AW28" s="15">
        <v>82382</v>
      </c>
      <c r="AX28" s="15">
        <v>324</v>
      </c>
      <c r="AY28" s="15">
        <v>377</v>
      </c>
      <c r="AZ28" s="15">
        <v>1005</v>
      </c>
      <c r="BA28" s="15">
        <v>81851</v>
      </c>
      <c r="BB28" s="15">
        <v>5789</v>
      </c>
      <c r="BC28" s="15">
        <v>2004329</v>
      </c>
      <c r="BD28" s="15">
        <v>42535</v>
      </c>
      <c r="BE28" s="15">
        <v>1422385</v>
      </c>
      <c r="BF28" s="15">
        <v>99884</v>
      </c>
      <c r="BG28" s="15">
        <v>4175199</v>
      </c>
      <c r="BH28" s="15">
        <v>26437560</v>
      </c>
      <c r="BI28" s="15">
        <v>177376</v>
      </c>
      <c r="BJ28" s="15">
        <v>4767946</v>
      </c>
      <c r="BK28" s="15">
        <v>972</v>
      </c>
      <c r="BL28" s="15">
        <v>110275</v>
      </c>
      <c r="BM28" s="15">
        <v>972</v>
      </c>
      <c r="BN28" s="15">
        <v>201698</v>
      </c>
      <c r="BO28" s="15">
        <v>972</v>
      </c>
      <c r="BP28" s="15">
        <v>91424</v>
      </c>
      <c r="BQ28" s="15">
        <v>177352</v>
      </c>
      <c r="BR28" s="15">
        <v>17925210</v>
      </c>
      <c r="BS28" s="15">
        <v>176304</v>
      </c>
      <c r="BT28" s="15">
        <v>14501840</v>
      </c>
      <c r="BU28" s="15">
        <v>152902</v>
      </c>
      <c r="BV28" s="15">
        <v>14294115</v>
      </c>
      <c r="BW28" s="15">
        <v>23402</v>
      </c>
      <c r="BX28" s="15">
        <v>207725</v>
      </c>
      <c r="BY28" s="15">
        <v>166703</v>
      </c>
      <c r="BZ28" s="15">
        <v>3286406</v>
      </c>
      <c r="CA28" s="15">
        <v>67864</v>
      </c>
      <c r="CB28" s="15">
        <v>65352</v>
      </c>
      <c r="CC28" s="15">
        <v>15261</v>
      </c>
      <c r="CD28" s="15">
        <v>71612</v>
      </c>
      <c r="CE28" s="15">
        <v>137332</v>
      </c>
      <c r="CF28" s="15">
        <v>3505209</v>
      </c>
      <c r="CG28" s="15">
        <v>119694</v>
      </c>
      <c r="CH28" s="15">
        <v>2559360</v>
      </c>
      <c r="CI28" s="15">
        <v>117072</v>
      </c>
      <c r="CJ28" s="15">
        <v>2485778</v>
      </c>
      <c r="CK28" s="15">
        <v>4592</v>
      </c>
      <c r="CL28" s="15">
        <v>73582</v>
      </c>
      <c r="CM28" s="15">
        <v>16064</v>
      </c>
      <c r="CN28" s="15">
        <v>7938</v>
      </c>
      <c r="CO28" s="15">
        <v>0</v>
      </c>
      <c r="CP28" s="15">
        <v>0</v>
      </c>
      <c r="CQ28" s="15">
        <v>53838</v>
      </c>
      <c r="CR28" s="15">
        <v>937911</v>
      </c>
      <c r="CS28" s="15">
        <v>168980</v>
      </c>
      <c r="CT28" s="15">
        <v>6534530</v>
      </c>
      <c r="CU28" s="15">
        <v>166949</v>
      </c>
      <c r="CV28" s="15">
        <v>4935775</v>
      </c>
      <c r="CW28" s="15">
        <v>87215</v>
      </c>
      <c r="CX28" s="15">
        <v>2277308</v>
      </c>
      <c r="CY28" s="15">
        <v>2717</v>
      </c>
      <c r="CZ28" s="15">
        <v>3316688</v>
      </c>
      <c r="DA28" s="26">
        <v>72</v>
      </c>
      <c r="DB28" s="26">
        <v>46363</v>
      </c>
      <c r="DC28" s="15">
        <v>29644</v>
      </c>
      <c r="DD28" s="15">
        <v>1681768</v>
      </c>
      <c r="DE28" s="15">
        <v>15237</v>
      </c>
      <c r="DF28" s="15">
        <v>210293</v>
      </c>
      <c r="DG28" s="15">
        <v>77852</v>
      </c>
      <c r="DH28" s="15">
        <v>209785</v>
      </c>
      <c r="DI28" s="15">
        <v>102492</v>
      </c>
      <c r="DJ28" s="15">
        <v>2537632</v>
      </c>
      <c r="DK28" s="15">
        <v>127578</v>
      </c>
      <c r="DL28" s="15">
        <v>2957710</v>
      </c>
      <c r="DM28" s="15">
        <v>18639</v>
      </c>
      <c r="DN28" s="15">
        <v>1412114</v>
      </c>
      <c r="DO28" s="15">
        <v>4847</v>
      </c>
      <c r="DP28" s="15">
        <v>1260993</v>
      </c>
      <c r="DQ28" s="15">
        <v>13927</v>
      </c>
      <c r="DR28" s="15">
        <v>134455</v>
      </c>
      <c r="DS28" s="15">
        <v>519268</v>
      </c>
      <c r="DT28" s="15">
        <v>0</v>
      </c>
      <c r="DU28" s="15">
        <v>176968</v>
      </c>
      <c r="DV28" s="15">
        <v>187671445</v>
      </c>
      <c r="DW28" s="15">
        <v>34252</v>
      </c>
      <c r="DX28" s="15">
        <v>1175410</v>
      </c>
      <c r="DY28" s="15">
        <v>285</v>
      </c>
      <c r="DZ28" s="15">
        <v>575</v>
      </c>
      <c r="EA28" s="15">
        <v>177272</v>
      </c>
      <c r="EB28" s="15">
        <v>60042586</v>
      </c>
      <c r="EC28" s="15">
        <v>122432</v>
      </c>
      <c r="ED28" s="15">
        <v>1359521</v>
      </c>
      <c r="EE28" s="15">
        <v>177009</v>
      </c>
      <c r="EF28" s="15">
        <v>58682490</v>
      </c>
      <c r="EG28" s="15">
        <v>177285</v>
      </c>
      <c r="EH28" s="14">
        <v>60160799</v>
      </c>
    </row>
    <row r="29" spans="1:138" ht="14.95" customHeight="1" x14ac:dyDescent="0.2">
      <c r="A29" s="5" t="s">
        <v>54</v>
      </c>
      <c r="B29" s="15">
        <v>71685</v>
      </c>
      <c r="C29" s="15">
        <v>123464578</v>
      </c>
      <c r="D29" s="15">
        <v>71685</v>
      </c>
      <c r="E29" s="15">
        <v>125775695</v>
      </c>
      <c r="F29" s="15">
        <v>59318</v>
      </c>
      <c r="G29" s="15">
        <v>51161428</v>
      </c>
      <c r="H29" s="15">
        <v>69603</v>
      </c>
      <c r="I29" s="15">
        <v>2357735</v>
      </c>
      <c r="J29" s="15">
        <v>39477</v>
      </c>
      <c r="K29" s="15">
        <v>1890930</v>
      </c>
      <c r="L29" s="15">
        <v>63739</v>
      </c>
      <c r="M29" s="15">
        <v>6686256</v>
      </c>
      <c r="N29" s="15">
        <v>62350</v>
      </c>
      <c r="O29" s="15">
        <v>5247818</v>
      </c>
      <c r="P29" s="15">
        <v>37047</v>
      </c>
      <c r="Q29" s="15">
        <v>743978</v>
      </c>
      <c r="R29" s="15">
        <v>107</v>
      </c>
      <c r="S29" s="15">
        <v>33826</v>
      </c>
      <c r="T29" s="15">
        <v>17584</v>
      </c>
      <c r="U29" s="15">
        <v>3336325</v>
      </c>
      <c r="V29" s="15">
        <v>65810</v>
      </c>
      <c r="W29" s="15">
        <v>20320216</v>
      </c>
      <c r="X29" s="15">
        <v>23328</v>
      </c>
      <c r="Y29" s="15">
        <v>361186</v>
      </c>
      <c r="Z29" s="15">
        <v>10363</v>
      </c>
      <c r="AA29" s="15">
        <v>718467</v>
      </c>
      <c r="AB29" s="15">
        <v>12388</v>
      </c>
      <c r="AC29" s="15">
        <v>741637</v>
      </c>
      <c r="AD29" s="15">
        <v>21460</v>
      </c>
      <c r="AE29" s="15">
        <v>1811097</v>
      </c>
      <c r="AF29" s="15">
        <v>7687</v>
      </c>
      <c r="AG29" s="15">
        <v>325905</v>
      </c>
      <c r="AH29" s="15">
        <v>718</v>
      </c>
      <c r="AI29" s="15">
        <v>19547</v>
      </c>
      <c r="AJ29" s="15">
        <v>54116</v>
      </c>
      <c r="AK29" s="15">
        <v>34722149</v>
      </c>
      <c r="AL29" s="15">
        <v>5325</v>
      </c>
      <c r="AM29" s="15">
        <v>1166749</v>
      </c>
      <c r="AN29" s="15">
        <v>1780</v>
      </c>
      <c r="AO29" s="15">
        <v>-61206</v>
      </c>
      <c r="AP29" s="15">
        <v>351</v>
      </c>
      <c r="AQ29" s="15">
        <v>2560</v>
      </c>
      <c r="AR29" s="15">
        <v>12604</v>
      </c>
      <c r="AS29" s="15">
        <v>377891</v>
      </c>
      <c r="AT29" s="15">
        <v>714</v>
      </c>
      <c r="AU29" s="15">
        <v>300660</v>
      </c>
      <c r="AV29" s="15">
        <v>4179</v>
      </c>
      <c r="AW29" s="15">
        <v>366838</v>
      </c>
      <c r="AX29" s="15">
        <v>83</v>
      </c>
      <c r="AY29" s="15">
        <v>232</v>
      </c>
      <c r="AZ29" s="15">
        <v>526</v>
      </c>
      <c r="BA29" s="15">
        <v>45645</v>
      </c>
      <c r="BB29" s="15">
        <v>2361</v>
      </c>
      <c r="BC29" s="15">
        <v>811357</v>
      </c>
      <c r="BD29" s="15">
        <v>19950</v>
      </c>
      <c r="BE29" s="15">
        <v>789183</v>
      </c>
      <c r="BF29" s="15">
        <v>42436</v>
      </c>
      <c r="BG29" s="15">
        <v>2311116</v>
      </c>
      <c r="BH29" s="15">
        <v>14954416</v>
      </c>
      <c r="BI29" s="15">
        <v>71667</v>
      </c>
      <c r="BJ29" s="15">
        <v>3020333</v>
      </c>
      <c r="BK29" s="15">
        <v>301</v>
      </c>
      <c r="BL29" s="15">
        <v>32909</v>
      </c>
      <c r="BM29" s="15">
        <v>301</v>
      </c>
      <c r="BN29" s="15">
        <v>74403</v>
      </c>
      <c r="BO29" s="15">
        <v>301</v>
      </c>
      <c r="BP29" s="15">
        <v>41494</v>
      </c>
      <c r="BQ29" s="15">
        <v>71618</v>
      </c>
      <c r="BR29" s="15">
        <v>10477365</v>
      </c>
      <c r="BS29" s="15">
        <v>71240</v>
      </c>
      <c r="BT29" s="15">
        <v>8760268</v>
      </c>
      <c r="BU29" s="15">
        <v>62412</v>
      </c>
      <c r="BV29" s="15">
        <v>8670169</v>
      </c>
      <c r="BW29" s="15">
        <v>8828</v>
      </c>
      <c r="BX29" s="15">
        <v>90099</v>
      </c>
      <c r="BY29" s="15">
        <v>67912</v>
      </c>
      <c r="BZ29" s="15">
        <v>1649775</v>
      </c>
      <c r="CA29" s="15">
        <v>25662</v>
      </c>
      <c r="CB29" s="15">
        <v>27911</v>
      </c>
      <c r="CC29" s="15">
        <v>6432</v>
      </c>
      <c r="CD29" s="15">
        <v>39411</v>
      </c>
      <c r="CE29" s="15">
        <v>55881</v>
      </c>
      <c r="CF29" s="15">
        <v>1666807</v>
      </c>
      <c r="CG29" s="15">
        <v>47055</v>
      </c>
      <c r="CH29" s="15">
        <v>1043154</v>
      </c>
      <c r="CI29" s="15">
        <v>46068</v>
      </c>
      <c r="CJ29" s="15">
        <v>1009112</v>
      </c>
      <c r="CK29" s="15">
        <v>1965</v>
      </c>
      <c r="CL29" s="15">
        <v>34042</v>
      </c>
      <c r="CM29" s="15">
        <v>6172</v>
      </c>
      <c r="CN29" s="15">
        <v>2635</v>
      </c>
      <c r="CO29" s="15">
        <v>0</v>
      </c>
      <c r="CP29" s="15">
        <v>0</v>
      </c>
      <c r="CQ29" s="15">
        <v>26352</v>
      </c>
      <c r="CR29" s="15">
        <v>621017</v>
      </c>
      <c r="CS29" s="15">
        <v>68548</v>
      </c>
      <c r="CT29" s="15">
        <v>3856554</v>
      </c>
      <c r="CU29" s="15">
        <v>67750</v>
      </c>
      <c r="CV29" s="15">
        <v>2683556</v>
      </c>
      <c r="CW29" s="15">
        <v>33730</v>
      </c>
      <c r="CX29" s="15">
        <v>1511805</v>
      </c>
      <c r="CY29" s="15">
        <v>1457</v>
      </c>
      <c r="CZ29" s="15">
        <v>984631</v>
      </c>
      <c r="DA29" s="26">
        <v>0</v>
      </c>
      <c r="DB29" s="26">
        <v>0</v>
      </c>
      <c r="DC29" s="15">
        <v>12633</v>
      </c>
      <c r="DD29" s="15">
        <v>1086368</v>
      </c>
      <c r="DE29" s="15">
        <v>4855</v>
      </c>
      <c r="DF29" s="15">
        <v>86512</v>
      </c>
      <c r="DG29" s="15">
        <v>32017</v>
      </c>
      <c r="DH29" s="15">
        <v>119300</v>
      </c>
      <c r="DI29" s="15">
        <v>46753</v>
      </c>
      <c r="DJ29" s="15">
        <v>1680443</v>
      </c>
      <c r="DK29" s="15">
        <v>54691</v>
      </c>
      <c r="DL29" s="15">
        <v>1886254</v>
      </c>
      <c r="DM29" s="15">
        <v>10311</v>
      </c>
      <c r="DN29" s="15">
        <v>844785</v>
      </c>
      <c r="DO29" s="15">
        <v>2075</v>
      </c>
      <c r="DP29" s="15">
        <v>759872</v>
      </c>
      <c r="DQ29" s="15">
        <v>8292</v>
      </c>
      <c r="DR29" s="15">
        <v>65903</v>
      </c>
      <c r="DS29" s="15">
        <v>208823</v>
      </c>
      <c r="DT29" s="15">
        <v>0</v>
      </c>
      <c r="DU29" s="15">
        <v>71554</v>
      </c>
      <c r="DV29" s="15">
        <v>108706588</v>
      </c>
      <c r="DW29" s="15">
        <v>12750</v>
      </c>
      <c r="DX29" s="15">
        <v>650632</v>
      </c>
      <c r="DY29" s="114">
        <v>42</v>
      </c>
      <c r="DZ29" s="114">
        <v>256</v>
      </c>
      <c r="EA29" s="15">
        <v>71648</v>
      </c>
      <c r="EB29" s="15">
        <v>35732686</v>
      </c>
      <c r="EC29" s="15">
        <v>52462</v>
      </c>
      <c r="ED29" s="15">
        <v>1005329</v>
      </c>
      <c r="EE29" s="15">
        <v>71571</v>
      </c>
      <c r="EF29" s="15">
        <v>34727103</v>
      </c>
      <c r="EG29" s="15">
        <v>71633</v>
      </c>
      <c r="EH29" s="14">
        <v>35672942</v>
      </c>
    </row>
    <row r="30" spans="1:138" s="17" customFormat="1" ht="14.95" customHeight="1" x14ac:dyDescent="0.2">
      <c r="A30" s="5" t="s">
        <v>56</v>
      </c>
      <c r="B30" s="15">
        <v>106755</v>
      </c>
      <c r="C30" s="15">
        <v>318365514</v>
      </c>
      <c r="D30" s="15">
        <v>106755</v>
      </c>
      <c r="E30" s="15">
        <v>322988953</v>
      </c>
      <c r="F30" s="15">
        <v>88336</v>
      </c>
      <c r="G30" s="15">
        <v>114998036</v>
      </c>
      <c r="H30" s="15">
        <v>105020</v>
      </c>
      <c r="I30" s="15">
        <v>7121582</v>
      </c>
      <c r="J30" s="15">
        <v>65429</v>
      </c>
      <c r="K30" s="15">
        <v>4739509</v>
      </c>
      <c r="L30" s="15">
        <v>96852</v>
      </c>
      <c r="M30" s="15">
        <v>18660932</v>
      </c>
      <c r="N30" s="15">
        <v>94994</v>
      </c>
      <c r="O30" s="15">
        <v>14869656</v>
      </c>
      <c r="P30" s="15">
        <v>59103</v>
      </c>
      <c r="Q30" s="15">
        <v>1988276</v>
      </c>
      <c r="R30" s="15">
        <v>126</v>
      </c>
      <c r="S30" s="15">
        <v>58833</v>
      </c>
      <c r="T30" s="15">
        <v>26894</v>
      </c>
      <c r="U30" s="15">
        <v>6497144</v>
      </c>
      <c r="V30" s="15">
        <v>100607</v>
      </c>
      <c r="W30" s="15">
        <v>69831543</v>
      </c>
      <c r="X30" s="15">
        <v>41066</v>
      </c>
      <c r="Y30" s="15">
        <v>1106612</v>
      </c>
      <c r="Z30" s="15">
        <v>15170</v>
      </c>
      <c r="AA30" s="15">
        <v>1158381</v>
      </c>
      <c r="AB30" s="15">
        <v>18212</v>
      </c>
      <c r="AC30" s="15">
        <v>1130163</v>
      </c>
      <c r="AD30" s="15">
        <v>37409</v>
      </c>
      <c r="AE30" s="15">
        <v>4326162</v>
      </c>
      <c r="AF30" s="15">
        <v>12897</v>
      </c>
      <c r="AG30" s="15">
        <v>705328</v>
      </c>
      <c r="AH30" s="15">
        <v>1081</v>
      </c>
      <c r="AI30" s="15">
        <v>24739</v>
      </c>
      <c r="AJ30" s="15">
        <v>86137</v>
      </c>
      <c r="AK30" s="15">
        <v>88988232</v>
      </c>
      <c r="AL30" s="15">
        <v>9693</v>
      </c>
      <c r="AM30" s="15">
        <v>3017936</v>
      </c>
      <c r="AN30" s="15">
        <v>3579</v>
      </c>
      <c r="AO30" s="15">
        <v>-151541</v>
      </c>
      <c r="AP30" s="15">
        <v>418</v>
      </c>
      <c r="AQ30" s="15">
        <v>3238</v>
      </c>
      <c r="AR30" s="15">
        <v>19144</v>
      </c>
      <c r="AS30" s="15">
        <v>571517</v>
      </c>
      <c r="AT30" s="15">
        <v>1358</v>
      </c>
      <c r="AU30" s="15">
        <v>1027811</v>
      </c>
      <c r="AV30" s="15">
        <v>9380</v>
      </c>
      <c r="AW30" s="15">
        <v>223924</v>
      </c>
      <c r="AX30" s="15">
        <v>234</v>
      </c>
      <c r="AY30" s="15">
        <v>787</v>
      </c>
      <c r="AZ30" s="15">
        <v>881</v>
      </c>
      <c r="BA30" s="15">
        <v>79031</v>
      </c>
      <c r="BB30" s="15">
        <v>3643</v>
      </c>
      <c r="BC30" s="15">
        <v>2386164</v>
      </c>
      <c r="BD30" s="15">
        <v>35404</v>
      </c>
      <c r="BE30" s="15">
        <v>2883204</v>
      </c>
      <c r="BF30" s="15">
        <v>65537</v>
      </c>
      <c r="BG30" s="15">
        <v>4623439</v>
      </c>
      <c r="BH30" s="15">
        <v>38021038</v>
      </c>
      <c r="BI30" s="15">
        <v>106723</v>
      </c>
      <c r="BJ30" s="15">
        <v>8275659</v>
      </c>
      <c r="BK30" s="15">
        <v>242</v>
      </c>
      <c r="BL30" s="15">
        <v>36553</v>
      </c>
      <c r="BM30" s="15">
        <v>242</v>
      </c>
      <c r="BN30" s="15">
        <v>83393</v>
      </c>
      <c r="BO30" s="15">
        <v>242</v>
      </c>
      <c r="BP30" s="15">
        <v>46840</v>
      </c>
      <c r="BQ30" s="15">
        <v>106564</v>
      </c>
      <c r="BR30" s="15">
        <v>26710615</v>
      </c>
      <c r="BS30" s="15">
        <v>106105</v>
      </c>
      <c r="BT30" s="15">
        <v>23381334</v>
      </c>
      <c r="BU30" s="15">
        <v>93602</v>
      </c>
      <c r="BV30" s="15">
        <v>23164930</v>
      </c>
      <c r="BW30" s="15">
        <v>12503</v>
      </c>
      <c r="BX30" s="15">
        <v>216404</v>
      </c>
      <c r="BY30" s="15">
        <v>100774</v>
      </c>
      <c r="BZ30" s="15">
        <v>3177001</v>
      </c>
      <c r="CA30" s="15">
        <v>36993</v>
      </c>
      <c r="CB30" s="15">
        <v>49556</v>
      </c>
      <c r="CC30" s="15">
        <v>9293</v>
      </c>
      <c r="CD30" s="15">
        <v>102724</v>
      </c>
      <c r="CE30" s="15">
        <v>84234</v>
      </c>
      <c r="CF30" s="15">
        <v>3412493</v>
      </c>
      <c r="CG30" s="15">
        <v>65385</v>
      </c>
      <c r="CH30" s="15">
        <v>1521570</v>
      </c>
      <c r="CI30" s="15">
        <v>63637</v>
      </c>
      <c r="CJ30" s="15">
        <v>1464297</v>
      </c>
      <c r="CK30" s="15">
        <v>2732</v>
      </c>
      <c r="CL30" s="15">
        <v>57273</v>
      </c>
      <c r="CM30" s="15">
        <v>7683</v>
      </c>
      <c r="CN30" s="15">
        <v>5102</v>
      </c>
      <c r="CO30" s="15">
        <v>0</v>
      </c>
      <c r="CP30" s="15">
        <v>0</v>
      </c>
      <c r="CQ30" s="15">
        <v>48874</v>
      </c>
      <c r="CR30" s="15">
        <v>1885822</v>
      </c>
      <c r="CS30" s="15">
        <v>102964</v>
      </c>
      <c r="CT30" s="15">
        <v>11066495</v>
      </c>
      <c r="CU30" s="15">
        <v>102143</v>
      </c>
      <c r="CV30" s="15">
        <v>7113893</v>
      </c>
      <c r="CW30" s="15">
        <v>49118</v>
      </c>
      <c r="CX30" s="15">
        <v>6094961</v>
      </c>
      <c r="CY30" s="15">
        <v>2796</v>
      </c>
      <c r="CZ30" s="15">
        <v>6162810</v>
      </c>
      <c r="DA30" s="15">
        <v>52</v>
      </c>
      <c r="DB30" s="15">
        <v>16500</v>
      </c>
      <c r="DC30" s="15">
        <v>19772</v>
      </c>
      <c r="DD30" s="15">
        <v>2924751</v>
      </c>
      <c r="DE30" s="15">
        <v>6455</v>
      </c>
      <c r="DF30" s="15">
        <v>198310</v>
      </c>
      <c r="DG30" s="15">
        <v>47277</v>
      </c>
      <c r="DH30" s="15">
        <v>259156</v>
      </c>
      <c r="DI30" s="15">
        <v>76638</v>
      </c>
      <c r="DJ30" s="15">
        <v>4633520</v>
      </c>
      <c r="DK30" s="15">
        <v>85717</v>
      </c>
      <c r="DL30" s="15">
        <v>5090986</v>
      </c>
      <c r="DM30" s="15">
        <v>21208</v>
      </c>
      <c r="DN30" s="15">
        <v>2129289</v>
      </c>
      <c r="DO30" s="15">
        <v>3137</v>
      </c>
      <c r="DP30" s="15">
        <v>1901623</v>
      </c>
      <c r="DQ30" s="15">
        <v>18220</v>
      </c>
      <c r="DR30" s="15">
        <v>200820</v>
      </c>
      <c r="DS30" s="15">
        <v>309323</v>
      </c>
      <c r="DT30" s="15">
        <v>0</v>
      </c>
      <c r="DU30" s="15">
        <v>106489</v>
      </c>
      <c r="DV30" s="15">
        <v>280613921</v>
      </c>
      <c r="DW30" s="15">
        <v>19968</v>
      </c>
      <c r="DX30" s="15">
        <v>1582964</v>
      </c>
      <c r="DY30" s="15">
        <v>36</v>
      </c>
      <c r="DZ30" s="15">
        <v>179</v>
      </c>
      <c r="EA30" s="15">
        <v>106656</v>
      </c>
      <c r="EB30" s="15">
        <v>93119609</v>
      </c>
      <c r="EC30" s="15">
        <v>82759</v>
      </c>
      <c r="ED30" s="15">
        <v>2774089</v>
      </c>
      <c r="EE30" s="15">
        <v>106485</v>
      </c>
      <c r="EF30" s="15">
        <v>90345341</v>
      </c>
      <c r="EG30" s="15">
        <v>106680</v>
      </c>
      <c r="EH30" s="14">
        <v>93175686</v>
      </c>
    </row>
    <row r="31" spans="1:138" s="17" customFormat="1" ht="14.95" customHeight="1" x14ac:dyDescent="0.2">
      <c r="A31" s="5" t="s">
        <v>58</v>
      </c>
      <c r="B31" s="15">
        <v>27125</v>
      </c>
      <c r="C31" s="15">
        <v>185313714</v>
      </c>
      <c r="D31" s="15">
        <v>27125</v>
      </c>
      <c r="E31" s="15">
        <v>187204807</v>
      </c>
      <c r="F31" s="15">
        <v>22341</v>
      </c>
      <c r="G31" s="15">
        <v>56392026</v>
      </c>
      <c r="H31" s="15">
        <v>26829</v>
      </c>
      <c r="I31" s="15">
        <v>4486631</v>
      </c>
      <c r="J31" s="15">
        <v>18788</v>
      </c>
      <c r="K31" s="15">
        <v>2403593</v>
      </c>
      <c r="L31" s="15">
        <v>25268</v>
      </c>
      <c r="M31" s="15">
        <v>11401207</v>
      </c>
      <c r="N31" s="15">
        <v>24767</v>
      </c>
      <c r="O31" s="15">
        <v>9137928</v>
      </c>
      <c r="P31" s="15">
        <v>16077</v>
      </c>
      <c r="Q31" s="15">
        <v>1108360</v>
      </c>
      <c r="R31" s="15">
        <v>37</v>
      </c>
      <c r="S31" s="15">
        <v>18230</v>
      </c>
      <c r="T31" s="15">
        <v>6867</v>
      </c>
      <c r="U31" s="15">
        <v>2787022</v>
      </c>
      <c r="V31" s="15">
        <v>26094</v>
      </c>
      <c r="W31" s="15">
        <v>55821806</v>
      </c>
      <c r="X31" s="15">
        <v>12817</v>
      </c>
      <c r="Y31" s="15">
        <v>1007172</v>
      </c>
      <c r="Z31" s="15">
        <v>3748</v>
      </c>
      <c r="AA31" s="15">
        <v>445212</v>
      </c>
      <c r="AB31" s="15">
        <v>4550</v>
      </c>
      <c r="AC31" s="15">
        <v>438936</v>
      </c>
      <c r="AD31" s="15">
        <v>11191</v>
      </c>
      <c r="AE31" s="15">
        <v>2201934</v>
      </c>
      <c r="AF31" s="15">
        <v>3765</v>
      </c>
      <c r="AG31" s="15">
        <v>289933</v>
      </c>
      <c r="AH31" s="15">
        <v>278</v>
      </c>
      <c r="AI31" s="15">
        <v>16075</v>
      </c>
      <c r="AJ31" s="15">
        <v>23102</v>
      </c>
      <c r="AK31" s="15">
        <v>46693597</v>
      </c>
      <c r="AL31" s="15">
        <v>3572</v>
      </c>
      <c r="AM31" s="15">
        <v>2534543</v>
      </c>
      <c r="AN31" s="15">
        <v>987</v>
      </c>
      <c r="AO31" s="15">
        <v>-124362</v>
      </c>
      <c r="AP31" s="15">
        <v>58</v>
      </c>
      <c r="AQ31" s="15">
        <v>373</v>
      </c>
      <c r="AR31" s="15">
        <v>5015</v>
      </c>
      <c r="AS31" s="15">
        <v>156907</v>
      </c>
      <c r="AT31" s="15">
        <v>435</v>
      </c>
      <c r="AU31" s="15">
        <v>597531</v>
      </c>
      <c r="AV31" s="15">
        <v>3599</v>
      </c>
      <c r="AW31" s="15">
        <v>159968</v>
      </c>
      <c r="AX31" s="15">
        <v>43</v>
      </c>
      <c r="AY31" s="15">
        <v>110</v>
      </c>
      <c r="AZ31" s="15">
        <v>230</v>
      </c>
      <c r="BA31" s="15">
        <v>21499</v>
      </c>
      <c r="BB31" s="15">
        <v>868</v>
      </c>
      <c r="BC31" s="15">
        <v>1315154</v>
      </c>
      <c r="BD31" s="15">
        <v>10652</v>
      </c>
      <c r="BE31" s="15">
        <v>1268944</v>
      </c>
      <c r="BF31" s="15">
        <v>17348</v>
      </c>
      <c r="BG31" s="15">
        <v>1891092</v>
      </c>
      <c r="BH31" s="15">
        <v>21753953</v>
      </c>
      <c r="BI31" s="15">
        <v>27103</v>
      </c>
      <c r="BJ31" s="15">
        <v>4887675</v>
      </c>
      <c r="BK31" s="15">
        <v>22</v>
      </c>
      <c r="BL31" s="15">
        <v>8477</v>
      </c>
      <c r="BM31" s="15">
        <v>22</v>
      </c>
      <c r="BN31" s="15">
        <v>18999</v>
      </c>
      <c r="BO31" s="15">
        <v>22</v>
      </c>
      <c r="BP31" s="15">
        <v>10522</v>
      </c>
      <c r="BQ31" s="15">
        <v>27086</v>
      </c>
      <c r="BR31" s="15">
        <v>14830289</v>
      </c>
      <c r="BS31" s="15">
        <v>26956</v>
      </c>
      <c r="BT31" s="15">
        <v>13555298</v>
      </c>
      <c r="BU31" s="15">
        <v>23772</v>
      </c>
      <c r="BV31" s="15">
        <v>13447411</v>
      </c>
      <c r="BW31" s="15">
        <v>3184</v>
      </c>
      <c r="BX31" s="15">
        <v>107886</v>
      </c>
      <c r="BY31" s="15">
        <v>25647</v>
      </c>
      <c r="BZ31" s="15">
        <v>1218981</v>
      </c>
      <c r="CA31" s="15">
        <v>9261</v>
      </c>
      <c r="CB31" s="15">
        <v>15982</v>
      </c>
      <c r="CC31" s="15">
        <v>2246</v>
      </c>
      <c r="CD31" s="15">
        <v>40028</v>
      </c>
      <c r="CE31" s="15">
        <v>21758</v>
      </c>
      <c r="CF31" s="15">
        <v>1535736</v>
      </c>
      <c r="CG31" s="15">
        <v>15000</v>
      </c>
      <c r="CH31" s="15">
        <v>360807</v>
      </c>
      <c r="CI31" s="15">
        <v>14545</v>
      </c>
      <c r="CJ31" s="15">
        <v>346085</v>
      </c>
      <c r="CK31" s="15">
        <v>668</v>
      </c>
      <c r="CL31" s="15">
        <v>14722</v>
      </c>
      <c r="CM31" s="15">
        <v>1653</v>
      </c>
      <c r="CN31" s="15">
        <v>1387</v>
      </c>
      <c r="CO31" s="15">
        <v>0</v>
      </c>
      <c r="CP31" s="15">
        <v>0</v>
      </c>
      <c r="CQ31" s="15">
        <v>15204</v>
      </c>
      <c r="CR31" s="15">
        <v>1173542</v>
      </c>
      <c r="CS31" s="15">
        <v>26315</v>
      </c>
      <c r="CT31" s="15">
        <v>7610740</v>
      </c>
      <c r="CU31" s="15">
        <v>26144</v>
      </c>
      <c r="CV31" s="15">
        <v>4526258</v>
      </c>
      <c r="CW31" s="15">
        <v>12370</v>
      </c>
      <c r="CX31" s="15">
        <v>4603834</v>
      </c>
      <c r="CY31" s="15">
        <v>1006</v>
      </c>
      <c r="CZ31" s="15">
        <v>2536969</v>
      </c>
      <c r="DA31" s="26">
        <v>8</v>
      </c>
      <c r="DB31" s="26">
        <v>12154</v>
      </c>
      <c r="DC31" s="15">
        <v>5235</v>
      </c>
      <c r="DD31" s="15">
        <v>1654284</v>
      </c>
      <c r="DE31" s="15">
        <v>1389</v>
      </c>
      <c r="DF31" s="15">
        <v>159523</v>
      </c>
      <c r="DG31" s="15">
        <v>12385</v>
      </c>
      <c r="DH31" s="15">
        <v>116778</v>
      </c>
      <c r="DI31" s="15">
        <v>21617</v>
      </c>
      <c r="DJ31" s="15">
        <v>2686894</v>
      </c>
      <c r="DK31" s="15">
        <v>23156</v>
      </c>
      <c r="DL31" s="15">
        <v>2963196</v>
      </c>
      <c r="DM31" s="15">
        <v>7180</v>
      </c>
      <c r="DN31" s="15">
        <v>991335</v>
      </c>
      <c r="DO31" s="15">
        <v>719</v>
      </c>
      <c r="DP31" s="15">
        <v>888877</v>
      </c>
      <c r="DQ31" s="15">
        <v>6543</v>
      </c>
      <c r="DR31" s="15">
        <v>88887</v>
      </c>
      <c r="DS31" s="15">
        <v>77411</v>
      </c>
      <c r="DT31" s="15">
        <v>0</v>
      </c>
      <c r="DU31" s="15">
        <v>27059</v>
      </c>
      <c r="DV31" s="15">
        <v>163652739</v>
      </c>
      <c r="DW31" s="15">
        <v>5657</v>
      </c>
      <c r="DX31" s="15">
        <v>894424</v>
      </c>
      <c r="DY31" s="114">
        <v>19</v>
      </c>
      <c r="DZ31" s="114">
        <v>123</v>
      </c>
      <c r="EA31" s="15">
        <v>27105</v>
      </c>
      <c r="EB31" s="15">
        <v>53210340</v>
      </c>
      <c r="EC31" s="15">
        <v>22217</v>
      </c>
      <c r="ED31" s="15">
        <v>1773781</v>
      </c>
      <c r="EE31" s="15">
        <v>27052</v>
      </c>
      <c r="EF31" s="15">
        <v>51436435</v>
      </c>
      <c r="EG31" s="15">
        <v>27105</v>
      </c>
      <c r="EH31" s="14">
        <v>53401538</v>
      </c>
    </row>
    <row r="32" spans="1:138" ht="14.95" customHeight="1" x14ac:dyDescent="0.2">
      <c r="A32" s="5" t="s">
        <v>60</v>
      </c>
      <c r="B32" s="15">
        <v>17490</v>
      </c>
      <c r="C32" s="15">
        <v>526442771</v>
      </c>
      <c r="D32" s="15">
        <v>17490</v>
      </c>
      <c r="E32" s="15">
        <v>529944493</v>
      </c>
      <c r="F32" s="15">
        <v>14237</v>
      </c>
      <c r="G32" s="15">
        <v>94655768</v>
      </c>
      <c r="H32" s="15">
        <v>17405</v>
      </c>
      <c r="I32" s="15">
        <v>18008660</v>
      </c>
      <c r="J32" s="15">
        <v>13744</v>
      </c>
      <c r="K32" s="15">
        <v>4274826</v>
      </c>
      <c r="L32" s="15">
        <v>16831</v>
      </c>
      <c r="M32" s="15">
        <v>44778024</v>
      </c>
      <c r="N32" s="15">
        <v>16597</v>
      </c>
      <c r="O32" s="15">
        <v>37531297</v>
      </c>
      <c r="P32" s="15">
        <v>10749</v>
      </c>
      <c r="Q32" s="15">
        <v>2865429</v>
      </c>
      <c r="R32" s="15">
        <v>11</v>
      </c>
      <c r="S32" s="15">
        <v>38856</v>
      </c>
      <c r="T32" s="15">
        <v>4822</v>
      </c>
      <c r="U32" s="15">
        <v>2932921</v>
      </c>
      <c r="V32" s="15">
        <v>17171</v>
      </c>
      <c r="W32" s="15">
        <v>248390450</v>
      </c>
      <c r="X32" s="15">
        <v>10185</v>
      </c>
      <c r="Y32" s="15">
        <v>13222663</v>
      </c>
      <c r="Z32" s="15">
        <v>2248</v>
      </c>
      <c r="AA32" s="15">
        <v>455572</v>
      </c>
      <c r="AB32" s="15">
        <v>3196</v>
      </c>
      <c r="AC32" s="15">
        <v>373443</v>
      </c>
      <c r="AD32" s="15">
        <v>8466</v>
      </c>
      <c r="AE32" s="15">
        <v>3550582</v>
      </c>
      <c r="AF32" s="15">
        <v>2753</v>
      </c>
      <c r="AG32" s="15">
        <v>418017</v>
      </c>
      <c r="AH32" s="15">
        <v>173</v>
      </c>
      <c r="AI32" s="15">
        <v>11006</v>
      </c>
      <c r="AJ32" s="15">
        <v>15829</v>
      </c>
      <c r="AK32" s="15">
        <v>92627214</v>
      </c>
      <c r="AL32" s="15">
        <v>3101</v>
      </c>
      <c r="AM32" s="15">
        <v>4094437</v>
      </c>
      <c r="AN32" s="15">
        <v>692</v>
      </c>
      <c r="AO32" s="15">
        <v>-200580</v>
      </c>
      <c r="AP32" s="15">
        <v>33</v>
      </c>
      <c r="AQ32" s="15">
        <v>211</v>
      </c>
      <c r="AR32" s="15">
        <v>3259</v>
      </c>
      <c r="AS32" s="15">
        <v>105130</v>
      </c>
      <c r="AT32" s="15">
        <v>380</v>
      </c>
      <c r="AU32" s="15">
        <v>2265371</v>
      </c>
      <c r="AV32" s="15">
        <v>3655</v>
      </c>
      <c r="AW32" s="15">
        <v>263997</v>
      </c>
      <c r="AX32" s="15">
        <v>16</v>
      </c>
      <c r="AY32" s="15">
        <v>39</v>
      </c>
      <c r="AZ32" s="15">
        <v>146</v>
      </c>
      <c r="BA32" s="15">
        <v>13987</v>
      </c>
      <c r="BB32" s="15">
        <v>475</v>
      </c>
      <c r="BC32" s="15">
        <v>3022905</v>
      </c>
      <c r="BD32" s="15">
        <v>8512</v>
      </c>
      <c r="BE32" s="15">
        <v>3456150</v>
      </c>
      <c r="BF32" s="15">
        <v>12045</v>
      </c>
      <c r="BG32" s="15">
        <v>3501722</v>
      </c>
      <c r="BH32" s="15">
        <v>73727614</v>
      </c>
      <c r="BI32" s="15">
        <v>17462</v>
      </c>
      <c r="BJ32" s="15">
        <v>13789818</v>
      </c>
      <c r="BK32" s="15">
        <v>0</v>
      </c>
      <c r="BL32" s="15">
        <v>0</v>
      </c>
      <c r="BM32" s="15">
        <v>0</v>
      </c>
      <c r="BN32" s="15">
        <v>0</v>
      </c>
      <c r="BO32" s="15">
        <v>0</v>
      </c>
      <c r="BP32" s="15">
        <v>0</v>
      </c>
      <c r="BQ32" s="15">
        <v>17449</v>
      </c>
      <c r="BR32" s="15">
        <v>40008857</v>
      </c>
      <c r="BS32" s="15">
        <v>17376</v>
      </c>
      <c r="BT32" s="15">
        <v>38411360</v>
      </c>
      <c r="BU32" s="15">
        <v>15419</v>
      </c>
      <c r="BV32" s="15">
        <v>38108401</v>
      </c>
      <c r="BW32" s="15">
        <v>1957</v>
      </c>
      <c r="BX32" s="15">
        <v>302960</v>
      </c>
      <c r="BY32" s="15">
        <v>16663</v>
      </c>
      <c r="BZ32" s="15">
        <v>1475443</v>
      </c>
      <c r="CA32" s="15">
        <v>6076</v>
      </c>
      <c r="CB32" s="15">
        <v>17441</v>
      </c>
      <c r="CC32" s="15">
        <v>1372</v>
      </c>
      <c r="CD32" s="15">
        <v>104613</v>
      </c>
      <c r="CE32" s="15">
        <v>14548</v>
      </c>
      <c r="CF32" s="15">
        <v>5178966</v>
      </c>
      <c r="CG32" s="15">
        <v>8316</v>
      </c>
      <c r="CH32" s="15">
        <v>205431</v>
      </c>
      <c r="CI32" s="15">
        <v>7980</v>
      </c>
      <c r="CJ32" s="15">
        <v>195462</v>
      </c>
      <c r="CK32" s="15">
        <v>441</v>
      </c>
      <c r="CL32" s="15">
        <v>9969</v>
      </c>
      <c r="CM32" s="15">
        <v>699</v>
      </c>
      <c r="CN32" s="15">
        <v>637</v>
      </c>
      <c r="CO32" s="15">
        <v>0</v>
      </c>
      <c r="CP32" s="15">
        <v>0</v>
      </c>
      <c r="CQ32" s="15">
        <v>11929</v>
      </c>
      <c r="CR32" s="15">
        <v>4972898</v>
      </c>
      <c r="CS32" s="15">
        <v>17133</v>
      </c>
      <c r="CT32" s="15">
        <v>36938122</v>
      </c>
      <c r="CU32" s="15">
        <v>17049</v>
      </c>
      <c r="CV32" s="15">
        <v>17788927</v>
      </c>
      <c r="CW32" s="15">
        <v>8504</v>
      </c>
      <c r="CX32" s="15">
        <v>24907889</v>
      </c>
      <c r="CY32" s="15">
        <v>924</v>
      </c>
      <c r="CZ32" s="15">
        <v>9046385</v>
      </c>
      <c r="DA32" s="26">
        <v>0</v>
      </c>
      <c r="DB32" s="26">
        <v>0</v>
      </c>
      <c r="DC32" s="15">
        <v>3421</v>
      </c>
      <c r="DD32" s="15">
        <v>4082413</v>
      </c>
      <c r="DE32" s="15">
        <v>776</v>
      </c>
      <c r="DF32" s="15">
        <v>228542</v>
      </c>
      <c r="DG32" s="15">
        <v>8112</v>
      </c>
      <c r="DH32" s="15">
        <v>179992</v>
      </c>
      <c r="DI32" s="15">
        <v>15359</v>
      </c>
      <c r="DJ32" s="15">
        <v>7529187</v>
      </c>
      <c r="DK32" s="15">
        <v>15891</v>
      </c>
      <c r="DL32" s="15">
        <v>7937721</v>
      </c>
      <c r="DM32" s="15">
        <v>6444</v>
      </c>
      <c r="DN32" s="15">
        <v>1307686</v>
      </c>
      <c r="DO32" s="15">
        <v>396</v>
      </c>
      <c r="DP32" s="15">
        <v>1128228</v>
      </c>
      <c r="DQ32" s="15">
        <v>6099</v>
      </c>
      <c r="DR32" s="15">
        <v>148259</v>
      </c>
      <c r="DS32" s="15">
        <v>49589</v>
      </c>
      <c r="DT32" s="15">
        <v>0</v>
      </c>
      <c r="DU32" s="15">
        <v>17461</v>
      </c>
      <c r="DV32" s="15">
        <v>452964685</v>
      </c>
      <c r="DW32" s="15">
        <v>4502</v>
      </c>
      <c r="DX32" s="15">
        <v>2885376</v>
      </c>
      <c r="DY32" s="114">
        <v>3</v>
      </c>
      <c r="DZ32" s="114">
        <v>10</v>
      </c>
      <c r="EA32" s="15">
        <v>17480</v>
      </c>
      <c r="EB32" s="15">
        <v>133892788</v>
      </c>
      <c r="EC32" s="15">
        <v>15375</v>
      </c>
      <c r="ED32" s="15">
        <v>5655050</v>
      </c>
      <c r="EE32" s="15">
        <v>17451</v>
      </c>
      <c r="EF32" s="15">
        <v>128237728</v>
      </c>
      <c r="EG32" s="15">
        <v>17487</v>
      </c>
      <c r="EH32" s="14">
        <v>136336001</v>
      </c>
    </row>
    <row r="33" spans="1:181" s="37" customFormat="1" ht="14.95" customHeight="1" x14ac:dyDescent="0.2">
      <c r="A33" s="28" t="s">
        <v>901</v>
      </c>
      <c r="B33" s="27">
        <v>39561113</v>
      </c>
      <c r="C33" s="27">
        <v>6524825592</v>
      </c>
      <c r="D33" s="27">
        <v>39561113</v>
      </c>
      <c r="E33" s="27">
        <v>6621033961</v>
      </c>
      <c r="F33" s="27">
        <v>33893811</v>
      </c>
      <c r="G33" s="27">
        <v>4134974077</v>
      </c>
      <c r="H33" s="27">
        <v>20665394</v>
      </c>
      <c r="I33" s="27">
        <v>69557533</v>
      </c>
      <c r="J33" s="27">
        <v>3641976</v>
      </c>
      <c r="K33" s="27">
        <v>47854742</v>
      </c>
      <c r="L33" s="27">
        <v>14299192</v>
      </c>
      <c r="M33" s="27">
        <v>207141443</v>
      </c>
      <c r="N33" s="27">
        <v>13506112</v>
      </c>
      <c r="O33" s="27">
        <v>164479513</v>
      </c>
      <c r="P33" s="27">
        <v>16992403</v>
      </c>
      <c r="Q33" s="27">
        <v>28125456</v>
      </c>
      <c r="R33" s="27">
        <v>146672</v>
      </c>
      <c r="S33" s="27">
        <v>6406219</v>
      </c>
      <c r="T33" s="27">
        <v>7520762</v>
      </c>
      <c r="U33" s="27">
        <v>189212940</v>
      </c>
      <c r="V33" s="27">
        <v>12821002</v>
      </c>
      <c r="W33" s="27">
        <v>594445560</v>
      </c>
      <c r="X33" s="27">
        <v>1264199</v>
      </c>
      <c r="Y33" s="27">
        <v>17495397</v>
      </c>
      <c r="Z33" s="27">
        <v>5993080</v>
      </c>
      <c r="AA33" s="27">
        <v>154018623</v>
      </c>
      <c r="AB33" s="27">
        <v>10370184</v>
      </c>
      <c r="AC33" s="27">
        <v>351924772</v>
      </c>
      <c r="AD33" s="27">
        <v>3324623</v>
      </c>
      <c r="AE33" s="27">
        <v>70275885</v>
      </c>
      <c r="AF33" s="27">
        <v>2231732</v>
      </c>
      <c r="AG33" s="27">
        <v>24773877</v>
      </c>
      <c r="AH33" s="27">
        <v>192928</v>
      </c>
      <c r="AI33" s="27">
        <v>2482111</v>
      </c>
      <c r="AJ33" s="27">
        <v>5257775</v>
      </c>
      <c r="AK33" s="27">
        <v>606964700</v>
      </c>
      <c r="AL33" s="27">
        <v>405734</v>
      </c>
      <c r="AM33" s="27">
        <v>23381193</v>
      </c>
      <c r="AN33" s="27">
        <v>570632</v>
      </c>
      <c r="AO33" s="27">
        <v>-4988982</v>
      </c>
      <c r="AP33" s="27">
        <v>1590671</v>
      </c>
      <c r="AQ33" s="27">
        <v>8398826</v>
      </c>
      <c r="AR33" s="27">
        <v>7971460</v>
      </c>
      <c r="AS33" s="27">
        <v>146875018</v>
      </c>
      <c r="AT33" s="27">
        <v>114086</v>
      </c>
      <c r="AU33" s="27">
        <v>10755117</v>
      </c>
      <c r="AV33" s="27">
        <v>298802</v>
      </c>
      <c r="AW33" s="27">
        <v>3480263</v>
      </c>
      <c r="AX33" s="27">
        <v>107455</v>
      </c>
      <c r="AY33" s="27">
        <v>179358</v>
      </c>
      <c r="AZ33" s="27">
        <v>56180</v>
      </c>
      <c r="BA33" s="27">
        <v>4340688</v>
      </c>
      <c r="BB33" s="27">
        <v>916466</v>
      </c>
      <c r="BC33" s="27">
        <v>26319496</v>
      </c>
      <c r="BD33" s="27">
        <v>2851475</v>
      </c>
      <c r="BE33" s="27">
        <v>26715866</v>
      </c>
      <c r="BF33" s="27">
        <v>13213011</v>
      </c>
      <c r="BG33" s="27">
        <v>96208368</v>
      </c>
      <c r="BH33" s="27">
        <v>1134711669</v>
      </c>
      <c r="BI33" s="27">
        <v>2928506</v>
      </c>
      <c r="BJ33" s="27">
        <v>47806349</v>
      </c>
      <c r="BK33" s="27">
        <v>6069784</v>
      </c>
      <c r="BL33" s="27">
        <v>48256676</v>
      </c>
      <c r="BM33" s="27">
        <v>6069784</v>
      </c>
      <c r="BN33" s="27">
        <v>88433198</v>
      </c>
      <c r="BO33" s="27">
        <v>6069784</v>
      </c>
      <c r="BP33" s="27">
        <v>40176522</v>
      </c>
      <c r="BQ33" s="27">
        <v>39328539</v>
      </c>
      <c r="BR33" s="27">
        <v>527740835</v>
      </c>
      <c r="BS33" s="27">
        <v>38218604</v>
      </c>
      <c r="BT33" s="27">
        <v>344469879</v>
      </c>
      <c r="BU33" s="27">
        <v>30776031</v>
      </c>
      <c r="BV33" s="27">
        <v>329015696</v>
      </c>
      <c r="BW33" s="27">
        <v>7442573</v>
      </c>
      <c r="BX33" s="27">
        <v>15454183</v>
      </c>
      <c r="BY33" s="27">
        <v>33974752</v>
      </c>
      <c r="BZ33" s="27">
        <v>172794799</v>
      </c>
      <c r="CA33" s="27">
        <v>17069443</v>
      </c>
      <c r="CB33" s="27">
        <v>8351002</v>
      </c>
      <c r="CC33" s="27">
        <v>2473116</v>
      </c>
      <c r="CD33" s="27">
        <v>2125154</v>
      </c>
      <c r="CE33" s="27">
        <v>30275326</v>
      </c>
      <c r="CF33" s="27">
        <v>277741962</v>
      </c>
      <c r="CG33" s="27">
        <v>29767262</v>
      </c>
      <c r="CH33" s="27">
        <v>258240977</v>
      </c>
      <c r="CI33" s="27">
        <v>29293678</v>
      </c>
      <c r="CJ33" s="27">
        <v>252693191</v>
      </c>
      <c r="CK33" s="27">
        <v>1076258</v>
      </c>
      <c r="CL33" s="27">
        <v>5547786</v>
      </c>
      <c r="CM33" s="27">
        <v>2092049</v>
      </c>
      <c r="CN33" s="27">
        <v>1159728</v>
      </c>
      <c r="CO33" s="27">
        <v>3457143</v>
      </c>
      <c r="CP33" s="27">
        <v>5141795</v>
      </c>
      <c r="CQ33" s="27">
        <v>1275710</v>
      </c>
      <c r="CR33" s="27">
        <v>13199463</v>
      </c>
      <c r="CS33" s="27">
        <v>33137875</v>
      </c>
      <c r="CT33" s="27">
        <v>210250513</v>
      </c>
      <c r="CU33" s="27">
        <v>30092715</v>
      </c>
      <c r="CV33" s="27">
        <v>152701669</v>
      </c>
      <c r="CW33" s="27">
        <v>20734635</v>
      </c>
      <c r="CX33" s="27">
        <v>68200334</v>
      </c>
      <c r="CY33" s="27">
        <v>268417</v>
      </c>
      <c r="CZ33" s="27">
        <v>30672247</v>
      </c>
      <c r="DA33" s="27">
        <v>44113</v>
      </c>
      <c r="DB33" s="27">
        <v>712692</v>
      </c>
      <c r="DC33" s="27">
        <v>10731636</v>
      </c>
      <c r="DD33" s="27">
        <v>96142467</v>
      </c>
      <c r="DE33" s="27">
        <v>13146681</v>
      </c>
      <c r="DF33" s="27">
        <v>82872149</v>
      </c>
      <c r="DG33" s="27">
        <v>18518734</v>
      </c>
      <c r="DH33" s="27">
        <v>7145007</v>
      </c>
      <c r="DI33" s="27">
        <v>7010496</v>
      </c>
      <c r="DJ33" s="27">
        <v>49186684</v>
      </c>
      <c r="DK33" s="27">
        <v>24865778</v>
      </c>
      <c r="DL33" s="27">
        <v>139203840</v>
      </c>
      <c r="DM33" s="27">
        <v>1115854</v>
      </c>
      <c r="DN33" s="27">
        <v>21672872</v>
      </c>
      <c r="DO33" s="27">
        <v>811116</v>
      </c>
      <c r="DP33" s="27">
        <v>19485222</v>
      </c>
      <c r="DQ33" s="27">
        <v>305619</v>
      </c>
      <c r="DR33" s="27">
        <v>2025543</v>
      </c>
      <c r="DS33" s="27">
        <v>90361470</v>
      </c>
      <c r="DT33" s="27">
        <v>336459160</v>
      </c>
      <c r="DU33" s="27">
        <v>39543751</v>
      </c>
      <c r="DV33" s="27">
        <v>5056010297</v>
      </c>
      <c r="DW33" s="27">
        <v>4301942</v>
      </c>
      <c r="DX33" s="27">
        <v>30396225</v>
      </c>
      <c r="DY33" s="27">
        <v>557548</v>
      </c>
      <c r="DZ33" s="27">
        <v>901322</v>
      </c>
      <c r="EA33" s="27">
        <v>39557461</v>
      </c>
      <c r="EB33" s="27">
        <v>1162713296</v>
      </c>
      <c r="EC33" s="27">
        <v>15934411</v>
      </c>
      <c r="ED33" s="27">
        <v>36125034</v>
      </c>
      <c r="EE33" s="27">
        <v>39551314</v>
      </c>
      <c r="EF33" s="27">
        <v>1125686975</v>
      </c>
      <c r="EG33" s="27">
        <v>39561113</v>
      </c>
      <c r="EH33" s="16">
        <v>1146277386</v>
      </c>
    </row>
    <row r="34" spans="1:181" s="35" customFormat="1" ht="14.95" customHeight="1" x14ac:dyDescent="0.2">
      <c r="A34" s="36" t="s">
        <v>900</v>
      </c>
      <c r="B34" s="25">
        <v>5006150</v>
      </c>
      <c r="C34" s="25">
        <v>167191357</v>
      </c>
      <c r="D34" s="25">
        <v>5006150</v>
      </c>
      <c r="E34" s="25">
        <v>172282600</v>
      </c>
      <c r="F34" s="25">
        <v>2947738</v>
      </c>
      <c r="G34" s="25">
        <v>107762494</v>
      </c>
      <c r="H34" s="25">
        <v>2085371</v>
      </c>
      <c r="I34" s="25">
        <v>3221069</v>
      </c>
      <c r="J34" s="25">
        <v>390622</v>
      </c>
      <c r="K34" s="25">
        <v>4613390</v>
      </c>
      <c r="L34" s="25">
        <v>1445258</v>
      </c>
      <c r="M34" s="25">
        <v>12007129</v>
      </c>
      <c r="N34" s="25">
        <v>1364761</v>
      </c>
      <c r="O34" s="25">
        <v>8627790</v>
      </c>
      <c r="P34" s="25">
        <v>1000200</v>
      </c>
      <c r="Q34" s="25">
        <v>1171000</v>
      </c>
      <c r="R34" s="25">
        <v>31036</v>
      </c>
      <c r="S34" s="25">
        <v>411355</v>
      </c>
      <c r="T34" s="25">
        <v>1298397</v>
      </c>
      <c r="U34" s="25">
        <v>9523137</v>
      </c>
      <c r="V34" s="25">
        <v>1386081</v>
      </c>
      <c r="W34" s="25">
        <v>10267414</v>
      </c>
      <c r="X34" s="25">
        <v>159120</v>
      </c>
      <c r="Y34" s="25">
        <v>-754303</v>
      </c>
      <c r="Z34" s="25">
        <v>827836</v>
      </c>
      <c r="AA34" s="25">
        <v>8769445</v>
      </c>
      <c r="AB34" s="25">
        <v>1384511</v>
      </c>
      <c r="AC34" s="25">
        <v>17165852</v>
      </c>
      <c r="AD34" s="25">
        <v>412938</v>
      </c>
      <c r="AE34" s="25">
        <v>3410578</v>
      </c>
      <c r="AF34" s="25">
        <v>402981</v>
      </c>
      <c r="AG34" s="25">
        <v>4811700</v>
      </c>
      <c r="AH34" s="25">
        <v>28100</v>
      </c>
      <c r="AI34" s="25">
        <v>-50818</v>
      </c>
      <c r="AJ34" s="25">
        <v>517542</v>
      </c>
      <c r="AK34" s="25">
        <v>-1280950</v>
      </c>
      <c r="AL34" s="25">
        <v>44635</v>
      </c>
      <c r="AM34" s="25">
        <v>307732</v>
      </c>
      <c r="AN34" s="25">
        <v>90646</v>
      </c>
      <c r="AO34" s="25">
        <v>-1315283</v>
      </c>
      <c r="AP34" s="25">
        <v>233305</v>
      </c>
      <c r="AQ34" s="25">
        <v>1159708</v>
      </c>
      <c r="AR34" s="25">
        <v>1008367</v>
      </c>
      <c r="AS34" s="25">
        <v>6896583</v>
      </c>
      <c r="AT34" s="25">
        <v>133491</v>
      </c>
      <c r="AU34" s="25">
        <v>3367644</v>
      </c>
      <c r="AV34" s="25">
        <v>31577</v>
      </c>
      <c r="AW34" s="25">
        <v>314371</v>
      </c>
      <c r="AX34" s="25">
        <v>7132</v>
      </c>
      <c r="AY34" s="25">
        <v>3220</v>
      </c>
      <c r="AZ34" s="25">
        <v>20368</v>
      </c>
      <c r="BA34" s="25">
        <v>1508394</v>
      </c>
      <c r="BB34" s="25">
        <v>103353</v>
      </c>
      <c r="BC34" s="25">
        <v>2205269</v>
      </c>
      <c r="BD34" s="25">
        <v>292978</v>
      </c>
      <c r="BE34" s="25">
        <v>724517</v>
      </c>
      <c r="BF34" s="25">
        <v>1541588</v>
      </c>
      <c r="BG34" s="25">
        <v>5091243</v>
      </c>
      <c r="BH34" s="25">
        <v>122725341</v>
      </c>
      <c r="BI34" s="25">
        <v>2023</v>
      </c>
      <c r="BJ34" s="25">
        <v>24435</v>
      </c>
      <c r="BK34" s="25">
        <v>2707201</v>
      </c>
      <c r="BL34" s="25">
        <v>38674356</v>
      </c>
      <c r="BM34" s="25">
        <v>2707201</v>
      </c>
      <c r="BN34" s="25">
        <v>45352141</v>
      </c>
      <c r="BO34" s="25">
        <v>2704074</v>
      </c>
      <c r="BP34" s="25">
        <v>6677785</v>
      </c>
      <c r="BQ34" s="25">
        <v>4862897</v>
      </c>
      <c r="BR34" s="25">
        <v>25274786</v>
      </c>
      <c r="BS34" s="25">
        <v>4472227</v>
      </c>
      <c r="BT34" s="25">
        <v>8231447</v>
      </c>
      <c r="BU34" s="25">
        <v>2287352</v>
      </c>
      <c r="BV34" s="25">
        <v>6044471</v>
      </c>
      <c r="BW34" s="25">
        <v>2184875</v>
      </c>
      <c r="BX34" s="25">
        <v>2186976</v>
      </c>
      <c r="BY34" s="25">
        <v>3638650</v>
      </c>
      <c r="BZ34" s="25">
        <v>15811044</v>
      </c>
      <c r="CA34" s="25">
        <v>1789465</v>
      </c>
      <c r="CB34" s="25">
        <v>961992</v>
      </c>
      <c r="CC34" s="25">
        <v>271150</v>
      </c>
      <c r="CD34" s="25">
        <v>270303</v>
      </c>
      <c r="CE34" s="25">
        <v>3026665</v>
      </c>
      <c r="CF34" s="25">
        <v>26719200</v>
      </c>
      <c r="CG34" s="25">
        <v>2948665</v>
      </c>
      <c r="CH34" s="25">
        <v>24763488</v>
      </c>
      <c r="CI34" s="25">
        <v>2877974</v>
      </c>
      <c r="CJ34" s="25">
        <v>24035198</v>
      </c>
      <c r="CK34" s="25">
        <v>103713</v>
      </c>
      <c r="CL34" s="25">
        <v>728290</v>
      </c>
      <c r="CM34" s="25">
        <v>150926</v>
      </c>
      <c r="CN34" s="25">
        <v>113989</v>
      </c>
      <c r="CO34" s="25">
        <v>655215</v>
      </c>
      <c r="CP34" s="25">
        <v>1145691</v>
      </c>
      <c r="CQ34" s="25">
        <v>115785</v>
      </c>
      <c r="CR34" s="25">
        <v>696032</v>
      </c>
      <c r="CS34" s="25">
        <v>3485782</v>
      </c>
      <c r="CT34" s="25">
        <v>11599750</v>
      </c>
      <c r="CU34" s="25">
        <v>3106246</v>
      </c>
      <c r="CV34" s="25">
        <v>9864895</v>
      </c>
      <c r="CW34" s="25">
        <v>1807357</v>
      </c>
      <c r="CX34" s="25">
        <v>2669465</v>
      </c>
      <c r="CY34" s="25">
        <v>188819</v>
      </c>
      <c r="CZ34" s="25">
        <v>3351059</v>
      </c>
      <c r="DA34" s="25">
        <v>28210</v>
      </c>
      <c r="DB34" s="25">
        <v>933058</v>
      </c>
      <c r="DC34" s="25">
        <v>2043934</v>
      </c>
      <c r="DD34" s="25">
        <v>17033008</v>
      </c>
      <c r="DE34" s="25">
        <v>1456377</v>
      </c>
      <c r="DF34" s="25">
        <v>13261874</v>
      </c>
      <c r="DG34" s="25">
        <v>2116072</v>
      </c>
      <c r="DH34" s="25">
        <v>789942</v>
      </c>
      <c r="DI34" s="25">
        <v>943750</v>
      </c>
      <c r="DJ34" s="25">
        <v>4672194</v>
      </c>
      <c r="DK34" s="25">
        <v>2993518</v>
      </c>
      <c r="DL34" s="25">
        <v>18724010</v>
      </c>
      <c r="DM34" s="25">
        <v>119248</v>
      </c>
      <c r="DN34" s="25">
        <v>2515617</v>
      </c>
      <c r="DO34" s="25">
        <v>88130</v>
      </c>
      <c r="DP34" s="25">
        <v>2027797</v>
      </c>
      <c r="DQ34" s="25">
        <v>28403</v>
      </c>
      <c r="DR34" s="25">
        <v>247456</v>
      </c>
      <c r="DS34" s="25">
        <v>12270834</v>
      </c>
      <c r="DT34" s="25">
        <v>49043210</v>
      </c>
      <c r="DU34" s="25">
        <v>2194665</v>
      </c>
      <c r="DV34" s="25">
        <v>32001890</v>
      </c>
      <c r="DW34" s="25">
        <v>11281</v>
      </c>
      <c r="DX34" s="25">
        <v>15660</v>
      </c>
      <c r="DY34" s="25">
        <v>215692</v>
      </c>
      <c r="DZ34" s="25">
        <v>195880</v>
      </c>
      <c r="EA34" s="25">
        <v>1947874</v>
      </c>
      <c r="EB34" s="25">
        <v>3279366</v>
      </c>
      <c r="EC34" s="25">
        <v>1895839</v>
      </c>
      <c r="ED34" s="25">
        <v>3168031</v>
      </c>
      <c r="EE34" s="25">
        <v>0</v>
      </c>
      <c r="EF34" s="25">
        <v>0</v>
      </c>
      <c r="EG34" s="25">
        <v>0</v>
      </c>
      <c r="EH34" s="24">
        <v>0</v>
      </c>
    </row>
    <row r="35" spans="1:181" ht="12.1" customHeight="1" x14ac:dyDescent="0.2">
      <c r="A35" s="200" t="s">
        <v>899</v>
      </c>
      <c r="B35" s="200"/>
      <c r="C35" s="200"/>
      <c r="D35" s="200"/>
      <c r="E35" s="200"/>
      <c r="F35" s="200"/>
      <c r="G35" s="200"/>
      <c r="H35" s="200"/>
      <c r="I35" s="200"/>
      <c r="J35" s="200"/>
      <c r="K35" s="200"/>
      <c r="L35" s="200"/>
      <c r="M35" s="200"/>
      <c r="N35" s="200"/>
      <c r="O35" s="200"/>
      <c r="P35" s="200"/>
      <c r="Q35" s="200"/>
      <c r="R35" s="200"/>
      <c r="S35" s="200"/>
      <c r="T35" s="200"/>
      <c r="U35" s="200"/>
      <c r="V35" s="200"/>
      <c r="W35" s="200"/>
      <c r="X35" s="200"/>
      <c r="Y35" s="200"/>
      <c r="Z35" s="200"/>
      <c r="AA35" s="200"/>
      <c r="AB35" s="200"/>
      <c r="AC35" s="200"/>
      <c r="AD35" s="200"/>
      <c r="AE35" s="200"/>
      <c r="AF35" s="200"/>
      <c r="AG35" s="200"/>
      <c r="AH35" s="200"/>
      <c r="AI35" s="200"/>
      <c r="AJ35" s="200"/>
      <c r="AK35" s="200"/>
      <c r="AL35" s="200"/>
      <c r="AM35" s="200"/>
      <c r="AN35" s="200"/>
      <c r="AO35" s="200"/>
      <c r="AP35" s="200"/>
      <c r="AQ35" s="200"/>
      <c r="AR35" s="200"/>
      <c r="AS35" s="200"/>
      <c r="AT35" s="200"/>
      <c r="AU35" s="200"/>
      <c r="AV35" s="200"/>
      <c r="AW35" s="200"/>
      <c r="AX35" s="200"/>
      <c r="AY35" s="200"/>
      <c r="AZ35" s="200"/>
      <c r="BA35" s="200"/>
      <c r="BB35" s="200"/>
      <c r="BC35" s="200"/>
      <c r="BD35" s="200"/>
      <c r="BE35" s="200"/>
      <c r="BF35" s="200"/>
      <c r="BG35" s="200"/>
      <c r="BH35" s="200"/>
      <c r="BI35" s="200"/>
      <c r="BJ35" s="200"/>
      <c r="BK35" s="200"/>
      <c r="BL35" s="200"/>
      <c r="BM35" s="200"/>
      <c r="BN35" s="200"/>
      <c r="BO35" s="200"/>
      <c r="BP35" s="200"/>
      <c r="BQ35" s="200"/>
      <c r="BR35" s="200"/>
      <c r="BS35" s="200"/>
      <c r="BT35" s="200"/>
      <c r="BU35" s="200"/>
      <c r="BV35" s="200"/>
      <c r="BW35" s="200"/>
      <c r="BX35" s="200"/>
      <c r="BY35" s="200"/>
      <c r="BZ35" s="200"/>
      <c r="CA35" s="200"/>
      <c r="CB35" s="200"/>
      <c r="CC35" s="200"/>
      <c r="CD35" s="200"/>
      <c r="CE35" s="200"/>
      <c r="CF35" s="200"/>
      <c r="CG35" s="200"/>
      <c r="CH35" s="200"/>
      <c r="CI35" s="200"/>
      <c r="CJ35" s="200"/>
      <c r="CK35" s="200"/>
      <c r="CL35" s="200"/>
      <c r="CM35" s="200"/>
      <c r="CN35" s="200"/>
      <c r="CO35" s="200"/>
      <c r="CP35" s="200"/>
      <c r="CQ35" s="200"/>
      <c r="CR35" s="200"/>
      <c r="CS35" s="200"/>
      <c r="CT35" s="200"/>
      <c r="CU35" s="200"/>
      <c r="CV35" s="200"/>
      <c r="CW35" s="200"/>
      <c r="CX35" s="200"/>
      <c r="CY35" s="200"/>
      <c r="CZ35" s="200"/>
      <c r="DA35" s="200"/>
      <c r="DB35" s="200"/>
      <c r="DC35" s="200"/>
      <c r="DD35" s="200"/>
      <c r="DE35" s="200"/>
      <c r="DF35" s="200"/>
      <c r="DG35" s="200"/>
      <c r="DH35" s="200"/>
      <c r="DI35" s="200"/>
      <c r="DJ35" s="200"/>
      <c r="DK35" s="200"/>
      <c r="DL35" s="200"/>
      <c r="DM35" s="200"/>
      <c r="DN35" s="200"/>
      <c r="DO35" s="200"/>
      <c r="DP35" s="200"/>
      <c r="DQ35" s="200"/>
      <c r="DR35" s="200"/>
      <c r="DS35" s="200"/>
      <c r="DT35" s="200"/>
      <c r="DU35" s="200"/>
      <c r="DV35" s="200"/>
      <c r="DW35" s="200"/>
      <c r="DX35" s="200"/>
      <c r="DY35" s="200"/>
      <c r="DZ35" s="200"/>
      <c r="EA35" s="200"/>
      <c r="EB35" s="200"/>
      <c r="EC35" s="200"/>
      <c r="ED35" s="200"/>
      <c r="EE35" s="200"/>
      <c r="EF35" s="200"/>
      <c r="EG35" s="200"/>
      <c r="EH35" s="200"/>
    </row>
    <row r="36" spans="1:181" ht="12.1" customHeight="1" x14ac:dyDescent="0.2">
      <c r="A36" s="181" t="s">
        <v>1044</v>
      </c>
      <c r="B36" s="181"/>
      <c r="C36" s="181"/>
      <c r="D36" s="181"/>
      <c r="E36" s="181"/>
      <c r="F36" s="181"/>
      <c r="G36" s="181"/>
      <c r="H36" s="181"/>
      <c r="I36" s="181"/>
      <c r="J36" s="181"/>
      <c r="K36" s="181"/>
      <c r="L36" s="181"/>
      <c r="M36" s="181"/>
      <c r="N36" s="181"/>
      <c r="O36" s="181"/>
      <c r="P36" s="181"/>
      <c r="Q36" s="181"/>
      <c r="R36" s="181"/>
      <c r="S36" s="181"/>
      <c r="T36" s="181"/>
      <c r="U36" s="181"/>
      <c r="V36" s="181"/>
      <c r="W36" s="181"/>
      <c r="X36" s="181"/>
      <c r="Y36" s="181"/>
      <c r="Z36" s="181"/>
      <c r="AA36" s="181"/>
      <c r="AB36" s="181"/>
      <c r="AC36" s="181"/>
      <c r="AD36" s="181"/>
      <c r="AE36" s="181"/>
      <c r="AF36" s="181"/>
      <c r="AG36" s="181"/>
      <c r="AH36" s="181"/>
      <c r="AI36" s="181"/>
      <c r="AJ36" s="181"/>
      <c r="AK36" s="181"/>
      <c r="AL36" s="181"/>
      <c r="AM36" s="181"/>
      <c r="AN36" s="181"/>
      <c r="AO36" s="181"/>
      <c r="AP36" s="181"/>
      <c r="AQ36" s="181"/>
      <c r="AR36" s="181"/>
      <c r="AS36" s="181"/>
      <c r="AT36" s="181"/>
      <c r="AU36" s="181"/>
      <c r="AV36" s="181"/>
      <c r="AW36" s="181"/>
      <c r="AX36" s="181"/>
      <c r="AY36" s="181"/>
      <c r="AZ36" s="181"/>
      <c r="BA36" s="181"/>
      <c r="BB36" s="181"/>
      <c r="BC36" s="181"/>
      <c r="BD36" s="181"/>
      <c r="BE36" s="181"/>
      <c r="BF36" s="181"/>
      <c r="BG36" s="181"/>
      <c r="BH36" s="181"/>
      <c r="BI36" s="181"/>
      <c r="BJ36" s="181"/>
      <c r="BK36" s="181"/>
      <c r="BL36" s="181"/>
      <c r="BM36" s="181"/>
      <c r="BN36" s="181"/>
      <c r="BO36" s="181"/>
      <c r="BP36" s="181"/>
      <c r="BQ36" s="181"/>
      <c r="BR36" s="181"/>
      <c r="BS36" s="181"/>
      <c r="BT36" s="181"/>
      <c r="BU36" s="181"/>
      <c r="BV36" s="181"/>
      <c r="BW36" s="181"/>
      <c r="BX36" s="181"/>
      <c r="BY36" s="181"/>
      <c r="BZ36" s="181"/>
      <c r="CA36" s="181"/>
      <c r="CB36" s="181"/>
      <c r="CC36" s="181"/>
      <c r="CD36" s="181"/>
      <c r="CE36" s="181"/>
      <c r="CF36" s="181"/>
      <c r="CG36" s="181"/>
      <c r="CH36" s="181"/>
      <c r="CI36" s="181"/>
      <c r="CJ36" s="181"/>
      <c r="CK36" s="181"/>
      <c r="CL36" s="181"/>
      <c r="CM36" s="181"/>
      <c r="CN36" s="181"/>
      <c r="CO36" s="181"/>
      <c r="CP36" s="181"/>
      <c r="CQ36" s="181"/>
      <c r="CR36" s="181"/>
      <c r="CS36" s="181"/>
      <c r="CT36" s="181"/>
      <c r="CU36" s="181"/>
      <c r="CV36" s="181"/>
      <c r="CW36" s="181"/>
      <c r="CX36" s="181"/>
      <c r="CY36" s="181"/>
      <c r="CZ36" s="181"/>
      <c r="DA36" s="181"/>
      <c r="DB36" s="181"/>
      <c r="DC36" s="181"/>
      <c r="DD36" s="181"/>
      <c r="DE36" s="181"/>
      <c r="DF36" s="181"/>
      <c r="DG36" s="181"/>
      <c r="DH36" s="181"/>
      <c r="DI36" s="181"/>
      <c r="DJ36" s="181"/>
      <c r="DK36" s="181"/>
      <c r="DL36" s="181"/>
      <c r="DM36" s="181"/>
      <c r="DN36" s="181"/>
      <c r="DO36" s="181"/>
      <c r="DP36" s="181"/>
      <c r="DQ36" s="181"/>
      <c r="DR36" s="181"/>
      <c r="DS36" s="181"/>
      <c r="DT36" s="181"/>
      <c r="DU36" s="181"/>
      <c r="DV36" s="181"/>
      <c r="DW36" s="181"/>
      <c r="DX36" s="181"/>
      <c r="DY36" s="181"/>
      <c r="DZ36" s="181"/>
      <c r="EA36" s="181"/>
      <c r="EB36" s="181"/>
      <c r="EC36" s="181"/>
      <c r="ED36" s="181"/>
      <c r="EE36" s="181"/>
      <c r="EF36" s="181"/>
      <c r="EG36" s="181"/>
      <c r="EH36" s="181"/>
      <c r="EI36" s="34"/>
      <c r="EJ36" s="34"/>
      <c r="EK36" s="34"/>
      <c r="EL36" s="34"/>
      <c r="EM36" s="34"/>
      <c r="EN36" s="34"/>
      <c r="EO36" s="34"/>
      <c r="EP36" s="34"/>
      <c r="EQ36" s="34"/>
      <c r="ER36" s="34"/>
      <c r="ES36" s="34"/>
      <c r="ET36" s="34"/>
      <c r="EU36" s="34"/>
      <c r="EV36" s="34"/>
      <c r="EW36" s="34"/>
      <c r="EX36" s="34"/>
      <c r="EY36" s="34"/>
      <c r="EZ36" s="34"/>
      <c r="FA36" s="34"/>
      <c r="FB36" s="34"/>
      <c r="FC36" s="34"/>
      <c r="FD36" s="34"/>
      <c r="FE36" s="34"/>
      <c r="FF36" s="34"/>
      <c r="FG36" s="34"/>
      <c r="FH36" s="34"/>
      <c r="FI36" s="34"/>
      <c r="FJ36" s="34"/>
      <c r="FK36" s="34"/>
      <c r="FL36" s="34"/>
      <c r="FM36" s="34"/>
      <c r="FN36" s="34"/>
      <c r="FO36" s="34"/>
      <c r="FP36" s="34"/>
      <c r="FQ36" s="34"/>
      <c r="FR36" s="34"/>
      <c r="FS36" s="34"/>
      <c r="FT36" s="34"/>
      <c r="FU36" s="34"/>
      <c r="FV36" s="34"/>
      <c r="FW36" s="34"/>
      <c r="FX36" s="34"/>
      <c r="FY36" s="34"/>
    </row>
    <row r="37" spans="1:181" ht="12.1" customHeight="1" x14ac:dyDescent="0.2">
      <c r="A37" s="31" t="s">
        <v>1043</v>
      </c>
      <c r="B37" s="181"/>
      <c r="C37" s="181"/>
      <c r="D37" s="181"/>
      <c r="E37" s="181"/>
      <c r="F37" s="181"/>
      <c r="G37" s="181"/>
      <c r="H37" s="181"/>
      <c r="I37" s="181"/>
      <c r="J37" s="181"/>
      <c r="K37" s="181"/>
      <c r="L37" s="181"/>
      <c r="M37" s="181"/>
      <c r="N37" s="181"/>
      <c r="O37" s="181"/>
      <c r="P37" s="181"/>
      <c r="Q37" s="181"/>
      <c r="R37" s="181"/>
      <c r="S37" s="181"/>
      <c r="T37" s="181"/>
      <c r="U37" s="181"/>
      <c r="V37" s="181"/>
      <c r="W37" s="181"/>
      <c r="X37" s="181"/>
      <c r="Y37" s="181"/>
      <c r="Z37" s="181"/>
      <c r="AA37" s="181"/>
      <c r="AB37" s="181"/>
      <c r="AC37" s="181"/>
      <c r="AD37" s="181"/>
      <c r="AE37" s="181"/>
      <c r="AF37" s="181"/>
      <c r="AG37" s="181"/>
      <c r="AH37" s="181"/>
      <c r="AI37" s="181"/>
      <c r="AJ37" s="181"/>
      <c r="AK37" s="181"/>
      <c r="AL37" s="181"/>
      <c r="AM37" s="181"/>
      <c r="AN37" s="181"/>
      <c r="AO37" s="181"/>
      <c r="AP37" s="181"/>
      <c r="AQ37" s="181"/>
      <c r="AR37" s="181"/>
      <c r="AS37" s="181"/>
      <c r="AT37" s="181"/>
      <c r="AU37" s="181"/>
      <c r="AV37" s="181"/>
      <c r="AW37" s="181"/>
      <c r="AX37" s="181"/>
      <c r="AY37" s="181"/>
      <c r="AZ37" s="181"/>
      <c r="BA37" s="181"/>
      <c r="BB37" s="181"/>
      <c r="BC37" s="181"/>
      <c r="BD37" s="181"/>
      <c r="BE37" s="181"/>
      <c r="BF37" s="181"/>
      <c r="BG37" s="181"/>
      <c r="BH37" s="181"/>
      <c r="BI37" s="181"/>
      <c r="BJ37" s="181"/>
      <c r="BK37" s="181"/>
      <c r="BL37" s="181"/>
      <c r="BM37" s="181"/>
      <c r="BN37" s="181"/>
      <c r="BO37" s="181"/>
      <c r="BP37" s="181"/>
      <c r="BQ37" s="181"/>
      <c r="BR37" s="181"/>
      <c r="BS37" s="181"/>
      <c r="BT37" s="181"/>
      <c r="BU37" s="181"/>
      <c r="BV37" s="181"/>
      <c r="BW37" s="181"/>
      <c r="BX37" s="181"/>
      <c r="BY37" s="181"/>
      <c r="BZ37" s="181"/>
      <c r="CA37" s="181"/>
      <c r="CB37" s="181"/>
      <c r="CC37" s="181"/>
      <c r="CD37" s="181"/>
      <c r="CE37" s="181"/>
      <c r="CF37" s="181"/>
      <c r="CG37" s="181"/>
      <c r="CH37" s="181"/>
      <c r="CI37" s="181"/>
      <c r="CJ37" s="181"/>
      <c r="CK37" s="181"/>
      <c r="CL37" s="181"/>
      <c r="CM37" s="181"/>
      <c r="CN37" s="181"/>
      <c r="CO37" s="181"/>
      <c r="CP37" s="181"/>
      <c r="CQ37" s="181"/>
      <c r="CR37" s="181"/>
      <c r="CS37" s="181"/>
      <c r="CT37" s="181"/>
      <c r="CU37" s="181"/>
      <c r="CV37" s="181"/>
      <c r="CW37" s="181"/>
      <c r="CX37" s="181"/>
      <c r="CY37" s="181"/>
      <c r="CZ37" s="181"/>
      <c r="DA37" s="181"/>
      <c r="DB37" s="181"/>
      <c r="DC37" s="181"/>
      <c r="DD37" s="181"/>
      <c r="DE37" s="181"/>
      <c r="DF37" s="181"/>
      <c r="DG37" s="181"/>
      <c r="DH37" s="181"/>
      <c r="DI37" s="181"/>
      <c r="DJ37" s="181"/>
      <c r="DK37" s="181"/>
      <c r="DL37" s="181"/>
      <c r="DM37" s="181"/>
      <c r="DN37" s="181"/>
      <c r="DO37" s="181"/>
      <c r="DP37" s="181"/>
      <c r="DQ37" s="181"/>
      <c r="DR37" s="181"/>
      <c r="DS37" s="181"/>
      <c r="DT37" s="181"/>
      <c r="DU37" s="181"/>
      <c r="DV37" s="181"/>
      <c r="DW37" s="181"/>
      <c r="DX37" s="181"/>
      <c r="DY37" s="181"/>
      <c r="DZ37" s="181"/>
      <c r="EA37" s="181"/>
      <c r="EB37" s="181"/>
      <c r="EC37" s="181"/>
      <c r="ED37" s="181"/>
      <c r="EE37" s="181"/>
      <c r="EF37" s="181"/>
      <c r="EG37" s="181"/>
      <c r="EH37" s="181"/>
    </row>
    <row r="38" spans="1:181" ht="12.1" customHeight="1" x14ac:dyDescent="0.2">
      <c r="A38" s="165" t="s">
        <v>1039</v>
      </c>
      <c r="B38" s="165"/>
      <c r="C38" s="165"/>
      <c r="D38" s="165"/>
      <c r="E38" s="165"/>
      <c r="F38" s="165"/>
      <c r="G38" s="165"/>
      <c r="H38" s="165"/>
      <c r="I38" s="165"/>
      <c r="J38" s="165"/>
      <c r="K38" s="165"/>
      <c r="L38" s="165"/>
      <c r="M38" s="165"/>
      <c r="N38" s="165"/>
      <c r="O38" s="165"/>
      <c r="P38" s="165"/>
      <c r="Q38" s="165"/>
      <c r="R38" s="165"/>
      <c r="S38" s="165"/>
      <c r="T38" s="165"/>
      <c r="U38" s="165"/>
      <c r="V38" s="165"/>
      <c r="W38" s="165"/>
      <c r="X38" s="165"/>
      <c r="Y38" s="165"/>
      <c r="Z38" s="165"/>
      <c r="AA38" s="165"/>
      <c r="AB38" s="165"/>
      <c r="AC38" s="165"/>
      <c r="AD38" s="165"/>
      <c r="AE38" s="165"/>
      <c r="AF38" s="165"/>
      <c r="AG38" s="165"/>
      <c r="AH38" s="165"/>
      <c r="AI38" s="165"/>
      <c r="AJ38" s="165"/>
      <c r="AK38" s="165"/>
      <c r="AL38" s="165"/>
      <c r="AM38" s="165"/>
      <c r="AN38" s="165"/>
      <c r="AO38" s="165"/>
      <c r="AP38" s="165"/>
      <c r="AQ38" s="165"/>
      <c r="AR38" s="165"/>
      <c r="AS38" s="165"/>
      <c r="AT38" s="165"/>
      <c r="AU38" s="165"/>
      <c r="AV38" s="165"/>
      <c r="AW38" s="165"/>
      <c r="AX38" s="165"/>
      <c r="AY38" s="165"/>
      <c r="AZ38" s="165"/>
      <c r="BA38" s="165"/>
      <c r="BB38" s="165"/>
      <c r="BC38" s="165"/>
      <c r="BD38" s="165"/>
      <c r="BE38" s="165"/>
      <c r="BF38" s="165"/>
      <c r="BG38" s="165"/>
      <c r="BH38" s="165"/>
      <c r="BI38" s="165"/>
      <c r="BJ38" s="165"/>
      <c r="BK38" s="165"/>
      <c r="BL38" s="165"/>
      <c r="BM38" s="165"/>
      <c r="BN38" s="165"/>
      <c r="BO38" s="165"/>
      <c r="BP38" s="165"/>
      <c r="BQ38" s="165"/>
      <c r="BR38" s="165"/>
      <c r="BS38" s="165"/>
      <c r="BT38" s="165"/>
      <c r="BU38" s="165"/>
      <c r="BV38" s="165"/>
      <c r="BW38" s="165"/>
      <c r="BX38" s="165"/>
      <c r="BY38" s="165"/>
      <c r="BZ38" s="165"/>
      <c r="CA38" s="165"/>
      <c r="CB38" s="165"/>
      <c r="CC38" s="165"/>
      <c r="CD38" s="165"/>
      <c r="CE38" s="165"/>
      <c r="CF38" s="165"/>
      <c r="CG38" s="165"/>
      <c r="CH38" s="165"/>
      <c r="CI38" s="165"/>
      <c r="CJ38" s="165"/>
      <c r="CK38" s="165"/>
      <c r="CL38" s="165"/>
      <c r="CM38" s="165"/>
      <c r="CN38" s="165"/>
      <c r="CO38" s="165"/>
      <c r="CP38" s="165"/>
      <c r="CQ38" s="165"/>
      <c r="CR38" s="165"/>
      <c r="CS38" s="165"/>
      <c r="CT38" s="165"/>
      <c r="CU38" s="165"/>
      <c r="CV38" s="165"/>
      <c r="CW38" s="165"/>
      <c r="CX38" s="165"/>
      <c r="CY38" s="165"/>
      <c r="CZ38" s="165"/>
      <c r="DA38" s="165"/>
      <c r="DB38" s="165"/>
      <c r="DC38" s="165"/>
      <c r="DD38" s="165"/>
      <c r="DE38" s="165"/>
      <c r="DF38" s="165"/>
      <c r="DG38" s="165"/>
      <c r="DH38" s="165"/>
      <c r="DI38" s="165"/>
      <c r="DJ38" s="165"/>
      <c r="DK38" s="165"/>
      <c r="DL38" s="165"/>
      <c r="DM38" s="165"/>
      <c r="DN38" s="165"/>
      <c r="DO38" s="165"/>
      <c r="DP38" s="165"/>
      <c r="DQ38" s="165"/>
      <c r="DR38" s="165"/>
      <c r="DS38" s="165"/>
      <c r="DT38" s="165"/>
      <c r="DU38" s="165"/>
      <c r="DV38" s="165"/>
      <c r="DW38" s="165"/>
      <c r="DX38" s="165"/>
      <c r="DY38" s="165"/>
      <c r="DZ38" s="165"/>
      <c r="EA38" s="165"/>
      <c r="EB38" s="165"/>
      <c r="EC38" s="165"/>
      <c r="ED38" s="165"/>
      <c r="EE38" s="165"/>
      <c r="EF38" s="165"/>
      <c r="EG38" s="165"/>
      <c r="EH38" s="165"/>
    </row>
    <row r="39" spans="1:181" ht="12.1" customHeight="1" x14ac:dyDescent="0.2">
      <c r="A39" s="181" t="s">
        <v>1040</v>
      </c>
      <c r="B39" s="181"/>
      <c r="C39" s="181"/>
      <c r="D39" s="181"/>
      <c r="E39" s="181"/>
      <c r="F39" s="181"/>
      <c r="G39" s="181"/>
      <c r="H39" s="181"/>
      <c r="I39" s="181"/>
      <c r="J39" s="181"/>
      <c r="K39" s="181"/>
      <c r="L39" s="181"/>
      <c r="M39" s="181"/>
      <c r="N39" s="181"/>
      <c r="O39" s="181"/>
      <c r="P39" s="181"/>
      <c r="Q39" s="181"/>
      <c r="R39" s="181"/>
      <c r="S39" s="181"/>
      <c r="T39" s="181"/>
      <c r="U39" s="181"/>
      <c r="V39" s="181"/>
      <c r="W39" s="181"/>
      <c r="X39" s="181"/>
      <c r="Y39" s="181"/>
      <c r="Z39" s="181"/>
      <c r="AA39" s="181"/>
      <c r="AB39" s="181"/>
      <c r="AC39" s="181"/>
      <c r="AD39" s="181"/>
      <c r="AE39" s="181"/>
      <c r="AF39" s="181"/>
      <c r="AG39" s="181"/>
      <c r="AH39" s="181"/>
      <c r="AI39" s="181"/>
      <c r="AJ39" s="181"/>
      <c r="AK39" s="181"/>
      <c r="AL39" s="181"/>
      <c r="AM39" s="181"/>
      <c r="AN39" s="181"/>
      <c r="AO39" s="181"/>
      <c r="AP39" s="181"/>
      <c r="AQ39" s="181"/>
      <c r="AR39" s="181"/>
      <c r="AS39" s="181"/>
      <c r="AT39" s="181"/>
      <c r="AU39" s="181"/>
      <c r="AV39" s="181"/>
      <c r="AW39" s="181"/>
      <c r="AX39" s="181"/>
      <c r="AY39" s="181"/>
      <c r="AZ39" s="181"/>
      <c r="BA39" s="181"/>
      <c r="BB39" s="181"/>
      <c r="BC39" s="181"/>
      <c r="BD39" s="181"/>
      <c r="BE39" s="181"/>
      <c r="BF39" s="181"/>
      <c r="BG39" s="181"/>
      <c r="BH39" s="181"/>
      <c r="BI39" s="181"/>
      <c r="BJ39" s="181"/>
      <c r="BK39" s="181"/>
      <c r="BL39" s="181"/>
      <c r="BM39" s="181"/>
      <c r="BN39" s="181"/>
      <c r="BO39" s="181"/>
      <c r="BP39" s="181"/>
      <c r="BQ39" s="181"/>
      <c r="BR39" s="181"/>
      <c r="BS39" s="181"/>
      <c r="BT39" s="181"/>
      <c r="BU39" s="181"/>
      <c r="BV39" s="181"/>
      <c r="BW39" s="181"/>
      <c r="BX39" s="181"/>
      <c r="BY39" s="181"/>
      <c r="BZ39" s="181"/>
      <c r="CA39" s="181"/>
      <c r="CB39" s="181"/>
      <c r="CC39" s="181"/>
      <c r="CD39" s="181"/>
      <c r="CE39" s="181"/>
      <c r="CF39" s="181"/>
      <c r="CG39" s="181"/>
      <c r="CH39" s="181"/>
      <c r="CI39" s="181"/>
      <c r="CJ39" s="181"/>
      <c r="CK39" s="181"/>
      <c r="CL39" s="181"/>
      <c r="CM39" s="181"/>
      <c r="CN39" s="181"/>
      <c r="CO39" s="181"/>
      <c r="CP39" s="181"/>
      <c r="CQ39" s="181"/>
      <c r="CR39" s="181"/>
      <c r="CS39" s="181"/>
      <c r="CT39" s="181"/>
      <c r="CU39" s="181"/>
      <c r="CV39" s="181"/>
      <c r="CW39" s="181"/>
      <c r="CX39" s="181"/>
      <c r="CY39" s="181"/>
      <c r="CZ39" s="181"/>
      <c r="DA39" s="181"/>
      <c r="DB39" s="181"/>
      <c r="DC39" s="181"/>
      <c r="DD39" s="181"/>
      <c r="DE39" s="181"/>
      <c r="DF39" s="181"/>
      <c r="DG39" s="181"/>
      <c r="DH39" s="181"/>
      <c r="DI39" s="181"/>
      <c r="DJ39" s="181"/>
      <c r="DK39" s="181"/>
      <c r="DL39" s="181"/>
      <c r="DM39" s="181"/>
      <c r="DN39" s="181"/>
      <c r="DO39" s="181"/>
      <c r="DP39" s="181"/>
      <c r="DQ39" s="181"/>
      <c r="DR39" s="181"/>
      <c r="DS39" s="181"/>
      <c r="DT39" s="181"/>
      <c r="DU39" s="181"/>
      <c r="DV39" s="181"/>
      <c r="DW39" s="181"/>
      <c r="DX39" s="181"/>
      <c r="DY39" s="181"/>
      <c r="DZ39" s="181"/>
      <c r="EA39" s="181"/>
      <c r="EB39" s="181"/>
      <c r="EC39" s="181"/>
      <c r="ED39" s="181"/>
      <c r="EE39" s="181"/>
      <c r="EF39" s="181"/>
      <c r="EG39" s="181"/>
      <c r="EH39" s="181"/>
    </row>
    <row r="40" spans="1:181" ht="12.1" customHeight="1" x14ac:dyDescent="0.2">
      <c r="A40" s="22"/>
      <c r="K40" s="13"/>
      <c r="O40" s="22"/>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c r="AZ40" s="17"/>
      <c r="BA40" s="17"/>
      <c r="BB40" s="17"/>
      <c r="BC40" s="17"/>
      <c r="BD40" s="17"/>
      <c r="BE40" s="17"/>
      <c r="BF40" s="17"/>
      <c r="BG40" s="17"/>
      <c r="DW40" s="17"/>
      <c r="DX40" s="17"/>
      <c r="DY40" s="17"/>
      <c r="DZ40" s="17"/>
      <c r="EA40" s="17"/>
      <c r="EB40" s="17"/>
      <c r="EC40" s="17"/>
      <c r="ED40" s="17"/>
      <c r="EE40" s="17"/>
      <c r="EF40" s="17"/>
      <c r="EG40" s="17"/>
      <c r="EH40" s="17"/>
    </row>
    <row r="41" spans="1:181" ht="12.1" customHeight="1" x14ac:dyDescent="0.2">
      <c r="A41" s="22"/>
      <c r="K41" s="13"/>
      <c r="O41" s="22"/>
      <c r="P41" s="13"/>
    </row>
    <row r="42" spans="1:181" ht="12.1" customHeight="1" x14ac:dyDescent="0.2">
      <c r="A42" s="22"/>
      <c r="K42" s="13"/>
      <c r="O42" s="22"/>
      <c r="P42" s="13"/>
    </row>
    <row r="43" spans="1:181" ht="12.1" customHeight="1" x14ac:dyDescent="0.2">
      <c r="A43" s="22"/>
      <c r="K43" s="13"/>
      <c r="O43" s="22"/>
      <c r="P43" s="13"/>
    </row>
    <row r="44" spans="1:181" ht="12.1" customHeight="1" x14ac:dyDescent="0.2">
      <c r="A44" s="22"/>
      <c r="K44" s="13"/>
      <c r="O44" s="22"/>
      <c r="P44" s="13"/>
    </row>
    <row r="45" spans="1:181" ht="12.1" customHeight="1" x14ac:dyDescent="0.2">
      <c r="A45" s="22"/>
      <c r="K45" s="13"/>
      <c r="O45" s="22"/>
      <c r="P45" s="13"/>
    </row>
    <row r="46" spans="1:181" ht="12.1" customHeight="1" x14ac:dyDescent="0.2">
      <c r="A46" s="22"/>
      <c r="K46" s="13"/>
      <c r="O46" s="22"/>
      <c r="P46" s="13"/>
    </row>
    <row r="47" spans="1:181" ht="12.1" customHeight="1" x14ac:dyDescent="0.2">
      <c r="A47" s="22"/>
      <c r="K47" s="13"/>
      <c r="O47" s="22"/>
      <c r="P47" s="13"/>
    </row>
    <row r="48" spans="1:181" ht="12.1" customHeight="1" x14ac:dyDescent="0.2">
      <c r="A48" s="22"/>
      <c r="K48" s="13"/>
      <c r="O48" s="22"/>
      <c r="P48" s="13"/>
    </row>
    <row r="49" spans="1:16" ht="12.1" customHeight="1" x14ac:dyDescent="0.2">
      <c r="A49" s="22"/>
      <c r="K49" s="13"/>
      <c r="O49" s="22"/>
      <c r="P49" s="13"/>
    </row>
    <row r="50" spans="1:16" ht="12.1" customHeight="1" x14ac:dyDescent="0.2">
      <c r="A50" s="22"/>
      <c r="K50" s="13"/>
      <c r="O50" s="22"/>
      <c r="P50" s="13"/>
    </row>
    <row r="51" spans="1:16" ht="12.1" customHeight="1" x14ac:dyDescent="0.2">
      <c r="A51" s="22"/>
      <c r="K51" s="13"/>
      <c r="O51" s="22"/>
      <c r="P51" s="13"/>
    </row>
    <row r="52" spans="1:16" ht="12.1" customHeight="1" x14ac:dyDescent="0.2">
      <c r="K52" s="13"/>
      <c r="O52" s="22"/>
    </row>
  </sheetData>
  <mergeCells count="221">
    <mergeCell ref="DY3:DZ6"/>
    <mergeCell ref="DY7:DY8"/>
    <mergeCell ref="DZ7:DZ8"/>
    <mergeCell ref="B37:EH37"/>
    <mergeCell ref="BK4:BP4"/>
    <mergeCell ref="BK5:BL6"/>
    <mergeCell ref="BM5:BN6"/>
    <mergeCell ref="BO5:BP6"/>
    <mergeCell ref="DI7:DI8"/>
    <mergeCell ref="DJ7:DJ8"/>
    <mergeCell ref="DC5:DD6"/>
    <mergeCell ref="DE5:DF6"/>
    <mergeCell ref="DG5:DH6"/>
    <mergeCell ref="DI5:DJ6"/>
    <mergeCell ref="DC7:DC8"/>
    <mergeCell ref="DD7:DD8"/>
    <mergeCell ref="DE7:DE8"/>
    <mergeCell ref="DF7:DF8"/>
    <mergeCell ref="DG7:DG8"/>
    <mergeCell ref="DH7:DH8"/>
    <mergeCell ref="DA7:DA8"/>
    <mergeCell ref="DB7:DB8"/>
    <mergeCell ref="CU5:CV6"/>
    <mergeCell ref="CW5:CX6"/>
    <mergeCell ref="CY5:CZ6"/>
    <mergeCell ref="DA4:DB6"/>
    <mergeCell ref="CU7:CU8"/>
    <mergeCell ref="CV7:CV8"/>
    <mergeCell ref="CW7:CW8"/>
    <mergeCell ref="CX7:CX8"/>
    <mergeCell ref="CY7:CY8"/>
    <mergeCell ref="CZ7:CZ8"/>
    <mergeCell ref="CN7:CN8"/>
    <mergeCell ref="AS7:AS8"/>
    <mergeCell ref="CC7:CC8"/>
    <mergeCell ref="CD7:CD8"/>
    <mergeCell ref="CE7:CE8"/>
    <mergeCell ref="CA7:CA8"/>
    <mergeCell ref="CB7:CB8"/>
    <mergeCell ref="BX7:BX8"/>
    <mergeCell ref="BG7:BG8"/>
    <mergeCell ref="CM7:CM8"/>
    <mergeCell ref="CH7:CH8"/>
    <mergeCell ref="CI7:CI8"/>
    <mergeCell ref="CJ7:CJ8"/>
    <mergeCell ref="CK7:CK8"/>
    <mergeCell ref="AJ7:AJ8"/>
    <mergeCell ref="AK7:AK8"/>
    <mergeCell ref="AL7:AL8"/>
    <mergeCell ref="AM7:AM8"/>
    <mergeCell ref="AN7:AN8"/>
    <mergeCell ref="AO7:AO8"/>
    <mergeCell ref="Z3:AA6"/>
    <mergeCell ref="AB3:AC6"/>
    <mergeCell ref="AH7:AH8"/>
    <mergeCell ref="AI7:AI8"/>
    <mergeCell ref="AD3:AE6"/>
    <mergeCell ref="AF3:AG6"/>
    <mergeCell ref="AH3:AI6"/>
    <mergeCell ref="Z7:Z8"/>
    <mergeCell ref="AE7:AE8"/>
    <mergeCell ref="AF7:AF8"/>
    <mergeCell ref="AA7:AA8"/>
    <mergeCell ref="AB7:AB8"/>
    <mergeCell ref="AC7:AC8"/>
    <mergeCell ref="AD7:AD8"/>
    <mergeCell ref="AG7:AG8"/>
    <mergeCell ref="AN3:AO6"/>
    <mergeCell ref="AJ3:AK6"/>
    <mergeCell ref="T3:U6"/>
    <mergeCell ref="V3:W6"/>
    <mergeCell ref="X3:Y6"/>
    <mergeCell ref="T7:T8"/>
    <mergeCell ref="V7:V8"/>
    <mergeCell ref="W7:W8"/>
    <mergeCell ref="X7:X8"/>
    <mergeCell ref="Y7:Y8"/>
    <mergeCell ref="U7:U8"/>
    <mergeCell ref="F7:F8"/>
    <mergeCell ref="Q7:Q8"/>
    <mergeCell ref="K7:K8"/>
    <mergeCell ref="R7:R8"/>
    <mergeCell ref="S7:S8"/>
    <mergeCell ref="A3:A8"/>
    <mergeCell ref="N7:N8"/>
    <mergeCell ref="O7:O8"/>
    <mergeCell ref="B3:B8"/>
    <mergeCell ref="C3:C8"/>
    <mergeCell ref="F3:G6"/>
    <mergeCell ref="H3:I6"/>
    <mergeCell ref="J3:K6"/>
    <mergeCell ref="L3:M6"/>
    <mergeCell ref="D3:E6"/>
    <mergeCell ref="G7:G8"/>
    <mergeCell ref="H7:H8"/>
    <mergeCell ref="I7:I8"/>
    <mergeCell ref="J7:J8"/>
    <mergeCell ref="L7:L8"/>
    <mergeCell ref="M7:M8"/>
    <mergeCell ref="P7:P8"/>
    <mergeCell ref="R3:S6"/>
    <mergeCell ref="A39:EH39"/>
    <mergeCell ref="A35:EH35"/>
    <mergeCell ref="A38:EH38"/>
    <mergeCell ref="DK5:DL6"/>
    <mergeCell ref="DK7:DK8"/>
    <mergeCell ref="DL7:DL8"/>
    <mergeCell ref="DM7:DM8"/>
    <mergeCell ref="CG6:CH6"/>
    <mergeCell ref="CI6:CJ6"/>
    <mergeCell ref="N3:O6"/>
    <mergeCell ref="DW3:DX6"/>
    <mergeCell ref="EA3:EB6"/>
    <mergeCell ref="DW7:DW8"/>
    <mergeCell ref="AP7:AP8"/>
    <mergeCell ref="AQ7:AQ8"/>
    <mergeCell ref="AR7:AR8"/>
    <mergeCell ref="BA7:BA8"/>
    <mergeCell ref="BD7:BD8"/>
    <mergeCell ref="BE7:BE8"/>
    <mergeCell ref="BK7:BK8"/>
    <mergeCell ref="BL7:BL8"/>
    <mergeCell ref="AZ3:BA6"/>
    <mergeCell ref="BD3:BE6"/>
    <mergeCell ref="AZ7:AZ8"/>
    <mergeCell ref="A1:EH1"/>
    <mergeCell ref="A2:EH2"/>
    <mergeCell ref="DT7:DT8"/>
    <mergeCell ref="DU7:DU8"/>
    <mergeCell ref="DV7:DV8"/>
    <mergeCell ref="DN7:DN8"/>
    <mergeCell ref="DO7:DO8"/>
    <mergeCell ref="DP7:DP8"/>
    <mergeCell ref="P3:Q6"/>
    <mergeCell ref="AL3:AM6"/>
    <mergeCell ref="DS7:DS8"/>
    <mergeCell ref="DS3:DT6"/>
    <mergeCell ref="BI4:BJ6"/>
    <mergeCell ref="BJ7:BJ8"/>
    <mergeCell ref="BO7:BO8"/>
    <mergeCell ref="BQ7:BQ8"/>
    <mergeCell ref="BR7:BR8"/>
    <mergeCell ref="BU7:BU8"/>
    <mergeCell ref="BV7:BV8"/>
    <mergeCell ref="BS5:BX5"/>
    <mergeCell ref="AP3:AQ6"/>
    <mergeCell ref="AR3:AS6"/>
    <mergeCell ref="BF7:BF8"/>
    <mergeCell ref="DU3:DV6"/>
    <mergeCell ref="EF7:EF8"/>
    <mergeCell ref="EC7:EC8"/>
    <mergeCell ref="EC3:ED6"/>
    <mergeCell ref="BY7:BY8"/>
    <mergeCell ref="BZ7:BZ8"/>
    <mergeCell ref="EE3:EF6"/>
    <mergeCell ref="DX7:DX8"/>
    <mergeCell ref="EA7:EA8"/>
    <mergeCell ref="EB7:EB8"/>
    <mergeCell ref="EE7:EE8"/>
    <mergeCell ref="BQ4:CD4"/>
    <mergeCell ref="ED7:ED8"/>
    <mergeCell ref="BY5:BZ6"/>
    <mergeCell ref="CA5:CB6"/>
    <mergeCell ref="CE4:CR4"/>
    <mergeCell ref="DM4:DR4"/>
    <mergeCell ref="DM5:DN6"/>
    <mergeCell ref="BT7:BT8"/>
    <mergeCell ref="CM5:CN6"/>
    <mergeCell ref="CQ7:CQ8"/>
    <mergeCell ref="CR7:CR8"/>
    <mergeCell ref="CS7:CS8"/>
    <mergeCell ref="CT7:CT8"/>
    <mergeCell ref="CS5:CT6"/>
    <mergeCell ref="A36:EH36"/>
    <mergeCell ref="CO7:CO8"/>
    <mergeCell ref="CP7:CP8"/>
    <mergeCell ref="CO5:CP6"/>
    <mergeCell ref="BU6:BV6"/>
    <mergeCell ref="EG7:EG8"/>
    <mergeCell ref="EH7:EH8"/>
    <mergeCell ref="BW6:BX6"/>
    <mergeCell ref="BS7:BS8"/>
    <mergeCell ref="EG3:EH6"/>
    <mergeCell ref="CS4:CZ4"/>
    <mergeCell ref="DC4:DL4"/>
    <mergeCell ref="BW7:BW8"/>
    <mergeCell ref="CF7:CF8"/>
    <mergeCell ref="CE5:CF6"/>
    <mergeCell ref="BS6:BT6"/>
    <mergeCell ref="CG7:CG8"/>
    <mergeCell ref="CL7:CL8"/>
    <mergeCell ref="CQ5:CR6"/>
    <mergeCell ref="CG5:CL5"/>
    <mergeCell ref="AX7:AX8"/>
    <mergeCell ref="AY7:AY8"/>
    <mergeCell ref="D7:D8"/>
    <mergeCell ref="E7:E8"/>
    <mergeCell ref="DO5:DP6"/>
    <mergeCell ref="DQ5:DR6"/>
    <mergeCell ref="DQ7:DQ8"/>
    <mergeCell ref="DR7:DR8"/>
    <mergeCell ref="BB3:BC6"/>
    <mergeCell ref="BB7:BB8"/>
    <mergeCell ref="BC7:BC8"/>
    <mergeCell ref="AT3:AU6"/>
    <mergeCell ref="AV3:AW6"/>
    <mergeCell ref="AX3:AY6"/>
    <mergeCell ref="AT7:AT8"/>
    <mergeCell ref="AU7:AU8"/>
    <mergeCell ref="AV7:AV8"/>
    <mergeCell ref="AW7:AW8"/>
    <mergeCell ref="BH3:DR3"/>
    <mergeCell ref="BF3:BG6"/>
    <mergeCell ref="BH4:BH8"/>
    <mergeCell ref="BI7:BI8"/>
    <mergeCell ref="BQ5:BR6"/>
    <mergeCell ref="BN7:BN8"/>
    <mergeCell ref="BP7:BP8"/>
    <mergeCell ref="BM7:BM8"/>
    <mergeCell ref="CK6:CL6"/>
    <mergeCell ref="CC5:CD6"/>
  </mergeCells>
  <pageMargins left="0.17" right="0.17" top="0.17" bottom="0.18" header="0.5" footer="0.17"/>
  <pageSetup scale="65" orientation="landscape" horizontalDpi="300" verticalDpi="300" r:id="rId1"/>
  <headerFooter alignWithMargins="0"/>
  <colBreaks count="2" manualBreakCount="2">
    <brk id="8" max="38" man="1"/>
    <brk id="74" max="38"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67964-DE7F-484B-8942-DE43ADF9A703}">
  <dimension ref="B3:F23"/>
  <sheetViews>
    <sheetView workbookViewId="0">
      <selection activeCell="D7" sqref="D7"/>
    </sheetView>
  </sheetViews>
  <sheetFormatPr defaultRowHeight="14.3" x14ac:dyDescent="0.25"/>
  <cols>
    <col min="2" max="3" width="20.5" bestFit="1" customWidth="1"/>
  </cols>
  <sheetData>
    <row r="3" spans="2:6" x14ac:dyDescent="0.25">
      <c r="D3" t="s">
        <v>898</v>
      </c>
      <c r="F3" t="s">
        <v>2</v>
      </c>
    </row>
    <row r="4" spans="2:6" x14ac:dyDescent="0.25">
      <c r="B4" s="4" t="s">
        <v>20</v>
      </c>
      <c r="C4" s="4" t="s">
        <v>19</v>
      </c>
      <c r="D4" t="b">
        <f>+B4=C4</f>
        <v>0</v>
      </c>
      <c r="F4" t="b">
        <v>1</v>
      </c>
    </row>
    <row r="5" spans="2:6" x14ac:dyDescent="0.25">
      <c r="B5" s="5" t="s">
        <v>21</v>
      </c>
      <c r="C5" s="5" t="s">
        <v>21</v>
      </c>
      <c r="D5" t="b">
        <f t="shared" ref="D5:D23" si="0">+B5=C5</f>
        <v>1</v>
      </c>
      <c r="F5" t="b">
        <v>1</v>
      </c>
    </row>
    <row r="6" spans="2:6" x14ac:dyDescent="0.25">
      <c r="B6" s="5" t="s">
        <v>23</v>
      </c>
      <c r="C6" s="5" t="s">
        <v>23</v>
      </c>
      <c r="D6" t="b">
        <f t="shared" si="0"/>
        <v>1</v>
      </c>
      <c r="F6" t="b">
        <v>1</v>
      </c>
    </row>
    <row r="7" spans="2:6" x14ac:dyDescent="0.25">
      <c r="B7" s="5" t="s">
        <v>25</v>
      </c>
      <c r="C7" s="5" t="s">
        <v>25</v>
      </c>
      <c r="D7" t="b">
        <f t="shared" si="0"/>
        <v>1</v>
      </c>
      <c r="F7" t="b">
        <v>1</v>
      </c>
    </row>
    <row r="8" spans="2:6" x14ac:dyDescent="0.25">
      <c r="B8" s="5" t="s">
        <v>27</v>
      </c>
      <c r="C8" s="5" t="s">
        <v>27</v>
      </c>
      <c r="D8" t="b">
        <f t="shared" si="0"/>
        <v>1</v>
      </c>
      <c r="F8" t="b">
        <v>1</v>
      </c>
    </row>
    <row r="9" spans="2:6" x14ac:dyDescent="0.25">
      <c r="B9" s="5" t="s">
        <v>29</v>
      </c>
      <c r="C9" s="5" t="s">
        <v>29</v>
      </c>
      <c r="D9" t="b">
        <f t="shared" si="0"/>
        <v>1</v>
      </c>
      <c r="F9" t="b">
        <v>1</v>
      </c>
    </row>
    <row r="10" spans="2:6" x14ac:dyDescent="0.25">
      <c r="B10" s="5" t="s">
        <v>31</v>
      </c>
      <c r="C10" s="5" t="s">
        <v>31</v>
      </c>
      <c r="D10" t="b">
        <f t="shared" si="0"/>
        <v>1</v>
      </c>
      <c r="F10" t="b">
        <v>1</v>
      </c>
    </row>
    <row r="11" spans="2:6" x14ac:dyDescent="0.25">
      <c r="B11" s="5" t="s">
        <v>33</v>
      </c>
      <c r="C11" s="5" t="s">
        <v>33</v>
      </c>
      <c r="D11" t="b">
        <f t="shared" si="0"/>
        <v>1</v>
      </c>
      <c r="F11" t="b">
        <v>1</v>
      </c>
    </row>
    <row r="12" spans="2:6" x14ac:dyDescent="0.25">
      <c r="B12" s="5" t="s">
        <v>36</v>
      </c>
      <c r="C12" s="5" t="s">
        <v>36</v>
      </c>
      <c r="D12" t="b">
        <f t="shared" si="0"/>
        <v>1</v>
      </c>
      <c r="F12" t="b">
        <v>1</v>
      </c>
    </row>
    <row r="13" spans="2:6" x14ac:dyDescent="0.25">
      <c r="B13" s="5" t="s">
        <v>39</v>
      </c>
      <c r="C13" s="5" t="s">
        <v>39</v>
      </c>
      <c r="D13" t="b">
        <f t="shared" si="0"/>
        <v>1</v>
      </c>
      <c r="F13" t="b">
        <v>1</v>
      </c>
    </row>
    <row r="14" spans="2:6" x14ac:dyDescent="0.25">
      <c r="B14" s="5" t="s">
        <v>43</v>
      </c>
      <c r="C14" s="5" t="s">
        <v>43</v>
      </c>
      <c r="D14" t="b">
        <f t="shared" si="0"/>
        <v>1</v>
      </c>
      <c r="F14" t="b">
        <v>1</v>
      </c>
    </row>
    <row r="15" spans="2:6" x14ac:dyDescent="0.25">
      <c r="B15" s="5" t="s">
        <v>45</v>
      </c>
      <c r="C15" s="5" t="s">
        <v>45</v>
      </c>
      <c r="D15" t="b">
        <f t="shared" si="0"/>
        <v>1</v>
      </c>
      <c r="F15" t="b">
        <v>1</v>
      </c>
    </row>
    <row r="16" spans="2:6" x14ac:dyDescent="0.25">
      <c r="B16" s="5" t="s">
        <v>47</v>
      </c>
      <c r="C16" s="5" t="s">
        <v>47</v>
      </c>
      <c r="D16" t="b">
        <f t="shared" si="0"/>
        <v>1</v>
      </c>
      <c r="F16" t="b">
        <v>1</v>
      </c>
    </row>
    <row r="17" spans="2:6" x14ac:dyDescent="0.25">
      <c r="B17" s="5" t="s">
        <v>49</v>
      </c>
      <c r="C17" s="5" t="s">
        <v>49</v>
      </c>
      <c r="D17" t="b">
        <f t="shared" si="0"/>
        <v>1</v>
      </c>
      <c r="F17" t="b">
        <v>1</v>
      </c>
    </row>
    <row r="18" spans="2:6" x14ac:dyDescent="0.25">
      <c r="B18" s="5" t="s">
        <v>51</v>
      </c>
      <c r="C18" s="5" t="s">
        <v>51</v>
      </c>
      <c r="D18" t="b">
        <f t="shared" si="0"/>
        <v>1</v>
      </c>
      <c r="F18" t="b">
        <v>1</v>
      </c>
    </row>
    <row r="19" spans="2:6" x14ac:dyDescent="0.25">
      <c r="B19" s="5" t="s">
        <v>53</v>
      </c>
      <c r="C19" s="5" t="s">
        <v>53</v>
      </c>
      <c r="D19" t="b">
        <f t="shared" si="0"/>
        <v>1</v>
      </c>
      <c r="F19" t="b">
        <v>1</v>
      </c>
    </row>
    <row r="20" spans="2:6" x14ac:dyDescent="0.25">
      <c r="B20" s="5" t="s">
        <v>55</v>
      </c>
      <c r="C20" s="5" t="s">
        <v>55</v>
      </c>
      <c r="D20" t="b">
        <f t="shared" si="0"/>
        <v>1</v>
      </c>
      <c r="F20" t="b">
        <v>1</v>
      </c>
    </row>
    <row r="21" spans="2:6" x14ac:dyDescent="0.25">
      <c r="B21" s="5" t="s">
        <v>57</v>
      </c>
      <c r="C21" s="5" t="s">
        <v>57</v>
      </c>
      <c r="D21" t="b">
        <f t="shared" si="0"/>
        <v>1</v>
      </c>
      <c r="F21" t="b">
        <v>1</v>
      </c>
    </row>
    <row r="22" spans="2:6" x14ac:dyDescent="0.25">
      <c r="B22" s="5" t="s">
        <v>59</v>
      </c>
      <c r="C22" s="5" t="s">
        <v>59</v>
      </c>
      <c r="D22" t="b">
        <f t="shared" si="0"/>
        <v>1</v>
      </c>
      <c r="F22" t="b">
        <v>1</v>
      </c>
    </row>
    <row r="23" spans="2:6" x14ac:dyDescent="0.25">
      <c r="B23" s="5" t="s">
        <v>61</v>
      </c>
      <c r="C23" s="5" t="s">
        <v>61</v>
      </c>
      <c r="D23" t="b">
        <f t="shared" si="0"/>
        <v>1</v>
      </c>
      <c r="F23" t="b">
        <v>1</v>
      </c>
    </row>
  </sheetData>
  <conditionalFormatting sqref="B6:C23">
    <cfRule type="cellIs" dxfId="1" priority="1" stopIfTrue="1" operator="between">
      <formula>"**0"</formula>
      <formula>"**9"</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D54BD-F9F3-46AA-BDDF-08C8D98E21F4}">
  <dimension ref="E1:Q72"/>
  <sheetViews>
    <sheetView workbookViewId="0">
      <pane xSplit="8" ySplit="2" topLeftCell="I3" activePane="bottomRight" state="frozen"/>
      <selection pane="topRight" activeCell="C1" sqref="C1"/>
      <selection pane="bottomLeft" activeCell="A3" sqref="A3"/>
      <selection pane="bottomRight" activeCell="I3" sqref="I3"/>
    </sheetView>
  </sheetViews>
  <sheetFormatPr defaultRowHeight="14.3" x14ac:dyDescent="0.25"/>
  <cols>
    <col min="6" max="6" width="10.5" bestFit="1" customWidth="1"/>
    <col min="7" max="7" width="15.125" bestFit="1" customWidth="1"/>
    <col min="8" max="8" width="20.625" bestFit="1" customWidth="1"/>
    <col min="9" max="9" width="20.625" customWidth="1"/>
    <col min="10" max="10" width="14.125" bestFit="1" customWidth="1"/>
    <col min="11" max="11" width="32.625" customWidth="1"/>
    <col min="12" max="12" width="13.25" customWidth="1"/>
    <col min="13" max="13" width="11.375" customWidth="1"/>
    <col min="14" max="14" width="16.125" customWidth="1"/>
    <col min="15" max="15" width="17.125" customWidth="1"/>
    <col min="16" max="16" width="16.625" bestFit="1" customWidth="1"/>
    <col min="17" max="17" width="27" bestFit="1" customWidth="1"/>
  </cols>
  <sheetData>
    <row r="1" spans="5:17" x14ac:dyDescent="0.25">
      <c r="L1" s="1" t="s">
        <v>871</v>
      </c>
      <c r="M1" s="1" t="s">
        <v>871</v>
      </c>
      <c r="N1" s="1" t="s">
        <v>871</v>
      </c>
      <c r="O1" s="1" t="s">
        <v>871</v>
      </c>
    </row>
    <row r="2" spans="5:17" s="1" customFormat="1" x14ac:dyDescent="0.25">
      <c r="E2" s="1" t="s">
        <v>873</v>
      </c>
      <c r="F2" s="1" t="s">
        <v>452</v>
      </c>
      <c r="G2" s="1" t="s">
        <v>829</v>
      </c>
      <c r="H2" s="1" t="s">
        <v>453</v>
      </c>
      <c r="I2" s="1" t="s">
        <v>865</v>
      </c>
      <c r="J2" s="1" t="s">
        <v>868</v>
      </c>
      <c r="K2" s="1" t="s">
        <v>867</v>
      </c>
      <c r="L2" s="1" t="s">
        <v>460</v>
      </c>
      <c r="M2" s="1" t="s">
        <v>457</v>
      </c>
      <c r="N2" s="1" t="s">
        <v>459</v>
      </c>
      <c r="O2" s="1" t="s">
        <v>458</v>
      </c>
      <c r="P2" s="1" t="s">
        <v>455</v>
      </c>
      <c r="Q2" s="1" t="s">
        <v>357</v>
      </c>
    </row>
    <row r="3" spans="5:17" x14ac:dyDescent="0.25">
      <c r="E3" t="s">
        <v>876</v>
      </c>
      <c r="F3" t="s">
        <v>862</v>
      </c>
      <c r="G3" t="s">
        <v>390</v>
      </c>
      <c r="H3" t="s">
        <v>105</v>
      </c>
      <c r="K3" t="s">
        <v>106</v>
      </c>
      <c r="L3" t="s">
        <v>2</v>
      </c>
      <c r="M3" s="3" t="s">
        <v>353</v>
      </c>
      <c r="N3" s="19" t="s">
        <v>122</v>
      </c>
      <c r="O3">
        <v>10</v>
      </c>
    </row>
    <row r="4" spans="5:17" x14ac:dyDescent="0.25">
      <c r="E4" t="s">
        <v>876</v>
      </c>
      <c r="F4" t="s">
        <v>862</v>
      </c>
      <c r="G4" t="s">
        <v>880</v>
      </c>
      <c r="H4" t="s">
        <v>879</v>
      </c>
      <c r="K4" t="s">
        <v>106</v>
      </c>
      <c r="L4" t="s">
        <v>2</v>
      </c>
      <c r="M4" s="3" t="s">
        <v>353</v>
      </c>
      <c r="N4" s="19"/>
    </row>
    <row r="5" spans="5:17" x14ac:dyDescent="0.25">
      <c r="E5" t="s">
        <v>876</v>
      </c>
      <c r="F5" t="s">
        <v>863</v>
      </c>
      <c r="G5" t="s">
        <v>397</v>
      </c>
      <c r="H5" t="s">
        <v>398</v>
      </c>
      <c r="I5" t="s">
        <v>864</v>
      </c>
      <c r="J5" t="s">
        <v>683</v>
      </c>
      <c r="K5" t="s">
        <v>866</v>
      </c>
      <c r="N5" s="19"/>
    </row>
    <row r="6" spans="5:17" x14ac:dyDescent="0.25">
      <c r="E6" t="s">
        <v>876</v>
      </c>
      <c r="G6" t="s">
        <v>399</v>
      </c>
      <c r="H6" t="s">
        <v>400</v>
      </c>
      <c r="N6" s="19"/>
    </row>
    <row r="7" spans="5:17" x14ac:dyDescent="0.25">
      <c r="E7" t="s">
        <v>876</v>
      </c>
      <c r="G7" t="s">
        <v>403</v>
      </c>
      <c r="H7" t="s">
        <v>230</v>
      </c>
      <c r="N7" s="19"/>
    </row>
    <row r="8" spans="5:17" x14ac:dyDescent="0.25">
      <c r="E8" t="s">
        <v>876</v>
      </c>
      <c r="G8" t="s">
        <v>404</v>
      </c>
      <c r="H8" t="s">
        <v>228</v>
      </c>
      <c r="N8" s="19"/>
    </row>
    <row r="9" spans="5:17" x14ac:dyDescent="0.25">
      <c r="E9" t="s">
        <v>876</v>
      </c>
      <c r="G9" t="s">
        <v>401</v>
      </c>
      <c r="H9" t="s">
        <v>226</v>
      </c>
      <c r="J9" t="s">
        <v>383</v>
      </c>
      <c r="N9" s="19"/>
      <c r="Q9" t="s">
        <v>463</v>
      </c>
    </row>
    <row r="10" spans="5:17" x14ac:dyDescent="0.25">
      <c r="E10" t="s">
        <v>876</v>
      </c>
      <c r="G10" t="s">
        <v>402</v>
      </c>
      <c r="H10" t="s">
        <v>224</v>
      </c>
      <c r="N10" s="19"/>
    </row>
    <row r="11" spans="5:17" x14ac:dyDescent="0.25">
      <c r="E11" t="s">
        <v>876</v>
      </c>
      <c r="G11" t="s">
        <v>409</v>
      </c>
      <c r="H11" t="s">
        <v>271</v>
      </c>
      <c r="N11" s="19"/>
    </row>
    <row r="12" spans="5:17" x14ac:dyDescent="0.25">
      <c r="E12" t="s">
        <v>876</v>
      </c>
      <c r="G12" t="s">
        <v>410</v>
      </c>
      <c r="H12" t="s">
        <v>268</v>
      </c>
      <c r="N12" s="19"/>
    </row>
    <row r="13" spans="5:17" x14ac:dyDescent="0.25">
      <c r="E13" t="s">
        <v>876</v>
      </c>
      <c r="G13" t="s">
        <v>446</v>
      </c>
      <c r="H13" t="s">
        <v>126</v>
      </c>
      <c r="K13" t="s">
        <v>127</v>
      </c>
      <c r="N13" s="19"/>
    </row>
    <row r="14" spans="5:17" x14ac:dyDescent="0.25">
      <c r="E14" t="s">
        <v>876</v>
      </c>
      <c r="G14" t="s">
        <v>447</v>
      </c>
      <c r="H14" t="s">
        <v>123</v>
      </c>
      <c r="K14" t="s">
        <v>124</v>
      </c>
      <c r="N14" s="19"/>
    </row>
    <row r="15" spans="5:17" x14ac:dyDescent="0.25">
      <c r="E15" t="s">
        <v>876</v>
      </c>
      <c r="G15" t="s">
        <v>448</v>
      </c>
      <c r="H15" t="s">
        <v>95</v>
      </c>
      <c r="N15" s="19"/>
    </row>
    <row r="16" spans="5:17" x14ac:dyDescent="0.25">
      <c r="G16" t="s">
        <v>449</v>
      </c>
      <c r="H16" t="s">
        <v>307</v>
      </c>
      <c r="N16" s="19"/>
    </row>
    <row r="17" spans="5:14" x14ac:dyDescent="0.25">
      <c r="G17" t="s">
        <v>438</v>
      </c>
      <c r="H17" t="s">
        <v>315</v>
      </c>
      <c r="N17" s="19"/>
    </row>
    <row r="18" spans="5:14" x14ac:dyDescent="0.25">
      <c r="G18" t="s">
        <v>439</v>
      </c>
      <c r="H18" t="s">
        <v>313</v>
      </c>
      <c r="N18" s="19"/>
    </row>
    <row r="19" spans="5:14" x14ac:dyDescent="0.25">
      <c r="G19" t="s">
        <v>440</v>
      </c>
      <c r="H19" t="s">
        <v>323</v>
      </c>
      <c r="N19" s="19"/>
    </row>
    <row r="20" spans="5:14" x14ac:dyDescent="0.25">
      <c r="G20" t="s">
        <v>441</v>
      </c>
      <c r="H20" t="s">
        <v>321</v>
      </c>
      <c r="N20" s="19"/>
    </row>
    <row r="21" spans="5:14" x14ac:dyDescent="0.25">
      <c r="G21" t="s">
        <v>442</v>
      </c>
      <c r="H21" t="s">
        <v>340</v>
      </c>
      <c r="N21" s="19"/>
    </row>
    <row r="22" spans="5:14" x14ac:dyDescent="0.25">
      <c r="G22" t="s">
        <v>443</v>
      </c>
      <c r="H22" t="s">
        <v>338</v>
      </c>
      <c r="N22" s="19"/>
    </row>
    <row r="23" spans="5:14" x14ac:dyDescent="0.25">
      <c r="G23" t="s">
        <v>444</v>
      </c>
      <c r="H23" t="s">
        <v>347</v>
      </c>
      <c r="N23" s="19"/>
    </row>
    <row r="24" spans="5:14" x14ac:dyDescent="0.25">
      <c r="G24" t="s">
        <v>445</v>
      </c>
      <c r="H24" t="s">
        <v>345</v>
      </c>
      <c r="N24" s="19"/>
    </row>
    <row r="25" spans="5:14" x14ac:dyDescent="0.25">
      <c r="E25" t="s">
        <v>876</v>
      </c>
      <c r="F25" t="s">
        <v>391</v>
      </c>
      <c r="G25" t="s">
        <v>391</v>
      </c>
      <c r="H25" t="s">
        <v>195</v>
      </c>
      <c r="I25" t="s">
        <v>869</v>
      </c>
      <c r="J25" t="s">
        <v>196</v>
      </c>
      <c r="K25" t="s">
        <v>869</v>
      </c>
      <c r="L25" t="s">
        <v>5</v>
      </c>
      <c r="M25" t="s">
        <v>354</v>
      </c>
      <c r="N25" s="19"/>
    </row>
    <row r="26" spans="5:14" x14ac:dyDescent="0.25">
      <c r="E26" t="s">
        <v>876</v>
      </c>
      <c r="F26" t="s">
        <v>391</v>
      </c>
      <c r="G26" t="s">
        <v>392</v>
      </c>
      <c r="H26" t="s">
        <v>193</v>
      </c>
      <c r="N26" s="19"/>
    </row>
    <row r="27" spans="5:14" x14ac:dyDescent="0.25">
      <c r="E27" t="s">
        <v>876</v>
      </c>
      <c r="F27" t="s">
        <v>393</v>
      </c>
      <c r="G27" t="s">
        <v>393</v>
      </c>
      <c r="H27" t="s">
        <v>199</v>
      </c>
      <c r="I27" t="s">
        <v>200</v>
      </c>
      <c r="J27" t="s">
        <v>676</v>
      </c>
      <c r="K27" t="s">
        <v>200</v>
      </c>
      <c r="N27" s="19"/>
    </row>
    <row r="28" spans="5:14" x14ac:dyDescent="0.25">
      <c r="E28" t="s">
        <v>876</v>
      </c>
      <c r="F28" t="s">
        <v>393</v>
      </c>
      <c r="G28" t="s">
        <v>394</v>
      </c>
      <c r="H28" t="s">
        <v>197</v>
      </c>
      <c r="N28" s="19"/>
    </row>
    <row r="29" spans="5:14" x14ac:dyDescent="0.25">
      <c r="E29" t="s">
        <v>876</v>
      </c>
      <c r="F29" t="s">
        <v>874</v>
      </c>
      <c r="G29" t="s">
        <v>874</v>
      </c>
      <c r="H29" s="3" t="s">
        <v>203</v>
      </c>
      <c r="I29" t="s">
        <v>872</v>
      </c>
      <c r="J29" t="s">
        <v>677</v>
      </c>
      <c r="K29" t="s">
        <v>872</v>
      </c>
      <c r="N29" s="19"/>
    </row>
    <row r="30" spans="5:14" x14ac:dyDescent="0.25">
      <c r="E30" t="s">
        <v>876</v>
      </c>
      <c r="F30" t="s">
        <v>874</v>
      </c>
      <c r="G30" t="s">
        <v>875</v>
      </c>
      <c r="H30" s="3" t="s">
        <v>201</v>
      </c>
      <c r="N30" s="19"/>
    </row>
    <row r="31" spans="5:14" x14ac:dyDescent="0.25">
      <c r="E31" t="s">
        <v>876</v>
      </c>
      <c r="F31" t="s">
        <v>395</v>
      </c>
      <c r="G31" t="s">
        <v>395</v>
      </c>
      <c r="H31" t="s">
        <v>207</v>
      </c>
      <c r="I31" t="s">
        <v>208</v>
      </c>
      <c r="K31" s="3"/>
      <c r="N31" s="19"/>
    </row>
    <row r="32" spans="5:14" x14ac:dyDescent="0.25">
      <c r="E32" t="s">
        <v>876</v>
      </c>
      <c r="F32" t="s">
        <v>395</v>
      </c>
      <c r="G32" t="s">
        <v>396</v>
      </c>
      <c r="H32" t="s">
        <v>205</v>
      </c>
      <c r="K32" s="3"/>
      <c r="N32" s="19"/>
    </row>
    <row r="33" spans="5:14" x14ac:dyDescent="0.25">
      <c r="E33" t="s">
        <v>876</v>
      </c>
      <c r="F33" t="s">
        <v>893</v>
      </c>
      <c r="G33" t="s">
        <v>893</v>
      </c>
      <c r="H33" s="3" t="s">
        <v>211</v>
      </c>
      <c r="I33" t="s">
        <v>212</v>
      </c>
      <c r="K33" s="3"/>
      <c r="N33" s="19"/>
    </row>
    <row r="34" spans="5:14" x14ac:dyDescent="0.25">
      <c r="E34" t="s">
        <v>876</v>
      </c>
      <c r="F34" t="s">
        <v>893</v>
      </c>
      <c r="G34" t="s">
        <v>894</v>
      </c>
      <c r="H34" s="3" t="s">
        <v>209</v>
      </c>
      <c r="I34" s="3"/>
      <c r="K34" s="3"/>
      <c r="N34" s="19"/>
    </row>
    <row r="35" spans="5:14" x14ac:dyDescent="0.25">
      <c r="E35" t="s">
        <v>876</v>
      </c>
      <c r="F35" t="s">
        <v>411</v>
      </c>
      <c r="G35" t="s">
        <v>411</v>
      </c>
      <c r="H35" t="s">
        <v>412</v>
      </c>
      <c r="N35" s="19"/>
    </row>
    <row r="36" spans="5:14" x14ac:dyDescent="0.25">
      <c r="E36" t="s">
        <v>876</v>
      </c>
      <c r="F36" t="s">
        <v>411</v>
      </c>
      <c r="G36" t="s">
        <v>413</v>
      </c>
      <c r="H36" t="s">
        <v>414</v>
      </c>
      <c r="N36" s="19"/>
    </row>
    <row r="37" spans="5:14" x14ac:dyDescent="0.25">
      <c r="E37" t="s">
        <v>876</v>
      </c>
      <c r="F37" t="s">
        <v>411</v>
      </c>
      <c r="G37" t="s">
        <v>417</v>
      </c>
      <c r="H37" t="s">
        <v>219</v>
      </c>
      <c r="N37" s="19"/>
    </row>
    <row r="38" spans="5:14" x14ac:dyDescent="0.25">
      <c r="E38" t="s">
        <v>876</v>
      </c>
      <c r="F38" t="s">
        <v>411</v>
      </c>
      <c r="G38" t="s">
        <v>418</v>
      </c>
      <c r="H38" t="s">
        <v>217</v>
      </c>
      <c r="N38" s="19"/>
    </row>
    <row r="39" spans="5:14" x14ac:dyDescent="0.25">
      <c r="E39" t="s">
        <v>876</v>
      </c>
      <c r="F39" t="s">
        <v>411</v>
      </c>
      <c r="G39" t="s">
        <v>415</v>
      </c>
      <c r="H39" t="s">
        <v>215</v>
      </c>
      <c r="N39" s="19"/>
    </row>
    <row r="40" spans="5:14" x14ac:dyDescent="0.25">
      <c r="E40" t="s">
        <v>876</v>
      </c>
      <c r="F40" t="s">
        <v>411</v>
      </c>
      <c r="G40" t="s">
        <v>416</v>
      </c>
      <c r="H40" t="s">
        <v>213</v>
      </c>
      <c r="N40" s="19"/>
    </row>
    <row r="41" spans="5:14" x14ac:dyDescent="0.25">
      <c r="F41" t="s">
        <v>870</v>
      </c>
      <c r="G41" t="s">
        <v>870</v>
      </c>
      <c r="I41" t="s">
        <v>684</v>
      </c>
      <c r="J41" t="s">
        <v>684</v>
      </c>
      <c r="K41" t="s">
        <v>684</v>
      </c>
      <c r="N41" s="19"/>
    </row>
    <row r="42" spans="5:14" ht="42.8" x14ac:dyDescent="0.25">
      <c r="E42" t="s">
        <v>876</v>
      </c>
      <c r="F42" t="s">
        <v>405</v>
      </c>
      <c r="G42" t="s">
        <v>405</v>
      </c>
      <c r="H42" t="s">
        <v>237</v>
      </c>
      <c r="I42" s="3" t="s">
        <v>238</v>
      </c>
      <c r="N42" s="19"/>
    </row>
    <row r="43" spans="5:14" x14ac:dyDescent="0.25">
      <c r="E43" t="s">
        <v>876</v>
      </c>
      <c r="G43" t="s">
        <v>406</v>
      </c>
      <c r="H43" t="s">
        <v>235</v>
      </c>
      <c r="N43" s="19"/>
    </row>
    <row r="44" spans="5:14" x14ac:dyDescent="0.25">
      <c r="G44" t="s">
        <v>419</v>
      </c>
      <c r="H44" t="s">
        <v>419</v>
      </c>
      <c r="N44" s="19"/>
    </row>
    <row r="45" spans="5:14" x14ac:dyDescent="0.25">
      <c r="G45" t="s">
        <v>420</v>
      </c>
      <c r="H45" t="s">
        <v>421</v>
      </c>
      <c r="N45" s="19"/>
    </row>
    <row r="46" spans="5:14" x14ac:dyDescent="0.25">
      <c r="G46" t="s">
        <v>426</v>
      </c>
      <c r="H46" t="s">
        <v>427</v>
      </c>
      <c r="N46" s="19"/>
    </row>
    <row r="47" spans="5:14" x14ac:dyDescent="0.25">
      <c r="G47" t="s">
        <v>428</v>
      </c>
      <c r="H47" t="s">
        <v>429</v>
      </c>
      <c r="N47" s="19"/>
    </row>
    <row r="48" spans="5:14" x14ac:dyDescent="0.25">
      <c r="G48" t="s">
        <v>422</v>
      </c>
      <c r="H48" t="s">
        <v>423</v>
      </c>
      <c r="N48" s="19"/>
    </row>
    <row r="49" spans="5:14" x14ac:dyDescent="0.25">
      <c r="G49" t="s">
        <v>424</v>
      </c>
      <c r="H49" t="s">
        <v>425</v>
      </c>
      <c r="N49" s="19"/>
    </row>
    <row r="50" spans="5:14" x14ac:dyDescent="0.25">
      <c r="E50" t="s">
        <v>876</v>
      </c>
      <c r="G50" t="s">
        <v>407</v>
      </c>
      <c r="H50" t="s">
        <v>265</v>
      </c>
      <c r="N50" s="19"/>
    </row>
    <row r="51" spans="5:14" x14ac:dyDescent="0.25">
      <c r="E51" t="s">
        <v>876</v>
      </c>
      <c r="G51" t="s">
        <v>408</v>
      </c>
      <c r="H51" t="s">
        <v>262</v>
      </c>
      <c r="N51" s="19"/>
    </row>
    <row r="52" spans="5:14" x14ac:dyDescent="0.25">
      <c r="G52" t="s">
        <v>430</v>
      </c>
      <c r="H52" t="s">
        <v>431</v>
      </c>
      <c r="N52" s="19"/>
    </row>
    <row r="53" spans="5:14" x14ac:dyDescent="0.25">
      <c r="G53" t="s">
        <v>432</v>
      </c>
      <c r="H53" t="s">
        <v>433</v>
      </c>
      <c r="N53" s="19"/>
    </row>
    <row r="54" spans="5:14" x14ac:dyDescent="0.25">
      <c r="G54" t="s">
        <v>436</v>
      </c>
      <c r="H54" t="s">
        <v>252</v>
      </c>
      <c r="N54" s="19"/>
    </row>
    <row r="55" spans="5:14" x14ac:dyDescent="0.25">
      <c r="G55" t="s">
        <v>437</v>
      </c>
      <c r="H55" t="s">
        <v>250</v>
      </c>
      <c r="N55" s="19"/>
    </row>
    <row r="56" spans="5:14" x14ac:dyDescent="0.25">
      <c r="G56" t="s">
        <v>434</v>
      </c>
      <c r="H56" t="s">
        <v>248</v>
      </c>
      <c r="N56" s="19"/>
    </row>
    <row r="57" spans="5:14" x14ac:dyDescent="0.25">
      <c r="G57" t="s">
        <v>435</v>
      </c>
      <c r="H57" t="s">
        <v>246</v>
      </c>
      <c r="N57" s="19"/>
    </row>
    <row r="58" spans="5:14" x14ac:dyDescent="0.25">
      <c r="E58" t="s">
        <v>876</v>
      </c>
      <c r="G58" t="s">
        <v>386</v>
      </c>
      <c r="H58" t="s">
        <v>177</v>
      </c>
      <c r="K58" t="s">
        <v>178</v>
      </c>
      <c r="N58" s="19"/>
    </row>
    <row r="59" spans="5:14" x14ac:dyDescent="0.25">
      <c r="E59" t="s">
        <v>876</v>
      </c>
      <c r="G59" t="s">
        <v>387</v>
      </c>
      <c r="H59" t="s">
        <v>134</v>
      </c>
      <c r="K59" t="s">
        <v>135</v>
      </c>
      <c r="N59" s="19"/>
    </row>
    <row r="60" spans="5:14" x14ac:dyDescent="0.25">
      <c r="E60" t="s">
        <v>876</v>
      </c>
      <c r="G60" t="s">
        <v>388</v>
      </c>
      <c r="H60" t="s">
        <v>148</v>
      </c>
      <c r="K60" t="s">
        <v>149</v>
      </c>
      <c r="N60" s="19"/>
    </row>
    <row r="61" spans="5:14" x14ac:dyDescent="0.25">
      <c r="E61" t="s">
        <v>876</v>
      </c>
      <c r="G61" t="s">
        <v>389</v>
      </c>
      <c r="H61" t="s">
        <v>163</v>
      </c>
      <c r="K61" t="s">
        <v>164</v>
      </c>
      <c r="N61" s="19"/>
    </row>
    <row r="62" spans="5:14" x14ac:dyDescent="0.25">
      <c r="E62" t="s">
        <v>876</v>
      </c>
      <c r="G62" t="s">
        <v>102</v>
      </c>
      <c r="H62" t="s">
        <v>102</v>
      </c>
      <c r="K62" t="s">
        <v>103</v>
      </c>
      <c r="N62" s="19"/>
    </row>
    <row r="63" spans="5:14" x14ac:dyDescent="0.25">
      <c r="G63" t="s">
        <v>450</v>
      </c>
      <c r="H63" t="s">
        <v>97</v>
      </c>
      <c r="K63" t="s">
        <v>96</v>
      </c>
      <c r="N63" s="19"/>
    </row>
    <row r="64" spans="5:14" x14ac:dyDescent="0.25">
      <c r="G64" t="s">
        <v>451</v>
      </c>
      <c r="H64" t="s">
        <v>129</v>
      </c>
      <c r="K64" t="s">
        <v>130</v>
      </c>
      <c r="N64" s="19"/>
    </row>
    <row r="65" spans="5:8" x14ac:dyDescent="0.25">
      <c r="E65" t="s">
        <v>876</v>
      </c>
      <c r="F65" t="s">
        <v>878</v>
      </c>
      <c r="G65" t="s">
        <v>878</v>
      </c>
      <c r="H65" s="3" t="s">
        <v>363</v>
      </c>
    </row>
    <row r="66" spans="5:8" x14ac:dyDescent="0.25">
      <c r="E66" t="s">
        <v>876</v>
      </c>
      <c r="G66" t="s">
        <v>877</v>
      </c>
      <c r="H66" s="3" t="s">
        <v>364</v>
      </c>
    </row>
    <row r="67" spans="5:8" x14ac:dyDescent="0.25">
      <c r="E67" t="s">
        <v>876</v>
      </c>
      <c r="F67" t="s">
        <v>883</v>
      </c>
      <c r="G67" t="s">
        <v>883</v>
      </c>
      <c r="H67" s="9" t="s">
        <v>317</v>
      </c>
    </row>
    <row r="68" spans="5:8" x14ac:dyDescent="0.25">
      <c r="E68" t="s">
        <v>876</v>
      </c>
      <c r="G68" t="s">
        <v>884</v>
      </c>
      <c r="H68" s="9" t="s">
        <v>319</v>
      </c>
    </row>
    <row r="69" spans="5:8" x14ac:dyDescent="0.25">
      <c r="E69" t="s">
        <v>876</v>
      </c>
      <c r="F69" t="s">
        <v>885</v>
      </c>
      <c r="G69" t="s">
        <v>885</v>
      </c>
      <c r="H69" s="9" t="s">
        <v>888</v>
      </c>
    </row>
    <row r="70" spans="5:8" x14ac:dyDescent="0.25">
      <c r="E70" t="s">
        <v>876</v>
      </c>
      <c r="G70" t="s">
        <v>886</v>
      </c>
      <c r="H70" s="9" t="s">
        <v>887</v>
      </c>
    </row>
    <row r="71" spans="5:8" x14ac:dyDescent="0.25">
      <c r="E71" t="s">
        <v>876</v>
      </c>
      <c r="F71" t="s">
        <v>891</v>
      </c>
      <c r="G71" t="s">
        <v>891</v>
      </c>
      <c r="H71" s="9" t="s">
        <v>336</v>
      </c>
    </row>
    <row r="72" spans="5:8" x14ac:dyDescent="0.25">
      <c r="E72" t="s">
        <v>876</v>
      </c>
      <c r="G72" t="s">
        <v>892</v>
      </c>
      <c r="H72" s="9" t="s">
        <v>334</v>
      </c>
    </row>
  </sheetData>
  <sortState xmlns:xlrd2="http://schemas.microsoft.com/office/spreadsheetml/2017/richdata2" ref="F3:Q64">
    <sortCondition ref="G3:G64"/>
  </sortState>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13D6B-4B9E-434D-8C51-2BF47D6E4E06}">
  <dimension ref="A2:B29"/>
  <sheetViews>
    <sheetView workbookViewId="0"/>
  </sheetViews>
  <sheetFormatPr defaultRowHeight="14.3" x14ac:dyDescent="0.25"/>
  <cols>
    <col min="1" max="1" width="54.875" bestFit="1" customWidth="1"/>
    <col min="2" max="2" width="31.625" customWidth="1"/>
  </cols>
  <sheetData>
    <row r="2" spans="1:2" x14ac:dyDescent="0.25">
      <c r="A2" t="s">
        <v>15</v>
      </c>
    </row>
    <row r="3" spans="1:2" x14ac:dyDescent="0.25">
      <c r="A3" t="s">
        <v>16</v>
      </c>
    </row>
    <row r="5" spans="1:2" x14ac:dyDescent="0.25">
      <c r="A5" t="s">
        <v>17</v>
      </c>
      <c r="B5" t="s">
        <v>18</v>
      </c>
    </row>
    <row r="6" spans="1:2" x14ac:dyDescent="0.25">
      <c r="A6" s="4" t="s">
        <v>19</v>
      </c>
      <c r="B6" s="4" t="s">
        <v>20</v>
      </c>
    </row>
    <row r="7" spans="1:2" x14ac:dyDescent="0.25">
      <c r="A7" s="4"/>
      <c r="B7" s="5" t="s">
        <v>21</v>
      </c>
    </row>
    <row r="8" spans="1:2" x14ac:dyDescent="0.25">
      <c r="A8" s="5" t="s">
        <v>22</v>
      </c>
      <c r="B8" s="5" t="s">
        <v>23</v>
      </c>
    </row>
    <row r="9" spans="1:2" x14ac:dyDescent="0.25">
      <c r="A9" s="5" t="s">
        <v>24</v>
      </c>
      <c r="B9" s="5" t="s">
        <v>25</v>
      </c>
    </row>
    <row r="10" spans="1:2" x14ac:dyDescent="0.25">
      <c r="A10" s="5" t="s">
        <v>26</v>
      </c>
      <c r="B10" s="5" t="s">
        <v>27</v>
      </c>
    </row>
    <row r="11" spans="1:2" x14ac:dyDescent="0.25">
      <c r="A11" s="5" t="s">
        <v>28</v>
      </c>
      <c r="B11" s="5" t="s">
        <v>29</v>
      </c>
    </row>
    <row r="12" spans="1:2" x14ac:dyDescent="0.25">
      <c r="A12" s="5" t="s">
        <v>30</v>
      </c>
      <c r="B12" s="5" t="s">
        <v>31</v>
      </c>
    </row>
    <row r="13" spans="1:2" x14ac:dyDescent="0.25">
      <c r="A13" s="5" t="s">
        <v>32</v>
      </c>
      <c r="B13" s="5" t="s">
        <v>33</v>
      </c>
    </row>
    <row r="14" spans="1:2" x14ac:dyDescent="0.25">
      <c r="A14" s="5" t="s">
        <v>34</v>
      </c>
    </row>
    <row r="15" spans="1:2" x14ac:dyDescent="0.25">
      <c r="A15" s="5" t="s">
        <v>35</v>
      </c>
      <c r="B15" s="5" t="s">
        <v>36</v>
      </c>
    </row>
    <row r="16" spans="1:2" x14ac:dyDescent="0.25">
      <c r="A16" s="5" t="s">
        <v>37</v>
      </c>
    </row>
    <row r="17" spans="1:2" x14ac:dyDescent="0.25">
      <c r="A17" s="5" t="s">
        <v>38</v>
      </c>
      <c r="B17" s="5" t="s">
        <v>39</v>
      </c>
    </row>
    <row r="18" spans="1:2" x14ac:dyDescent="0.25">
      <c r="A18" s="5" t="s">
        <v>40</v>
      </c>
    </row>
    <row r="19" spans="1:2" x14ac:dyDescent="0.25">
      <c r="A19" s="5" t="s">
        <v>41</v>
      </c>
    </row>
    <row r="20" spans="1:2" x14ac:dyDescent="0.25">
      <c r="A20" s="5" t="s">
        <v>42</v>
      </c>
      <c r="B20" s="5" t="s">
        <v>43</v>
      </c>
    </row>
    <row r="21" spans="1:2" x14ac:dyDescent="0.25">
      <c r="A21" s="5" t="s">
        <v>44</v>
      </c>
      <c r="B21" s="5" t="s">
        <v>45</v>
      </c>
    </row>
    <row r="22" spans="1:2" x14ac:dyDescent="0.25">
      <c r="A22" s="5" t="s">
        <v>46</v>
      </c>
      <c r="B22" s="5" t="s">
        <v>47</v>
      </c>
    </row>
    <row r="23" spans="1:2" x14ac:dyDescent="0.25">
      <c r="A23" s="5" t="s">
        <v>48</v>
      </c>
      <c r="B23" s="5" t="s">
        <v>49</v>
      </c>
    </row>
    <row r="24" spans="1:2" x14ac:dyDescent="0.25">
      <c r="A24" s="5" t="s">
        <v>50</v>
      </c>
      <c r="B24" s="5" t="s">
        <v>51</v>
      </c>
    </row>
    <row r="25" spans="1:2" x14ac:dyDescent="0.25">
      <c r="A25" s="5" t="s">
        <v>52</v>
      </c>
      <c r="B25" s="5" t="s">
        <v>53</v>
      </c>
    </row>
    <row r="26" spans="1:2" x14ac:dyDescent="0.25">
      <c r="A26" s="5" t="s">
        <v>54</v>
      </c>
      <c r="B26" s="5" t="s">
        <v>55</v>
      </c>
    </row>
    <row r="27" spans="1:2" x14ac:dyDescent="0.25">
      <c r="A27" s="5" t="s">
        <v>56</v>
      </c>
      <c r="B27" s="5" t="s">
        <v>57</v>
      </c>
    </row>
    <row r="28" spans="1:2" x14ac:dyDescent="0.25">
      <c r="A28" s="5" t="s">
        <v>58</v>
      </c>
      <c r="B28" s="5" t="s">
        <v>59</v>
      </c>
    </row>
    <row r="29" spans="1:2" x14ac:dyDescent="0.25">
      <c r="A29" s="5" t="s">
        <v>60</v>
      </c>
      <c r="B29" s="5" t="s">
        <v>61</v>
      </c>
    </row>
  </sheetData>
  <conditionalFormatting sqref="B8:B13 B15 B17 B20:B29">
    <cfRule type="cellIs" dxfId="0" priority="1" stopIfTrue="1" operator="between">
      <formula>"**0"</formula>
      <formula>"**9"</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9F8D4-9B5F-4512-8F5A-89B37A836441}">
  <dimension ref="A2:Q50"/>
  <sheetViews>
    <sheetView workbookViewId="0">
      <selection activeCell="J5" sqref="J5"/>
    </sheetView>
  </sheetViews>
  <sheetFormatPr defaultRowHeight="14.3" x14ac:dyDescent="0.25"/>
  <cols>
    <col min="1" max="1" width="13.625" bestFit="1" customWidth="1"/>
    <col min="3" max="3" width="16.125" customWidth="1"/>
    <col min="4" max="4" width="27" bestFit="1" customWidth="1"/>
    <col min="7" max="7" width="27" bestFit="1" customWidth="1"/>
    <col min="17" max="17" width="9" customWidth="1"/>
  </cols>
  <sheetData>
    <row r="2" spans="1:17" x14ac:dyDescent="0.25">
      <c r="A2" t="s">
        <v>62</v>
      </c>
    </row>
    <row r="5" spans="1:17" x14ac:dyDescent="0.25">
      <c r="F5" t="s">
        <v>881</v>
      </c>
      <c r="J5" t="s">
        <v>882</v>
      </c>
    </row>
    <row r="6" spans="1:17" x14ac:dyDescent="0.25">
      <c r="A6" t="s">
        <v>63</v>
      </c>
      <c r="B6" t="s">
        <v>64</v>
      </c>
      <c r="C6" t="s">
        <v>65</v>
      </c>
      <c r="D6" t="s">
        <v>66</v>
      </c>
      <c r="F6" t="s">
        <v>67</v>
      </c>
      <c r="G6" t="s">
        <v>66</v>
      </c>
      <c r="J6" t="s">
        <v>68</v>
      </c>
      <c r="K6" t="s">
        <v>66</v>
      </c>
      <c r="P6" t="s">
        <v>63</v>
      </c>
      <c r="Q6" t="s">
        <v>66</v>
      </c>
    </row>
    <row r="7" spans="1:17" x14ac:dyDescent="0.25">
      <c r="A7">
        <v>0</v>
      </c>
      <c r="B7" s="6">
        <v>0</v>
      </c>
      <c r="C7" s="6">
        <v>0</v>
      </c>
      <c r="D7" t="s">
        <v>20</v>
      </c>
      <c r="F7">
        <v>0</v>
      </c>
      <c r="G7" t="s">
        <v>20</v>
      </c>
      <c r="J7">
        <v>0</v>
      </c>
      <c r="K7" t="s">
        <v>20</v>
      </c>
      <c r="P7">
        <v>0</v>
      </c>
      <c r="Q7" t="s">
        <v>20</v>
      </c>
    </row>
    <row r="8" spans="1:17" x14ac:dyDescent="0.25">
      <c r="A8">
        <v>1</v>
      </c>
      <c r="B8" s="6" t="s">
        <v>69</v>
      </c>
      <c r="C8" s="6">
        <v>1</v>
      </c>
      <c r="D8" t="s">
        <v>70</v>
      </c>
      <c r="F8">
        <v>1</v>
      </c>
      <c r="G8" t="s">
        <v>21</v>
      </c>
      <c r="J8">
        <v>1</v>
      </c>
      <c r="K8" t="s">
        <v>70</v>
      </c>
      <c r="P8">
        <v>1</v>
      </c>
      <c r="Q8" t="s">
        <v>70</v>
      </c>
    </row>
    <row r="9" spans="1:17" x14ac:dyDescent="0.25">
      <c r="A9">
        <f>+A8+1</f>
        <v>2</v>
      </c>
      <c r="B9" s="6">
        <v>3</v>
      </c>
      <c r="C9" s="6">
        <v>2</v>
      </c>
      <c r="D9" t="s">
        <v>25</v>
      </c>
      <c r="F9">
        <v>2</v>
      </c>
      <c r="G9" t="s">
        <v>23</v>
      </c>
      <c r="J9">
        <v>2</v>
      </c>
      <c r="K9" t="s">
        <v>25</v>
      </c>
      <c r="P9">
        <f>+P8+1</f>
        <v>2</v>
      </c>
      <c r="Q9" t="s">
        <v>25</v>
      </c>
    </row>
    <row r="10" spans="1:17" x14ac:dyDescent="0.25">
      <c r="A10">
        <f t="shared" ref="A10:A25" si="0">+A9+1</f>
        <v>3</v>
      </c>
      <c r="B10" s="6">
        <v>4</v>
      </c>
      <c r="C10" s="6">
        <v>3</v>
      </c>
      <c r="D10" t="s">
        <v>27</v>
      </c>
      <c r="F10">
        <v>3</v>
      </c>
      <c r="G10" t="s">
        <v>25</v>
      </c>
      <c r="J10">
        <v>3</v>
      </c>
      <c r="K10" t="s">
        <v>27</v>
      </c>
      <c r="P10">
        <f t="shared" ref="P10:P25" si="1">+P9+1</f>
        <v>3</v>
      </c>
      <c r="Q10" t="s">
        <v>27</v>
      </c>
    </row>
    <row r="11" spans="1:17" x14ac:dyDescent="0.25">
      <c r="A11">
        <f t="shared" si="0"/>
        <v>4</v>
      </c>
      <c r="B11" s="6">
        <v>5</v>
      </c>
      <c r="C11" s="6">
        <v>4</v>
      </c>
      <c r="D11" t="s">
        <v>29</v>
      </c>
      <c r="F11">
        <v>4</v>
      </c>
      <c r="G11" t="s">
        <v>27</v>
      </c>
      <c r="J11">
        <v>4</v>
      </c>
      <c r="K11" t="s">
        <v>29</v>
      </c>
      <c r="P11">
        <f t="shared" si="1"/>
        <v>4</v>
      </c>
      <c r="Q11" t="s">
        <v>29</v>
      </c>
    </row>
    <row r="12" spans="1:17" x14ac:dyDescent="0.25">
      <c r="A12">
        <f t="shared" si="0"/>
        <v>5</v>
      </c>
      <c r="B12" s="6">
        <v>6</v>
      </c>
      <c r="C12" s="6">
        <v>5</v>
      </c>
      <c r="D12" t="s">
        <v>31</v>
      </c>
      <c r="F12">
        <v>5</v>
      </c>
      <c r="G12" t="s">
        <v>29</v>
      </c>
      <c r="J12">
        <v>5</v>
      </c>
      <c r="K12" t="s">
        <v>31</v>
      </c>
      <c r="P12">
        <f t="shared" si="1"/>
        <v>5</v>
      </c>
      <c r="Q12" t="s">
        <v>31</v>
      </c>
    </row>
    <row r="13" spans="1:17" x14ac:dyDescent="0.25">
      <c r="A13">
        <f t="shared" si="0"/>
        <v>6</v>
      </c>
      <c r="B13" s="6">
        <v>7</v>
      </c>
      <c r="C13" s="6">
        <v>6</v>
      </c>
      <c r="D13" t="s">
        <v>33</v>
      </c>
      <c r="F13">
        <v>6</v>
      </c>
      <c r="G13" t="s">
        <v>31</v>
      </c>
      <c r="J13">
        <v>6</v>
      </c>
      <c r="K13" t="s">
        <v>33</v>
      </c>
      <c r="P13">
        <f t="shared" si="1"/>
        <v>6</v>
      </c>
      <c r="Q13" t="s">
        <v>33</v>
      </c>
    </row>
    <row r="14" spans="1:17" x14ac:dyDescent="0.25">
      <c r="A14">
        <f t="shared" si="0"/>
        <v>7</v>
      </c>
      <c r="B14" s="6">
        <v>8</v>
      </c>
      <c r="C14" s="6" t="s">
        <v>71</v>
      </c>
      <c r="D14" t="s">
        <v>36</v>
      </c>
      <c r="F14">
        <v>7</v>
      </c>
      <c r="G14" t="s">
        <v>33</v>
      </c>
      <c r="J14">
        <v>7</v>
      </c>
      <c r="K14" t="s">
        <v>72</v>
      </c>
      <c r="P14">
        <f t="shared" si="1"/>
        <v>7</v>
      </c>
      <c r="Q14" t="s">
        <v>36</v>
      </c>
    </row>
    <row r="15" spans="1:17" x14ac:dyDescent="0.25">
      <c r="A15">
        <f t="shared" si="0"/>
        <v>8</v>
      </c>
      <c r="B15" s="6">
        <v>9</v>
      </c>
      <c r="C15" s="6" t="s">
        <v>73</v>
      </c>
      <c r="D15" t="s">
        <v>39</v>
      </c>
      <c r="F15">
        <v>8</v>
      </c>
      <c r="G15" t="s">
        <v>36</v>
      </c>
      <c r="J15">
        <v>8</v>
      </c>
      <c r="K15" t="s">
        <v>74</v>
      </c>
      <c r="P15">
        <f t="shared" si="1"/>
        <v>8</v>
      </c>
      <c r="Q15" t="s">
        <v>39</v>
      </c>
    </row>
    <row r="16" spans="1:17" x14ac:dyDescent="0.25">
      <c r="A16">
        <f t="shared" si="0"/>
        <v>9</v>
      </c>
      <c r="B16" s="6">
        <v>10</v>
      </c>
      <c r="C16" s="6" t="s">
        <v>75</v>
      </c>
      <c r="D16" t="s">
        <v>43</v>
      </c>
      <c r="F16">
        <v>9</v>
      </c>
      <c r="G16" t="s">
        <v>39</v>
      </c>
      <c r="J16">
        <v>9</v>
      </c>
      <c r="K16" t="s">
        <v>76</v>
      </c>
      <c r="P16">
        <f t="shared" si="1"/>
        <v>9</v>
      </c>
      <c r="Q16" t="s">
        <v>43</v>
      </c>
    </row>
    <row r="17" spans="1:17" x14ac:dyDescent="0.25">
      <c r="A17">
        <f t="shared" si="0"/>
        <v>10</v>
      </c>
      <c r="B17" s="6">
        <v>11</v>
      </c>
      <c r="C17" s="6">
        <v>14</v>
      </c>
      <c r="D17" t="s">
        <v>45</v>
      </c>
      <c r="F17">
        <v>10</v>
      </c>
      <c r="G17" t="s">
        <v>43</v>
      </c>
      <c r="J17">
        <v>10</v>
      </c>
      <c r="K17" t="s">
        <v>77</v>
      </c>
      <c r="P17">
        <f t="shared" si="1"/>
        <v>10</v>
      </c>
      <c r="Q17" t="s">
        <v>45</v>
      </c>
    </row>
    <row r="18" spans="1:17" x14ac:dyDescent="0.25">
      <c r="A18">
        <f t="shared" si="0"/>
        <v>11</v>
      </c>
      <c r="B18" s="6">
        <v>12</v>
      </c>
      <c r="C18" s="6">
        <v>15</v>
      </c>
      <c r="D18" t="s">
        <v>47</v>
      </c>
      <c r="F18">
        <v>11</v>
      </c>
      <c r="G18" t="s">
        <v>45</v>
      </c>
      <c r="J18">
        <v>11</v>
      </c>
      <c r="K18" t="s">
        <v>78</v>
      </c>
      <c r="P18">
        <f t="shared" si="1"/>
        <v>11</v>
      </c>
      <c r="Q18" t="s">
        <v>47</v>
      </c>
    </row>
    <row r="19" spans="1:17" x14ac:dyDescent="0.25">
      <c r="A19">
        <f t="shared" si="0"/>
        <v>12</v>
      </c>
      <c r="B19" s="6">
        <v>13</v>
      </c>
      <c r="C19" s="6">
        <v>16</v>
      </c>
      <c r="D19" t="s">
        <v>49</v>
      </c>
      <c r="F19">
        <v>12</v>
      </c>
      <c r="G19" t="s">
        <v>47</v>
      </c>
      <c r="J19">
        <v>12</v>
      </c>
      <c r="K19" t="s">
        <v>79</v>
      </c>
      <c r="P19">
        <f t="shared" si="1"/>
        <v>12</v>
      </c>
      <c r="Q19" t="s">
        <v>49</v>
      </c>
    </row>
    <row r="20" spans="1:17" x14ac:dyDescent="0.25">
      <c r="A20">
        <f t="shared" si="0"/>
        <v>13</v>
      </c>
      <c r="B20" s="6">
        <v>14</v>
      </c>
      <c r="C20" s="6">
        <v>17</v>
      </c>
      <c r="D20" t="s">
        <v>51</v>
      </c>
      <c r="F20">
        <v>13</v>
      </c>
      <c r="G20" t="s">
        <v>49</v>
      </c>
      <c r="J20">
        <v>13</v>
      </c>
      <c r="K20" t="s">
        <v>80</v>
      </c>
      <c r="P20">
        <f t="shared" si="1"/>
        <v>13</v>
      </c>
      <c r="Q20" t="s">
        <v>51</v>
      </c>
    </row>
    <row r="21" spans="1:17" x14ac:dyDescent="0.25">
      <c r="A21">
        <f t="shared" si="0"/>
        <v>14</v>
      </c>
      <c r="B21" s="6">
        <v>15</v>
      </c>
      <c r="C21" s="6">
        <v>18</v>
      </c>
      <c r="D21" t="s">
        <v>53</v>
      </c>
      <c r="F21">
        <v>14</v>
      </c>
      <c r="G21" t="s">
        <v>51</v>
      </c>
      <c r="J21">
        <v>14</v>
      </c>
      <c r="K21" t="s">
        <v>45</v>
      </c>
      <c r="P21">
        <f t="shared" si="1"/>
        <v>14</v>
      </c>
      <c r="Q21" t="s">
        <v>53</v>
      </c>
    </row>
    <row r="22" spans="1:17" x14ac:dyDescent="0.25">
      <c r="A22">
        <f t="shared" si="0"/>
        <v>15</v>
      </c>
      <c r="B22" s="6">
        <v>16</v>
      </c>
      <c r="C22" s="6">
        <v>19</v>
      </c>
      <c r="D22" t="s">
        <v>55</v>
      </c>
      <c r="F22">
        <v>15</v>
      </c>
      <c r="G22" t="s">
        <v>53</v>
      </c>
      <c r="J22">
        <v>15</v>
      </c>
      <c r="K22" t="s">
        <v>47</v>
      </c>
      <c r="P22">
        <f t="shared" si="1"/>
        <v>15</v>
      </c>
      <c r="Q22" t="s">
        <v>55</v>
      </c>
    </row>
    <row r="23" spans="1:17" x14ac:dyDescent="0.25">
      <c r="A23">
        <f t="shared" si="0"/>
        <v>16</v>
      </c>
      <c r="B23" s="6">
        <v>17</v>
      </c>
      <c r="C23" s="6">
        <v>20</v>
      </c>
      <c r="D23" t="s">
        <v>57</v>
      </c>
      <c r="F23">
        <v>16</v>
      </c>
      <c r="G23" t="s">
        <v>55</v>
      </c>
      <c r="J23">
        <v>16</v>
      </c>
      <c r="K23" t="s">
        <v>49</v>
      </c>
      <c r="P23">
        <f t="shared" si="1"/>
        <v>16</v>
      </c>
      <c r="Q23" t="s">
        <v>57</v>
      </c>
    </row>
    <row r="24" spans="1:17" x14ac:dyDescent="0.25">
      <c r="A24">
        <f t="shared" si="0"/>
        <v>17</v>
      </c>
      <c r="B24" s="6">
        <v>18</v>
      </c>
      <c r="C24" s="6">
        <v>21</v>
      </c>
      <c r="D24" t="s">
        <v>59</v>
      </c>
      <c r="F24">
        <v>17</v>
      </c>
      <c r="G24" t="s">
        <v>57</v>
      </c>
      <c r="J24">
        <v>17</v>
      </c>
      <c r="K24" t="s">
        <v>51</v>
      </c>
      <c r="P24">
        <f t="shared" si="1"/>
        <v>17</v>
      </c>
      <c r="Q24" t="s">
        <v>59</v>
      </c>
    </row>
    <row r="25" spans="1:17" x14ac:dyDescent="0.25">
      <c r="A25">
        <f t="shared" si="0"/>
        <v>18</v>
      </c>
      <c r="B25" s="6">
        <v>19</v>
      </c>
      <c r="C25" s="6">
        <v>22</v>
      </c>
      <c r="D25" t="s">
        <v>61</v>
      </c>
      <c r="F25">
        <v>18</v>
      </c>
      <c r="G25" t="s">
        <v>59</v>
      </c>
      <c r="J25">
        <v>18</v>
      </c>
      <c r="K25" t="s">
        <v>53</v>
      </c>
      <c r="P25">
        <f t="shared" si="1"/>
        <v>18</v>
      </c>
      <c r="Q25" t="s">
        <v>61</v>
      </c>
    </row>
    <row r="26" spans="1:17" x14ac:dyDescent="0.25">
      <c r="F26">
        <v>19</v>
      </c>
      <c r="G26" t="s">
        <v>61</v>
      </c>
      <c r="J26">
        <v>19</v>
      </c>
      <c r="K26" t="s">
        <v>55</v>
      </c>
    </row>
    <row r="27" spans="1:17" x14ac:dyDescent="0.25">
      <c r="J27">
        <v>20</v>
      </c>
      <c r="K27" t="s">
        <v>57</v>
      </c>
    </row>
    <row r="28" spans="1:17" x14ac:dyDescent="0.25">
      <c r="J28">
        <v>21</v>
      </c>
      <c r="K28" t="s">
        <v>59</v>
      </c>
    </row>
    <row r="29" spans="1:17" x14ac:dyDescent="0.25">
      <c r="J29">
        <v>22</v>
      </c>
      <c r="K29" t="s">
        <v>61</v>
      </c>
    </row>
    <row r="31" spans="1:17" x14ac:dyDescent="0.25">
      <c r="A31" t="s">
        <v>81</v>
      </c>
      <c r="B31" t="s">
        <v>82</v>
      </c>
      <c r="C31" t="s">
        <v>63</v>
      </c>
      <c r="D31" t="s">
        <v>66</v>
      </c>
      <c r="F31" t="s">
        <v>82</v>
      </c>
      <c r="G31" t="s">
        <v>83</v>
      </c>
      <c r="J31" t="s">
        <v>63</v>
      </c>
      <c r="K31" t="s">
        <v>66</v>
      </c>
    </row>
    <row r="32" spans="1:17" x14ac:dyDescent="0.25">
      <c r="A32">
        <v>0</v>
      </c>
      <c r="B32">
        <v>0</v>
      </c>
      <c r="C32">
        <v>0</v>
      </c>
      <c r="D32" t="s">
        <v>20</v>
      </c>
      <c r="F32">
        <v>0</v>
      </c>
      <c r="G32" t="s">
        <v>84</v>
      </c>
      <c r="J32">
        <v>0</v>
      </c>
      <c r="K32" t="s">
        <v>20</v>
      </c>
    </row>
    <row r="33" spans="1:11" x14ac:dyDescent="0.25">
      <c r="A33">
        <v>1</v>
      </c>
      <c r="B33" t="s">
        <v>85</v>
      </c>
      <c r="C33" t="s">
        <v>85</v>
      </c>
      <c r="D33" t="s">
        <v>86</v>
      </c>
      <c r="F33">
        <v>1</v>
      </c>
      <c r="G33" t="s">
        <v>87</v>
      </c>
      <c r="J33">
        <v>1</v>
      </c>
      <c r="K33" t="s">
        <v>70</v>
      </c>
    </row>
    <row r="34" spans="1:11" x14ac:dyDescent="0.25">
      <c r="A34">
        <v>2</v>
      </c>
      <c r="B34">
        <v>3</v>
      </c>
      <c r="C34" s="6" t="s">
        <v>88</v>
      </c>
      <c r="D34" t="s">
        <v>89</v>
      </c>
      <c r="F34">
        <v>2</v>
      </c>
      <c r="G34" t="s">
        <v>90</v>
      </c>
      <c r="J34">
        <f>+J33+1</f>
        <v>2</v>
      </c>
      <c r="K34" t="s">
        <v>25</v>
      </c>
    </row>
    <row r="35" spans="1:11" x14ac:dyDescent="0.25">
      <c r="A35">
        <v>3</v>
      </c>
      <c r="B35">
        <v>4</v>
      </c>
      <c r="C35" s="6" t="s">
        <v>91</v>
      </c>
      <c r="D35" t="s">
        <v>92</v>
      </c>
      <c r="F35">
        <v>3</v>
      </c>
      <c r="G35" t="s">
        <v>89</v>
      </c>
      <c r="J35">
        <f t="shared" ref="J35:J50" si="2">+J34+1</f>
        <v>3</v>
      </c>
      <c r="K35" t="s">
        <v>27</v>
      </c>
    </row>
    <row r="36" spans="1:11" x14ac:dyDescent="0.25">
      <c r="A36">
        <v>4</v>
      </c>
      <c r="B36">
        <v>5</v>
      </c>
      <c r="C36" s="6">
        <v>9</v>
      </c>
      <c r="D36" t="s">
        <v>43</v>
      </c>
      <c r="F36">
        <v>4</v>
      </c>
      <c r="G36" t="s">
        <v>92</v>
      </c>
      <c r="J36">
        <f t="shared" si="2"/>
        <v>4</v>
      </c>
      <c r="K36" t="s">
        <v>29</v>
      </c>
    </row>
    <row r="37" spans="1:11" x14ac:dyDescent="0.25">
      <c r="A37">
        <v>5</v>
      </c>
      <c r="B37">
        <v>6</v>
      </c>
      <c r="C37" s="6">
        <v>10</v>
      </c>
      <c r="D37" t="s">
        <v>45</v>
      </c>
      <c r="F37">
        <v>5</v>
      </c>
      <c r="G37" t="s">
        <v>43</v>
      </c>
      <c r="J37">
        <f t="shared" si="2"/>
        <v>5</v>
      </c>
      <c r="K37" t="s">
        <v>31</v>
      </c>
    </row>
    <row r="38" spans="1:11" x14ac:dyDescent="0.25">
      <c r="A38">
        <v>6</v>
      </c>
      <c r="B38">
        <v>7</v>
      </c>
      <c r="C38" s="6">
        <v>11</v>
      </c>
      <c r="D38" t="s">
        <v>47</v>
      </c>
      <c r="F38">
        <v>6</v>
      </c>
      <c r="G38" t="s">
        <v>45</v>
      </c>
      <c r="J38">
        <f t="shared" si="2"/>
        <v>6</v>
      </c>
      <c r="K38" t="s">
        <v>33</v>
      </c>
    </row>
    <row r="39" spans="1:11" x14ac:dyDescent="0.25">
      <c r="A39">
        <v>7</v>
      </c>
      <c r="B39">
        <v>8</v>
      </c>
      <c r="C39" s="6">
        <v>12</v>
      </c>
      <c r="D39" t="s">
        <v>49</v>
      </c>
      <c r="F39">
        <v>7</v>
      </c>
      <c r="G39" t="s">
        <v>47</v>
      </c>
      <c r="J39">
        <f t="shared" si="2"/>
        <v>7</v>
      </c>
      <c r="K39" t="s">
        <v>36</v>
      </c>
    </row>
    <row r="40" spans="1:11" x14ac:dyDescent="0.25">
      <c r="A40">
        <v>8</v>
      </c>
      <c r="B40">
        <v>9</v>
      </c>
      <c r="C40" s="6">
        <v>13</v>
      </c>
      <c r="D40" t="s">
        <v>51</v>
      </c>
      <c r="F40">
        <v>8</v>
      </c>
      <c r="G40" t="s">
        <v>49</v>
      </c>
      <c r="J40">
        <f t="shared" si="2"/>
        <v>8</v>
      </c>
      <c r="K40" t="s">
        <v>39</v>
      </c>
    </row>
    <row r="41" spans="1:11" x14ac:dyDescent="0.25">
      <c r="A41">
        <v>9</v>
      </c>
      <c r="B41">
        <v>10</v>
      </c>
      <c r="C41" s="6" t="s">
        <v>93</v>
      </c>
      <c r="D41" t="s">
        <v>94</v>
      </c>
      <c r="F41">
        <v>9</v>
      </c>
      <c r="G41" t="s">
        <v>51</v>
      </c>
      <c r="J41">
        <f t="shared" si="2"/>
        <v>9</v>
      </c>
      <c r="K41" t="s">
        <v>43</v>
      </c>
    </row>
    <row r="42" spans="1:11" x14ac:dyDescent="0.25">
      <c r="B42" s="6"/>
      <c r="C42" s="6"/>
      <c r="F42">
        <v>10</v>
      </c>
      <c r="G42" t="s">
        <v>94</v>
      </c>
      <c r="J42">
        <f t="shared" si="2"/>
        <v>10</v>
      </c>
      <c r="K42" t="s">
        <v>45</v>
      </c>
    </row>
    <row r="43" spans="1:11" x14ac:dyDescent="0.25">
      <c r="B43" s="6"/>
      <c r="C43" s="6"/>
      <c r="J43">
        <f t="shared" si="2"/>
        <v>11</v>
      </c>
      <c r="K43" t="s">
        <v>47</v>
      </c>
    </row>
    <row r="44" spans="1:11" x14ac:dyDescent="0.25">
      <c r="B44" s="6"/>
      <c r="C44" s="6"/>
      <c r="J44">
        <f t="shared" si="2"/>
        <v>12</v>
      </c>
      <c r="K44" t="s">
        <v>49</v>
      </c>
    </row>
    <row r="45" spans="1:11" x14ac:dyDescent="0.25">
      <c r="B45" s="6"/>
      <c r="C45" s="6"/>
      <c r="J45">
        <f t="shared" si="2"/>
        <v>13</v>
      </c>
      <c r="K45" t="s">
        <v>51</v>
      </c>
    </row>
    <row r="46" spans="1:11" x14ac:dyDescent="0.25">
      <c r="B46" s="6"/>
      <c r="C46" s="6"/>
      <c r="J46">
        <f t="shared" si="2"/>
        <v>14</v>
      </c>
      <c r="K46" t="s">
        <v>53</v>
      </c>
    </row>
    <row r="47" spans="1:11" x14ac:dyDescent="0.25">
      <c r="B47" s="6"/>
      <c r="C47" s="6"/>
      <c r="J47">
        <f t="shared" si="2"/>
        <v>15</v>
      </c>
      <c r="K47" t="s">
        <v>55</v>
      </c>
    </row>
    <row r="48" spans="1:11" x14ac:dyDescent="0.25">
      <c r="B48" s="6"/>
      <c r="C48" s="6"/>
      <c r="J48">
        <f t="shared" si="2"/>
        <v>16</v>
      </c>
      <c r="K48" t="s">
        <v>57</v>
      </c>
    </row>
    <row r="49" spans="2:11" x14ac:dyDescent="0.25">
      <c r="B49" s="6"/>
      <c r="C49" s="6"/>
      <c r="J49">
        <f t="shared" si="2"/>
        <v>17</v>
      </c>
      <c r="K49" t="s">
        <v>59</v>
      </c>
    </row>
    <row r="50" spans="2:11" x14ac:dyDescent="0.25">
      <c r="B50" s="6"/>
      <c r="C50" s="6"/>
      <c r="J50">
        <f t="shared" si="2"/>
        <v>18</v>
      </c>
      <c r="K50" t="s">
        <v>61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3C9CB-FFCE-4C39-97E8-E4927E58709E}">
  <dimension ref="A2:C181"/>
  <sheetViews>
    <sheetView workbookViewId="0">
      <pane xSplit="2" ySplit="2" topLeftCell="C112" activePane="bottomRight" state="frozen"/>
      <selection pane="topRight" activeCell="C1" sqref="C1"/>
      <selection pane="bottomLeft" activeCell="A3" sqref="A3"/>
      <selection pane="bottomRight" activeCell="J167" sqref="J167"/>
    </sheetView>
  </sheetViews>
  <sheetFormatPr defaultRowHeight="14.3" x14ac:dyDescent="0.25"/>
  <cols>
    <col min="1" max="1" width="4.125" customWidth="1"/>
    <col min="3" max="3" width="61.125" bestFit="1" customWidth="1"/>
  </cols>
  <sheetData>
    <row r="2" spans="1:3" x14ac:dyDescent="0.25">
      <c r="A2" s="1" t="s">
        <v>705</v>
      </c>
      <c r="B2" s="1" t="s">
        <v>452</v>
      </c>
      <c r="C2" s="1" t="s">
        <v>454</v>
      </c>
    </row>
    <row r="3" spans="1:3" x14ac:dyDescent="0.25">
      <c r="A3">
        <v>1</v>
      </c>
      <c r="B3" t="s">
        <v>467</v>
      </c>
      <c r="C3" t="s">
        <v>196</v>
      </c>
    </row>
    <row r="4" spans="1:3" x14ac:dyDescent="0.25">
      <c r="A4">
        <v>2</v>
      </c>
      <c r="B4" t="s">
        <v>468</v>
      </c>
      <c r="C4" t="s">
        <v>676</v>
      </c>
    </row>
    <row r="5" spans="1:3" x14ac:dyDescent="0.25">
      <c r="A5">
        <v>3</v>
      </c>
      <c r="B5" t="s">
        <v>469</v>
      </c>
      <c r="C5" t="s">
        <v>677</v>
      </c>
    </row>
    <row r="6" spans="1:3" x14ac:dyDescent="0.25">
      <c r="A6">
        <v>4</v>
      </c>
      <c r="B6" t="s">
        <v>470</v>
      </c>
      <c r="C6" t="s">
        <v>678</v>
      </c>
    </row>
    <row r="7" spans="1:3" x14ac:dyDescent="0.25">
      <c r="A7">
        <v>5</v>
      </c>
      <c r="B7" t="s">
        <v>471</v>
      </c>
      <c r="C7" t="s">
        <v>679</v>
      </c>
    </row>
    <row r="8" spans="1:3" x14ac:dyDescent="0.25">
      <c r="A8">
        <v>6</v>
      </c>
      <c r="B8" t="s">
        <v>472</v>
      </c>
      <c r="C8" t="s">
        <v>680</v>
      </c>
    </row>
    <row r="9" spans="1:3" x14ac:dyDescent="0.25">
      <c r="A9">
        <v>7</v>
      </c>
      <c r="B9" t="s">
        <v>645</v>
      </c>
      <c r="C9" t="s">
        <v>681</v>
      </c>
    </row>
    <row r="10" spans="1:3" x14ac:dyDescent="0.25">
      <c r="A10">
        <v>8</v>
      </c>
      <c r="B10" t="s">
        <v>473</v>
      </c>
      <c r="C10" t="s">
        <v>682</v>
      </c>
    </row>
    <row r="11" spans="1:3" x14ac:dyDescent="0.25">
      <c r="A11">
        <v>9</v>
      </c>
      <c r="B11" t="s">
        <v>474</v>
      </c>
      <c r="C11" t="s">
        <v>683</v>
      </c>
    </row>
    <row r="12" spans="1:3" x14ac:dyDescent="0.25">
      <c r="A12">
        <v>10</v>
      </c>
      <c r="B12" t="s">
        <v>475</v>
      </c>
      <c r="C12" t="s">
        <v>684</v>
      </c>
    </row>
    <row r="13" spans="1:3" x14ac:dyDescent="0.25">
      <c r="A13">
        <v>11</v>
      </c>
      <c r="B13" t="s">
        <v>476</v>
      </c>
      <c r="C13" t="s">
        <v>685</v>
      </c>
    </row>
    <row r="14" spans="1:3" x14ac:dyDescent="0.25">
      <c r="A14">
        <v>12</v>
      </c>
      <c r="B14" t="s">
        <v>477</v>
      </c>
      <c r="C14" t="s">
        <v>686</v>
      </c>
    </row>
    <row r="15" spans="1:3" x14ac:dyDescent="0.25">
      <c r="A15">
        <v>13</v>
      </c>
      <c r="B15" t="s">
        <v>478</v>
      </c>
      <c r="C15" t="s">
        <v>687</v>
      </c>
    </row>
    <row r="16" spans="1:3" x14ac:dyDescent="0.25">
      <c r="A16">
        <v>14</v>
      </c>
      <c r="B16" t="s">
        <v>479</v>
      </c>
      <c r="C16" t="s">
        <v>688</v>
      </c>
    </row>
    <row r="17" spans="1:3" x14ac:dyDescent="0.25">
      <c r="A17">
        <v>15</v>
      </c>
      <c r="B17" t="s">
        <v>480</v>
      </c>
      <c r="C17" t="s">
        <v>689</v>
      </c>
    </row>
    <row r="18" spans="1:3" x14ac:dyDescent="0.25">
      <c r="A18">
        <v>16</v>
      </c>
      <c r="B18" t="s">
        <v>481</v>
      </c>
      <c r="C18" t="s">
        <v>690</v>
      </c>
    </row>
    <row r="19" spans="1:3" x14ac:dyDescent="0.25">
      <c r="A19">
        <v>17</v>
      </c>
      <c r="B19" t="s">
        <v>482</v>
      </c>
      <c r="C19" t="s">
        <v>691</v>
      </c>
    </row>
    <row r="20" spans="1:3" x14ac:dyDescent="0.25">
      <c r="A20">
        <v>18</v>
      </c>
      <c r="B20" t="s">
        <v>483</v>
      </c>
      <c r="C20" t="s">
        <v>692</v>
      </c>
    </row>
    <row r="21" spans="1:3" x14ac:dyDescent="0.25">
      <c r="A21">
        <v>19</v>
      </c>
      <c r="B21" t="s">
        <v>484</v>
      </c>
      <c r="C21" t="s">
        <v>693</v>
      </c>
    </row>
    <row r="22" spans="1:3" x14ac:dyDescent="0.25">
      <c r="A22">
        <v>20</v>
      </c>
      <c r="B22" t="s">
        <v>485</v>
      </c>
      <c r="C22" t="s">
        <v>675</v>
      </c>
    </row>
    <row r="23" spans="1:3" x14ac:dyDescent="0.25">
      <c r="A23">
        <v>21</v>
      </c>
      <c r="B23" t="s">
        <v>486</v>
      </c>
      <c r="C23" t="s">
        <v>694</v>
      </c>
    </row>
    <row r="24" spans="1:3" x14ac:dyDescent="0.25">
      <c r="A24">
        <v>22</v>
      </c>
      <c r="B24" t="s">
        <v>487</v>
      </c>
      <c r="C24" t="s">
        <v>695</v>
      </c>
    </row>
    <row r="25" spans="1:3" x14ac:dyDescent="0.25">
      <c r="A25">
        <v>23</v>
      </c>
      <c r="B25" t="s">
        <v>488</v>
      </c>
      <c r="C25" t="s">
        <v>696</v>
      </c>
    </row>
    <row r="26" spans="1:3" x14ac:dyDescent="0.25">
      <c r="A26">
        <v>24</v>
      </c>
      <c r="B26" t="s">
        <v>490</v>
      </c>
      <c r="C26" t="s">
        <v>697</v>
      </c>
    </row>
    <row r="27" spans="1:3" x14ac:dyDescent="0.25">
      <c r="A27">
        <v>25</v>
      </c>
      <c r="B27" t="s">
        <v>491</v>
      </c>
      <c r="C27" t="s">
        <v>698</v>
      </c>
    </row>
    <row r="28" spans="1:3" x14ac:dyDescent="0.25">
      <c r="A28">
        <v>26</v>
      </c>
      <c r="B28" t="s">
        <v>489</v>
      </c>
      <c r="C28" t="s">
        <v>699</v>
      </c>
    </row>
    <row r="29" spans="1:3" x14ac:dyDescent="0.25">
      <c r="A29">
        <v>27</v>
      </c>
      <c r="B29" t="s">
        <v>492</v>
      </c>
      <c r="C29" t="s">
        <v>700</v>
      </c>
    </row>
    <row r="30" spans="1:3" x14ac:dyDescent="0.25">
      <c r="A30">
        <v>28</v>
      </c>
      <c r="B30" t="s">
        <v>493</v>
      </c>
      <c r="C30" t="s">
        <v>701</v>
      </c>
    </row>
    <row r="31" spans="1:3" x14ac:dyDescent="0.25">
      <c r="A31">
        <v>29</v>
      </c>
      <c r="B31" t="s">
        <v>494</v>
      </c>
      <c r="C31" t="s">
        <v>702</v>
      </c>
    </row>
    <row r="32" spans="1:3" x14ac:dyDescent="0.25">
      <c r="A32">
        <v>30</v>
      </c>
      <c r="B32" t="s">
        <v>646</v>
      </c>
      <c r="C32" t="s">
        <v>703</v>
      </c>
    </row>
    <row r="33" spans="1:3" x14ac:dyDescent="0.25">
      <c r="A33">
        <v>31</v>
      </c>
      <c r="B33" t="s">
        <v>466</v>
      </c>
      <c r="C33" t="s">
        <v>704</v>
      </c>
    </row>
    <row r="34" spans="1:3" x14ac:dyDescent="0.25">
      <c r="A34">
        <v>32</v>
      </c>
      <c r="B34" t="s">
        <v>621</v>
      </c>
      <c r="C34" t="s">
        <v>648</v>
      </c>
    </row>
    <row r="35" spans="1:3" x14ac:dyDescent="0.25">
      <c r="A35">
        <v>33</v>
      </c>
      <c r="B35" t="s">
        <v>495</v>
      </c>
      <c r="C35" t="s">
        <v>112</v>
      </c>
    </row>
    <row r="36" spans="1:3" x14ac:dyDescent="0.25">
      <c r="A36">
        <v>34</v>
      </c>
      <c r="B36" t="s">
        <v>496</v>
      </c>
      <c r="C36" t="s">
        <v>127</v>
      </c>
    </row>
    <row r="37" spans="1:3" x14ac:dyDescent="0.25">
      <c r="A37">
        <v>35</v>
      </c>
      <c r="B37" t="s">
        <v>497</v>
      </c>
      <c r="C37" t="s">
        <v>649</v>
      </c>
    </row>
    <row r="38" spans="1:3" x14ac:dyDescent="0.25">
      <c r="A38">
        <v>36</v>
      </c>
      <c r="B38" t="s">
        <v>498</v>
      </c>
      <c r="C38" t="s">
        <v>650</v>
      </c>
    </row>
    <row r="39" spans="1:3" x14ac:dyDescent="0.25">
      <c r="A39">
        <v>37</v>
      </c>
      <c r="B39" t="s">
        <v>499</v>
      </c>
      <c r="C39" t="s">
        <v>651</v>
      </c>
    </row>
    <row r="40" spans="1:3" x14ac:dyDescent="0.25">
      <c r="A40">
        <v>38</v>
      </c>
      <c r="B40" t="s">
        <v>500</v>
      </c>
      <c r="C40" t="s">
        <v>652</v>
      </c>
    </row>
    <row r="41" spans="1:3" x14ac:dyDescent="0.25">
      <c r="A41">
        <v>39</v>
      </c>
      <c r="B41" t="s">
        <v>501</v>
      </c>
      <c r="C41" t="s">
        <v>653</v>
      </c>
    </row>
    <row r="42" spans="1:3" x14ac:dyDescent="0.25">
      <c r="A42">
        <v>40</v>
      </c>
      <c r="B42" t="s">
        <v>502</v>
      </c>
      <c r="C42" t="s">
        <v>654</v>
      </c>
    </row>
    <row r="43" spans="1:3" x14ac:dyDescent="0.25">
      <c r="A43">
        <v>41</v>
      </c>
      <c r="B43" t="s">
        <v>516</v>
      </c>
      <c r="C43" t="s">
        <v>306</v>
      </c>
    </row>
    <row r="44" spans="1:3" x14ac:dyDescent="0.25">
      <c r="A44">
        <v>42</v>
      </c>
      <c r="B44" t="s">
        <v>505</v>
      </c>
      <c r="C44" t="s">
        <v>655</v>
      </c>
    </row>
    <row r="45" spans="1:3" x14ac:dyDescent="0.25">
      <c r="A45">
        <v>43</v>
      </c>
      <c r="B45" t="s">
        <v>506</v>
      </c>
      <c r="C45" t="s">
        <v>656</v>
      </c>
    </row>
    <row r="46" spans="1:3" x14ac:dyDescent="0.25">
      <c r="A46">
        <v>44</v>
      </c>
      <c r="B46" t="s">
        <v>507</v>
      </c>
      <c r="C46" t="s">
        <v>657</v>
      </c>
    </row>
    <row r="47" spans="1:3" x14ac:dyDescent="0.25">
      <c r="A47">
        <v>45</v>
      </c>
      <c r="B47" t="s">
        <v>508</v>
      </c>
      <c r="C47" t="s">
        <v>658</v>
      </c>
    </row>
    <row r="48" spans="1:3" x14ac:dyDescent="0.25">
      <c r="A48">
        <v>46</v>
      </c>
      <c r="B48" t="s">
        <v>509</v>
      </c>
      <c r="C48" t="s">
        <v>659</v>
      </c>
    </row>
    <row r="49" spans="1:3" x14ac:dyDescent="0.25">
      <c r="A49">
        <v>47</v>
      </c>
      <c r="B49" t="s">
        <v>510</v>
      </c>
      <c r="C49" t="s">
        <v>660</v>
      </c>
    </row>
    <row r="50" spans="1:3" x14ac:dyDescent="0.25">
      <c r="A50">
        <v>48</v>
      </c>
      <c r="B50" t="s">
        <v>511</v>
      </c>
      <c r="C50" t="s">
        <v>661</v>
      </c>
    </row>
    <row r="51" spans="1:3" x14ac:dyDescent="0.25">
      <c r="A51">
        <v>49</v>
      </c>
      <c r="B51" t="s">
        <v>512</v>
      </c>
      <c r="C51" t="s">
        <v>662</v>
      </c>
    </row>
    <row r="52" spans="1:3" x14ac:dyDescent="0.25">
      <c r="A52">
        <v>50</v>
      </c>
      <c r="B52" t="s">
        <v>513</v>
      </c>
      <c r="C52" t="s">
        <v>663</v>
      </c>
    </row>
    <row r="53" spans="1:3" x14ac:dyDescent="0.25">
      <c r="A53">
        <v>51</v>
      </c>
      <c r="B53" t="s">
        <v>622</v>
      </c>
      <c r="C53" t="s">
        <v>664</v>
      </c>
    </row>
    <row r="54" spans="1:3" x14ac:dyDescent="0.25">
      <c r="A54">
        <v>52</v>
      </c>
      <c r="B54" t="s">
        <v>504</v>
      </c>
      <c r="C54" t="s">
        <v>665</v>
      </c>
    </row>
    <row r="55" spans="1:3" x14ac:dyDescent="0.25">
      <c r="A55">
        <v>53</v>
      </c>
      <c r="B55" t="s">
        <v>503</v>
      </c>
      <c r="C55" t="s">
        <v>98</v>
      </c>
    </row>
    <row r="56" spans="1:3" x14ac:dyDescent="0.25">
      <c r="A56">
        <v>54</v>
      </c>
      <c r="B56" t="s">
        <v>514</v>
      </c>
      <c r="C56" t="s">
        <v>666</v>
      </c>
    </row>
    <row r="57" spans="1:3" x14ac:dyDescent="0.25">
      <c r="A57">
        <v>55</v>
      </c>
      <c r="B57" t="s">
        <v>515</v>
      </c>
      <c r="C57" t="s">
        <v>667</v>
      </c>
    </row>
    <row r="58" spans="1:3" x14ac:dyDescent="0.25">
      <c r="A58">
        <v>56</v>
      </c>
      <c r="B58" t="s">
        <v>517</v>
      </c>
      <c r="C58" t="s">
        <v>668</v>
      </c>
    </row>
    <row r="59" spans="1:3" x14ac:dyDescent="0.25">
      <c r="A59">
        <v>57</v>
      </c>
      <c r="B59" t="s">
        <v>518</v>
      </c>
      <c r="C59" t="s">
        <v>669</v>
      </c>
    </row>
    <row r="60" spans="1:3" x14ac:dyDescent="0.25">
      <c r="A60">
        <v>58</v>
      </c>
      <c r="B60" t="s">
        <v>519</v>
      </c>
      <c r="C60" t="s">
        <v>670</v>
      </c>
    </row>
    <row r="61" spans="1:3" x14ac:dyDescent="0.25">
      <c r="A61">
        <v>59</v>
      </c>
      <c r="B61" t="s">
        <v>520</v>
      </c>
      <c r="C61" t="s">
        <v>674</v>
      </c>
    </row>
    <row r="62" spans="1:3" x14ac:dyDescent="0.25">
      <c r="A62">
        <v>60</v>
      </c>
      <c r="B62" t="s">
        <v>521</v>
      </c>
      <c r="C62" t="s">
        <v>671</v>
      </c>
    </row>
    <row r="63" spans="1:3" x14ac:dyDescent="0.25">
      <c r="A63">
        <v>61</v>
      </c>
      <c r="B63" t="s">
        <v>522</v>
      </c>
      <c r="C63" t="s">
        <v>672</v>
      </c>
    </row>
    <row r="64" spans="1:3" x14ac:dyDescent="0.25">
      <c r="A64">
        <v>62</v>
      </c>
      <c r="B64" t="s">
        <v>523</v>
      </c>
      <c r="C64" t="s">
        <v>673</v>
      </c>
    </row>
    <row r="65" spans="1:3" x14ac:dyDescent="0.25">
      <c r="A65">
        <v>63</v>
      </c>
      <c r="B65" t="s">
        <v>525</v>
      </c>
      <c r="C65" t="s">
        <v>706</v>
      </c>
    </row>
    <row r="66" spans="1:3" x14ac:dyDescent="0.25">
      <c r="A66">
        <v>64</v>
      </c>
      <c r="B66" t="s">
        <v>526</v>
      </c>
      <c r="C66" t="s">
        <v>707</v>
      </c>
    </row>
    <row r="67" spans="1:3" x14ac:dyDescent="0.25">
      <c r="A67">
        <v>65</v>
      </c>
      <c r="B67" t="s">
        <v>527</v>
      </c>
      <c r="C67" t="s">
        <v>708</v>
      </c>
    </row>
    <row r="68" spans="1:3" x14ac:dyDescent="0.25">
      <c r="A68">
        <v>66</v>
      </c>
      <c r="B68" t="s">
        <v>595</v>
      </c>
      <c r="C68" t="s">
        <v>709</v>
      </c>
    </row>
    <row r="69" spans="1:3" x14ac:dyDescent="0.25">
      <c r="A69">
        <v>67</v>
      </c>
      <c r="B69" t="s">
        <v>596</v>
      </c>
      <c r="C69" t="s">
        <v>710</v>
      </c>
    </row>
    <row r="70" spans="1:3" x14ac:dyDescent="0.25">
      <c r="A70">
        <v>68</v>
      </c>
      <c r="B70" t="s">
        <v>597</v>
      </c>
      <c r="C70" t="s">
        <v>711</v>
      </c>
    </row>
    <row r="71" spans="1:3" x14ac:dyDescent="0.25">
      <c r="A71">
        <v>69</v>
      </c>
      <c r="B71" t="s">
        <v>598</v>
      </c>
      <c r="C71" t="s">
        <v>712</v>
      </c>
    </row>
    <row r="72" spans="1:3" x14ac:dyDescent="0.25">
      <c r="A72">
        <v>70</v>
      </c>
      <c r="B72" t="s">
        <v>533</v>
      </c>
      <c r="C72" t="s">
        <v>713</v>
      </c>
    </row>
    <row r="73" spans="1:3" x14ac:dyDescent="0.25">
      <c r="A73">
        <v>71</v>
      </c>
      <c r="B73" t="s">
        <v>534</v>
      </c>
      <c r="C73" t="s">
        <v>714</v>
      </c>
    </row>
    <row r="74" spans="1:3" x14ac:dyDescent="0.25">
      <c r="A74">
        <v>72</v>
      </c>
      <c r="B74" t="s">
        <v>535</v>
      </c>
      <c r="C74" t="s">
        <v>715</v>
      </c>
    </row>
    <row r="75" spans="1:3" x14ac:dyDescent="0.25">
      <c r="A75">
        <v>73</v>
      </c>
      <c r="B75" t="s">
        <v>536</v>
      </c>
      <c r="C75" t="s">
        <v>716</v>
      </c>
    </row>
    <row r="76" spans="1:3" x14ac:dyDescent="0.25">
      <c r="A76">
        <v>74</v>
      </c>
      <c r="B76" t="s">
        <v>537</v>
      </c>
      <c r="C76" t="s">
        <v>717</v>
      </c>
    </row>
    <row r="77" spans="1:3" x14ac:dyDescent="0.25">
      <c r="A77">
        <v>75</v>
      </c>
      <c r="B77" t="s">
        <v>528</v>
      </c>
      <c r="C77" t="s">
        <v>718</v>
      </c>
    </row>
    <row r="78" spans="1:3" x14ac:dyDescent="0.25">
      <c r="A78">
        <v>76</v>
      </c>
      <c r="B78" t="s">
        <v>529</v>
      </c>
      <c r="C78" t="s">
        <v>719</v>
      </c>
    </row>
    <row r="79" spans="1:3" x14ac:dyDescent="0.25">
      <c r="A79">
        <v>77</v>
      </c>
      <c r="B79" t="s">
        <v>530</v>
      </c>
      <c r="C79" t="s">
        <v>720</v>
      </c>
    </row>
    <row r="80" spans="1:3" x14ac:dyDescent="0.25">
      <c r="A80">
        <v>78</v>
      </c>
      <c r="B80" t="s">
        <v>531</v>
      </c>
      <c r="C80" t="s">
        <v>721</v>
      </c>
    </row>
    <row r="81" spans="1:3" x14ac:dyDescent="0.25">
      <c r="A81">
        <v>79</v>
      </c>
      <c r="B81" t="s">
        <v>532</v>
      </c>
      <c r="C81" t="s">
        <v>722</v>
      </c>
    </row>
    <row r="82" spans="1:3" x14ac:dyDescent="0.25">
      <c r="A82">
        <v>80</v>
      </c>
      <c r="B82" t="s">
        <v>538</v>
      </c>
      <c r="C82" t="s">
        <v>723</v>
      </c>
    </row>
    <row r="83" spans="1:3" x14ac:dyDescent="0.25">
      <c r="A83">
        <v>81</v>
      </c>
      <c r="B83" t="s">
        <v>539</v>
      </c>
      <c r="C83" t="s">
        <v>724</v>
      </c>
    </row>
    <row r="84" spans="1:3" x14ac:dyDescent="0.25">
      <c r="A84">
        <v>82</v>
      </c>
      <c r="B84" t="s">
        <v>540</v>
      </c>
      <c r="C84" t="s">
        <v>725</v>
      </c>
    </row>
    <row r="85" spans="1:3" x14ac:dyDescent="0.25">
      <c r="A85">
        <v>83</v>
      </c>
      <c r="B85" t="s">
        <v>524</v>
      </c>
      <c r="C85" t="s">
        <v>726</v>
      </c>
    </row>
    <row r="86" spans="1:3" x14ac:dyDescent="0.25">
      <c r="A86">
        <v>84</v>
      </c>
      <c r="B86" t="s">
        <v>541</v>
      </c>
      <c r="C86" t="s">
        <v>727</v>
      </c>
    </row>
    <row r="87" spans="1:3" x14ac:dyDescent="0.25">
      <c r="A87">
        <v>85</v>
      </c>
      <c r="B87" t="s">
        <v>542</v>
      </c>
      <c r="C87" t="s">
        <v>728</v>
      </c>
    </row>
    <row r="88" spans="1:3" x14ac:dyDescent="0.25">
      <c r="A88">
        <v>86</v>
      </c>
      <c r="B88" t="s">
        <v>543</v>
      </c>
      <c r="C88" t="s">
        <v>729</v>
      </c>
    </row>
    <row r="89" spans="1:3" x14ac:dyDescent="0.25">
      <c r="A89">
        <v>87</v>
      </c>
      <c r="B89" t="s">
        <v>544</v>
      </c>
      <c r="C89" t="s">
        <v>730</v>
      </c>
    </row>
    <row r="90" spans="1:3" x14ac:dyDescent="0.25">
      <c r="A90">
        <v>88</v>
      </c>
      <c r="B90" t="s">
        <v>545</v>
      </c>
      <c r="C90" t="s">
        <v>731</v>
      </c>
    </row>
    <row r="91" spans="1:3" x14ac:dyDescent="0.25">
      <c r="A91">
        <v>89</v>
      </c>
      <c r="B91" t="s">
        <v>546</v>
      </c>
      <c r="C91" t="s">
        <v>732</v>
      </c>
    </row>
    <row r="92" spans="1:3" x14ac:dyDescent="0.25">
      <c r="A92">
        <v>90</v>
      </c>
      <c r="B92" t="s">
        <v>547</v>
      </c>
      <c r="C92" t="s">
        <v>733</v>
      </c>
    </row>
    <row r="93" spans="1:3" x14ac:dyDescent="0.25">
      <c r="A93">
        <v>91</v>
      </c>
      <c r="B93" t="s">
        <v>548</v>
      </c>
      <c r="C93" t="s">
        <v>734</v>
      </c>
    </row>
    <row r="94" spans="1:3" x14ac:dyDescent="0.25">
      <c r="A94">
        <v>92</v>
      </c>
      <c r="B94" t="s">
        <v>550</v>
      </c>
      <c r="C94" t="s">
        <v>735</v>
      </c>
    </row>
    <row r="95" spans="1:3" x14ac:dyDescent="0.25">
      <c r="A95">
        <v>93</v>
      </c>
      <c r="B95" t="s">
        <v>551</v>
      </c>
      <c r="C95" t="s">
        <v>736</v>
      </c>
    </row>
    <row r="96" spans="1:3" x14ac:dyDescent="0.25">
      <c r="A96">
        <v>94</v>
      </c>
      <c r="B96" t="s">
        <v>549</v>
      </c>
      <c r="C96" t="s">
        <v>737</v>
      </c>
    </row>
    <row r="97" spans="1:3" x14ac:dyDescent="0.25">
      <c r="A97">
        <v>95</v>
      </c>
      <c r="B97" t="s">
        <v>554</v>
      </c>
      <c r="C97" t="s">
        <v>738</v>
      </c>
    </row>
    <row r="98" spans="1:3" x14ac:dyDescent="0.25">
      <c r="A98">
        <v>96</v>
      </c>
      <c r="B98" t="s">
        <v>555</v>
      </c>
      <c r="C98" t="s">
        <v>739</v>
      </c>
    </row>
    <row r="99" spans="1:3" x14ac:dyDescent="0.25">
      <c r="A99">
        <v>97</v>
      </c>
      <c r="B99" t="s">
        <v>552</v>
      </c>
      <c r="C99" t="s">
        <v>740</v>
      </c>
    </row>
    <row r="100" spans="1:3" x14ac:dyDescent="0.25">
      <c r="A100">
        <v>98</v>
      </c>
      <c r="B100" t="s">
        <v>556</v>
      </c>
      <c r="C100" t="s">
        <v>741</v>
      </c>
    </row>
    <row r="101" spans="1:3" x14ac:dyDescent="0.25">
      <c r="A101">
        <v>99</v>
      </c>
      <c r="B101" t="s">
        <v>553</v>
      </c>
      <c r="C101" t="s">
        <v>742</v>
      </c>
    </row>
    <row r="102" spans="1:3" x14ac:dyDescent="0.25">
      <c r="A102">
        <v>100</v>
      </c>
      <c r="B102" t="s">
        <v>557</v>
      </c>
      <c r="C102" t="s">
        <v>743</v>
      </c>
    </row>
    <row r="103" spans="1:3" x14ac:dyDescent="0.25">
      <c r="A103">
        <v>101</v>
      </c>
      <c r="B103" t="s">
        <v>623</v>
      </c>
      <c r="C103" t="s">
        <v>744</v>
      </c>
    </row>
    <row r="104" spans="1:3" x14ac:dyDescent="0.25">
      <c r="A104">
        <v>102</v>
      </c>
      <c r="B104" t="s">
        <v>558</v>
      </c>
      <c r="C104" t="s">
        <v>745</v>
      </c>
    </row>
    <row r="105" spans="1:3" x14ac:dyDescent="0.25">
      <c r="A105">
        <v>103</v>
      </c>
      <c r="B105" t="s">
        <v>559</v>
      </c>
      <c r="C105" t="s">
        <v>746</v>
      </c>
    </row>
    <row r="106" spans="1:3" x14ac:dyDescent="0.25">
      <c r="A106">
        <v>104</v>
      </c>
      <c r="B106" t="s">
        <v>624</v>
      </c>
      <c r="C106" t="s">
        <v>747</v>
      </c>
    </row>
    <row r="107" spans="1:3" x14ac:dyDescent="0.25">
      <c r="A107">
        <v>105</v>
      </c>
      <c r="B107" t="s">
        <v>560</v>
      </c>
      <c r="C107" t="s">
        <v>748</v>
      </c>
    </row>
    <row r="108" spans="1:3" x14ac:dyDescent="0.25">
      <c r="A108">
        <v>106</v>
      </c>
      <c r="B108" t="s">
        <v>561</v>
      </c>
      <c r="C108" t="s">
        <v>749</v>
      </c>
    </row>
    <row r="109" spans="1:3" x14ac:dyDescent="0.25">
      <c r="A109">
        <v>107</v>
      </c>
      <c r="B109" t="s">
        <v>562</v>
      </c>
      <c r="C109" t="s">
        <v>750</v>
      </c>
    </row>
    <row r="110" spans="1:3" x14ac:dyDescent="0.25">
      <c r="A110">
        <v>108</v>
      </c>
      <c r="B110" t="s">
        <v>563</v>
      </c>
      <c r="C110" t="s">
        <v>751</v>
      </c>
    </row>
    <row r="111" spans="1:3" x14ac:dyDescent="0.25">
      <c r="A111">
        <v>109</v>
      </c>
      <c r="B111" t="s">
        <v>565</v>
      </c>
      <c r="C111" t="s">
        <v>752</v>
      </c>
    </row>
    <row r="112" spans="1:3" x14ac:dyDescent="0.25">
      <c r="A112">
        <v>110</v>
      </c>
      <c r="B112" t="s">
        <v>566</v>
      </c>
      <c r="C112" t="s">
        <v>753</v>
      </c>
    </row>
    <row r="113" spans="1:3" x14ac:dyDescent="0.25">
      <c r="A113">
        <v>111</v>
      </c>
      <c r="B113" t="s">
        <v>564</v>
      </c>
      <c r="C113" t="s">
        <v>754</v>
      </c>
    </row>
    <row r="114" spans="1:3" x14ac:dyDescent="0.25">
      <c r="A114">
        <v>112</v>
      </c>
      <c r="B114" t="s">
        <v>625</v>
      </c>
      <c r="C114" t="s">
        <v>755</v>
      </c>
    </row>
    <row r="115" spans="1:3" x14ac:dyDescent="0.25">
      <c r="A115">
        <v>113</v>
      </c>
      <c r="B115" t="s">
        <v>626</v>
      </c>
      <c r="C115" t="s">
        <v>756</v>
      </c>
    </row>
    <row r="116" spans="1:3" x14ac:dyDescent="0.25">
      <c r="A116">
        <v>114</v>
      </c>
      <c r="B116" t="s">
        <v>567</v>
      </c>
      <c r="C116" t="s">
        <v>757</v>
      </c>
    </row>
    <row r="117" spans="1:3" x14ac:dyDescent="0.25">
      <c r="A117">
        <v>115</v>
      </c>
      <c r="B117" t="s">
        <v>627</v>
      </c>
      <c r="C117" t="s">
        <v>758</v>
      </c>
    </row>
    <row r="118" spans="1:3" x14ac:dyDescent="0.25">
      <c r="A118">
        <v>116</v>
      </c>
      <c r="B118" t="s">
        <v>568</v>
      </c>
      <c r="C118" t="s">
        <v>759</v>
      </c>
    </row>
    <row r="119" spans="1:3" x14ac:dyDescent="0.25">
      <c r="A119">
        <v>117</v>
      </c>
      <c r="B119" t="s">
        <v>569</v>
      </c>
      <c r="C119" t="s">
        <v>760</v>
      </c>
    </row>
    <row r="120" spans="1:3" x14ac:dyDescent="0.25">
      <c r="A120">
        <v>118</v>
      </c>
      <c r="B120" t="s">
        <v>570</v>
      </c>
      <c r="C120" t="s">
        <v>761</v>
      </c>
    </row>
    <row r="121" spans="1:3" x14ac:dyDescent="0.25">
      <c r="A121">
        <v>119</v>
      </c>
      <c r="B121" t="s">
        <v>572</v>
      </c>
      <c r="C121" t="s">
        <v>762</v>
      </c>
    </row>
    <row r="122" spans="1:3" x14ac:dyDescent="0.25">
      <c r="A122">
        <v>120</v>
      </c>
      <c r="B122" t="s">
        <v>574</v>
      </c>
      <c r="C122" t="s">
        <v>763</v>
      </c>
    </row>
    <row r="123" spans="1:3" x14ac:dyDescent="0.25">
      <c r="A123">
        <v>121</v>
      </c>
      <c r="B123" t="s">
        <v>571</v>
      </c>
      <c r="C123" t="s">
        <v>764</v>
      </c>
    </row>
    <row r="124" spans="1:3" x14ac:dyDescent="0.25">
      <c r="A124">
        <v>122</v>
      </c>
      <c r="B124" t="s">
        <v>573</v>
      </c>
      <c r="C124" t="s">
        <v>765</v>
      </c>
    </row>
    <row r="125" spans="1:3" x14ac:dyDescent="0.25">
      <c r="A125">
        <v>123</v>
      </c>
      <c r="B125" t="s">
        <v>576</v>
      </c>
      <c r="C125" t="s">
        <v>766</v>
      </c>
    </row>
    <row r="126" spans="1:3" x14ac:dyDescent="0.25">
      <c r="A126">
        <v>124</v>
      </c>
      <c r="B126" t="s">
        <v>578</v>
      </c>
      <c r="C126" t="s">
        <v>767</v>
      </c>
    </row>
    <row r="127" spans="1:3" x14ac:dyDescent="0.25">
      <c r="A127">
        <v>125</v>
      </c>
      <c r="B127" t="s">
        <v>580</v>
      </c>
      <c r="C127" t="s">
        <v>768</v>
      </c>
    </row>
    <row r="128" spans="1:3" x14ac:dyDescent="0.25">
      <c r="A128">
        <v>126</v>
      </c>
      <c r="B128" t="s">
        <v>577</v>
      </c>
      <c r="C128" t="s">
        <v>769</v>
      </c>
    </row>
    <row r="129" spans="1:3" x14ac:dyDescent="0.25">
      <c r="A129">
        <v>127</v>
      </c>
      <c r="B129" t="s">
        <v>579</v>
      </c>
      <c r="C129" t="s">
        <v>770</v>
      </c>
    </row>
    <row r="130" spans="1:3" x14ac:dyDescent="0.25">
      <c r="A130">
        <v>128</v>
      </c>
      <c r="B130" t="s">
        <v>581</v>
      </c>
      <c r="C130" t="s">
        <v>771</v>
      </c>
    </row>
    <row r="131" spans="1:3" x14ac:dyDescent="0.25">
      <c r="A131">
        <v>129</v>
      </c>
      <c r="B131" t="s">
        <v>575</v>
      </c>
      <c r="C131" t="s">
        <v>772</v>
      </c>
    </row>
    <row r="132" spans="1:3" x14ac:dyDescent="0.25">
      <c r="A132">
        <v>130</v>
      </c>
      <c r="B132" t="s">
        <v>582</v>
      </c>
      <c r="C132" t="s">
        <v>773</v>
      </c>
    </row>
    <row r="133" spans="1:3" x14ac:dyDescent="0.25">
      <c r="A133">
        <v>131</v>
      </c>
      <c r="B133" t="s">
        <v>583</v>
      </c>
      <c r="C133" t="s">
        <v>774</v>
      </c>
    </row>
    <row r="134" spans="1:3" x14ac:dyDescent="0.25">
      <c r="A134">
        <v>132</v>
      </c>
      <c r="B134" t="s">
        <v>584</v>
      </c>
      <c r="C134" t="s">
        <v>775</v>
      </c>
    </row>
    <row r="135" spans="1:3" x14ac:dyDescent="0.25">
      <c r="A135">
        <v>133</v>
      </c>
      <c r="B135" t="s">
        <v>585</v>
      </c>
      <c r="C135" t="s">
        <v>776</v>
      </c>
    </row>
    <row r="136" spans="1:3" x14ac:dyDescent="0.25">
      <c r="A136">
        <v>134</v>
      </c>
      <c r="B136" t="s">
        <v>586</v>
      </c>
      <c r="C136" t="s">
        <v>777</v>
      </c>
    </row>
    <row r="137" spans="1:3" x14ac:dyDescent="0.25">
      <c r="A137">
        <v>135</v>
      </c>
      <c r="B137" t="s">
        <v>587</v>
      </c>
      <c r="C137" t="s">
        <v>778</v>
      </c>
    </row>
    <row r="138" spans="1:3" x14ac:dyDescent="0.25">
      <c r="A138">
        <v>136</v>
      </c>
      <c r="B138" t="s">
        <v>588</v>
      </c>
      <c r="C138" t="s">
        <v>779</v>
      </c>
    </row>
    <row r="139" spans="1:3" x14ac:dyDescent="0.25">
      <c r="A139">
        <v>137</v>
      </c>
      <c r="B139" t="s">
        <v>589</v>
      </c>
      <c r="C139" t="s">
        <v>780</v>
      </c>
    </row>
    <row r="140" spans="1:3" x14ac:dyDescent="0.25">
      <c r="A140">
        <v>138</v>
      </c>
      <c r="B140" t="s">
        <v>590</v>
      </c>
      <c r="C140" t="s">
        <v>781</v>
      </c>
    </row>
    <row r="141" spans="1:3" x14ac:dyDescent="0.25">
      <c r="A141">
        <v>139</v>
      </c>
      <c r="B141" t="s">
        <v>591</v>
      </c>
      <c r="C141" t="s">
        <v>782</v>
      </c>
    </row>
    <row r="142" spans="1:3" x14ac:dyDescent="0.25">
      <c r="A142">
        <v>140</v>
      </c>
      <c r="B142" t="s">
        <v>592</v>
      </c>
      <c r="C142" t="s">
        <v>783</v>
      </c>
    </row>
    <row r="143" spans="1:3" x14ac:dyDescent="0.25">
      <c r="A143">
        <v>141</v>
      </c>
      <c r="B143" t="s">
        <v>593</v>
      </c>
      <c r="C143" t="s">
        <v>784</v>
      </c>
    </row>
    <row r="144" spans="1:3" x14ac:dyDescent="0.25">
      <c r="A144">
        <v>142</v>
      </c>
      <c r="B144" t="s">
        <v>594</v>
      </c>
      <c r="C144" t="s">
        <v>785</v>
      </c>
    </row>
    <row r="145" spans="1:3" x14ac:dyDescent="0.25">
      <c r="A145">
        <v>143</v>
      </c>
      <c r="B145" t="s">
        <v>629</v>
      </c>
      <c r="C145" t="s">
        <v>786</v>
      </c>
    </row>
    <row r="146" spans="1:3" x14ac:dyDescent="0.25">
      <c r="A146">
        <v>144</v>
      </c>
      <c r="B146" t="s">
        <v>630</v>
      </c>
      <c r="C146" t="s">
        <v>787</v>
      </c>
    </row>
    <row r="147" spans="1:3" x14ac:dyDescent="0.25">
      <c r="A147">
        <v>145</v>
      </c>
      <c r="B147" t="s">
        <v>599</v>
      </c>
      <c r="C147" t="s">
        <v>788</v>
      </c>
    </row>
    <row r="148" spans="1:3" x14ac:dyDescent="0.25">
      <c r="A148">
        <v>146</v>
      </c>
      <c r="B148" t="s">
        <v>600</v>
      </c>
      <c r="C148" t="s">
        <v>789</v>
      </c>
    </row>
    <row r="149" spans="1:3" x14ac:dyDescent="0.25">
      <c r="A149">
        <v>147</v>
      </c>
      <c r="B149" t="s">
        <v>604</v>
      </c>
      <c r="C149" t="s">
        <v>790</v>
      </c>
    </row>
    <row r="150" spans="1:3" x14ac:dyDescent="0.25">
      <c r="A150">
        <v>148</v>
      </c>
      <c r="B150" t="s">
        <v>601</v>
      </c>
      <c r="C150" t="s">
        <v>791</v>
      </c>
    </row>
    <row r="151" spans="1:3" x14ac:dyDescent="0.25">
      <c r="A151">
        <v>149</v>
      </c>
      <c r="B151" t="s">
        <v>602</v>
      </c>
      <c r="C151" t="s">
        <v>792</v>
      </c>
    </row>
    <row r="152" spans="1:3" x14ac:dyDescent="0.25">
      <c r="A152">
        <v>150</v>
      </c>
      <c r="B152" t="s">
        <v>603</v>
      </c>
      <c r="C152" t="s">
        <v>793</v>
      </c>
    </row>
    <row r="153" spans="1:3" x14ac:dyDescent="0.25">
      <c r="A153">
        <v>151</v>
      </c>
      <c r="B153" t="s">
        <v>631</v>
      </c>
      <c r="C153" t="s">
        <v>794</v>
      </c>
    </row>
    <row r="154" spans="1:3" x14ac:dyDescent="0.25">
      <c r="A154">
        <v>152</v>
      </c>
      <c r="B154" t="s">
        <v>632</v>
      </c>
      <c r="C154" t="s">
        <v>795</v>
      </c>
    </row>
    <row r="155" spans="1:3" x14ac:dyDescent="0.25">
      <c r="A155">
        <v>153</v>
      </c>
      <c r="B155" t="s">
        <v>605</v>
      </c>
      <c r="C155" t="s">
        <v>796</v>
      </c>
    </row>
    <row r="156" spans="1:3" x14ac:dyDescent="0.25">
      <c r="A156">
        <v>154</v>
      </c>
      <c r="B156" t="s">
        <v>606</v>
      </c>
      <c r="C156" t="s">
        <v>797</v>
      </c>
    </row>
    <row r="157" spans="1:3" x14ac:dyDescent="0.25">
      <c r="A157">
        <v>155</v>
      </c>
      <c r="B157" t="s">
        <v>636</v>
      </c>
      <c r="C157" t="s">
        <v>798</v>
      </c>
    </row>
    <row r="158" spans="1:3" x14ac:dyDescent="0.25">
      <c r="A158">
        <v>156</v>
      </c>
      <c r="B158" t="s">
        <v>635</v>
      </c>
      <c r="C158" t="s">
        <v>799</v>
      </c>
    </row>
    <row r="159" spans="1:3" x14ac:dyDescent="0.25">
      <c r="A159">
        <v>157</v>
      </c>
      <c r="B159" t="s">
        <v>628</v>
      </c>
      <c r="C159" t="s">
        <v>800</v>
      </c>
    </row>
    <row r="160" spans="1:3" x14ac:dyDescent="0.25">
      <c r="A160">
        <v>158</v>
      </c>
      <c r="B160" t="s">
        <v>634</v>
      </c>
      <c r="C160" t="s">
        <v>801</v>
      </c>
    </row>
    <row r="161" spans="1:3" x14ac:dyDescent="0.25">
      <c r="A161">
        <v>159</v>
      </c>
      <c r="B161" t="s">
        <v>618</v>
      </c>
      <c r="C161" t="s">
        <v>802</v>
      </c>
    </row>
    <row r="162" spans="1:3" x14ac:dyDescent="0.25">
      <c r="A162">
        <v>160</v>
      </c>
      <c r="B162" t="s">
        <v>619</v>
      </c>
      <c r="C162" t="s">
        <v>803</v>
      </c>
    </row>
    <row r="163" spans="1:3" x14ac:dyDescent="0.25">
      <c r="A163">
        <v>161</v>
      </c>
      <c r="B163" t="s">
        <v>620</v>
      </c>
      <c r="C163" t="s">
        <v>804</v>
      </c>
    </row>
    <row r="164" spans="1:3" x14ac:dyDescent="0.25">
      <c r="A164">
        <v>162</v>
      </c>
      <c r="B164" t="s">
        <v>633</v>
      </c>
      <c r="C164" t="s">
        <v>805</v>
      </c>
    </row>
    <row r="165" spans="1:3" x14ac:dyDescent="0.25">
      <c r="A165">
        <v>163</v>
      </c>
      <c r="B165" t="s">
        <v>607</v>
      </c>
      <c r="C165" t="s">
        <v>806</v>
      </c>
    </row>
    <row r="166" spans="1:3" x14ac:dyDescent="0.25">
      <c r="A166">
        <v>164</v>
      </c>
      <c r="B166" t="s">
        <v>608</v>
      </c>
      <c r="C166" t="s">
        <v>807</v>
      </c>
    </row>
    <row r="167" spans="1:3" x14ac:dyDescent="0.25">
      <c r="A167">
        <v>165</v>
      </c>
      <c r="B167" t="s">
        <v>609</v>
      </c>
      <c r="C167" t="s">
        <v>808</v>
      </c>
    </row>
    <row r="168" spans="1:3" x14ac:dyDescent="0.25">
      <c r="A168">
        <v>166</v>
      </c>
      <c r="B168" t="s">
        <v>610</v>
      </c>
      <c r="C168" t="s">
        <v>809</v>
      </c>
    </row>
    <row r="169" spans="1:3" x14ac:dyDescent="0.25">
      <c r="A169">
        <v>167</v>
      </c>
      <c r="B169" t="s">
        <v>611</v>
      </c>
      <c r="C169" t="s">
        <v>810</v>
      </c>
    </row>
    <row r="170" spans="1:3" x14ac:dyDescent="0.25">
      <c r="A170">
        <v>168</v>
      </c>
      <c r="B170" t="s">
        <v>612</v>
      </c>
      <c r="C170" t="s">
        <v>811</v>
      </c>
    </row>
    <row r="171" spans="1:3" x14ac:dyDescent="0.25">
      <c r="A171">
        <v>169</v>
      </c>
      <c r="B171" t="s">
        <v>613</v>
      </c>
      <c r="C171" t="s">
        <v>812</v>
      </c>
    </row>
    <row r="172" spans="1:3" x14ac:dyDescent="0.25">
      <c r="A172">
        <v>170</v>
      </c>
      <c r="B172" t="s">
        <v>614</v>
      </c>
      <c r="C172" t="s">
        <v>813</v>
      </c>
    </row>
    <row r="173" spans="1:3" x14ac:dyDescent="0.25">
      <c r="A173">
        <v>171</v>
      </c>
      <c r="B173" t="s">
        <v>615</v>
      </c>
      <c r="C173" t="s">
        <v>814</v>
      </c>
    </row>
    <row r="174" spans="1:3" x14ac:dyDescent="0.25">
      <c r="A174">
        <v>172</v>
      </c>
      <c r="B174" t="s">
        <v>616</v>
      </c>
      <c r="C174" t="s">
        <v>815</v>
      </c>
    </row>
    <row r="175" spans="1:3" x14ac:dyDescent="0.25">
      <c r="A175">
        <v>173</v>
      </c>
      <c r="B175" t="s">
        <v>617</v>
      </c>
      <c r="C175" t="s">
        <v>816</v>
      </c>
    </row>
    <row r="176" spans="1:3" x14ac:dyDescent="0.25">
      <c r="A176">
        <v>174</v>
      </c>
      <c r="B176" t="s">
        <v>823</v>
      </c>
      <c r="C176" t="s">
        <v>822</v>
      </c>
    </row>
    <row r="177" spans="1:3" x14ac:dyDescent="0.25">
      <c r="A177">
        <v>175</v>
      </c>
      <c r="B177" t="s">
        <v>824</v>
      </c>
      <c r="C177" t="s">
        <v>821</v>
      </c>
    </row>
    <row r="178" spans="1:3" x14ac:dyDescent="0.25">
      <c r="A178">
        <v>176</v>
      </c>
      <c r="B178" t="s">
        <v>825</v>
      </c>
      <c r="C178" t="s">
        <v>820</v>
      </c>
    </row>
    <row r="179" spans="1:3" x14ac:dyDescent="0.25">
      <c r="A179">
        <v>177</v>
      </c>
      <c r="B179" t="s">
        <v>826</v>
      </c>
      <c r="C179" t="s">
        <v>819</v>
      </c>
    </row>
    <row r="180" spans="1:3" x14ac:dyDescent="0.25">
      <c r="A180">
        <v>178</v>
      </c>
      <c r="B180" t="s">
        <v>827</v>
      </c>
      <c r="C180" t="s">
        <v>818</v>
      </c>
    </row>
    <row r="181" spans="1:3" x14ac:dyDescent="0.25">
      <c r="A181">
        <v>179</v>
      </c>
      <c r="B181" t="s">
        <v>828</v>
      </c>
      <c r="C181" t="s">
        <v>817</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F6E88-0F72-421E-9D3B-DEEEEEE10435}">
  <dimension ref="A1:E176"/>
  <sheetViews>
    <sheetView workbookViewId="0">
      <pane xSplit="1" ySplit="3" topLeftCell="B4" activePane="bottomRight" state="frozen"/>
      <selection pane="topRight" activeCell="B1" sqref="B1"/>
      <selection pane="bottomLeft" activeCell="A4" sqref="A4"/>
      <selection pane="bottomRight" sqref="A1:E3"/>
    </sheetView>
  </sheetViews>
  <sheetFormatPr defaultRowHeight="14.3" x14ac:dyDescent="0.25"/>
  <cols>
    <col min="2" max="2" width="47.625" customWidth="1"/>
    <col min="3" max="4" width="17.5" bestFit="1" customWidth="1"/>
    <col min="5" max="5" width="15.75" customWidth="1"/>
  </cols>
  <sheetData>
    <row r="1" spans="1:5" x14ac:dyDescent="0.25">
      <c r="A1" s="1" t="s">
        <v>647</v>
      </c>
      <c r="B1" s="1"/>
    </row>
    <row r="2" spans="1:5" x14ac:dyDescent="0.25">
      <c r="A2" s="1" t="s">
        <v>644</v>
      </c>
      <c r="B2" s="1"/>
    </row>
    <row r="3" spans="1:5" s="1" customFormat="1" x14ac:dyDescent="0.25">
      <c r="A3" s="1" t="s">
        <v>1138</v>
      </c>
      <c r="B3" s="1" t="s">
        <v>1139</v>
      </c>
      <c r="C3" s="1" t="s">
        <v>1137</v>
      </c>
      <c r="D3" s="1" t="s">
        <v>1136</v>
      </c>
      <c r="E3" s="1" t="s">
        <v>1140</v>
      </c>
    </row>
    <row r="4" spans="1:5" x14ac:dyDescent="0.25">
      <c r="A4" t="s">
        <v>466</v>
      </c>
      <c r="B4" t="s">
        <v>704</v>
      </c>
      <c r="C4" s="20">
        <v>10210310102</v>
      </c>
      <c r="D4" s="20">
        <v>10250806707</v>
      </c>
      <c r="E4" t="s">
        <v>861</v>
      </c>
    </row>
    <row r="5" spans="1:5" x14ac:dyDescent="0.25">
      <c r="A5" t="s">
        <v>467</v>
      </c>
      <c r="B5" t="s">
        <v>196</v>
      </c>
      <c r="C5" s="20">
        <v>7112222959</v>
      </c>
      <c r="D5" s="20">
        <v>7156290560</v>
      </c>
      <c r="E5" t="s">
        <v>830</v>
      </c>
    </row>
    <row r="6" spans="1:5" x14ac:dyDescent="0.25">
      <c r="A6" t="s">
        <v>468</v>
      </c>
      <c r="B6" t="s">
        <v>676</v>
      </c>
      <c r="C6" s="20">
        <v>95881223</v>
      </c>
      <c r="D6" s="20">
        <v>97848813</v>
      </c>
      <c r="E6" t="s">
        <v>838</v>
      </c>
    </row>
    <row r="7" spans="1:5" x14ac:dyDescent="0.25">
      <c r="A7" t="s">
        <v>469</v>
      </c>
      <c r="B7" t="s">
        <v>677</v>
      </c>
      <c r="C7" s="20">
        <v>61871455</v>
      </c>
      <c r="D7" s="20">
        <v>61627838</v>
      </c>
      <c r="E7" t="s">
        <v>839</v>
      </c>
    </row>
    <row r="8" spans="1:5" x14ac:dyDescent="0.25">
      <c r="A8" t="s">
        <v>470</v>
      </c>
      <c r="B8" t="s">
        <v>678</v>
      </c>
      <c r="C8" s="20">
        <v>260252720</v>
      </c>
      <c r="D8" s="20">
        <v>260935219</v>
      </c>
      <c r="E8" t="s">
        <v>840</v>
      </c>
    </row>
    <row r="9" spans="1:5" x14ac:dyDescent="0.25">
      <c r="A9" t="s">
        <v>471</v>
      </c>
      <c r="B9" t="s">
        <v>679</v>
      </c>
      <c r="C9" s="20">
        <v>203187788</v>
      </c>
      <c r="D9" s="20">
        <v>204023195</v>
      </c>
      <c r="E9" t="s">
        <v>841</v>
      </c>
    </row>
    <row r="10" spans="1:5" x14ac:dyDescent="0.25">
      <c r="A10" t="s">
        <v>472</v>
      </c>
      <c r="B10" t="s">
        <v>680</v>
      </c>
      <c r="C10" s="20">
        <v>31110732</v>
      </c>
      <c r="D10" s="20">
        <v>31377542</v>
      </c>
      <c r="E10" t="s">
        <v>831</v>
      </c>
    </row>
    <row r="11" spans="1:5" x14ac:dyDescent="0.25">
      <c r="A11" t="s">
        <v>645</v>
      </c>
      <c r="B11" t="s">
        <v>681</v>
      </c>
      <c r="C11" s="20">
        <v>10077086</v>
      </c>
      <c r="D11" s="20">
        <v>8668356</v>
      </c>
      <c r="E11" t="s">
        <v>832</v>
      </c>
    </row>
    <row r="12" spans="1:5" x14ac:dyDescent="0.25">
      <c r="A12" t="s">
        <v>473</v>
      </c>
      <c r="B12" t="s">
        <v>682</v>
      </c>
      <c r="C12" s="20">
        <v>331814301</v>
      </c>
      <c r="D12" s="20">
        <v>332448509</v>
      </c>
      <c r="E12" t="s">
        <v>835</v>
      </c>
    </row>
    <row r="13" spans="1:5" x14ac:dyDescent="0.25">
      <c r="A13" t="s">
        <v>474</v>
      </c>
      <c r="B13" t="s">
        <v>683</v>
      </c>
      <c r="C13" s="20">
        <v>694951773</v>
      </c>
      <c r="D13" s="20">
        <v>701378976</v>
      </c>
      <c r="E13" t="s">
        <v>834</v>
      </c>
    </row>
    <row r="14" spans="1:5" x14ac:dyDescent="0.25">
      <c r="A14" t="s">
        <v>475</v>
      </c>
      <c r="B14" t="s">
        <v>684</v>
      </c>
      <c r="C14" s="20">
        <v>11563203</v>
      </c>
      <c r="D14" s="20">
        <v>11767492</v>
      </c>
      <c r="E14" t="s">
        <v>842</v>
      </c>
    </row>
    <row r="15" spans="1:5" x14ac:dyDescent="0.25">
      <c r="A15" t="s">
        <v>476</v>
      </c>
      <c r="B15" t="s">
        <v>685</v>
      </c>
      <c r="C15" s="20">
        <v>11943053</v>
      </c>
      <c r="D15" s="20">
        <v>11473322</v>
      </c>
      <c r="E15" t="s">
        <v>843</v>
      </c>
    </row>
    <row r="16" spans="1:5" x14ac:dyDescent="0.25">
      <c r="A16" t="s">
        <v>477</v>
      </c>
      <c r="B16" t="s">
        <v>686</v>
      </c>
      <c r="C16" s="20">
        <v>253213041</v>
      </c>
      <c r="D16" s="20">
        <v>251817040</v>
      </c>
      <c r="E16" t="s">
        <v>844</v>
      </c>
    </row>
    <row r="17" spans="1:5" x14ac:dyDescent="0.25">
      <c r="A17" t="s">
        <v>478</v>
      </c>
      <c r="B17" t="s">
        <v>687</v>
      </c>
      <c r="C17" s="20">
        <v>1169067147</v>
      </c>
      <c r="D17" s="20">
        <v>1178862645</v>
      </c>
      <c r="E17" t="s">
        <v>845</v>
      </c>
    </row>
    <row r="18" spans="1:5" x14ac:dyDescent="0.25">
      <c r="A18" t="s">
        <v>479</v>
      </c>
      <c r="B18" t="s">
        <v>688</v>
      </c>
      <c r="C18" s="20">
        <v>689991999</v>
      </c>
      <c r="D18" s="20">
        <v>692994698</v>
      </c>
      <c r="E18" t="s">
        <v>846</v>
      </c>
    </row>
    <row r="19" spans="1:5" x14ac:dyDescent="0.25">
      <c r="A19" t="s">
        <v>480</v>
      </c>
      <c r="B19" t="s">
        <v>689</v>
      </c>
      <c r="C19" s="20">
        <v>713237701</v>
      </c>
      <c r="D19" s="20">
        <v>717687870</v>
      </c>
      <c r="E19" t="s">
        <v>847</v>
      </c>
    </row>
    <row r="20" spans="1:5" x14ac:dyDescent="0.25">
      <c r="A20" t="s">
        <v>481</v>
      </c>
      <c r="B20" t="s">
        <v>690</v>
      </c>
      <c r="C20" s="20">
        <v>-13963784</v>
      </c>
      <c r="D20" s="20">
        <v>-15637254</v>
      </c>
      <c r="E20" t="s">
        <v>848</v>
      </c>
    </row>
    <row r="21" spans="1:5" x14ac:dyDescent="0.25">
      <c r="A21" t="s">
        <v>482</v>
      </c>
      <c r="B21" t="s">
        <v>691</v>
      </c>
      <c r="C21" s="20">
        <v>27225383</v>
      </c>
      <c r="D21" s="20">
        <v>26665546</v>
      </c>
      <c r="E21" t="s">
        <v>849</v>
      </c>
    </row>
    <row r="22" spans="1:5" x14ac:dyDescent="0.25">
      <c r="A22" t="s">
        <v>483</v>
      </c>
      <c r="B22" t="s">
        <v>692</v>
      </c>
      <c r="C22" s="20">
        <v>605152093</v>
      </c>
      <c r="D22" s="20">
        <v>604770469</v>
      </c>
      <c r="E22" t="s">
        <v>850</v>
      </c>
    </row>
    <row r="23" spans="1:5" x14ac:dyDescent="0.25">
      <c r="A23" t="s">
        <v>484</v>
      </c>
      <c r="B23" t="s">
        <v>693</v>
      </c>
      <c r="C23" s="20">
        <v>277411075</v>
      </c>
      <c r="D23" s="20">
        <v>276960978</v>
      </c>
      <c r="E23" t="s">
        <v>851</v>
      </c>
    </row>
    <row r="24" spans="1:5" x14ac:dyDescent="0.25">
      <c r="A24" t="s">
        <v>485</v>
      </c>
      <c r="B24" t="s">
        <v>675</v>
      </c>
      <c r="C24" s="20">
        <v>13043934</v>
      </c>
      <c r="D24" s="20">
        <v>12982781</v>
      </c>
      <c r="E24" t="s">
        <v>852</v>
      </c>
    </row>
    <row r="25" spans="1:5" x14ac:dyDescent="0.25">
      <c r="A25" t="s">
        <v>486</v>
      </c>
      <c r="B25" t="s">
        <v>694</v>
      </c>
      <c r="C25" s="20">
        <v>13438377</v>
      </c>
      <c r="D25" s="20">
        <v>13550865</v>
      </c>
      <c r="E25" t="s">
        <v>853</v>
      </c>
    </row>
    <row r="26" spans="1:5" x14ac:dyDescent="0.25">
      <c r="A26" t="s">
        <v>487</v>
      </c>
      <c r="B26" t="s">
        <v>695</v>
      </c>
      <c r="C26" s="20">
        <v>950200</v>
      </c>
      <c r="D26" s="20">
        <v>951914</v>
      </c>
      <c r="E26" t="s">
        <v>854</v>
      </c>
    </row>
    <row r="27" spans="1:5" x14ac:dyDescent="0.25">
      <c r="A27" t="s">
        <v>488</v>
      </c>
      <c r="B27" t="s">
        <v>696</v>
      </c>
      <c r="C27" s="20">
        <v>3918501</v>
      </c>
      <c r="D27" s="20">
        <v>3937431</v>
      </c>
      <c r="E27" t="s">
        <v>855</v>
      </c>
    </row>
    <row r="28" spans="1:5" x14ac:dyDescent="0.25">
      <c r="A28" t="s">
        <v>489</v>
      </c>
      <c r="B28" t="s">
        <v>699</v>
      </c>
      <c r="C28" s="20">
        <v>12791597</v>
      </c>
      <c r="D28" s="20">
        <v>13242079</v>
      </c>
      <c r="E28" t="s">
        <v>856</v>
      </c>
    </row>
    <row r="29" spans="1:5" x14ac:dyDescent="0.25">
      <c r="A29" t="s">
        <v>490</v>
      </c>
      <c r="B29" t="s">
        <v>697</v>
      </c>
      <c r="C29" s="20">
        <v>30106835</v>
      </c>
      <c r="D29" s="20">
        <v>30060849</v>
      </c>
      <c r="E29" t="s">
        <v>833</v>
      </c>
    </row>
    <row r="30" spans="1:5" x14ac:dyDescent="0.25">
      <c r="A30" t="s">
        <v>491</v>
      </c>
      <c r="B30" t="s">
        <v>698</v>
      </c>
      <c r="C30" s="20">
        <v>28852216</v>
      </c>
      <c r="D30" s="20">
        <v>28612926</v>
      </c>
      <c r="E30" t="s">
        <v>857</v>
      </c>
    </row>
    <row r="31" spans="1:5" x14ac:dyDescent="0.25">
      <c r="A31" t="s">
        <v>492</v>
      </c>
      <c r="B31" t="s">
        <v>700</v>
      </c>
      <c r="C31" s="20">
        <v>4322792</v>
      </c>
      <c r="D31" s="20">
        <v>4330722</v>
      </c>
      <c r="E31" t="s">
        <v>858</v>
      </c>
    </row>
    <row r="32" spans="1:5" x14ac:dyDescent="0.25">
      <c r="A32" t="s">
        <v>493</v>
      </c>
      <c r="B32" t="s">
        <v>701</v>
      </c>
      <c r="C32" s="20">
        <v>24378156</v>
      </c>
      <c r="D32" s="20">
        <v>24245662</v>
      </c>
      <c r="E32" t="s">
        <v>837</v>
      </c>
    </row>
    <row r="33" spans="1:5" x14ac:dyDescent="0.25">
      <c r="A33" t="s">
        <v>494</v>
      </c>
      <c r="B33" t="s">
        <v>859</v>
      </c>
      <c r="C33" s="20">
        <v>76848</v>
      </c>
      <c r="D33" s="20">
        <v>71859</v>
      </c>
      <c r="E33" t="s">
        <v>836</v>
      </c>
    </row>
    <row r="34" spans="1:5" x14ac:dyDescent="0.25">
      <c r="A34" t="s">
        <v>646</v>
      </c>
      <c r="B34" t="s">
        <v>703</v>
      </c>
      <c r="C34" s="20">
        <v>12345177</v>
      </c>
      <c r="D34" s="20">
        <v>7049002</v>
      </c>
      <c r="E34" t="s">
        <v>860</v>
      </c>
    </row>
    <row r="35" spans="1:5" x14ac:dyDescent="0.25">
      <c r="A35" t="s">
        <v>495</v>
      </c>
      <c r="B35" t="s">
        <v>112</v>
      </c>
      <c r="C35" s="20">
        <v>1140740415</v>
      </c>
      <c r="D35" s="20">
        <v>1141764340</v>
      </c>
    </row>
    <row r="36" spans="1:5" x14ac:dyDescent="0.25">
      <c r="A36" t="s">
        <v>496</v>
      </c>
      <c r="B36" t="s">
        <v>127</v>
      </c>
      <c r="C36" s="20">
        <v>7350295491</v>
      </c>
      <c r="D36" s="20">
        <v>7394286436</v>
      </c>
    </row>
    <row r="37" spans="1:5" x14ac:dyDescent="0.25">
      <c r="A37" t="s">
        <v>497</v>
      </c>
      <c r="B37" t="s">
        <v>649</v>
      </c>
      <c r="C37" s="20">
        <v>1482236627</v>
      </c>
      <c r="D37" s="20">
        <v>1492770877</v>
      </c>
    </row>
    <row r="38" spans="1:5" x14ac:dyDescent="0.25">
      <c r="A38" t="s">
        <v>498</v>
      </c>
      <c r="B38" t="s">
        <v>650</v>
      </c>
      <c r="C38" s="20">
        <v>1614550795</v>
      </c>
      <c r="D38" s="20">
        <v>1625875037</v>
      </c>
    </row>
    <row r="39" spans="1:5" x14ac:dyDescent="0.25">
      <c r="A39" t="s">
        <v>499</v>
      </c>
      <c r="B39" t="s">
        <v>651</v>
      </c>
      <c r="C39" s="20">
        <v>1516165675</v>
      </c>
      <c r="D39" s="20">
        <v>1527059770</v>
      </c>
    </row>
    <row r="40" spans="1:5" x14ac:dyDescent="0.25">
      <c r="A40" t="s">
        <v>500</v>
      </c>
      <c r="B40" t="s">
        <v>652</v>
      </c>
      <c r="C40" s="20">
        <v>6574562135</v>
      </c>
      <c r="D40" s="20">
        <v>6614429760</v>
      </c>
    </row>
    <row r="41" spans="1:5" x14ac:dyDescent="0.25">
      <c r="A41" t="s">
        <v>501</v>
      </c>
      <c r="B41" t="s">
        <v>653</v>
      </c>
      <c r="C41" s="20">
        <v>2768668217</v>
      </c>
      <c r="D41" s="20">
        <v>2785882069</v>
      </c>
    </row>
    <row r="42" spans="1:5" x14ac:dyDescent="0.25">
      <c r="A42" t="s">
        <v>502</v>
      </c>
      <c r="B42" t="s">
        <v>654</v>
      </c>
      <c r="C42" s="20">
        <v>1352055772</v>
      </c>
      <c r="D42" s="20">
        <v>1362043576</v>
      </c>
    </row>
    <row r="43" spans="1:5" x14ac:dyDescent="0.25">
      <c r="A43" t="s">
        <v>503</v>
      </c>
      <c r="B43" t="s">
        <v>98</v>
      </c>
      <c r="C43" s="20">
        <v>1457891441</v>
      </c>
      <c r="D43" s="20">
        <v>1468232534</v>
      </c>
    </row>
    <row r="44" spans="1:5" x14ac:dyDescent="0.25">
      <c r="A44" t="s">
        <v>504</v>
      </c>
      <c r="B44" t="s">
        <v>665</v>
      </c>
      <c r="C44" s="20">
        <v>77927251</v>
      </c>
      <c r="D44" s="20">
        <v>78766798</v>
      </c>
    </row>
    <row r="45" spans="1:5" x14ac:dyDescent="0.25">
      <c r="A45" t="s">
        <v>505</v>
      </c>
      <c r="B45" t="s">
        <v>655</v>
      </c>
      <c r="C45" s="20">
        <v>3585379</v>
      </c>
      <c r="D45" s="20">
        <v>3545102</v>
      </c>
    </row>
    <row r="46" spans="1:5" x14ac:dyDescent="0.25">
      <c r="A46" t="s">
        <v>506</v>
      </c>
      <c r="B46" t="s">
        <v>656</v>
      </c>
      <c r="C46" s="20">
        <v>6397</v>
      </c>
      <c r="D46" s="20">
        <v>7386</v>
      </c>
    </row>
    <row r="47" spans="1:5" x14ac:dyDescent="0.25">
      <c r="A47" t="s">
        <v>507</v>
      </c>
      <c r="B47" t="s">
        <v>657</v>
      </c>
      <c r="C47" s="20">
        <v>27099975</v>
      </c>
      <c r="D47" s="20">
        <v>27189250</v>
      </c>
    </row>
    <row r="48" spans="1:5" x14ac:dyDescent="0.25">
      <c r="A48" t="s">
        <v>508</v>
      </c>
      <c r="B48" t="s">
        <v>658</v>
      </c>
      <c r="C48" s="20">
        <v>10234109</v>
      </c>
      <c r="D48" s="20">
        <v>10190276</v>
      </c>
    </row>
    <row r="49" spans="1:4" x14ac:dyDescent="0.25">
      <c r="A49" t="s">
        <v>509</v>
      </c>
      <c r="B49" t="s">
        <v>659</v>
      </c>
      <c r="C49" s="20">
        <v>1441212</v>
      </c>
      <c r="D49" s="20">
        <v>1445499</v>
      </c>
    </row>
    <row r="50" spans="1:4" x14ac:dyDescent="0.25">
      <c r="A50" t="s">
        <v>510</v>
      </c>
      <c r="B50" t="s">
        <v>660</v>
      </c>
      <c r="C50" s="20">
        <v>2087749</v>
      </c>
      <c r="D50" s="20">
        <v>2121745</v>
      </c>
    </row>
    <row r="51" spans="1:4" x14ac:dyDescent="0.25">
      <c r="A51" t="s">
        <v>511</v>
      </c>
      <c r="B51" t="s">
        <v>661</v>
      </c>
      <c r="C51" s="20">
        <v>22560125</v>
      </c>
      <c r="D51" s="20">
        <v>23246508</v>
      </c>
    </row>
    <row r="52" spans="1:4" x14ac:dyDescent="0.25">
      <c r="A52" t="s">
        <v>512</v>
      </c>
      <c r="B52" t="s">
        <v>662</v>
      </c>
      <c r="C52" s="20">
        <v>3616120</v>
      </c>
      <c r="D52" s="20">
        <v>3691135</v>
      </c>
    </row>
    <row r="53" spans="1:4" x14ac:dyDescent="0.25">
      <c r="A53" t="s">
        <v>513</v>
      </c>
      <c r="B53" t="s">
        <v>663</v>
      </c>
      <c r="C53" s="20">
        <v>972621</v>
      </c>
      <c r="D53" s="20">
        <v>999356</v>
      </c>
    </row>
    <row r="54" spans="1:4" x14ac:dyDescent="0.25">
      <c r="A54" t="s">
        <v>514</v>
      </c>
      <c r="B54" t="s">
        <v>666</v>
      </c>
      <c r="C54" s="20">
        <v>1435848586</v>
      </c>
      <c r="D54" s="20">
        <v>1445913819</v>
      </c>
    </row>
    <row r="55" spans="1:4" x14ac:dyDescent="0.25">
      <c r="A55" t="s">
        <v>515</v>
      </c>
      <c r="B55" t="s">
        <v>667</v>
      </c>
      <c r="C55" s="20">
        <v>60173787</v>
      </c>
      <c r="D55" s="20">
        <v>60082146</v>
      </c>
    </row>
    <row r="56" spans="1:4" x14ac:dyDescent="0.25">
      <c r="A56" t="s">
        <v>516</v>
      </c>
      <c r="B56" t="s">
        <v>306</v>
      </c>
      <c r="C56" s="20">
        <v>31165616</v>
      </c>
      <c r="D56" s="20">
        <v>31451195</v>
      </c>
    </row>
    <row r="57" spans="1:4" x14ac:dyDescent="0.25">
      <c r="A57" t="s">
        <v>517</v>
      </c>
      <c r="B57" t="s">
        <v>668</v>
      </c>
      <c r="C57" s="20">
        <v>5555</v>
      </c>
      <c r="D57" s="20">
        <v>7804</v>
      </c>
    </row>
    <row r="58" spans="1:4" x14ac:dyDescent="0.25">
      <c r="A58" t="s">
        <v>518</v>
      </c>
      <c r="B58" t="s">
        <v>669</v>
      </c>
      <c r="C58" s="20">
        <v>8019763</v>
      </c>
      <c r="D58" s="20">
        <v>8120094</v>
      </c>
    </row>
    <row r="59" spans="1:4" x14ac:dyDescent="0.25">
      <c r="A59" t="s">
        <v>519</v>
      </c>
      <c r="B59" t="s">
        <v>670</v>
      </c>
      <c r="C59" s="20">
        <v>22042756</v>
      </c>
      <c r="D59" s="20">
        <v>22277532</v>
      </c>
    </row>
    <row r="60" spans="1:4" x14ac:dyDescent="0.25">
      <c r="A60" t="s">
        <v>520</v>
      </c>
      <c r="B60" t="s">
        <v>674</v>
      </c>
      <c r="C60" s="20">
        <v>3109377</v>
      </c>
      <c r="D60" s="20">
        <v>3120608</v>
      </c>
    </row>
    <row r="61" spans="1:4" x14ac:dyDescent="0.25">
      <c r="A61" t="s">
        <v>521</v>
      </c>
      <c r="B61" t="s">
        <v>671</v>
      </c>
      <c r="C61" s="20">
        <v>18751</v>
      </c>
      <c r="D61" s="20">
        <v>17071</v>
      </c>
    </row>
    <row r="62" spans="1:4" x14ac:dyDescent="0.25">
      <c r="A62" t="s">
        <v>522</v>
      </c>
      <c r="B62" t="s">
        <v>672</v>
      </c>
      <c r="C62" s="20">
        <v>5975801</v>
      </c>
      <c r="D62" s="20">
        <v>6186978</v>
      </c>
    </row>
    <row r="63" spans="1:4" x14ac:dyDescent="0.25">
      <c r="A63" t="s">
        <v>523</v>
      </c>
      <c r="B63" t="s">
        <v>673</v>
      </c>
      <c r="C63" s="20">
        <v>1529562418</v>
      </c>
      <c r="D63" s="20">
        <v>1539741183</v>
      </c>
    </row>
    <row r="64" spans="1:4" x14ac:dyDescent="0.25">
      <c r="A64" t="s">
        <v>524</v>
      </c>
      <c r="B64" t="s">
        <v>726</v>
      </c>
      <c r="C64" s="20">
        <v>1688472002</v>
      </c>
      <c r="D64" s="20">
        <v>1700551549</v>
      </c>
    </row>
    <row r="65" spans="1:4" x14ac:dyDescent="0.25">
      <c r="A65" t="s">
        <v>525</v>
      </c>
      <c r="B65" t="s">
        <v>706</v>
      </c>
      <c r="C65" s="20">
        <v>1197083155</v>
      </c>
      <c r="D65" s="20">
        <v>1206038498</v>
      </c>
    </row>
    <row r="66" spans="1:4" x14ac:dyDescent="0.25">
      <c r="A66" t="s">
        <v>526</v>
      </c>
      <c r="B66" t="s">
        <v>707</v>
      </c>
      <c r="C66" s="20">
        <v>372286086</v>
      </c>
      <c r="D66" s="20">
        <v>374505473</v>
      </c>
    </row>
    <row r="67" spans="1:4" x14ac:dyDescent="0.25">
      <c r="A67" t="s">
        <v>527</v>
      </c>
      <c r="B67" t="s">
        <v>708</v>
      </c>
      <c r="C67" s="20">
        <v>8623424</v>
      </c>
      <c r="D67" s="20">
        <v>8606857</v>
      </c>
    </row>
    <row r="68" spans="1:4" x14ac:dyDescent="0.25">
      <c r="A68" t="s">
        <v>528</v>
      </c>
      <c r="B68" t="s">
        <v>718</v>
      </c>
      <c r="C68" s="20">
        <v>26590109</v>
      </c>
      <c r="D68" s="20">
        <v>26667551</v>
      </c>
    </row>
    <row r="69" spans="1:4" x14ac:dyDescent="0.25">
      <c r="A69" t="s">
        <v>529</v>
      </c>
      <c r="B69" t="s">
        <v>719</v>
      </c>
      <c r="C69" s="20">
        <v>115820220</v>
      </c>
      <c r="D69" s="20">
        <v>116757128</v>
      </c>
    </row>
    <row r="70" spans="1:4" x14ac:dyDescent="0.25">
      <c r="A70" t="s">
        <v>530</v>
      </c>
      <c r="B70" t="s">
        <v>720</v>
      </c>
      <c r="C70" s="20">
        <v>3082121</v>
      </c>
      <c r="D70" s="20">
        <v>3093512</v>
      </c>
    </row>
    <row r="71" spans="1:4" x14ac:dyDescent="0.25">
      <c r="A71" t="s">
        <v>531</v>
      </c>
      <c r="B71" t="s">
        <v>721</v>
      </c>
      <c r="C71" s="20">
        <v>108911</v>
      </c>
      <c r="D71" s="20">
        <v>107122</v>
      </c>
    </row>
    <row r="72" spans="1:4" x14ac:dyDescent="0.25">
      <c r="A72" t="s">
        <v>532</v>
      </c>
      <c r="B72" t="s">
        <v>722</v>
      </c>
      <c r="C72" s="20">
        <v>5990</v>
      </c>
      <c r="D72" s="20">
        <v>6580</v>
      </c>
    </row>
    <row r="73" spans="1:4" x14ac:dyDescent="0.25">
      <c r="A73" t="s">
        <v>533</v>
      </c>
      <c r="B73" t="s">
        <v>713</v>
      </c>
      <c r="C73" s="20">
        <v>149</v>
      </c>
      <c r="D73" s="20">
        <v>6</v>
      </c>
    </row>
    <row r="74" spans="1:4" x14ac:dyDescent="0.25">
      <c r="A74" t="s">
        <v>534</v>
      </c>
      <c r="B74" t="s">
        <v>714</v>
      </c>
      <c r="C74" s="20">
        <v>1544319</v>
      </c>
      <c r="D74" s="20">
        <v>1594757</v>
      </c>
    </row>
    <row r="75" spans="1:4" x14ac:dyDescent="0.25">
      <c r="A75" t="s">
        <v>535</v>
      </c>
      <c r="B75" t="s">
        <v>715</v>
      </c>
      <c r="C75" s="20">
        <v>293696</v>
      </c>
      <c r="D75" s="20">
        <v>308929</v>
      </c>
    </row>
    <row r="76" spans="1:4" x14ac:dyDescent="0.25">
      <c r="A76" t="s">
        <v>536</v>
      </c>
      <c r="B76" t="s">
        <v>716</v>
      </c>
      <c r="C76" s="20">
        <v>271233</v>
      </c>
      <c r="D76" s="20">
        <v>285469</v>
      </c>
    </row>
    <row r="77" spans="1:4" x14ac:dyDescent="0.25">
      <c r="A77" t="s">
        <v>537</v>
      </c>
      <c r="B77" t="s">
        <v>717</v>
      </c>
      <c r="C77" s="20">
        <v>979390</v>
      </c>
      <c r="D77" s="20">
        <v>1000673</v>
      </c>
    </row>
    <row r="78" spans="1:4" x14ac:dyDescent="0.25">
      <c r="A78" t="s">
        <v>538</v>
      </c>
      <c r="B78" t="s">
        <v>723</v>
      </c>
      <c r="C78" s="20">
        <v>5678145</v>
      </c>
      <c r="D78" s="20">
        <v>5632867</v>
      </c>
    </row>
    <row r="79" spans="1:4" x14ac:dyDescent="0.25">
      <c r="A79" t="s">
        <v>539</v>
      </c>
      <c r="B79" t="s">
        <v>724</v>
      </c>
      <c r="C79" s="20">
        <v>10049345</v>
      </c>
      <c r="D79" s="20">
        <v>10119115</v>
      </c>
    </row>
    <row r="80" spans="1:4" x14ac:dyDescent="0.25">
      <c r="A80" t="s">
        <v>540</v>
      </c>
      <c r="B80" t="s">
        <v>725</v>
      </c>
      <c r="C80" s="20">
        <v>89614869</v>
      </c>
      <c r="D80" s="20">
        <v>89970309</v>
      </c>
    </row>
    <row r="81" spans="1:4" x14ac:dyDescent="0.25">
      <c r="A81" t="s">
        <v>541</v>
      </c>
      <c r="B81" t="s">
        <v>727</v>
      </c>
      <c r="C81" s="20">
        <v>-2469089</v>
      </c>
      <c r="D81" s="20">
        <v>-2492011</v>
      </c>
    </row>
    <row r="82" spans="1:4" x14ac:dyDescent="0.25">
      <c r="A82" t="s">
        <v>542</v>
      </c>
      <c r="B82" t="s">
        <v>728</v>
      </c>
      <c r="C82" s="20">
        <v>78877110</v>
      </c>
      <c r="D82" s="20">
        <v>80098230</v>
      </c>
    </row>
    <row r="83" spans="1:4" x14ac:dyDescent="0.25">
      <c r="A83" t="s">
        <v>543</v>
      </c>
      <c r="B83" t="s">
        <v>729</v>
      </c>
      <c r="C83" s="20">
        <v>1267826</v>
      </c>
      <c r="D83" s="20">
        <v>1272702</v>
      </c>
    </row>
    <row r="84" spans="1:4" x14ac:dyDescent="0.25">
      <c r="A84" t="s">
        <v>544</v>
      </c>
      <c r="B84" t="s">
        <v>730</v>
      </c>
      <c r="C84" s="20">
        <v>13378534</v>
      </c>
      <c r="D84" s="20">
        <v>13209891</v>
      </c>
    </row>
    <row r="85" spans="1:4" x14ac:dyDescent="0.25">
      <c r="A85" t="s">
        <v>545</v>
      </c>
      <c r="B85" t="s">
        <v>731</v>
      </c>
      <c r="C85" s="20">
        <v>35270132</v>
      </c>
      <c r="D85" s="20">
        <v>35280959</v>
      </c>
    </row>
    <row r="86" spans="1:4" x14ac:dyDescent="0.25">
      <c r="A86" t="s">
        <v>546</v>
      </c>
      <c r="B86" t="s">
        <v>732</v>
      </c>
      <c r="C86" s="20">
        <v>18860584</v>
      </c>
      <c r="D86" s="20">
        <v>18885310</v>
      </c>
    </row>
    <row r="87" spans="1:4" x14ac:dyDescent="0.25">
      <c r="A87" t="s">
        <v>547</v>
      </c>
      <c r="B87" t="s">
        <v>733</v>
      </c>
      <c r="C87" s="20">
        <v>30446116</v>
      </c>
      <c r="D87" s="20">
        <v>30659038</v>
      </c>
    </row>
    <row r="88" spans="1:4" x14ac:dyDescent="0.25">
      <c r="A88" t="s">
        <v>548</v>
      </c>
      <c r="B88" t="s">
        <v>734</v>
      </c>
      <c r="C88" s="20">
        <v>6287486</v>
      </c>
      <c r="D88" s="20">
        <v>6445376</v>
      </c>
    </row>
    <row r="89" spans="1:4" x14ac:dyDescent="0.25">
      <c r="A89" t="s">
        <v>549</v>
      </c>
      <c r="B89" t="s">
        <v>737</v>
      </c>
      <c r="C89" s="20">
        <v>22185026</v>
      </c>
      <c r="D89" s="20">
        <v>22323241</v>
      </c>
    </row>
    <row r="90" spans="1:4" x14ac:dyDescent="0.25">
      <c r="A90" t="s">
        <v>550</v>
      </c>
      <c r="B90" t="s">
        <v>735</v>
      </c>
      <c r="C90" s="20">
        <v>16256656</v>
      </c>
      <c r="D90" s="20">
        <v>16349333</v>
      </c>
    </row>
    <row r="91" spans="1:4" x14ac:dyDescent="0.25">
      <c r="A91" t="s">
        <v>551</v>
      </c>
      <c r="B91" t="s">
        <v>736</v>
      </c>
      <c r="C91" s="20">
        <v>70869799</v>
      </c>
      <c r="D91" s="20">
        <v>72901319</v>
      </c>
    </row>
    <row r="92" spans="1:4" x14ac:dyDescent="0.25">
      <c r="A92" t="s">
        <v>552</v>
      </c>
      <c r="B92" t="s">
        <v>740</v>
      </c>
      <c r="C92" s="20">
        <v>15792817</v>
      </c>
      <c r="D92" s="20">
        <v>15904123</v>
      </c>
    </row>
    <row r="93" spans="1:4" x14ac:dyDescent="0.25">
      <c r="A93" t="s">
        <v>553</v>
      </c>
      <c r="B93" t="s">
        <v>742</v>
      </c>
      <c r="C93" s="20">
        <v>1645750</v>
      </c>
      <c r="D93" s="20">
        <v>1477182</v>
      </c>
    </row>
    <row r="94" spans="1:4" x14ac:dyDescent="0.25">
      <c r="A94" t="s">
        <v>554</v>
      </c>
      <c r="B94" t="s">
        <v>738</v>
      </c>
      <c r="C94" s="20">
        <v>96134024</v>
      </c>
      <c r="D94" s="20">
        <v>97401888</v>
      </c>
    </row>
    <row r="95" spans="1:4" x14ac:dyDescent="0.25">
      <c r="A95" t="s">
        <v>555</v>
      </c>
      <c r="B95" t="s">
        <v>739</v>
      </c>
      <c r="C95" s="20">
        <v>7935268</v>
      </c>
      <c r="D95" s="20">
        <v>8009982</v>
      </c>
    </row>
    <row r="96" spans="1:4" x14ac:dyDescent="0.25">
      <c r="A96" t="s">
        <v>556</v>
      </c>
      <c r="B96" t="s">
        <v>741</v>
      </c>
      <c r="C96" s="20">
        <v>11317547</v>
      </c>
      <c r="D96" s="20">
        <v>11412547</v>
      </c>
    </row>
    <row r="97" spans="1:4" x14ac:dyDescent="0.25">
      <c r="A97" t="s">
        <v>557</v>
      </c>
      <c r="B97" t="s">
        <v>743</v>
      </c>
      <c r="C97" s="20">
        <v>47830784</v>
      </c>
      <c r="D97" s="20">
        <v>48327530</v>
      </c>
    </row>
    <row r="98" spans="1:4" x14ac:dyDescent="0.25">
      <c r="A98" t="s">
        <v>558</v>
      </c>
      <c r="B98" t="s">
        <v>745</v>
      </c>
      <c r="C98" s="20">
        <v>22410916</v>
      </c>
      <c r="D98" s="20">
        <v>22791127</v>
      </c>
    </row>
    <row r="99" spans="1:4" x14ac:dyDescent="0.25">
      <c r="A99" t="s">
        <v>559</v>
      </c>
      <c r="B99" t="s">
        <v>746</v>
      </c>
      <c r="C99" s="20">
        <v>62496866</v>
      </c>
      <c r="D99" s="20">
        <v>62619215</v>
      </c>
    </row>
    <row r="100" spans="1:4" x14ac:dyDescent="0.25">
      <c r="A100" t="s">
        <v>560</v>
      </c>
      <c r="B100" t="s">
        <v>748</v>
      </c>
      <c r="C100" s="20">
        <v>27348982</v>
      </c>
      <c r="D100" s="20">
        <v>27555716</v>
      </c>
    </row>
    <row r="101" spans="1:4" x14ac:dyDescent="0.25">
      <c r="A101" t="s">
        <v>561</v>
      </c>
      <c r="B101" t="s">
        <v>749</v>
      </c>
      <c r="C101" s="20">
        <v>85689597</v>
      </c>
      <c r="D101" s="20">
        <v>86240803</v>
      </c>
    </row>
    <row r="102" spans="1:4" x14ac:dyDescent="0.25">
      <c r="A102" t="s">
        <v>562</v>
      </c>
      <c r="B102" t="s">
        <v>750</v>
      </c>
      <c r="C102" s="20">
        <v>5974814</v>
      </c>
      <c r="D102" s="20">
        <v>6203878</v>
      </c>
    </row>
    <row r="103" spans="1:4" x14ac:dyDescent="0.25">
      <c r="A103" t="s">
        <v>563</v>
      </c>
      <c r="B103" t="s">
        <v>751</v>
      </c>
      <c r="C103" s="20">
        <v>73588735</v>
      </c>
      <c r="D103" s="20">
        <v>74229219</v>
      </c>
    </row>
    <row r="104" spans="1:4" x14ac:dyDescent="0.25">
      <c r="A104" t="s">
        <v>564</v>
      </c>
      <c r="B104" t="s">
        <v>754</v>
      </c>
      <c r="C104" s="20">
        <v>1301575</v>
      </c>
      <c r="D104" s="20">
        <v>1314791</v>
      </c>
    </row>
    <row r="105" spans="1:4" x14ac:dyDescent="0.25">
      <c r="A105" t="s">
        <v>565</v>
      </c>
      <c r="B105" t="s">
        <v>752</v>
      </c>
      <c r="C105" s="20">
        <v>33805740</v>
      </c>
      <c r="D105" s="20">
        <v>33960245</v>
      </c>
    </row>
    <row r="106" spans="1:4" x14ac:dyDescent="0.25">
      <c r="A106" t="s">
        <v>566</v>
      </c>
      <c r="B106" t="s">
        <v>753</v>
      </c>
      <c r="C106" s="20">
        <v>4018958</v>
      </c>
      <c r="D106" s="20">
        <v>3998291</v>
      </c>
    </row>
    <row r="107" spans="1:4" x14ac:dyDescent="0.25">
      <c r="A107" t="s">
        <v>567</v>
      </c>
      <c r="B107" t="s">
        <v>757</v>
      </c>
      <c r="C107" s="20">
        <v>80774917</v>
      </c>
      <c r="D107" s="20">
        <v>81678122</v>
      </c>
    </row>
    <row r="108" spans="1:4" x14ac:dyDescent="0.25">
      <c r="A108" t="s">
        <v>568</v>
      </c>
      <c r="B108" t="s">
        <v>759</v>
      </c>
      <c r="C108" s="20">
        <v>47767620</v>
      </c>
      <c r="D108" s="20">
        <v>48572847</v>
      </c>
    </row>
    <row r="109" spans="1:4" x14ac:dyDescent="0.25">
      <c r="A109" t="s">
        <v>569</v>
      </c>
      <c r="B109" t="s">
        <v>760</v>
      </c>
      <c r="C109" s="20">
        <v>11213414</v>
      </c>
      <c r="D109" s="20">
        <v>11240759</v>
      </c>
    </row>
    <row r="110" spans="1:4" x14ac:dyDescent="0.25">
      <c r="A110" t="s">
        <v>570</v>
      </c>
      <c r="B110" t="s">
        <v>761</v>
      </c>
      <c r="C110" s="20">
        <v>59773568</v>
      </c>
      <c r="D110" s="20">
        <v>60415367</v>
      </c>
    </row>
    <row r="111" spans="1:4" x14ac:dyDescent="0.25">
      <c r="A111" t="s">
        <v>571</v>
      </c>
      <c r="B111" t="s">
        <v>764</v>
      </c>
      <c r="C111" s="20">
        <v>30136098</v>
      </c>
      <c r="D111" s="20">
        <v>30391819</v>
      </c>
    </row>
    <row r="112" spans="1:4" x14ac:dyDescent="0.25">
      <c r="A112" t="s">
        <v>572</v>
      </c>
      <c r="B112" t="s">
        <v>762</v>
      </c>
      <c r="C112" s="20">
        <v>70932198</v>
      </c>
      <c r="D112" s="20">
        <v>73478206</v>
      </c>
    </row>
    <row r="113" spans="1:4" x14ac:dyDescent="0.25">
      <c r="A113" t="s">
        <v>573</v>
      </c>
      <c r="B113" t="s">
        <v>765</v>
      </c>
      <c r="C113" s="20">
        <v>100354992</v>
      </c>
      <c r="D113" s="20">
        <v>104752581</v>
      </c>
    </row>
    <row r="114" spans="1:4" x14ac:dyDescent="0.25">
      <c r="A114" t="s">
        <v>574</v>
      </c>
      <c r="B114" t="s">
        <v>763</v>
      </c>
      <c r="C114" s="20">
        <v>302390404</v>
      </c>
      <c r="D114" s="20">
        <v>304656983</v>
      </c>
    </row>
    <row r="115" spans="1:4" x14ac:dyDescent="0.25">
      <c r="A115" t="s">
        <v>575</v>
      </c>
      <c r="B115" t="s">
        <v>772</v>
      </c>
      <c r="C115" s="20">
        <v>36617899</v>
      </c>
      <c r="D115" s="20">
        <v>37179187</v>
      </c>
    </row>
    <row r="116" spans="1:4" x14ac:dyDescent="0.25">
      <c r="A116" t="s">
        <v>576</v>
      </c>
      <c r="B116" t="s">
        <v>766</v>
      </c>
      <c r="C116" s="20">
        <v>8351184</v>
      </c>
      <c r="D116" s="20">
        <v>8503927</v>
      </c>
    </row>
    <row r="117" spans="1:4" x14ac:dyDescent="0.25">
      <c r="A117" t="s">
        <v>577</v>
      </c>
      <c r="B117" t="s">
        <v>769</v>
      </c>
      <c r="C117" s="20">
        <v>4900271</v>
      </c>
      <c r="D117" s="20">
        <v>5343308</v>
      </c>
    </row>
    <row r="118" spans="1:4" x14ac:dyDescent="0.25">
      <c r="A118" t="s">
        <v>578</v>
      </c>
      <c r="B118" t="s">
        <v>767</v>
      </c>
      <c r="C118" s="20">
        <v>38856631</v>
      </c>
      <c r="D118" s="20">
        <v>39915810</v>
      </c>
    </row>
    <row r="119" spans="1:4" x14ac:dyDescent="0.25">
      <c r="A119" t="s">
        <v>579</v>
      </c>
      <c r="B119" t="s">
        <v>770</v>
      </c>
      <c r="C119" s="20">
        <v>63920585</v>
      </c>
      <c r="D119" s="20">
        <v>64892666</v>
      </c>
    </row>
    <row r="120" spans="1:4" x14ac:dyDescent="0.25">
      <c r="A120" t="s">
        <v>580</v>
      </c>
      <c r="B120" t="s">
        <v>768</v>
      </c>
      <c r="C120" s="20">
        <v>461106371</v>
      </c>
      <c r="D120" s="20">
        <v>466113416</v>
      </c>
    </row>
    <row r="121" spans="1:4" x14ac:dyDescent="0.25">
      <c r="A121" t="s">
        <v>581</v>
      </c>
      <c r="B121" t="s">
        <v>771</v>
      </c>
      <c r="C121" s="20">
        <v>629004575</v>
      </c>
      <c r="D121" s="20">
        <v>633100868</v>
      </c>
    </row>
    <row r="122" spans="1:4" x14ac:dyDescent="0.25">
      <c r="A122" t="s">
        <v>582</v>
      </c>
      <c r="B122" t="s">
        <v>773</v>
      </c>
      <c r="C122" s="20">
        <v>33895776</v>
      </c>
      <c r="D122" s="20">
        <v>34480053</v>
      </c>
    </row>
    <row r="123" spans="1:4" x14ac:dyDescent="0.25">
      <c r="A123" t="s">
        <v>583</v>
      </c>
      <c r="B123" t="s">
        <v>774</v>
      </c>
      <c r="C123" s="20">
        <v>6475973</v>
      </c>
      <c r="D123" s="20">
        <v>6211290</v>
      </c>
    </row>
    <row r="124" spans="1:4" x14ac:dyDescent="0.25">
      <c r="A124" t="s">
        <v>584</v>
      </c>
      <c r="B124" t="s">
        <v>775</v>
      </c>
      <c r="C124" s="20">
        <v>4494377</v>
      </c>
      <c r="D124" s="20">
        <v>4403001</v>
      </c>
    </row>
    <row r="125" spans="1:4" x14ac:dyDescent="0.25">
      <c r="A125" t="s">
        <v>585</v>
      </c>
      <c r="B125" t="s">
        <v>776</v>
      </c>
      <c r="C125" s="20">
        <v>292951432</v>
      </c>
      <c r="D125" s="20">
        <v>350636659</v>
      </c>
    </row>
    <row r="126" spans="1:4" x14ac:dyDescent="0.25">
      <c r="A126" t="s">
        <v>586</v>
      </c>
      <c r="B126" t="s">
        <v>777</v>
      </c>
      <c r="C126" s="20">
        <v>58718152</v>
      </c>
      <c r="D126" s="20">
        <v>58345840</v>
      </c>
    </row>
    <row r="127" spans="1:4" x14ac:dyDescent="0.25">
      <c r="A127" t="s">
        <v>587</v>
      </c>
      <c r="B127" t="s">
        <v>778</v>
      </c>
      <c r="C127" s="20">
        <v>18541777</v>
      </c>
      <c r="D127" s="20">
        <v>18312637</v>
      </c>
    </row>
    <row r="128" spans="1:4" x14ac:dyDescent="0.25">
      <c r="A128" t="s">
        <v>588</v>
      </c>
      <c r="B128" t="s">
        <v>779</v>
      </c>
      <c r="C128" s="20">
        <v>18242504</v>
      </c>
      <c r="D128" s="20">
        <v>18018440</v>
      </c>
    </row>
    <row r="129" spans="1:4" x14ac:dyDescent="0.25">
      <c r="A129" t="s">
        <v>589</v>
      </c>
      <c r="B129" t="s">
        <v>780</v>
      </c>
      <c r="C129" s="20">
        <v>503416</v>
      </c>
      <c r="D129" s="20">
        <v>512491</v>
      </c>
    </row>
    <row r="130" spans="1:4" x14ac:dyDescent="0.25">
      <c r="A130" t="s">
        <v>590</v>
      </c>
      <c r="B130" t="s">
        <v>781</v>
      </c>
      <c r="C130" s="20">
        <v>1123230</v>
      </c>
      <c r="D130" s="20">
        <v>1144859</v>
      </c>
    </row>
    <row r="131" spans="1:4" x14ac:dyDescent="0.25">
      <c r="A131" t="s">
        <v>591</v>
      </c>
      <c r="B131" t="s">
        <v>782</v>
      </c>
      <c r="C131" s="20">
        <v>51501</v>
      </c>
      <c r="D131" s="20">
        <v>52931</v>
      </c>
    </row>
    <row r="132" spans="1:4" x14ac:dyDescent="0.25">
      <c r="A132" t="s">
        <v>592</v>
      </c>
      <c r="B132" t="s">
        <v>783</v>
      </c>
      <c r="C132" s="20">
        <v>1030088</v>
      </c>
      <c r="D132" s="20">
        <v>1064789</v>
      </c>
    </row>
    <row r="133" spans="1:4" x14ac:dyDescent="0.25">
      <c r="A133" t="s">
        <v>593</v>
      </c>
      <c r="B133" t="s">
        <v>784</v>
      </c>
      <c r="C133" s="20">
        <v>52927499</v>
      </c>
      <c r="D133" s="20">
        <v>53630731</v>
      </c>
    </row>
    <row r="134" spans="1:4" x14ac:dyDescent="0.25">
      <c r="A134" t="s">
        <v>594</v>
      </c>
      <c r="B134" t="s">
        <v>785</v>
      </c>
      <c r="C134" s="20">
        <v>4099715</v>
      </c>
      <c r="D134" s="20">
        <v>3978966</v>
      </c>
    </row>
    <row r="135" spans="1:4" x14ac:dyDescent="0.25">
      <c r="A135" t="s">
        <v>595</v>
      </c>
      <c r="B135" t="s">
        <v>709</v>
      </c>
      <c r="C135" s="20">
        <v>509840441</v>
      </c>
      <c r="D135" s="20">
        <v>509945733</v>
      </c>
    </row>
    <row r="136" spans="1:4" x14ac:dyDescent="0.25">
      <c r="A136" t="s">
        <v>596</v>
      </c>
      <c r="B136" t="s">
        <v>710</v>
      </c>
      <c r="C136" s="20">
        <v>1490048</v>
      </c>
      <c r="D136" s="20">
        <v>1488113</v>
      </c>
    </row>
    <row r="137" spans="1:4" x14ac:dyDescent="0.25">
      <c r="A137" t="s">
        <v>597</v>
      </c>
      <c r="B137" t="s">
        <v>711</v>
      </c>
      <c r="C137" s="20">
        <v>8240113</v>
      </c>
      <c r="D137" s="20">
        <v>8294703</v>
      </c>
    </row>
    <row r="138" spans="1:4" x14ac:dyDescent="0.25">
      <c r="A138" t="s">
        <v>598</v>
      </c>
      <c r="B138" t="s">
        <v>712</v>
      </c>
      <c r="C138" s="20">
        <v>58794813</v>
      </c>
      <c r="D138" s="20">
        <v>59017820</v>
      </c>
    </row>
    <row r="139" spans="1:4" x14ac:dyDescent="0.25">
      <c r="A139" t="s">
        <v>599</v>
      </c>
      <c r="B139" t="s">
        <v>788</v>
      </c>
      <c r="C139" s="20">
        <v>2503537243</v>
      </c>
      <c r="D139" s="20">
        <v>2520499440</v>
      </c>
    </row>
    <row r="140" spans="1:4" x14ac:dyDescent="0.25">
      <c r="A140" t="s">
        <v>600</v>
      </c>
      <c r="B140" t="s">
        <v>789</v>
      </c>
      <c r="C140" s="20">
        <v>2820017174</v>
      </c>
      <c r="D140" s="20">
        <v>2840716414</v>
      </c>
    </row>
    <row r="141" spans="1:4" x14ac:dyDescent="0.25">
      <c r="A141" t="s">
        <v>601</v>
      </c>
      <c r="B141" t="s">
        <v>791</v>
      </c>
      <c r="C141" s="20">
        <v>638155260</v>
      </c>
      <c r="D141" s="20">
        <v>647137228</v>
      </c>
    </row>
    <row r="142" spans="1:4" x14ac:dyDescent="0.25">
      <c r="A142" t="s">
        <v>602</v>
      </c>
      <c r="B142" t="s">
        <v>792</v>
      </c>
      <c r="C142" s="20">
        <v>19487677</v>
      </c>
      <c r="D142" s="20">
        <v>19420701</v>
      </c>
    </row>
    <row r="143" spans="1:4" x14ac:dyDescent="0.25">
      <c r="A143" t="s">
        <v>603</v>
      </c>
      <c r="B143" t="s">
        <v>793</v>
      </c>
      <c r="C143" s="20">
        <v>657991150</v>
      </c>
      <c r="D143" s="20">
        <v>661840085</v>
      </c>
    </row>
    <row r="144" spans="1:4" x14ac:dyDescent="0.25">
      <c r="A144" t="s">
        <v>604</v>
      </c>
      <c r="B144" t="s">
        <v>790</v>
      </c>
      <c r="C144" s="20">
        <v>18945265</v>
      </c>
      <c r="D144" s="20">
        <v>19872681</v>
      </c>
    </row>
    <row r="145" spans="1:4" x14ac:dyDescent="0.25">
      <c r="A145" t="s">
        <v>605</v>
      </c>
      <c r="B145" t="s">
        <v>796</v>
      </c>
      <c r="C145" s="20">
        <v>69555074</v>
      </c>
      <c r="D145" s="20">
        <v>71307993</v>
      </c>
    </row>
    <row r="146" spans="1:4" x14ac:dyDescent="0.25">
      <c r="A146" t="s">
        <v>606</v>
      </c>
      <c r="B146" t="s">
        <v>797</v>
      </c>
      <c r="C146" s="20">
        <v>10813543</v>
      </c>
      <c r="D146" s="20">
        <v>10616968</v>
      </c>
    </row>
    <row r="147" spans="1:4" x14ac:dyDescent="0.25">
      <c r="A147" t="s">
        <v>607</v>
      </c>
      <c r="B147" t="s">
        <v>806</v>
      </c>
      <c r="C147" s="20">
        <v>81429450</v>
      </c>
      <c r="D147" s="20">
        <v>83401571</v>
      </c>
    </row>
    <row r="148" spans="1:4" x14ac:dyDescent="0.25">
      <c r="A148" t="s">
        <v>608</v>
      </c>
      <c r="B148" t="s">
        <v>807</v>
      </c>
      <c r="C148" s="20">
        <v>441376835</v>
      </c>
      <c r="D148" s="20">
        <v>445078559</v>
      </c>
    </row>
    <row r="149" spans="1:4" x14ac:dyDescent="0.25">
      <c r="A149" t="s">
        <v>609</v>
      </c>
      <c r="B149" t="s">
        <v>808</v>
      </c>
      <c r="C149" s="20">
        <v>729873311</v>
      </c>
      <c r="D149" s="20">
        <v>737722470</v>
      </c>
    </row>
    <row r="150" spans="1:4" x14ac:dyDescent="0.25">
      <c r="A150" t="s">
        <v>610</v>
      </c>
      <c r="B150" t="s">
        <v>809</v>
      </c>
      <c r="C150" s="20">
        <v>70234371</v>
      </c>
      <c r="D150" s="20">
        <v>70732590</v>
      </c>
    </row>
    <row r="151" spans="1:4" x14ac:dyDescent="0.25">
      <c r="A151" t="s">
        <v>611</v>
      </c>
      <c r="B151" t="s">
        <v>810</v>
      </c>
      <c r="C151" s="20">
        <v>883720</v>
      </c>
      <c r="D151" s="20">
        <v>914726</v>
      </c>
    </row>
    <row r="152" spans="1:4" x14ac:dyDescent="0.25">
      <c r="A152" t="s">
        <v>612</v>
      </c>
      <c r="B152" t="s">
        <v>811</v>
      </c>
      <c r="C152" s="20">
        <v>11043362</v>
      </c>
      <c r="D152" s="20">
        <v>11270946</v>
      </c>
    </row>
    <row r="153" spans="1:4" x14ac:dyDescent="0.25">
      <c r="A153" t="s">
        <v>613</v>
      </c>
      <c r="B153" t="s">
        <v>812</v>
      </c>
      <c r="C153" s="20">
        <v>920547</v>
      </c>
      <c r="D153" s="20">
        <v>941690</v>
      </c>
    </row>
    <row r="154" spans="1:4" x14ac:dyDescent="0.25">
      <c r="A154" t="s">
        <v>614</v>
      </c>
      <c r="B154" t="s">
        <v>813</v>
      </c>
      <c r="C154" s="20">
        <v>18081434</v>
      </c>
      <c r="D154" s="20">
        <v>18641805</v>
      </c>
    </row>
    <row r="155" spans="1:4" x14ac:dyDescent="0.25">
      <c r="A155" t="s">
        <v>615</v>
      </c>
      <c r="B155" t="s">
        <v>814</v>
      </c>
      <c r="C155" s="20">
        <v>20155707</v>
      </c>
      <c r="D155" s="20">
        <v>20731591</v>
      </c>
    </row>
    <row r="156" spans="1:4" x14ac:dyDescent="0.25">
      <c r="A156" t="s">
        <v>616</v>
      </c>
      <c r="B156" t="s">
        <v>815</v>
      </c>
      <c r="C156" s="20">
        <v>3622587</v>
      </c>
      <c r="D156" s="20">
        <v>3687002</v>
      </c>
    </row>
    <row r="157" spans="1:4" x14ac:dyDescent="0.25">
      <c r="A157" t="s">
        <v>617</v>
      </c>
      <c r="B157" t="s">
        <v>816</v>
      </c>
      <c r="C157" s="20">
        <v>3028760</v>
      </c>
      <c r="D157" s="20">
        <v>3046236</v>
      </c>
    </row>
    <row r="158" spans="1:4" x14ac:dyDescent="0.25">
      <c r="A158" t="s">
        <v>618</v>
      </c>
      <c r="B158" t="s">
        <v>802</v>
      </c>
      <c r="C158" s="20">
        <v>22093170</v>
      </c>
      <c r="D158" s="20">
        <v>22087700</v>
      </c>
    </row>
    <row r="159" spans="1:4" x14ac:dyDescent="0.25">
      <c r="A159" t="s">
        <v>619</v>
      </c>
      <c r="B159" t="s">
        <v>803</v>
      </c>
      <c r="C159" s="20">
        <v>17460097</v>
      </c>
      <c r="D159" s="20">
        <v>17615951</v>
      </c>
    </row>
    <row r="160" spans="1:4" x14ac:dyDescent="0.25">
      <c r="A160" t="s">
        <v>620</v>
      </c>
      <c r="B160" t="s">
        <v>804</v>
      </c>
      <c r="C160" s="20">
        <v>2347373</v>
      </c>
      <c r="D160" s="20">
        <v>2389976</v>
      </c>
    </row>
    <row r="161" spans="1:4" x14ac:dyDescent="0.25">
      <c r="A161" t="s">
        <v>621</v>
      </c>
      <c r="B161" t="s">
        <v>648</v>
      </c>
      <c r="C161" s="20">
        <v>2187519317</v>
      </c>
      <c r="D161" s="20">
        <v>2170399684</v>
      </c>
    </row>
    <row r="162" spans="1:4" x14ac:dyDescent="0.25">
      <c r="A162" t="s">
        <v>622</v>
      </c>
      <c r="B162" t="s">
        <v>664</v>
      </c>
      <c r="C162" s="20">
        <v>645421</v>
      </c>
      <c r="D162" s="20">
        <v>700136</v>
      </c>
    </row>
    <row r="163" spans="1:4" x14ac:dyDescent="0.25">
      <c r="A163" t="s">
        <v>623</v>
      </c>
      <c r="B163" t="s">
        <v>744</v>
      </c>
      <c r="C163" s="20">
        <v>-41322845</v>
      </c>
      <c r="D163" s="20">
        <v>-42692612</v>
      </c>
    </row>
    <row r="164" spans="1:4" x14ac:dyDescent="0.25">
      <c r="A164" t="s">
        <v>624</v>
      </c>
      <c r="B164" t="s">
        <v>747</v>
      </c>
      <c r="C164" s="20">
        <v>712289307</v>
      </c>
      <c r="D164" s="20">
        <v>718834705</v>
      </c>
    </row>
    <row r="165" spans="1:4" x14ac:dyDescent="0.25">
      <c r="A165" t="s">
        <v>625</v>
      </c>
      <c r="B165" t="s">
        <v>755</v>
      </c>
      <c r="C165" s="20">
        <v>352749749</v>
      </c>
      <c r="D165" s="20">
        <v>356051381</v>
      </c>
    </row>
    <row r="166" spans="1:4" x14ac:dyDescent="0.25">
      <c r="A166" t="s">
        <v>626</v>
      </c>
      <c r="B166" t="s">
        <v>756</v>
      </c>
      <c r="C166" s="20">
        <v>305661837</v>
      </c>
      <c r="D166" s="20">
        <v>308982197</v>
      </c>
    </row>
    <row r="167" spans="1:4" x14ac:dyDescent="0.25">
      <c r="A167" t="s">
        <v>627</v>
      </c>
      <c r="B167" t="s">
        <v>758</v>
      </c>
      <c r="C167" s="20">
        <v>47087912</v>
      </c>
      <c r="D167" s="20">
        <v>47057261</v>
      </c>
    </row>
    <row r="168" spans="1:4" x14ac:dyDescent="0.25">
      <c r="A168" t="s">
        <v>628</v>
      </c>
      <c r="B168" t="s">
        <v>800</v>
      </c>
      <c r="C168" s="20">
        <v>5441709</v>
      </c>
      <c r="D168" s="20">
        <v>5727711</v>
      </c>
    </row>
    <row r="169" spans="1:4" x14ac:dyDescent="0.25">
      <c r="A169" t="s">
        <v>629</v>
      </c>
      <c r="B169" t="s">
        <v>786</v>
      </c>
      <c r="C169" s="20">
        <v>71007892</v>
      </c>
      <c r="D169" s="20">
        <v>72113769</v>
      </c>
    </row>
    <row r="170" spans="1:4" x14ac:dyDescent="0.25">
      <c r="A170" t="s">
        <v>630</v>
      </c>
      <c r="B170" t="s">
        <v>787</v>
      </c>
      <c r="C170" s="20">
        <v>279884916</v>
      </c>
      <c r="D170" s="20">
        <v>282802368</v>
      </c>
    </row>
    <row r="171" spans="1:4" x14ac:dyDescent="0.25">
      <c r="A171" t="s">
        <v>631</v>
      </c>
      <c r="B171" t="s">
        <v>794</v>
      </c>
      <c r="C171" s="20">
        <v>233102230</v>
      </c>
      <c r="D171" s="20">
        <v>238220563</v>
      </c>
    </row>
    <row r="172" spans="1:4" x14ac:dyDescent="0.25">
      <c r="A172" t="s">
        <v>632</v>
      </c>
      <c r="B172" t="s">
        <v>795</v>
      </c>
      <c r="C172" s="20">
        <v>94987335</v>
      </c>
      <c r="D172" s="20">
        <v>92202106</v>
      </c>
    </row>
    <row r="173" spans="1:4" x14ac:dyDescent="0.25">
      <c r="A173" t="s">
        <v>633</v>
      </c>
      <c r="B173" t="s">
        <v>805</v>
      </c>
      <c r="C173" s="20">
        <v>18069</v>
      </c>
      <c r="D173" s="20">
        <v>18474</v>
      </c>
    </row>
    <row r="174" spans="1:4" x14ac:dyDescent="0.25">
      <c r="A174" t="s">
        <v>634</v>
      </c>
      <c r="B174" t="s">
        <v>801</v>
      </c>
      <c r="C174" s="20">
        <v>29642748</v>
      </c>
      <c r="D174" s="20">
        <v>32254723</v>
      </c>
    </row>
    <row r="175" spans="1:4" x14ac:dyDescent="0.25">
      <c r="A175" t="s">
        <v>635</v>
      </c>
      <c r="B175" t="s">
        <v>799</v>
      </c>
      <c r="C175" s="20">
        <v>8366186</v>
      </c>
      <c r="D175" s="20">
        <v>8742272</v>
      </c>
    </row>
    <row r="176" spans="1:4" x14ac:dyDescent="0.25">
      <c r="A176" t="s">
        <v>636</v>
      </c>
      <c r="B176" t="s">
        <v>798</v>
      </c>
      <c r="C176" s="20">
        <v>5533416</v>
      </c>
      <c r="D176" s="20">
        <v>5532302</v>
      </c>
    </row>
  </sheetData>
  <sortState xmlns:xlrd2="http://schemas.microsoft.com/office/spreadsheetml/2017/richdata2" ref="H4:I182">
    <sortCondition ref="H4:H182"/>
  </sortState>
  <pageMargins left="0.7" right="0.7" top="0.75" bottom="0.75" header="0.3" footer="0.3"/>
  <pageSetup orientation="portrait" horizontalDpi="0" verticalDpi="0"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6FC5C-AE67-4CBC-A48E-012CD3D25042}">
  <dimension ref="A1:P33"/>
  <sheetViews>
    <sheetView topLeftCell="A2" workbookViewId="0">
      <selection activeCell="G10" sqref="G10"/>
    </sheetView>
  </sheetViews>
  <sheetFormatPr defaultRowHeight="14.3" x14ac:dyDescent="0.25"/>
  <cols>
    <col min="2" max="2" width="29.75" customWidth="1"/>
    <col min="4" max="4" width="66.75" bestFit="1" customWidth="1"/>
    <col min="5" max="5" width="14.125" customWidth="1"/>
    <col min="6" max="6" width="12.875" customWidth="1"/>
    <col min="7" max="7" width="12.125" bestFit="1" customWidth="1"/>
    <col min="8" max="8" width="101" customWidth="1"/>
    <col min="13" max="13" width="10.75" customWidth="1"/>
    <col min="14" max="15" width="11.125" bestFit="1" customWidth="1"/>
    <col min="16" max="17" width="10.75" customWidth="1"/>
  </cols>
  <sheetData>
    <row r="1" spans="1:16" x14ac:dyDescent="0.25">
      <c r="A1" s="1" t="s">
        <v>1142</v>
      </c>
      <c r="B1" s="1"/>
      <c r="C1" s="1"/>
      <c r="D1" s="1"/>
    </row>
    <row r="2" spans="1:16" x14ac:dyDescent="0.25">
      <c r="A2" s="1" t="s">
        <v>1144</v>
      </c>
      <c r="B2" s="1"/>
      <c r="C2" s="1"/>
      <c r="D2" s="1"/>
    </row>
    <row r="3" spans="1:16" x14ac:dyDescent="0.25">
      <c r="A3" s="1" t="s">
        <v>1138</v>
      </c>
      <c r="B3" s="1" t="s">
        <v>1139</v>
      </c>
      <c r="C3" s="1" t="s">
        <v>1141</v>
      </c>
      <c r="D3" s="1" t="s">
        <v>1146</v>
      </c>
      <c r="E3" s="1" t="s">
        <v>1137</v>
      </c>
      <c r="F3" s="1" t="s">
        <v>1136</v>
      </c>
      <c r="G3" s="1" t="s">
        <v>1140</v>
      </c>
    </row>
    <row r="4" spans="1:16" x14ac:dyDescent="0.25">
      <c r="A4" t="s">
        <v>1143</v>
      </c>
      <c r="B4" t="s">
        <v>1145</v>
      </c>
      <c r="C4">
        <v>0</v>
      </c>
      <c r="D4" t="s">
        <v>1148</v>
      </c>
      <c r="E4">
        <v>0</v>
      </c>
      <c r="F4" s="20">
        <v>1233</v>
      </c>
      <c r="G4" t="s">
        <v>1154</v>
      </c>
    </row>
    <row r="5" spans="1:16" x14ac:dyDescent="0.25">
      <c r="A5" t="s">
        <v>1143</v>
      </c>
      <c r="B5" t="s">
        <v>1145</v>
      </c>
      <c r="C5">
        <v>1</v>
      </c>
      <c r="D5" t="s">
        <v>1147</v>
      </c>
      <c r="E5" s="20">
        <v>71086947</v>
      </c>
      <c r="F5" s="20">
        <v>71257859</v>
      </c>
      <c r="G5" t="s">
        <v>1155</v>
      </c>
    </row>
    <row r="6" spans="1:16" x14ac:dyDescent="0.25">
      <c r="A6" t="s">
        <v>1143</v>
      </c>
      <c r="B6" t="s">
        <v>1145</v>
      </c>
      <c r="C6">
        <v>2</v>
      </c>
      <c r="D6" t="s">
        <v>1149</v>
      </c>
      <c r="E6" s="20">
        <v>54210327</v>
      </c>
      <c r="F6" s="20">
        <v>54348677</v>
      </c>
      <c r="G6" t="s">
        <v>1156</v>
      </c>
    </row>
    <row r="7" spans="1:16" x14ac:dyDescent="0.25">
      <c r="A7" t="s">
        <v>1143</v>
      </c>
      <c r="B7" t="s">
        <v>1145</v>
      </c>
      <c r="C7">
        <v>3</v>
      </c>
      <c r="D7" t="s">
        <v>1150</v>
      </c>
      <c r="E7" s="20">
        <v>2947881</v>
      </c>
      <c r="F7" s="20">
        <v>2919125</v>
      </c>
      <c r="G7" t="s">
        <v>1158</v>
      </c>
      <c r="P7" s="20"/>
    </row>
    <row r="8" spans="1:16" x14ac:dyDescent="0.25">
      <c r="A8" t="s">
        <v>1143</v>
      </c>
      <c r="B8" t="s">
        <v>1145</v>
      </c>
      <c r="C8">
        <v>4</v>
      </c>
      <c r="D8" t="s">
        <v>1151</v>
      </c>
      <c r="E8" s="20">
        <v>22134303</v>
      </c>
      <c r="F8" s="20">
        <v>22300953</v>
      </c>
      <c r="G8" t="s">
        <v>1159</v>
      </c>
      <c r="P8" s="20"/>
    </row>
    <row r="9" spans="1:16" x14ac:dyDescent="0.25">
      <c r="A9" t="s">
        <v>1143</v>
      </c>
      <c r="B9" t="s">
        <v>1145</v>
      </c>
      <c r="C9">
        <v>5</v>
      </c>
      <c r="D9" t="s">
        <v>1152</v>
      </c>
      <c r="E9" s="20">
        <v>84493</v>
      </c>
      <c r="F9" s="20">
        <v>0</v>
      </c>
      <c r="G9" t="s">
        <v>1157</v>
      </c>
      <c r="P9" s="20"/>
    </row>
    <row r="10" spans="1:16" x14ac:dyDescent="0.25">
      <c r="A10" t="s">
        <v>1143</v>
      </c>
      <c r="B10" t="s">
        <v>1145</v>
      </c>
      <c r="C10">
        <v>6</v>
      </c>
      <c r="D10" t="s">
        <v>1153</v>
      </c>
      <c r="E10" s="20">
        <v>29311</v>
      </c>
      <c r="F10" s="20">
        <v>0</v>
      </c>
      <c r="G10" t="s">
        <v>1160</v>
      </c>
      <c r="P10" s="20"/>
    </row>
    <row r="11" spans="1:16" x14ac:dyDescent="0.25">
      <c r="P11" s="20"/>
    </row>
    <row r="12" spans="1:16" x14ac:dyDescent="0.25">
      <c r="P12" s="20"/>
    </row>
    <row r="13" spans="1:16" x14ac:dyDescent="0.25">
      <c r="P13" s="20"/>
    </row>
    <row r="33" spans="8:8" x14ac:dyDescent="0.25">
      <c r="H33" s="2"/>
    </row>
  </sheetData>
  <sortState xmlns:xlrd2="http://schemas.microsoft.com/office/spreadsheetml/2017/richdata2" ref="M8:P26">
    <sortCondition ref="M8:M26"/>
  </sortState>
  <pageMargins left="0.7" right="0.7" top="0.75" bottom="0.75" header="0.3" footer="0.3"/>
  <pageSetup orientation="portrait" horizontalDpi="0" verticalDpi="0"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0C58B-BB4D-47DF-BCB6-D5A752D8EBB8}">
  <dimension ref="A1:G174"/>
  <sheetViews>
    <sheetView workbookViewId="0">
      <pane xSplit="1" ySplit="3" topLeftCell="B4" activePane="bottomRight" state="frozen"/>
      <selection pane="topRight" activeCell="B1" sqref="B1"/>
      <selection pane="bottomLeft" activeCell="A4" sqref="A4"/>
      <selection pane="bottomRight" activeCell="P20" sqref="P20"/>
    </sheetView>
  </sheetViews>
  <sheetFormatPr defaultRowHeight="14.3" x14ac:dyDescent="0.25"/>
  <cols>
    <col min="2" max="2" width="11.25" bestFit="1" customWidth="1"/>
    <col min="3" max="3" width="12.25" bestFit="1" customWidth="1"/>
    <col min="4" max="4" width="11.25" bestFit="1" customWidth="1"/>
    <col min="5" max="5" width="12.25" bestFit="1" customWidth="1"/>
    <col min="6" max="6" width="11.25" bestFit="1" customWidth="1"/>
    <col min="7" max="7" width="11.75" bestFit="1" customWidth="1"/>
  </cols>
  <sheetData>
    <row r="1" spans="1:7" x14ac:dyDescent="0.25">
      <c r="B1" t="s">
        <v>643</v>
      </c>
    </row>
    <row r="3" spans="1:7" s="1" customFormat="1" x14ac:dyDescent="0.25">
      <c r="A3" s="1" t="s">
        <v>452</v>
      </c>
      <c r="B3" s="1" t="s">
        <v>637</v>
      </c>
      <c r="C3" s="1" t="s">
        <v>638</v>
      </c>
      <c r="D3" s="1" t="s">
        <v>639</v>
      </c>
      <c r="E3" s="1" t="s">
        <v>640</v>
      </c>
      <c r="F3" s="1" t="s">
        <v>641</v>
      </c>
      <c r="G3" s="1" t="s">
        <v>642</v>
      </c>
    </row>
    <row r="4" spans="1:7" x14ac:dyDescent="0.25">
      <c r="A4" t="s">
        <v>466</v>
      </c>
      <c r="B4" s="20">
        <v>1232</v>
      </c>
      <c r="C4" s="20">
        <v>140338133</v>
      </c>
      <c r="D4" s="20">
        <v>1092</v>
      </c>
      <c r="E4" s="20">
        <v>153859830</v>
      </c>
      <c r="F4" s="20">
        <v>140</v>
      </c>
      <c r="G4" s="20">
        <v>-13521697</v>
      </c>
    </row>
    <row r="5" spans="1:7" x14ac:dyDescent="0.25">
      <c r="A5" t="s">
        <v>467</v>
      </c>
      <c r="B5" s="20">
        <v>864</v>
      </c>
      <c r="C5" s="20">
        <v>11326888</v>
      </c>
      <c r="D5" s="20">
        <v>864</v>
      </c>
      <c r="E5" s="20">
        <v>11326888</v>
      </c>
      <c r="F5" s="20">
        <v>0</v>
      </c>
      <c r="G5" s="20">
        <v>0</v>
      </c>
    </row>
    <row r="6" spans="1:7" x14ac:dyDescent="0.25">
      <c r="A6" t="s">
        <v>468</v>
      </c>
      <c r="B6" s="20">
        <v>1208</v>
      </c>
      <c r="C6" s="20">
        <v>8883373</v>
      </c>
      <c r="D6" s="20">
        <v>1208</v>
      </c>
      <c r="E6" s="20">
        <v>8883373</v>
      </c>
      <c r="F6" s="20">
        <v>0</v>
      </c>
      <c r="G6" s="20">
        <v>0</v>
      </c>
    </row>
    <row r="7" spans="1:7" x14ac:dyDescent="0.25">
      <c r="A7" t="s">
        <v>469</v>
      </c>
      <c r="B7" s="20">
        <v>936</v>
      </c>
      <c r="C7" s="20">
        <v>1405004</v>
      </c>
      <c r="D7" s="20">
        <v>936</v>
      </c>
      <c r="E7" s="20">
        <v>1405004</v>
      </c>
      <c r="F7" s="20">
        <v>0</v>
      </c>
      <c r="G7" s="20">
        <v>0</v>
      </c>
    </row>
    <row r="8" spans="1:7" x14ac:dyDescent="0.25">
      <c r="A8" s="11" t="s">
        <v>470</v>
      </c>
      <c r="B8" s="21">
        <v>1160</v>
      </c>
      <c r="C8" s="21">
        <v>20424594</v>
      </c>
      <c r="D8" s="21">
        <v>1160</v>
      </c>
      <c r="E8" s="21">
        <v>20424594</v>
      </c>
      <c r="F8" s="21">
        <v>0</v>
      </c>
      <c r="G8" s="21">
        <v>0</v>
      </c>
    </row>
    <row r="9" spans="1:7" x14ac:dyDescent="0.25">
      <c r="A9" s="11" t="s">
        <v>471</v>
      </c>
      <c r="B9" s="21">
        <v>1129</v>
      </c>
      <c r="C9" s="21">
        <v>17593163</v>
      </c>
      <c r="D9" s="21">
        <v>1129</v>
      </c>
      <c r="E9" s="21">
        <v>17593163</v>
      </c>
      <c r="F9" s="21">
        <v>0</v>
      </c>
      <c r="G9" s="21">
        <v>0</v>
      </c>
    </row>
    <row r="10" spans="1:7" x14ac:dyDescent="0.25">
      <c r="A10" t="s">
        <v>472</v>
      </c>
      <c r="B10" s="20">
        <v>629</v>
      </c>
      <c r="C10" s="20">
        <v>855065</v>
      </c>
      <c r="D10" s="20">
        <v>629</v>
      </c>
      <c r="E10" s="20">
        <v>855065</v>
      </c>
      <c r="F10" s="20">
        <v>0</v>
      </c>
      <c r="G10" s="20">
        <v>0</v>
      </c>
    </row>
    <row r="11" spans="1:7" x14ac:dyDescent="0.25">
      <c r="A11" t="s">
        <v>473</v>
      </c>
      <c r="B11" s="20">
        <v>444</v>
      </c>
      <c r="C11" s="20">
        <v>931541</v>
      </c>
      <c r="D11" s="20">
        <v>237</v>
      </c>
      <c r="E11" s="20">
        <v>1884732</v>
      </c>
      <c r="F11" s="20">
        <v>207</v>
      </c>
      <c r="G11" s="20">
        <v>-953191</v>
      </c>
    </row>
    <row r="12" spans="1:7" x14ac:dyDescent="0.25">
      <c r="A12" s="11" t="s">
        <v>474</v>
      </c>
      <c r="B12" s="21">
        <v>1179</v>
      </c>
      <c r="C12" s="21">
        <v>86694320</v>
      </c>
      <c r="D12" s="21">
        <v>913</v>
      </c>
      <c r="E12" s="21">
        <v>86695065</v>
      </c>
      <c r="F12" s="21">
        <v>266</v>
      </c>
      <c r="G12" s="21">
        <v>-745</v>
      </c>
    </row>
    <row r="13" spans="1:7" x14ac:dyDescent="0.25">
      <c r="A13" t="s">
        <v>475</v>
      </c>
      <c r="B13" s="20">
        <v>0</v>
      </c>
      <c r="C13" s="20">
        <v>0</v>
      </c>
      <c r="D13" s="20">
        <v>0</v>
      </c>
      <c r="E13" s="20">
        <v>0</v>
      </c>
      <c r="F13" s="20">
        <v>0</v>
      </c>
      <c r="G13" s="20">
        <v>0</v>
      </c>
    </row>
    <row r="14" spans="1:7" x14ac:dyDescent="0.25">
      <c r="A14" t="s">
        <v>476</v>
      </c>
      <c r="B14" s="20">
        <v>773</v>
      </c>
      <c r="C14" s="20">
        <v>10182316</v>
      </c>
      <c r="D14" s="20">
        <v>466</v>
      </c>
      <c r="E14" s="20">
        <v>10921067</v>
      </c>
      <c r="F14" s="20">
        <v>307</v>
      </c>
      <c r="G14" s="20">
        <v>-738751</v>
      </c>
    </row>
    <row r="15" spans="1:7" x14ac:dyDescent="0.25">
      <c r="A15" t="s">
        <v>477</v>
      </c>
      <c r="B15" s="20">
        <v>180</v>
      </c>
      <c r="C15" s="20">
        <v>380019</v>
      </c>
      <c r="D15" s="20">
        <v>180</v>
      </c>
      <c r="E15" s="20">
        <v>380019</v>
      </c>
      <c r="F15" s="20">
        <v>0</v>
      </c>
      <c r="G15" s="20">
        <v>0</v>
      </c>
    </row>
    <row r="16" spans="1:7" x14ac:dyDescent="0.25">
      <c r="A16" t="s">
        <v>478</v>
      </c>
      <c r="B16" s="20">
        <v>315</v>
      </c>
      <c r="C16" s="20">
        <v>448328</v>
      </c>
      <c r="D16" s="20">
        <v>315</v>
      </c>
      <c r="E16" s="20">
        <v>448328</v>
      </c>
      <c r="F16" s="20">
        <v>0</v>
      </c>
      <c r="G16" s="20">
        <v>0</v>
      </c>
    </row>
    <row r="17" spans="1:7" x14ac:dyDescent="0.25">
      <c r="A17" t="s">
        <v>479</v>
      </c>
      <c r="B17" s="20">
        <v>255</v>
      </c>
      <c r="C17" s="20">
        <v>304403</v>
      </c>
      <c r="D17" s="20">
        <v>255</v>
      </c>
      <c r="E17" s="20">
        <v>304403</v>
      </c>
      <c r="F17" s="20">
        <v>0</v>
      </c>
      <c r="G17" s="20">
        <v>0</v>
      </c>
    </row>
    <row r="18" spans="1:7" x14ac:dyDescent="0.25">
      <c r="A18" s="11" t="s">
        <v>480</v>
      </c>
      <c r="B18" s="21">
        <v>1152</v>
      </c>
      <c r="C18" s="21">
        <v>12177075</v>
      </c>
      <c r="D18" s="21">
        <v>679</v>
      </c>
      <c r="E18" s="21">
        <v>30421121</v>
      </c>
      <c r="F18" s="21">
        <v>473</v>
      </c>
      <c r="G18" s="21">
        <v>-18244046</v>
      </c>
    </row>
    <row r="19" spans="1:7" x14ac:dyDescent="0.25">
      <c r="A19" t="s">
        <v>481</v>
      </c>
      <c r="B19" s="20">
        <v>96</v>
      </c>
      <c r="C19" s="20">
        <v>-215315</v>
      </c>
      <c r="D19" s="20">
        <v>33</v>
      </c>
      <c r="E19" s="20">
        <v>103932</v>
      </c>
      <c r="F19" s="20">
        <v>63</v>
      </c>
      <c r="G19" s="20">
        <v>-319247</v>
      </c>
    </row>
    <row r="20" spans="1:7" x14ac:dyDescent="0.25">
      <c r="A20" t="s">
        <v>482</v>
      </c>
      <c r="B20" s="20">
        <v>0</v>
      </c>
      <c r="C20" s="20">
        <v>0</v>
      </c>
      <c r="D20" s="20">
        <v>0</v>
      </c>
      <c r="E20" s="20">
        <v>0</v>
      </c>
      <c r="F20" s="20">
        <v>0</v>
      </c>
      <c r="G20" s="20">
        <v>0</v>
      </c>
    </row>
    <row r="21" spans="1:7" x14ac:dyDescent="0.25">
      <c r="A21" t="s">
        <v>483</v>
      </c>
      <c r="B21" s="20">
        <v>346</v>
      </c>
      <c r="C21" s="20">
        <v>12723</v>
      </c>
      <c r="D21" s="20">
        <v>346</v>
      </c>
      <c r="E21" s="20">
        <v>12723</v>
      </c>
      <c r="F21" s="20">
        <v>0</v>
      </c>
      <c r="G21" s="20">
        <v>0</v>
      </c>
    </row>
    <row r="22" spans="1:7" x14ac:dyDescent="0.25">
      <c r="A22" t="s">
        <v>484</v>
      </c>
      <c r="B22" s="20">
        <v>313</v>
      </c>
      <c r="C22" s="20">
        <v>9867</v>
      </c>
      <c r="D22" s="20">
        <v>313</v>
      </c>
      <c r="E22" s="20">
        <v>9867</v>
      </c>
      <c r="F22" s="20">
        <v>0</v>
      </c>
      <c r="G22" s="20">
        <v>0</v>
      </c>
    </row>
    <row r="23" spans="1:7" x14ac:dyDescent="0.25">
      <c r="A23" t="s">
        <v>485</v>
      </c>
      <c r="B23" s="20">
        <v>15</v>
      </c>
      <c r="C23" s="20">
        <v>175</v>
      </c>
      <c r="D23" s="20">
        <v>15</v>
      </c>
      <c r="E23" s="20">
        <v>175</v>
      </c>
      <c r="F23" s="20">
        <v>0</v>
      </c>
      <c r="G23" s="20">
        <v>0</v>
      </c>
    </row>
    <row r="24" spans="1:7" x14ac:dyDescent="0.25">
      <c r="A24" t="s">
        <v>486</v>
      </c>
      <c r="B24" s="20">
        <v>0</v>
      </c>
      <c r="C24" s="20">
        <v>0</v>
      </c>
      <c r="D24" s="20">
        <v>0</v>
      </c>
      <c r="E24" s="20">
        <v>0</v>
      </c>
      <c r="F24" s="20">
        <v>0</v>
      </c>
      <c r="G24" s="20">
        <v>0</v>
      </c>
    </row>
    <row r="25" spans="1:7" x14ac:dyDescent="0.25">
      <c r="A25" t="s">
        <v>487</v>
      </c>
      <c r="B25" s="20">
        <v>0</v>
      </c>
      <c r="C25" s="20">
        <v>0</v>
      </c>
      <c r="D25" s="20">
        <v>0</v>
      </c>
      <c r="E25" s="20">
        <v>0</v>
      </c>
      <c r="F25" s="20">
        <v>0</v>
      </c>
      <c r="G25" s="20">
        <v>0</v>
      </c>
    </row>
    <row r="26" spans="1:7" x14ac:dyDescent="0.25">
      <c r="A26" t="s">
        <v>488</v>
      </c>
      <c r="B26" s="20">
        <v>0</v>
      </c>
      <c r="C26" s="20">
        <v>0</v>
      </c>
      <c r="D26" s="20">
        <v>0</v>
      </c>
      <c r="E26" s="20">
        <v>0</v>
      </c>
      <c r="F26" s="20">
        <v>0</v>
      </c>
      <c r="G26" s="20">
        <v>0</v>
      </c>
    </row>
    <row r="27" spans="1:7" x14ac:dyDescent="0.25">
      <c r="A27" t="s">
        <v>489</v>
      </c>
      <c r="B27" s="20">
        <v>338</v>
      </c>
      <c r="C27" s="20">
        <v>781314</v>
      </c>
      <c r="D27" s="20">
        <v>338</v>
      </c>
      <c r="E27" s="20">
        <v>781314</v>
      </c>
      <c r="F27" s="20">
        <v>0</v>
      </c>
      <c r="G27" s="20">
        <v>0</v>
      </c>
    </row>
    <row r="28" spans="1:7" x14ac:dyDescent="0.25">
      <c r="A28" t="s">
        <v>490</v>
      </c>
      <c r="B28" s="20">
        <v>546</v>
      </c>
      <c r="C28" s="20">
        <v>71590</v>
      </c>
      <c r="D28" s="20">
        <v>546</v>
      </c>
      <c r="E28" s="20">
        <v>71590</v>
      </c>
      <c r="F28" s="20">
        <v>0</v>
      </c>
      <c r="G28" s="20">
        <v>0</v>
      </c>
    </row>
    <row r="29" spans="1:7" x14ac:dyDescent="0.25">
      <c r="A29" t="s">
        <v>491</v>
      </c>
      <c r="B29" s="20">
        <v>315</v>
      </c>
      <c r="C29" s="20">
        <v>8758</v>
      </c>
      <c r="D29" s="20">
        <v>315</v>
      </c>
      <c r="E29" s="20">
        <v>8758</v>
      </c>
      <c r="F29" s="20">
        <v>0</v>
      </c>
      <c r="G29" s="20">
        <v>0</v>
      </c>
    </row>
    <row r="30" spans="1:7" x14ac:dyDescent="0.25">
      <c r="A30" t="s">
        <v>492</v>
      </c>
      <c r="B30" s="20">
        <v>30</v>
      </c>
      <c r="C30" s="20">
        <v>162</v>
      </c>
      <c r="D30" s="20">
        <v>30</v>
      </c>
      <c r="E30" s="20">
        <v>162</v>
      </c>
      <c r="F30" s="20">
        <v>0</v>
      </c>
      <c r="G30" s="20">
        <v>0</v>
      </c>
    </row>
    <row r="31" spans="1:7" x14ac:dyDescent="0.25">
      <c r="A31" t="s">
        <v>493</v>
      </c>
      <c r="B31" s="20">
        <v>150</v>
      </c>
      <c r="C31" s="20">
        <v>32517</v>
      </c>
      <c r="D31" s="20">
        <v>150</v>
      </c>
      <c r="E31" s="20">
        <v>32517</v>
      </c>
      <c r="F31" s="20">
        <v>0</v>
      </c>
      <c r="G31" s="20">
        <v>0</v>
      </c>
    </row>
    <row r="32" spans="1:7" x14ac:dyDescent="0.25">
      <c r="A32" t="s">
        <v>494</v>
      </c>
      <c r="B32" s="20">
        <v>12</v>
      </c>
      <c r="C32" s="20">
        <v>139</v>
      </c>
      <c r="D32" s="20">
        <v>12</v>
      </c>
      <c r="E32" s="20">
        <v>139</v>
      </c>
      <c r="F32" s="20">
        <v>0</v>
      </c>
      <c r="G32" s="20">
        <v>0</v>
      </c>
    </row>
    <row r="33" spans="1:7" x14ac:dyDescent="0.25">
      <c r="A33" t="s">
        <v>495</v>
      </c>
      <c r="B33" s="20">
        <v>149</v>
      </c>
      <c r="C33" s="20">
        <v>1269</v>
      </c>
      <c r="D33" s="20">
        <v>149</v>
      </c>
      <c r="E33" s="20">
        <v>1269</v>
      </c>
      <c r="F33" s="20">
        <v>0</v>
      </c>
      <c r="G33" s="20">
        <v>0</v>
      </c>
    </row>
    <row r="34" spans="1:7" x14ac:dyDescent="0.25">
      <c r="A34" t="s">
        <v>496</v>
      </c>
      <c r="B34" s="20">
        <v>1065</v>
      </c>
      <c r="C34" s="20">
        <v>124873722</v>
      </c>
      <c r="D34" s="20">
        <v>1065</v>
      </c>
      <c r="E34" s="20">
        <v>124873722</v>
      </c>
      <c r="F34" s="20">
        <v>0</v>
      </c>
      <c r="G34" s="20">
        <v>0</v>
      </c>
    </row>
    <row r="35" spans="1:7" x14ac:dyDescent="0.25">
      <c r="A35" t="s">
        <v>497</v>
      </c>
      <c r="B35" s="20">
        <v>1064</v>
      </c>
      <c r="C35" s="20">
        <v>33962123</v>
      </c>
      <c r="D35" s="20">
        <v>1064</v>
      </c>
      <c r="E35" s="20">
        <v>33962123</v>
      </c>
      <c r="F35" s="20">
        <v>0</v>
      </c>
      <c r="G35" s="20">
        <v>0</v>
      </c>
    </row>
    <row r="36" spans="1:7" x14ac:dyDescent="0.25">
      <c r="A36" t="s">
        <v>498</v>
      </c>
      <c r="B36" s="20">
        <v>1065</v>
      </c>
      <c r="C36" s="20">
        <v>49397154</v>
      </c>
      <c r="D36" s="20">
        <v>1065</v>
      </c>
      <c r="E36" s="20">
        <v>49397154</v>
      </c>
      <c r="F36" s="20">
        <v>0</v>
      </c>
      <c r="G36" s="20">
        <v>0</v>
      </c>
    </row>
    <row r="37" spans="1:7" x14ac:dyDescent="0.25">
      <c r="A37" t="s">
        <v>499</v>
      </c>
      <c r="B37" s="20">
        <v>1098</v>
      </c>
      <c r="C37" s="20">
        <v>35004376</v>
      </c>
      <c r="D37" s="20">
        <v>1098</v>
      </c>
      <c r="E37" s="20">
        <v>35004376</v>
      </c>
      <c r="F37" s="20">
        <v>0</v>
      </c>
      <c r="G37" s="20">
        <v>0</v>
      </c>
    </row>
    <row r="38" spans="1:7" x14ac:dyDescent="0.25">
      <c r="A38" t="s">
        <v>500</v>
      </c>
      <c r="B38" s="20">
        <v>765</v>
      </c>
      <c r="C38" s="20">
        <v>46122568</v>
      </c>
      <c r="D38" s="20">
        <v>765</v>
      </c>
      <c r="E38" s="20">
        <v>46122568</v>
      </c>
      <c r="F38" s="20">
        <v>0</v>
      </c>
      <c r="G38" s="20">
        <v>0</v>
      </c>
    </row>
    <row r="39" spans="1:7" x14ac:dyDescent="0.25">
      <c r="A39" t="s">
        <v>501</v>
      </c>
      <c r="B39" s="20">
        <v>765</v>
      </c>
      <c r="C39" s="20">
        <v>45800606</v>
      </c>
      <c r="D39" s="20">
        <v>765</v>
      </c>
      <c r="E39" s="20">
        <v>45800606</v>
      </c>
      <c r="F39" s="20">
        <v>0</v>
      </c>
      <c r="G39" s="20">
        <v>0</v>
      </c>
    </row>
    <row r="40" spans="1:7" x14ac:dyDescent="0.25">
      <c r="A40" t="s">
        <v>502</v>
      </c>
      <c r="B40" s="20">
        <v>765</v>
      </c>
      <c r="C40" s="20">
        <v>18227054</v>
      </c>
      <c r="D40" s="20">
        <v>765</v>
      </c>
      <c r="E40" s="20">
        <v>18227054</v>
      </c>
      <c r="F40" s="20">
        <v>0</v>
      </c>
      <c r="G40" s="20">
        <v>0</v>
      </c>
    </row>
    <row r="41" spans="1:7" x14ac:dyDescent="0.25">
      <c r="A41" t="s">
        <v>503</v>
      </c>
      <c r="B41" s="20">
        <v>1096</v>
      </c>
      <c r="C41" s="20">
        <v>35773043</v>
      </c>
      <c r="D41" s="20">
        <v>1096</v>
      </c>
      <c r="E41" s="20">
        <v>35773043</v>
      </c>
      <c r="F41" s="20">
        <v>0</v>
      </c>
      <c r="G41" s="20">
        <v>0</v>
      </c>
    </row>
    <row r="42" spans="1:7" x14ac:dyDescent="0.25">
      <c r="A42" t="s">
        <v>504</v>
      </c>
      <c r="B42" s="20">
        <v>955</v>
      </c>
      <c r="C42" s="20">
        <v>2378174</v>
      </c>
      <c r="D42" s="20">
        <v>955</v>
      </c>
      <c r="E42" s="20">
        <v>2378174</v>
      </c>
      <c r="F42" s="20">
        <v>0</v>
      </c>
      <c r="G42" s="20">
        <v>0</v>
      </c>
    </row>
    <row r="43" spans="1:7" x14ac:dyDescent="0.25">
      <c r="A43" t="s">
        <v>505</v>
      </c>
      <c r="B43" s="20">
        <v>0</v>
      </c>
      <c r="C43" s="20">
        <v>0</v>
      </c>
      <c r="D43" s="20">
        <v>0</v>
      </c>
      <c r="E43" s="20">
        <v>0</v>
      </c>
      <c r="F43" s="20">
        <v>0</v>
      </c>
      <c r="G43" s="20">
        <v>0</v>
      </c>
    </row>
    <row r="44" spans="1:7" x14ac:dyDescent="0.25">
      <c r="A44" t="s">
        <v>506</v>
      </c>
      <c r="B44" s="20">
        <v>0</v>
      </c>
      <c r="C44" s="20">
        <v>0</v>
      </c>
      <c r="D44" s="20">
        <v>0</v>
      </c>
      <c r="E44" s="20">
        <v>0</v>
      </c>
      <c r="F44" s="20">
        <v>0</v>
      </c>
      <c r="G44" s="20">
        <v>0</v>
      </c>
    </row>
    <row r="45" spans="1:7" x14ac:dyDescent="0.25">
      <c r="A45" t="s">
        <v>507</v>
      </c>
      <c r="B45" s="20">
        <v>4</v>
      </c>
      <c r="C45" s="20">
        <v>4</v>
      </c>
      <c r="D45" s="20">
        <v>4</v>
      </c>
      <c r="E45" s="20">
        <v>4</v>
      </c>
      <c r="F45" s="20">
        <v>0</v>
      </c>
      <c r="G45" s="20">
        <v>0</v>
      </c>
    </row>
    <row r="46" spans="1:7" x14ac:dyDescent="0.25">
      <c r="A46" t="s">
        <v>508</v>
      </c>
      <c r="B46" s="20">
        <v>0</v>
      </c>
      <c r="C46" s="20">
        <v>0</v>
      </c>
      <c r="D46" s="20">
        <v>0</v>
      </c>
      <c r="E46" s="20">
        <v>0</v>
      </c>
      <c r="F46" s="20">
        <v>0</v>
      </c>
      <c r="G46" s="20">
        <v>0</v>
      </c>
    </row>
    <row r="47" spans="1:7" x14ac:dyDescent="0.25">
      <c r="A47" t="s">
        <v>509</v>
      </c>
      <c r="B47" s="20">
        <v>0</v>
      </c>
      <c r="C47" s="20">
        <v>0</v>
      </c>
      <c r="D47" s="20">
        <v>0</v>
      </c>
      <c r="E47" s="20">
        <v>0</v>
      </c>
      <c r="F47" s="20">
        <v>0</v>
      </c>
      <c r="G47" s="20">
        <v>0</v>
      </c>
    </row>
    <row r="48" spans="1:7" x14ac:dyDescent="0.25">
      <c r="A48" t="s">
        <v>510</v>
      </c>
      <c r="B48" s="20">
        <v>17</v>
      </c>
      <c r="C48" s="20">
        <v>1590</v>
      </c>
      <c r="D48" s="20">
        <v>17</v>
      </c>
      <c r="E48" s="20">
        <v>1590</v>
      </c>
      <c r="F48" s="20">
        <v>0</v>
      </c>
      <c r="G48" s="20">
        <v>0</v>
      </c>
    </row>
    <row r="49" spans="1:7" x14ac:dyDescent="0.25">
      <c r="A49" t="s">
        <v>511</v>
      </c>
      <c r="B49" s="20">
        <v>848</v>
      </c>
      <c r="C49" s="20">
        <v>1944682</v>
      </c>
      <c r="D49" s="20">
        <v>848</v>
      </c>
      <c r="E49" s="20">
        <v>1944682</v>
      </c>
      <c r="F49" s="20">
        <v>0</v>
      </c>
      <c r="G49" s="20">
        <v>0</v>
      </c>
    </row>
    <row r="50" spans="1:7" x14ac:dyDescent="0.25">
      <c r="A50" t="s">
        <v>512</v>
      </c>
      <c r="B50" s="20">
        <v>475</v>
      </c>
      <c r="C50" s="20">
        <v>334882</v>
      </c>
      <c r="D50" s="20">
        <v>475</v>
      </c>
      <c r="E50" s="20">
        <v>334882</v>
      </c>
      <c r="F50" s="20">
        <v>0</v>
      </c>
      <c r="G50" s="20">
        <v>0</v>
      </c>
    </row>
    <row r="51" spans="1:7" x14ac:dyDescent="0.25">
      <c r="A51" t="s">
        <v>513</v>
      </c>
      <c r="B51" s="20">
        <v>60</v>
      </c>
      <c r="C51" s="20">
        <v>83188</v>
      </c>
      <c r="D51" s="20">
        <v>60</v>
      </c>
      <c r="E51" s="20">
        <v>83188</v>
      </c>
      <c r="F51" s="20">
        <v>0</v>
      </c>
      <c r="G51" s="20">
        <v>0</v>
      </c>
    </row>
    <row r="52" spans="1:7" x14ac:dyDescent="0.25">
      <c r="A52" t="s">
        <v>514</v>
      </c>
      <c r="B52" s="20">
        <v>1080</v>
      </c>
      <c r="C52" s="20">
        <v>32626201</v>
      </c>
      <c r="D52" s="20">
        <v>1080</v>
      </c>
      <c r="E52" s="20">
        <v>32626201</v>
      </c>
      <c r="F52" s="20">
        <v>0</v>
      </c>
      <c r="G52" s="20">
        <v>0</v>
      </c>
    </row>
    <row r="53" spans="1:7" x14ac:dyDescent="0.25">
      <c r="A53" t="s">
        <v>515</v>
      </c>
      <c r="B53" s="20">
        <v>546</v>
      </c>
      <c r="C53" s="20">
        <v>143178</v>
      </c>
      <c r="D53" s="20">
        <v>546</v>
      </c>
      <c r="E53" s="20">
        <v>143178</v>
      </c>
      <c r="F53" s="20">
        <v>0</v>
      </c>
      <c r="G53" s="20">
        <v>0</v>
      </c>
    </row>
    <row r="54" spans="1:7" x14ac:dyDescent="0.25">
      <c r="A54" t="s">
        <v>516</v>
      </c>
      <c r="B54" s="20">
        <v>392</v>
      </c>
      <c r="C54" s="20">
        <v>1034035</v>
      </c>
      <c r="D54" s="20">
        <v>392</v>
      </c>
      <c r="E54" s="20">
        <v>1034035</v>
      </c>
      <c r="F54" s="20">
        <v>0</v>
      </c>
      <c r="G54" s="20">
        <v>0</v>
      </c>
    </row>
    <row r="55" spans="1:7" x14ac:dyDescent="0.25">
      <c r="A55" t="s">
        <v>517</v>
      </c>
      <c r="B55" s="20">
        <v>3</v>
      </c>
      <c r="C55" s="20">
        <v>127</v>
      </c>
      <c r="D55" s="20">
        <v>3</v>
      </c>
      <c r="E55" s="20">
        <v>127</v>
      </c>
      <c r="F55" s="20">
        <v>0</v>
      </c>
      <c r="G55" s="20">
        <v>0</v>
      </c>
    </row>
    <row r="56" spans="1:7" x14ac:dyDescent="0.25">
      <c r="A56" t="s">
        <v>518</v>
      </c>
      <c r="B56" s="20">
        <v>740</v>
      </c>
      <c r="C56" s="20">
        <v>133345</v>
      </c>
      <c r="D56" s="20">
        <v>740</v>
      </c>
      <c r="E56" s="20">
        <v>133345</v>
      </c>
      <c r="F56" s="20">
        <v>0</v>
      </c>
      <c r="G56" s="20">
        <v>0</v>
      </c>
    </row>
    <row r="57" spans="1:7" x14ac:dyDescent="0.25">
      <c r="A57" t="s">
        <v>519</v>
      </c>
      <c r="B57" s="20">
        <v>988</v>
      </c>
      <c r="C57" s="20">
        <v>3146842</v>
      </c>
      <c r="D57" s="20">
        <v>988</v>
      </c>
      <c r="E57" s="20">
        <v>3146842</v>
      </c>
      <c r="F57" s="20">
        <v>0</v>
      </c>
      <c r="G57" s="20">
        <v>0</v>
      </c>
    </row>
    <row r="58" spans="1:7" x14ac:dyDescent="0.25">
      <c r="A58" t="s">
        <v>520</v>
      </c>
      <c r="B58" s="20">
        <v>7</v>
      </c>
      <c r="C58" s="20">
        <v>28</v>
      </c>
      <c r="D58" s="20">
        <v>7</v>
      </c>
      <c r="E58" s="20">
        <v>28</v>
      </c>
      <c r="F58" s="20">
        <v>0</v>
      </c>
      <c r="G58" s="20">
        <v>0</v>
      </c>
    </row>
    <row r="59" spans="1:7" x14ac:dyDescent="0.25">
      <c r="A59" t="s">
        <v>521</v>
      </c>
      <c r="B59" s="20">
        <v>0</v>
      </c>
      <c r="C59" s="20">
        <v>0</v>
      </c>
      <c r="D59" s="20">
        <v>0</v>
      </c>
      <c r="E59" s="20">
        <v>0</v>
      </c>
      <c r="F59" s="20">
        <v>0</v>
      </c>
      <c r="G59" s="20">
        <v>0</v>
      </c>
    </row>
    <row r="60" spans="1:7" x14ac:dyDescent="0.25">
      <c r="A60" t="s">
        <v>522</v>
      </c>
      <c r="B60" s="20">
        <v>13</v>
      </c>
      <c r="C60" s="20">
        <v>5463</v>
      </c>
      <c r="D60" s="20">
        <v>13</v>
      </c>
      <c r="E60" s="20">
        <v>5463</v>
      </c>
      <c r="F60" s="20">
        <v>0</v>
      </c>
      <c r="G60" s="20">
        <v>0</v>
      </c>
    </row>
    <row r="61" spans="1:7" x14ac:dyDescent="0.25">
      <c r="A61" t="s">
        <v>523</v>
      </c>
      <c r="B61" s="20">
        <v>1163</v>
      </c>
      <c r="C61" s="20">
        <v>36109343</v>
      </c>
      <c r="D61" s="20">
        <v>1163</v>
      </c>
      <c r="E61" s="20">
        <v>36109343</v>
      </c>
      <c r="F61" s="20">
        <v>0</v>
      </c>
      <c r="G61" s="20">
        <v>0</v>
      </c>
    </row>
    <row r="62" spans="1:7" x14ac:dyDescent="0.25">
      <c r="A62" t="s">
        <v>524</v>
      </c>
      <c r="B62" s="20">
        <v>1180</v>
      </c>
      <c r="C62" s="20">
        <v>42314056</v>
      </c>
      <c r="D62" s="20">
        <v>1180</v>
      </c>
      <c r="E62" s="20">
        <v>42314056</v>
      </c>
      <c r="F62" s="20">
        <v>0</v>
      </c>
      <c r="G62" s="20">
        <v>0</v>
      </c>
    </row>
    <row r="63" spans="1:7" x14ac:dyDescent="0.25">
      <c r="A63" t="s">
        <v>525</v>
      </c>
      <c r="B63" s="20">
        <v>903</v>
      </c>
      <c r="C63" s="20">
        <v>4491125</v>
      </c>
      <c r="D63" s="20">
        <v>903</v>
      </c>
      <c r="E63" s="20">
        <v>4491125</v>
      </c>
      <c r="F63" s="20">
        <v>0</v>
      </c>
      <c r="G63" s="20">
        <v>0</v>
      </c>
    </row>
    <row r="64" spans="1:7" x14ac:dyDescent="0.25">
      <c r="A64" t="s">
        <v>526</v>
      </c>
      <c r="B64" s="20">
        <v>1013</v>
      </c>
      <c r="C64" s="20">
        <v>22843546</v>
      </c>
      <c r="D64" s="20">
        <v>1013</v>
      </c>
      <c r="E64" s="20">
        <v>22843546</v>
      </c>
      <c r="F64" s="20">
        <v>0</v>
      </c>
      <c r="G64" s="20">
        <v>0</v>
      </c>
    </row>
    <row r="65" spans="1:7" x14ac:dyDescent="0.25">
      <c r="A65" t="s">
        <v>527</v>
      </c>
      <c r="B65" s="20">
        <v>0</v>
      </c>
      <c r="C65" s="20">
        <v>0</v>
      </c>
      <c r="D65" s="20">
        <v>0</v>
      </c>
      <c r="E65" s="20">
        <v>0</v>
      </c>
      <c r="F65" s="20">
        <v>0</v>
      </c>
      <c r="G65" s="20">
        <v>0</v>
      </c>
    </row>
    <row r="66" spans="1:7" x14ac:dyDescent="0.25">
      <c r="A66" t="s">
        <v>528</v>
      </c>
      <c r="B66" s="20">
        <v>8</v>
      </c>
      <c r="C66" s="20">
        <v>14</v>
      </c>
      <c r="D66" s="20">
        <v>8</v>
      </c>
      <c r="E66" s="20">
        <v>14</v>
      </c>
      <c r="F66" s="20">
        <v>0</v>
      </c>
      <c r="G66" s="20">
        <v>0</v>
      </c>
    </row>
    <row r="67" spans="1:7" x14ac:dyDescent="0.25">
      <c r="A67" t="s">
        <v>529</v>
      </c>
      <c r="B67" s="20">
        <v>737</v>
      </c>
      <c r="C67" s="20">
        <v>14977232</v>
      </c>
      <c r="D67" s="20">
        <v>737</v>
      </c>
      <c r="E67" s="20">
        <v>14977232</v>
      </c>
      <c r="F67" s="20">
        <v>0</v>
      </c>
      <c r="G67" s="20">
        <v>0</v>
      </c>
    </row>
    <row r="68" spans="1:7" x14ac:dyDescent="0.25">
      <c r="A68" t="s">
        <v>530</v>
      </c>
      <c r="B68" s="20">
        <v>130</v>
      </c>
      <c r="C68" s="20">
        <v>1815</v>
      </c>
      <c r="D68" s="20">
        <v>130</v>
      </c>
      <c r="E68" s="20">
        <v>1815</v>
      </c>
      <c r="F68" s="20">
        <v>0</v>
      </c>
      <c r="G68" s="20">
        <v>0</v>
      </c>
    </row>
    <row r="69" spans="1:7" x14ac:dyDescent="0.25">
      <c r="A69" t="s">
        <v>531</v>
      </c>
      <c r="B69" s="20">
        <v>71</v>
      </c>
      <c r="C69" s="20">
        <v>338</v>
      </c>
      <c r="D69" s="20">
        <v>71</v>
      </c>
      <c r="E69" s="20">
        <v>338</v>
      </c>
      <c r="F69" s="20">
        <v>0</v>
      </c>
      <c r="G69" s="20">
        <v>0</v>
      </c>
    </row>
    <row r="70" spans="1:7" x14ac:dyDescent="0.25">
      <c r="A70" t="s">
        <v>532</v>
      </c>
      <c r="B70" s="20">
        <v>20</v>
      </c>
      <c r="C70" s="20">
        <v>1559</v>
      </c>
      <c r="D70" s="20">
        <v>20</v>
      </c>
      <c r="E70" s="20">
        <v>1559</v>
      </c>
      <c r="F70" s="20">
        <v>0</v>
      </c>
      <c r="G70" s="20">
        <v>0</v>
      </c>
    </row>
    <row r="71" spans="1:7" x14ac:dyDescent="0.25">
      <c r="A71" t="s">
        <v>533</v>
      </c>
      <c r="B71" s="20">
        <v>3</v>
      </c>
      <c r="C71" s="20">
        <v>6</v>
      </c>
      <c r="D71" s="20">
        <v>3</v>
      </c>
      <c r="E71" s="20">
        <v>6</v>
      </c>
      <c r="F71" s="20">
        <v>0</v>
      </c>
      <c r="G71" s="20">
        <v>0</v>
      </c>
    </row>
    <row r="72" spans="1:7" x14ac:dyDescent="0.25">
      <c r="A72" t="s">
        <v>534</v>
      </c>
      <c r="B72" s="20">
        <v>0</v>
      </c>
      <c r="C72" s="20">
        <v>0</v>
      </c>
      <c r="D72" s="20">
        <v>0</v>
      </c>
      <c r="E72" s="20">
        <v>0</v>
      </c>
      <c r="F72" s="20">
        <v>0</v>
      </c>
      <c r="G72" s="20">
        <v>0</v>
      </c>
    </row>
    <row r="73" spans="1:7" x14ac:dyDescent="0.25">
      <c r="A73" t="s">
        <v>535</v>
      </c>
      <c r="B73" s="20">
        <v>0</v>
      </c>
      <c r="C73" s="20">
        <v>0</v>
      </c>
      <c r="D73" s="20">
        <v>0</v>
      </c>
      <c r="E73" s="20">
        <v>0</v>
      </c>
      <c r="F73" s="20">
        <v>0</v>
      </c>
      <c r="G73" s="20">
        <v>0</v>
      </c>
    </row>
    <row r="74" spans="1:7" x14ac:dyDescent="0.25">
      <c r="A74" t="s">
        <v>536</v>
      </c>
      <c r="B74" s="20">
        <v>0</v>
      </c>
      <c r="C74" s="20">
        <v>0</v>
      </c>
      <c r="D74" s="20">
        <v>0</v>
      </c>
      <c r="E74" s="20">
        <v>0</v>
      </c>
      <c r="F74" s="20">
        <v>0</v>
      </c>
      <c r="G74" s="20">
        <v>0</v>
      </c>
    </row>
    <row r="75" spans="1:7" x14ac:dyDescent="0.25">
      <c r="A75" t="s">
        <v>537</v>
      </c>
      <c r="B75" s="20">
        <v>0</v>
      </c>
      <c r="C75" s="20">
        <v>0</v>
      </c>
      <c r="D75" s="20">
        <v>0</v>
      </c>
      <c r="E75" s="20">
        <v>0</v>
      </c>
      <c r="F75" s="20">
        <v>0</v>
      </c>
      <c r="G75" s="20">
        <v>0</v>
      </c>
    </row>
    <row r="76" spans="1:7" x14ac:dyDescent="0.25">
      <c r="A76" t="s">
        <v>538</v>
      </c>
      <c r="B76" s="20">
        <v>17</v>
      </c>
      <c r="C76" s="20">
        <v>1029</v>
      </c>
      <c r="D76" s="20">
        <v>17</v>
      </c>
      <c r="E76" s="20">
        <v>1029</v>
      </c>
      <c r="F76" s="20">
        <v>0</v>
      </c>
      <c r="G76" s="20">
        <v>0</v>
      </c>
    </row>
    <row r="77" spans="1:7" x14ac:dyDescent="0.25">
      <c r="A77" t="s">
        <v>539</v>
      </c>
      <c r="B77" s="20">
        <v>8</v>
      </c>
      <c r="C77" s="20">
        <v>12</v>
      </c>
      <c r="D77" s="20">
        <v>8</v>
      </c>
      <c r="E77" s="20">
        <v>12</v>
      </c>
      <c r="F77" s="20">
        <v>0</v>
      </c>
      <c r="G77" s="20">
        <v>0</v>
      </c>
    </row>
    <row r="78" spans="1:7" x14ac:dyDescent="0.25">
      <c r="A78" t="s">
        <v>540</v>
      </c>
      <c r="B78" s="20">
        <v>11</v>
      </c>
      <c r="C78" s="20">
        <v>545</v>
      </c>
      <c r="D78" s="20">
        <v>11</v>
      </c>
      <c r="E78" s="20">
        <v>545</v>
      </c>
      <c r="F78" s="20">
        <v>0</v>
      </c>
      <c r="G78" s="20">
        <v>0</v>
      </c>
    </row>
    <row r="79" spans="1:7" x14ac:dyDescent="0.25">
      <c r="A79" t="s">
        <v>541</v>
      </c>
      <c r="B79" s="20">
        <v>1209</v>
      </c>
      <c r="C79" s="20">
        <v>-6190160</v>
      </c>
      <c r="D79" s="20">
        <v>175</v>
      </c>
      <c r="E79" s="20">
        <v>1671194</v>
      </c>
      <c r="F79" s="20">
        <v>1034</v>
      </c>
      <c r="G79" s="20">
        <v>-7861354</v>
      </c>
    </row>
    <row r="80" spans="1:7" x14ac:dyDescent="0.25">
      <c r="A80" t="s">
        <v>542</v>
      </c>
      <c r="B80" s="20">
        <v>862</v>
      </c>
      <c r="C80" s="20">
        <v>6791290</v>
      </c>
      <c r="D80" s="20">
        <v>862</v>
      </c>
      <c r="E80" s="20">
        <v>6791290</v>
      </c>
      <c r="F80" s="20">
        <v>0</v>
      </c>
      <c r="G80" s="20">
        <v>0</v>
      </c>
    </row>
    <row r="81" spans="1:7" x14ac:dyDescent="0.25">
      <c r="A81" t="s">
        <v>543</v>
      </c>
      <c r="B81" s="20">
        <v>243</v>
      </c>
      <c r="C81" s="20">
        <v>14957</v>
      </c>
      <c r="D81" s="20">
        <v>243</v>
      </c>
      <c r="E81" s="20">
        <v>14957</v>
      </c>
      <c r="F81" s="20">
        <v>0</v>
      </c>
      <c r="G81" s="20">
        <v>0</v>
      </c>
    </row>
    <row r="82" spans="1:7" x14ac:dyDescent="0.25">
      <c r="A82" t="s">
        <v>544</v>
      </c>
      <c r="B82" s="20">
        <v>28</v>
      </c>
      <c r="C82" s="20">
        <v>28250</v>
      </c>
      <c r="D82" s="20">
        <v>28</v>
      </c>
      <c r="E82" s="20">
        <v>28250</v>
      </c>
      <c r="F82" s="20">
        <v>0</v>
      </c>
      <c r="G82" s="20">
        <v>0</v>
      </c>
    </row>
    <row r="83" spans="1:7" x14ac:dyDescent="0.25">
      <c r="A83" t="s">
        <v>545</v>
      </c>
      <c r="B83" s="20">
        <v>1029</v>
      </c>
      <c r="C83" s="20">
        <v>11248392</v>
      </c>
      <c r="D83" s="20">
        <v>1029</v>
      </c>
      <c r="E83" s="20">
        <v>11248392</v>
      </c>
      <c r="F83" s="20">
        <v>0</v>
      </c>
      <c r="G83" s="20">
        <v>0</v>
      </c>
    </row>
    <row r="84" spans="1:7" x14ac:dyDescent="0.25">
      <c r="A84" t="s">
        <v>546</v>
      </c>
      <c r="B84" s="20">
        <v>981</v>
      </c>
      <c r="C84" s="20">
        <v>225644</v>
      </c>
      <c r="D84" s="20">
        <v>981</v>
      </c>
      <c r="E84" s="20">
        <v>225644</v>
      </c>
      <c r="F84" s="20">
        <v>0</v>
      </c>
      <c r="G84" s="20">
        <v>0</v>
      </c>
    </row>
    <row r="85" spans="1:7" x14ac:dyDescent="0.25">
      <c r="A85" t="s">
        <v>547</v>
      </c>
      <c r="B85" s="20">
        <v>862</v>
      </c>
      <c r="C85" s="20">
        <v>2531971</v>
      </c>
      <c r="D85" s="20">
        <v>862</v>
      </c>
      <c r="E85" s="20">
        <v>2531971</v>
      </c>
      <c r="F85" s="20">
        <v>0</v>
      </c>
      <c r="G85" s="20">
        <v>0</v>
      </c>
    </row>
    <row r="86" spans="1:7" x14ac:dyDescent="0.25">
      <c r="A86" t="s">
        <v>548</v>
      </c>
      <c r="B86" s="20">
        <v>0</v>
      </c>
      <c r="C86" s="20">
        <v>0</v>
      </c>
      <c r="D86" s="20">
        <v>0</v>
      </c>
      <c r="E86" s="20">
        <v>0</v>
      </c>
      <c r="F86" s="20">
        <v>0</v>
      </c>
      <c r="G86" s="20">
        <v>0</v>
      </c>
    </row>
    <row r="87" spans="1:7" x14ac:dyDescent="0.25">
      <c r="A87" t="s">
        <v>549</v>
      </c>
      <c r="B87" s="20">
        <v>1016</v>
      </c>
      <c r="C87" s="20">
        <v>17822801</v>
      </c>
      <c r="D87" s="20">
        <v>1016</v>
      </c>
      <c r="E87" s="20">
        <v>17822801</v>
      </c>
      <c r="F87" s="20">
        <v>0</v>
      </c>
      <c r="G87" s="20">
        <v>0</v>
      </c>
    </row>
    <row r="88" spans="1:7" x14ac:dyDescent="0.25">
      <c r="A88" t="s">
        <v>550</v>
      </c>
      <c r="B88" s="20">
        <v>1013</v>
      </c>
      <c r="C88" s="20">
        <v>8099816</v>
      </c>
      <c r="D88" s="20">
        <v>1013</v>
      </c>
      <c r="E88" s="20">
        <v>8099816</v>
      </c>
      <c r="F88" s="20">
        <v>0</v>
      </c>
      <c r="G88" s="20">
        <v>0</v>
      </c>
    </row>
    <row r="89" spans="1:7" x14ac:dyDescent="0.25">
      <c r="A89" t="s">
        <v>551</v>
      </c>
      <c r="B89" s="20">
        <v>550</v>
      </c>
      <c r="C89" s="20">
        <v>16856139</v>
      </c>
      <c r="D89" s="20">
        <v>550</v>
      </c>
      <c r="E89" s="20">
        <v>16856139</v>
      </c>
      <c r="F89" s="20">
        <v>0</v>
      </c>
      <c r="G89" s="20">
        <v>0</v>
      </c>
    </row>
    <row r="90" spans="1:7" x14ac:dyDescent="0.25">
      <c r="A90" t="s">
        <v>552</v>
      </c>
      <c r="B90" s="20">
        <v>962</v>
      </c>
      <c r="C90" s="20">
        <v>2628570</v>
      </c>
      <c r="D90" s="20">
        <v>962</v>
      </c>
      <c r="E90" s="20">
        <v>2628570</v>
      </c>
      <c r="F90" s="20">
        <v>0</v>
      </c>
      <c r="G90" s="20">
        <v>0</v>
      </c>
    </row>
    <row r="91" spans="1:7" x14ac:dyDescent="0.25">
      <c r="A91" t="s">
        <v>553</v>
      </c>
      <c r="B91" s="20">
        <v>5</v>
      </c>
      <c r="C91" s="20">
        <v>39703</v>
      </c>
      <c r="D91" s="20">
        <v>5</v>
      </c>
      <c r="E91" s="20">
        <v>39703</v>
      </c>
      <c r="F91" s="20">
        <v>0</v>
      </c>
      <c r="G91" s="20">
        <v>0</v>
      </c>
    </row>
    <row r="92" spans="1:7" x14ac:dyDescent="0.25">
      <c r="A92" t="s">
        <v>554</v>
      </c>
      <c r="B92" s="20">
        <v>55</v>
      </c>
      <c r="C92" s="20">
        <v>70429</v>
      </c>
      <c r="D92" s="20">
        <v>55</v>
      </c>
      <c r="E92" s="20">
        <v>70429</v>
      </c>
      <c r="F92" s="20">
        <v>0</v>
      </c>
      <c r="G92" s="20">
        <v>0</v>
      </c>
    </row>
    <row r="93" spans="1:7" x14ac:dyDescent="0.25">
      <c r="A93" t="s">
        <v>555</v>
      </c>
      <c r="B93" s="20">
        <v>450</v>
      </c>
      <c r="C93" s="20">
        <v>39848</v>
      </c>
      <c r="D93" s="20">
        <v>450</v>
      </c>
      <c r="E93" s="20">
        <v>39848</v>
      </c>
      <c r="F93" s="20">
        <v>0</v>
      </c>
      <c r="G93" s="20">
        <v>0</v>
      </c>
    </row>
    <row r="94" spans="1:7" x14ac:dyDescent="0.25">
      <c r="A94" t="s">
        <v>556</v>
      </c>
      <c r="B94" s="20">
        <v>287</v>
      </c>
      <c r="C94" s="20">
        <v>1434929</v>
      </c>
      <c r="D94" s="20">
        <v>287</v>
      </c>
      <c r="E94" s="20">
        <v>1434929</v>
      </c>
      <c r="F94" s="20">
        <v>0</v>
      </c>
      <c r="G94" s="20">
        <v>0</v>
      </c>
    </row>
    <row r="95" spans="1:7" x14ac:dyDescent="0.25">
      <c r="A95" t="s">
        <v>557</v>
      </c>
      <c r="B95" s="20">
        <v>1032</v>
      </c>
      <c r="C95" s="20">
        <v>4080147</v>
      </c>
      <c r="D95" s="20">
        <v>1032</v>
      </c>
      <c r="E95" s="20">
        <v>4080147</v>
      </c>
      <c r="F95" s="20">
        <v>0</v>
      </c>
      <c r="G95" s="20">
        <v>0</v>
      </c>
    </row>
    <row r="96" spans="1:7" x14ac:dyDescent="0.25">
      <c r="A96" t="s">
        <v>558</v>
      </c>
      <c r="B96" s="20">
        <v>840</v>
      </c>
      <c r="C96" s="20">
        <v>18253889</v>
      </c>
      <c r="D96" s="20">
        <v>700</v>
      </c>
      <c r="E96" s="20">
        <v>18925151</v>
      </c>
      <c r="F96" s="20">
        <v>140</v>
      </c>
      <c r="G96" s="20">
        <v>-671262</v>
      </c>
    </row>
    <row r="97" spans="1:7" x14ac:dyDescent="0.25">
      <c r="A97" t="s">
        <v>559</v>
      </c>
      <c r="B97" s="20">
        <v>806</v>
      </c>
      <c r="C97" s="20">
        <v>561514</v>
      </c>
      <c r="D97" s="20">
        <v>806</v>
      </c>
      <c r="E97" s="20">
        <v>561514</v>
      </c>
      <c r="F97" s="20">
        <v>0</v>
      </c>
      <c r="G97" s="20">
        <v>0</v>
      </c>
    </row>
    <row r="98" spans="1:7" x14ac:dyDescent="0.25">
      <c r="A98" t="s">
        <v>560</v>
      </c>
      <c r="B98" s="20">
        <v>272</v>
      </c>
      <c r="C98" s="20">
        <v>812903</v>
      </c>
      <c r="D98" s="20">
        <v>272</v>
      </c>
      <c r="E98" s="20">
        <v>812903</v>
      </c>
      <c r="F98" s="20">
        <v>0</v>
      </c>
      <c r="G98" s="20">
        <v>0</v>
      </c>
    </row>
    <row r="99" spans="1:7" x14ac:dyDescent="0.25">
      <c r="A99" t="s">
        <v>561</v>
      </c>
      <c r="B99" s="20">
        <v>1024</v>
      </c>
      <c r="C99" s="20">
        <v>94627810</v>
      </c>
      <c r="D99" s="20">
        <v>1024</v>
      </c>
      <c r="E99" s="20">
        <v>94627810</v>
      </c>
      <c r="F99" s="20">
        <v>0</v>
      </c>
      <c r="G99" s="20">
        <v>0</v>
      </c>
    </row>
    <row r="100" spans="1:7" x14ac:dyDescent="0.25">
      <c r="A100" t="s">
        <v>562</v>
      </c>
      <c r="B100" s="20">
        <v>74</v>
      </c>
      <c r="C100" s="20">
        <v>694178</v>
      </c>
      <c r="D100" s="20">
        <v>74</v>
      </c>
      <c r="E100" s="20">
        <v>694178</v>
      </c>
      <c r="F100" s="20">
        <v>0</v>
      </c>
      <c r="G100" s="20">
        <v>0</v>
      </c>
    </row>
    <row r="101" spans="1:7" x14ac:dyDescent="0.25">
      <c r="A101" t="s">
        <v>563</v>
      </c>
      <c r="B101" s="20">
        <v>724</v>
      </c>
      <c r="C101" s="20">
        <v>17570772</v>
      </c>
      <c r="D101" s="20">
        <v>724</v>
      </c>
      <c r="E101" s="20">
        <v>17570772</v>
      </c>
      <c r="F101" s="20">
        <v>0</v>
      </c>
      <c r="G101" s="20">
        <v>0</v>
      </c>
    </row>
    <row r="102" spans="1:7" x14ac:dyDescent="0.25">
      <c r="A102" t="s">
        <v>564</v>
      </c>
      <c r="B102" s="20">
        <v>40</v>
      </c>
      <c r="C102" s="20">
        <v>142749</v>
      </c>
      <c r="D102" s="20">
        <v>40</v>
      </c>
      <c r="E102" s="20">
        <v>142749</v>
      </c>
      <c r="F102" s="20">
        <v>0</v>
      </c>
      <c r="G102" s="20">
        <v>0</v>
      </c>
    </row>
    <row r="103" spans="1:7" x14ac:dyDescent="0.25">
      <c r="A103" t="s">
        <v>565</v>
      </c>
      <c r="B103" s="20">
        <v>341</v>
      </c>
      <c r="C103" s="20">
        <v>73982</v>
      </c>
      <c r="D103" s="20">
        <v>341</v>
      </c>
      <c r="E103" s="20">
        <v>73982</v>
      </c>
      <c r="F103" s="20">
        <v>0</v>
      </c>
      <c r="G103" s="20">
        <v>0</v>
      </c>
    </row>
    <row r="104" spans="1:7" x14ac:dyDescent="0.25">
      <c r="A104" t="s">
        <v>566</v>
      </c>
      <c r="B104" s="20">
        <v>145</v>
      </c>
      <c r="C104" s="20">
        <v>36874</v>
      </c>
      <c r="D104" s="20">
        <v>145</v>
      </c>
      <c r="E104" s="20">
        <v>36874</v>
      </c>
      <c r="F104" s="20">
        <v>0</v>
      </c>
      <c r="G104" s="20">
        <v>0</v>
      </c>
    </row>
    <row r="105" spans="1:7" x14ac:dyDescent="0.25">
      <c r="A105" t="s">
        <v>567</v>
      </c>
      <c r="B105" s="20">
        <v>475</v>
      </c>
      <c r="C105" s="20">
        <v>576984</v>
      </c>
      <c r="D105" s="20">
        <v>475</v>
      </c>
      <c r="E105" s="20">
        <v>576984</v>
      </c>
      <c r="F105" s="20">
        <v>0</v>
      </c>
      <c r="G105" s="20">
        <v>0</v>
      </c>
    </row>
    <row r="106" spans="1:7" x14ac:dyDescent="0.25">
      <c r="A106" t="s">
        <v>568</v>
      </c>
      <c r="B106" s="20">
        <v>323</v>
      </c>
      <c r="C106" s="20">
        <v>338115</v>
      </c>
      <c r="D106" s="20">
        <v>323</v>
      </c>
      <c r="E106" s="20">
        <v>338115</v>
      </c>
      <c r="F106" s="20">
        <v>0</v>
      </c>
      <c r="G106" s="20">
        <v>0</v>
      </c>
    </row>
    <row r="107" spans="1:7" x14ac:dyDescent="0.25">
      <c r="A107" t="s">
        <v>569</v>
      </c>
      <c r="B107" s="20">
        <v>846</v>
      </c>
      <c r="C107" s="20">
        <v>1450463</v>
      </c>
      <c r="D107" s="20">
        <v>846</v>
      </c>
      <c r="E107" s="20">
        <v>1450463</v>
      </c>
      <c r="F107" s="20">
        <v>0</v>
      </c>
      <c r="G107" s="20">
        <v>0</v>
      </c>
    </row>
    <row r="108" spans="1:7" x14ac:dyDescent="0.25">
      <c r="A108" t="s">
        <v>570</v>
      </c>
      <c r="B108" s="20">
        <v>474</v>
      </c>
      <c r="C108" s="20">
        <v>412324</v>
      </c>
      <c r="D108" s="20">
        <v>474</v>
      </c>
      <c r="E108" s="20">
        <v>412324</v>
      </c>
      <c r="F108" s="20">
        <v>0</v>
      </c>
      <c r="G108" s="20">
        <v>0</v>
      </c>
    </row>
    <row r="109" spans="1:7" x14ac:dyDescent="0.25">
      <c r="A109" t="s">
        <v>571</v>
      </c>
      <c r="B109" s="20">
        <v>844</v>
      </c>
      <c r="C109" s="20">
        <v>2933113</v>
      </c>
      <c r="D109" s="20">
        <v>844</v>
      </c>
      <c r="E109" s="20">
        <v>2933113</v>
      </c>
      <c r="F109" s="20">
        <v>0</v>
      </c>
      <c r="G109" s="20">
        <v>0</v>
      </c>
    </row>
    <row r="110" spans="1:7" x14ac:dyDescent="0.25">
      <c r="A110" t="s">
        <v>572</v>
      </c>
      <c r="B110" s="20">
        <v>767</v>
      </c>
      <c r="C110" s="20">
        <v>2429092</v>
      </c>
      <c r="D110" s="20">
        <v>767</v>
      </c>
      <c r="E110" s="20">
        <v>2429092</v>
      </c>
      <c r="F110" s="20">
        <v>0</v>
      </c>
      <c r="G110" s="20">
        <v>0</v>
      </c>
    </row>
    <row r="111" spans="1:7" x14ac:dyDescent="0.25">
      <c r="A111" t="s">
        <v>573</v>
      </c>
      <c r="B111" s="20">
        <v>825</v>
      </c>
      <c r="C111" s="20">
        <v>14767281</v>
      </c>
      <c r="D111" s="20">
        <v>825</v>
      </c>
      <c r="E111" s="20">
        <v>14767281</v>
      </c>
      <c r="F111" s="20">
        <v>0</v>
      </c>
      <c r="G111" s="20">
        <v>0</v>
      </c>
    </row>
    <row r="112" spans="1:7" x14ac:dyDescent="0.25">
      <c r="A112" t="s">
        <v>574</v>
      </c>
      <c r="B112" s="20">
        <v>807</v>
      </c>
      <c r="C112" s="20">
        <v>11461209</v>
      </c>
      <c r="D112" s="20">
        <v>807</v>
      </c>
      <c r="E112" s="20">
        <v>11461209</v>
      </c>
      <c r="F112" s="20">
        <v>0</v>
      </c>
      <c r="G112" s="20">
        <v>0</v>
      </c>
    </row>
    <row r="113" spans="1:7" x14ac:dyDescent="0.25">
      <c r="A113" t="s">
        <v>575</v>
      </c>
      <c r="B113" s="20">
        <v>84</v>
      </c>
      <c r="C113" s="20">
        <v>13826</v>
      </c>
      <c r="D113" s="20">
        <v>84</v>
      </c>
      <c r="E113" s="20">
        <v>13826</v>
      </c>
      <c r="F113" s="20">
        <v>0</v>
      </c>
      <c r="G113" s="20">
        <v>0</v>
      </c>
    </row>
    <row r="114" spans="1:7" x14ac:dyDescent="0.25">
      <c r="A114" t="s">
        <v>576</v>
      </c>
      <c r="B114" s="20">
        <v>174</v>
      </c>
      <c r="C114" s="20">
        <v>12344</v>
      </c>
      <c r="D114" s="20">
        <v>174</v>
      </c>
      <c r="E114" s="20">
        <v>12344</v>
      </c>
      <c r="F114" s="20">
        <v>0</v>
      </c>
      <c r="G114" s="20">
        <v>0</v>
      </c>
    </row>
    <row r="115" spans="1:7" x14ac:dyDescent="0.25">
      <c r="A115" t="s">
        <v>577</v>
      </c>
      <c r="B115" s="20">
        <v>286</v>
      </c>
      <c r="C115" s="20">
        <v>676536</v>
      </c>
      <c r="D115" s="20">
        <v>286</v>
      </c>
      <c r="E115" s="20">
        <v>676536</v>
      </c>
      <c r="F115" s="20">
        <v>0</v>
      </c>
      <c r="G115" s="20">
        <v>0</v>
      </c>
    </row>
    <row r="116" spans="1:7" x14ac:dyDescent="0.25">
      <c r="A116" t="s">
        <v>578</v>
      </c>
      <c r="B116" s="20">
        <v>294</v>
      </c>
      <c r="C116" s="20">
        <v>2672758</v>
      </c>
      <c r="D116" s="20">
        <v>294</v>
      </c>
      <c r="E116" s="20">
        <v>2672758</v>
      </c>
      <c r="F116" s="20">
        <v>0</v>
      </c>
      <c r="G116" s="20">
        <v>0</v>
      </c>
    </row>
    <row r="117" spans="1:7" x14ac:dyDescent="0.25">
      <c r="A117" t="s">
        <v>579</v>
      </c>
      <c r="B117" s="20">
        <v>380</v>
      </c>
      <c r="C117" s="20">
        <v>6062112</v>
      </c>
      <c r="D117" s="20">
        <v>380</v>
      </c>
      <c r="E117" s="20">
        <v>6062112</v>
      </c>
      <c r="F117" s="20">
        <v>0</v>
      </c>
      <c r="G117" s="20">
        <v>0</v>
      </c>
    </row>
    <row r="118" spans="1:7" x14ac:dyDescent="0.25">
      <c r="A118" t="s">
        <v>580</v>
      </c>
      <c r="B118" s="20">
        <v>413</v>
      </c>
      <c r="C118" s="20">
        <v>19110813</v>
      </c>
      <c r="D118" s="20">
        <v>413</v>
      </c>
      <c r="E118" s="20">
        <v>19110813</v>
      </c>
      <c r="F118" s="20">
        <v>0</v>
      </c>
      <c r="G118" s="20">
        <v>0</v>
      </c>
    </row>
    <row r="119" spans="1:7" x14ac:dyDescent="0.25">
      <c r="A119" t="s">
        <v>581</v>
      </c>
      <c r="B119" s="20">
        <v>1120</v>
      </c>
      <c r="C119" s="20">
        <v>11208658</v>
      </c>
      <c r="D119" s="20">
        <v>620</v>
      </c>
      <c r="E119" s="20">
        <v>27417986</v>
      </c>
      <c r="F119" s="20">
        <v>500</v>
      </c>
      <c r="G119" s="20">
        <v>-16209328</v>
      </c>
    </row>
    <row r="120" spans="1:7" x14ac:dyDescent="0.25">
      <c r="A120" t="s">
        <v>582</v>
      </c>
      <c r="B120" s="20">
        <v>237</v>
      </c>
      <c r="C120" s="20">
        <v>2391561</v>
      </c>
      <c r="D120" s="20">
        <v>237</v>
      </c>
      <c r="E120" s="20">
        <v>2391561</v>
      </c>
      <c r="F120" s="20">
        <v>0</v>
      </c>
      <c r="G120" s="20">
        <v>0</v>
      </c>
    </row>
    <row r="121" spans="1:7" x14ac:dyDescent="0.25">
      <c r="A121" t="s">
        <v>583</v>
      </c>
      <c r="B121" s="20">
        <v>196</v>
      </c>
      <c r="C121" s="20">
        <v>2534665</v>
      </c>
      <c r="D121" s="20">
        <v>196</v>
      </c>
      <c r="E121" s="20">
        <v>2534665</v>
      </c>
      <c r="F121" s="20">
        <v>0</v>
      </c>
      <c r="G121" s="20">
        <v>0</v>
      </c>
    </row>
    <row r="122" spans="1:7" x14ac:dyDescent="0.25">
      <c r="A122" t="s">
        <v>584</v>
      </c>
      <c r="B122" s="20">
        <v>15</v>
      </c>
      <c r="C122" s="20">
        <v>73520</v>
      </c>
      <c r="D122" s="20">
        <v>15</v>
      </c>
      <c r="E122" s="20">
        <v>73520</v>
      </c>
      <c r="F122" s="20">
        <v>0</v>
      </c>
      <c r="G122" s="20">
        <v>0</v>
      </c>
    </row>
    <row r="123" spans="1:7" x14ac:dyDescent="0.25">
      <c r="A123" t="s">
        <v>585</v>
      </c>
      <c r="B123" s="20">
        <v>334</v>
      </c>
      <c r="C123" s="20">
        <v>30204</v>
      </c>
      <c r="D123" s="20">
        <v>334</v>
      </c>
      <c r="E123" s="20">
        <v>30204</v>
      </c>
      <c r="F123" s="20">
        <v>0</v>
      </c>
      <c r="G123" s="20">
        <v>0</v>
      </c>
    </row>
    <row r="124" spans="1:7" x14ac:dyDescent="0.25">
      <c r="A124" t="s">
        <v>586</v>
      </c>
      <c r="B124" s="20">
        <v>118</v>
      </c>
      <c r="C124" s="20">
        <v>6426</v>
      </c>
      <c r="D124" s="20">
        <v>118</v>
      </c>
      <c r="E124" s="20">
        <v>6426</v>
      </c>
      <c r="F124" s="20">
        <v>0</v>
      </c>
      <c r="G124" s="20">
        <v>0</v>
      </c>
    </row>
    <row r="125" spans="1:7" x14ac:dyDescent="0.25">
      <c r="A125" t="s">
        <v>587</v>
      </c>
      <c r="B125" s="20">
        <v>0</v>
      </c>
      <c r="C125" s="20">
        <v>0</v>
      </c>
      <c r="D125" s="20">
        <v>0</v>
      </c>
      <c r="E125" s="20">
        <v>0</v>
      </c>
      <c r="F125" s="20">
        <v>0</v>
      </c>
      <c r="G125" s="20">
        <v>0</v>
      </c>
    </row>
    <row r="126" spans="1:7" x14ac:dyDescent="0.25">
      <c r="A126" t="s">
        <v>588</v>
      </c>
      <c r="B126" s="20">
        <v>0</v>
      </c>
      <c r="C126" s="20">
        <v>0</v>
      </c>
      <c r="D126" s="20">
        <v>0</v>
      </c>
      <c r="E126" s="20">
        <v>0</v>
      </c>
      <c r="F126" s="20">
        <v>0</v>
      </c>
      <c r="G126" s="20">
        <v>0</v>
      </c>
    </row>
    <row r="127" spans="1:7" x14ac:dyDescent="0.25">
      <c r="A127" t="s">
        <v>589</v>
      </c>
      <c r="B127" s="20">
        <v>358</v>
      </c>
      <c r="C127" s="20">
        <v>84298</v>
      </c>
      <c r="D127" s="20">
        <v>358</v>
      </c>
      <c r="E127" s="20">
        <v>84298</v>
      </c>
      <c r="F127" s="20">
        <v>0</v>
      </c>
      <c r="G127" s="20">
        <v>0</v>
      </c>
    </row>
    <row r="128" spans="1:7" x14ac:dyDescent="0.25">
      <c r="A128" t="s">
        <v>590</v>
      </c>
      <c r="B128" s="20">
        <v>374</v>
      </c>
      <c r="C128" s="20">
        <v>135220</v>
      </c>
      <c r="D128" s="20">
        <v>374</v>
      </c>
      <c r="E128" s="20">
        <v>135220</v>
      </c>
      <c r="F128" s="20">
        <v>0</v>
      </c>
      <c r="G128" s="20">
        <v>0</v>
      </c>
    </row>
    <row r="129" spans="1:7" x14ac:dyDescent="0.25">
      <c r="A129" t="s">
        <v>591</v>
      </c>
      <c r="B129" s="20">
        <v>42</v>
      </c>
      <c r="C129" s="20">
        <v>8203</v>
      </c>
      <c r="D129" s="20">
        <v>42</v>
      </c>
      <c r="E129" s="20">
        <v>8203</v>
      </c>
      <c r="F129" s="20">
        <v>0</v>
      </c>
      <c r="G129" s="20">
        <v>0</v>
      </c>
    </row>
    <row r="130" spans="1:7" x14ac:dyDescent="0.25">
      <c r="A130" t="s">
        <v>592</v>
      </c>
      <c r="B130" s="20">
        <v>295</v>
      </c>
      <c r="C130" s="20">
        <v>32457</v>
      </c>
      <c r="D130" s="20">
        <v>295</v>
      </c>
      <c r="E130" s="20">
        <v>32457</v>
      </c>
      <c r="F130" s="20">
        <v>0</v>
      </c>
      <c r="G130" s="20">
        <v>0</v>
      </c>
    </row>
    <row r="131" spans="1:7" x14ac:dyDescent="0.25">
      <c r="A131" t="s">
        <v>593</v>
      </c>
      <c r="B131" s="20">
        <v>923</v>
      </c>
      <c r="C131" s="20">
        <v>7836767</v>
      </c>
      <c r="D131" s="20">
        <v>923</v>
      </c>
      <c r="E131" s="20">
        <v>7836767</v>
      </c>
      <c r="F131" s="20">
        <v>0</v>
      </c>
      <c r="G131" s="20">
        <v>0</v>
      </c>
    </row>
    <row r="132" spans="1:7" x14ac:dyDescent="0.25">
      <c r="A132" t="s">
        <v>594</v>
      </c>
      <c r="B132" s="20">
        <v>69</v>
      </c>
      <c r="C132" s="20">
        <v>391938</v>
      </c>
      <c r="D132" s="20">
        <v>69</v>
      </c>
      <c r="E132" s="20">
        <v>391938</v>
      </c>
      <c r="F132" s="20">
        <v>0</v>
      </c>
      <c r="G132" s="20">
        <v>0</v>
      </c>
    </row>
    <row r="133" spans="1:7" x14ac:dyDescent="0.25">
      <c r="A133" t="s">
        <v>595</v>
      </c>
      <c r="B133" s="20">
        <v>0</v>
      </c>
      <c r="C133" s="20">
        <v>0</v>
      </c>
      <c r="D133" s="20">
        <v>0</v>
      </c>
      <c r="E133" s="20">
        <v>0</v>
      </c>
      <c r="F133" s="20">
        <v>0</v>
      </c>
      <c r="G133" s="20">
        <v>0</v>
      </c>
    </row>
    <row r="134" spans="1:7" x14ac:dyDescent="0.25">
      <c r="A134" t="s">
        <v>596</v>
      </c>
      <c r="B134" s="20">
        <v>0</v>
      </c>
      <c r="C134" s="20">
        <v>0</v>
      </c>
      <c r="D134" s="20">
        <v>0</v>
      </c>
      <c r="E134" s="20">
        <v>0</v>
      </c>
      <c r="F134" s="20">
        <v>0</v>
      </c>
      <c r="G134" s="20">
        <v>0</v>
      </c>
    </row>
    <row r="135" spans="1:7" x14ac:dyDescent="0.25">
      <c r="A135" t="s">
        <v>597</v>
      </c>
      <c r="B135" s="20">
        <v>0</v>
      </c>
      <c r="C135" s="20">
        <v>0</v>
      </c>
      <c r="D135" s="20">
        <v>0</v>
      </c>
      <c r="E135" s="20">
        <v>0</v>
      </c>
      <c r="F135" s="20">
        <v>0</v>
      </c>
      <c r="G135" s="20">
        <v>0</v>
      </c>
    </row>
    <row r="136" spans="1:7" x14ac:dyDescent="0.25">
      <c r="A136" t="s">
        <v>598</v>
      </c>
      <c r="B136" s="20">
        <v>0</v>
      </c>
      <c r="C136" s="20">
        <v>0</v>
      </c>
      <c r="D136" s="20">
        <v>0</v>
      </c>
      <c r="E136" s="20">
        <v>0</v>
      </c>
      <c r="F136" s="20">
        <v>0</v>
      </c>
      <c r="G136" s="20">
        <v>0</v>
      </c>
    </row>
    <row r="137" spans="1:7" x14ac:dyDescent="0.25">
      <c r="A137" t="s">
        <v>599</v>
      </c>
      <c r="B137" s="20">
        <v>1042</v>
      </c>
      <c r="C137" s="20">
        <v>105444557</v>
      </c>
      <c r="D137" s="20">
        <v>918</v>
      </c>
      <c r="E137" s="20">
        <v>114376087</v>
      </c>
      <c r="F137" s="20">
        <v>124</v>
      </c>
      <c r="G137" s="20">
        <v>-8931530</v>
      </c>
    </row>
    <row r="138" spans="1:7" x14ac:dyDescent="0.25">
      <c r="A138" t="s">
        <v>600</v>
      </c>
      <c r="B138" s="20">
        <v>1039</v>
      </c>
      <c r="C138" s="20">
        <v>120688753</v>
      </c>
      <c r="D138" s="20">
        <v>969</v>
      </c>
      <c r="E138" s="20">
        <v>122192896</v>
      </c>
      <c r="F138" s="20">
        <v>70</v>
      </c>
      <c r="G138" s="20">
        <v>-1504143</v>
      </c>
    </row>
    <row r="139" spans="1:7" x14ac:dyDescent="0.25">
      <c r="A139" t="s">
        <v>601</v>
      </c>
      <c r="B139" s="20">
        <v>961</v>
      </c>
      <c r="C139" s="20">
        <v>90850892</v>
      </c>
      <c r="D139" s="20">
        <v>961</v>
      </c>
      <c r="E139" s="20">
        <v>90850892</v>
      </c>
      <c r="F139" s="20">
        <v>0</v>
      </c>
      <c r="G139" s="20">
        <v>0</v>
      </c>
    </row>
    <row r="140" spans="1:7" x14ac:dyDescent="0.25">
      <c r="A140" t="s">
        <v>602</v>
      </c>
      <c r="B140" s="20">
        <v>239</v>
      </c>
      <c r="C140" s="20">
        <v>779430</v>
      </c>
      <c r="D140" s="20">
        <v>239</v>
      </c>
      <c r="E140" s="20">
        <v>779430</v>
      </c>
      <c r="F140" s="20">
        <v>0</v>
      </c>
      <c r="G140" s="20">
        <v>0</v>
      </c>
    </row>
    <row r="141" spans="1:7" x14ac:dyDescent="0.25">
      <c r="A141" t="s">
        <v>603</v>
      </c>
      <c r="B141" s="20">
        <v>961</v>
      </c>
      <c r="C141" s="20">
        <v>91614273</v>
      </c>
      <c r="D141" s="20">
        <v>961</v>
      </c>
      <c r="E141" s="20">
        <v>91614273</v>
      </c>
      <c r="F141" s="20">
        <v>0</v>
      </c>
      <c r="G141" s="20">
        <v>0</v>
      </c>
    </row>
    <row r="142" spans="1:7" x14ac:dyDescent="0.25">
      <c r="A142" t="s">
        <v>604</v>
      </c>
      <c r="B142" s="20">
        <v>796</v>
      </c>
      <c r="C142" s="20">
        <v>1756039</v>
      </c>
      <c r="D142" s="20">
        <v>796</v>
      </c>
      <c r="E142" s="20">
        <v>1756039</v>
      </c>
      <c r="F142" s="20">
        <v>0</v>
      </c>
      <c r="G142" s="20">
        <v>0</v>
      </c>
    </row>
    <row r="143" spans="1:7" x14ac:dyDescent="0.25">
      <c r="A143" t="s">
        <v>605</v>
      </c>
      <c r="B143" s="20">
        <v>896</v>
      </c>
      <c r="C143" s="20">
        <v>4369018</v>
      </c>
      <c r="D143" s="20">
        <v>896</v>
      </c>
      <c r="E143" s="20">
        <v>4369018</v>
      </c>
      <c r="F143" s="20">
        <v>0</v>
      </c>
      <c r="G143" s="20">
        <v>0</v>
      </c>
    </row>
    <row r="144" spans="1:7" x14ac:dyDescent="0.25">
      <c r="A144" t="s">
        <v>606</v>
      </c>
      <c r="B144" s="20">
        <v>175</v>
      </c>
      <c r="C144" s="20">
        <v>302631</v>
      </c>
      <c r="D144" s="20">
        <v>175</v>
      </c>
      <c r="E144" s="20">
        <v>302631</v>
      </c>
      <c r="F144" s="20">
        <v>0</v>
      </c>
      <c r="G144" s="20">
        <v>0</v>
      </c>
    </row>
    <row r="145" spans="1:7" x14ac:dyDescent="0.25">
      <c r="A145" t="s">
        <v>607</v>
      </c>
      <c r="B145" s="20">
        <v>866</v>
      </c>
      <c r="C145" s="20">
        <v>-4566307</v>
      </c>
      <c r="D145" s="20">
        <v>459</v>
      </c>
      <c r="E145" s="20">
        <v>4980581</v>
      </c>
      <c r="F145" s="20">
        <v>407</v>
      </c>
      <c r="G145" s="20">
        <v>-9546888</v>
      </c>
    </row>
    <row r="146" spans="1:7" x14ac:dyDescent="0.25">
      <c r="A146" t="s">
        <v>608</v>
      </c>
      <c r="B146" s="20">
        <v>978</v>
      </c>
      <c r="C146" s="20">
        <v>70548573</v>
      </c>
      <c r="D146" s="20">
        <v>793</v>
      </c>
      <c r="E146" s="20">
        <v>70779570</v>
      </c>
      <c r="F146" s="20">
        <v>185</v>
      </c>
      <c r="G146" s="20">
        <v>-230997</v>
      </c>
    </row>
    <row r="147" spans="1:7" x14ac:dyDescent="0.25">
      <c r="A147" t="s">
        <v>609</v>
      </c>
      <c r="B147" s="20">
        <v>1002</v>
      </c>
      <c r="C147" s="20">
        <v>94673724</v>
      </c>
      <c r="D147" s="20">
        <v>996</v>
      </c>
      <c r="E147" s="20">
        <v>94744946</v>
      </c>
      <c r="F147" s="20">
        <v>6</v>
      </c>
      <c r="G147" s="20">
        <v>-71222</v>
      </c>
    </row>
    <row r="148" spans="1:7" x14ac:dyDescent="0.25">
      <c r="A148" t="s">
        <v>610</v>
      </c>
      <c r="B148" s="20">
        <v>943</v>
      </c>
      <c r="C148" s="20">
        <v>10168163</v>
      </c>
      <c r="D148" s="20">
        <v>943</v>
      </c>
      <c r="E148" s="20">
        <v>10168163</v>
      </c>
      <c r="F148" s="20">
        <v>0</v>
      </c>
      <c r="G148" s="20">
        <v>0</v>
      </c>
    </row>
    <row r="149" spans="1:7" x14ac:dyDescent="0.25">
      <c r="A149" t="s">
        <v>611</v>
      </c>
      <c r="B149" s="20">
        <v>0</v>
      </c>
      <c r="C149" s="20">
        <v>0</v>
      </c>
      <c r="D149" s="20">
        <v>0</v>
      </c>
      <c r="E149" s="20">
        <v>0</v>
      </c>
      <c r="F149" s="20">
        <v>0</v>
      </c>
      <c r="G149" s="20">
        <v>0</v>
      </c>
    </row>
    <row r="150" spans="1:7" x14ac:dyDescent="0.25">
      <c r="A150" t="s">
        <v>612</v>
      </c>
      <c r="B150" s="20">
        <v>0</v>
      </c>
      <c r="C150" s="20">
        <v>0</v>
      </c>
      <c r="D150" s="20">
        <v>0</v>
      </c>
      <c r="E150" s="20">
        <v>0</v>
      </c>
      <c r="F150" s="20">
        <v>0</v>
      </c>
      <c r="G150" s="20">
        <v>0</v>
      </c>
    </row>
    <row r="151" spans="1:7" x14ac:dyDescent="0.25">
      <c r="A151" t="s">
        <v>613</v>
      </c>
      <c r="B151" s="20">
        <v>0</v>
      </c>
      <c r="C151" s="20">
        <v>0</v>
      </c>
      <c r="D151" s="20">
        <v>0</v>
      </c>
      <c r="E151" s="20">
        <v>0</v>
      </c>
      <c r="F151" s="20">
        <v>0</v>
      </c>
      <c r="G151" s="20">
        <v>0</v>
      </c>
    </row>
    <row r="152" spans="1:7" x14ac:dyDescent="0.25">
      <c r="A152" t="s">
        <v>614</v>
      </c>
      <c r="B152" s="20">
        <v>0</v>
      </c>
      <c r="C152" s="20">
        <v>0</v>
      </c>
      <c r="D152" s="20">
        <v>0</v>
      </c>
      <c r="E152" s="20">
        <v>0</v>
      </c>
      <c r="F152" s="20">
        <v>0</v>
      </c>
      <c r="G152" s="20">
        <v>0</v>
      </c>
    </row>
    <row r="153" spans="1:7" x14ac:dyDescent="0.25">
      <c r="A153" t="s">
        <v>615</v>
      </c>
      <c r="B153" s="20">
        <v>0</v>
      </c>
      <c r="C153" s="20">
        <v>0</v>
      </c>
      <c r="D153" s="20">
        <v>0</v>
      </c>
      <c r="E153" s="20">
        <v>0</v>
      </c>
      <c r="F153" s="20">
        <v>0</v>
      </c>
      <c r="G153" s="20">
        <v>0</v>
      </c>
    </row>
    <row r="154" spans="1:7" x14ac:dyDescent="0.25">
      <c r="A154" t="s">
        <v>616</v>
      </c>
      <c r="B154" s="20">
        <v>0</v>
      </c>
      <c r="C154" s="20">
        <v>0</v>
      </c>
      <c r="D154" s="20">
        <v>0</v>
      </c>
      <c r="E154" s="20">
        <v>0</v>
      </c>
      <c r="F154" s="20">
        <v>0</v>
      </c>
      <c r="G154" s="20">
        <v>0</v>
      </c>
    </row>
    <row r="155" spans="1:7" x14ac:dyDescent="0.25">
      <c r="A155" t="s">
        <v>617</v>
      </c>
      <c r="B155" s="20">
        <v>0</v>
      </c>
      <c r="C155" s="20">
        <v>0</v>
      </c>
      <c r="D155" s="20">
        <v>0</v>
      </c>
      <c r="E155" s="20">
        <v>0</v>
      </c>
      <c r="F155" s="20">
        <v>0</v>
      </c>
      <c r="G155" s="20">
        <v>0</v>
      </c>
    </row>
    <row r="156" spans="1:7" x14ac:dyDescent="0.25">
      <c r="A156" t="s">
        <v>618</v>
      </c>
      <c r="B156" s="20">
        <v>0</v>
      </c>
      <c r="C156" s="20">
        <v>0</v>
      </c>
      <c r="D156" s="20">
        <v>0</v>
      </c>
      <c r="E156" s="20">
        <v>0</v>
      </c>
      <c r="F156" s="20">
        <v>0</v>
      </c>
      <c r="G156" s="20">
        <v>0</v>
      </c>
    </row>
    <row r="157" spans="1:7" x14ac:dyDescent="0.25">
      <c r="A157" t="s">
        <v>619</v>
      </c>
      <c r="B157" s="20">
        <v>0</v>
      </c>
      <c r="C157" s="20">
        <v>0</v>
      </c>
      <c r="D157" s="20">
        <v>0</v>
      </c>
      <c r="E157" s="20">
        <v>0</v>
      </c>
      <c r="F157" s="20">
        <v>0</v>
      </c>
      <c r="G157" s="20">
        <v>0</v>
      </c>
    </row>
    <row r="158" spans="1:7" x14ac:dyDescent="0.25">
      <c r="A158" t="s">
        <v>620</v>
      </c>
      <c r="B158" s="20">
        <v>0</v>
      </c>
      <c r="C158" s="20">
        <v>0</v>
      </c>
      <c r="D158" s="20">
        <v>0</v>
      </c>
      <c r="E158" s="20">
        <v>0</v>
      </c>
      <c r="F158" s="20">
        <v>0</v>
      </c>
      <c r="G158" s="20">
        <v>0</v>
      </c>
    </row>
    <row r="159" spans="1:7" x14ac:dyDescent="0.25">
      <c r="A159" t="s">
        <v>621</v>
      </c>
      <c r="B159" s="20">
        <v>1233</v>
      </c>
      <c r="C159" s="20">
        <v>29775729</v>
      </c>
      <c r="D159" s="20">
        <v>1233</v>
      </c>
      <c r="E159" s="20">
        <v>29775729</v>
      </c>
      <c r="F159" s="20">
        <v>0</v>
      </c>
      <c r="G159" s="20">
        <v>0</v>
      </c>
    </row>
    <row r="160" spans="1:7" x14ac:dyDescent="0.25">
      <c r="A160" t="s">
        <v>622</v>
      </c>
      <c r="B160" s="20">
        <v>49</v>
      </c>
      <c r="C160" s="20">
        <v>12785</v>
      </c>
      <c r="D160" s="20">
        <v>49</v>
      </c>
      <c r="E160" s="20">
        <v>12785</v>
      </c>
      <c r="F160" s="20">
        <v>0</v>
      </c>
      <c r="G160" s="20">
        <v>0</v>
      </c>
    </row>
    <row r="161" spans="1:7" x14ac:dyDescent="0.25">
      <c r="A161" t="s">
        <v>623</v>
      </c>
      <c r="B161" s="20">
        <v>1064</v>
      </c>
      <c r="C161" s="20">
        <v>20213</v>
      </c>
      <c r="D161" s="20">
        <v>383</v>
      </c>
      <c r="E161" s="20">
        <v>5995693</v>
      </c>
      <c r="F161" s="20">
        <v>681</v>
      </c>
      <c r="G161" s="20">
        <v>-5975480</v>
      </c>
    </row>
    <row r="162" spans="1:7" x14ac:dyDescent="0.25">
      <c r="A162" t="s">
        <v>624</v>
      </c>
      <c r="B162" s="20">
        <v>1156</v>
      </c>
      <c r="C162" s="20">
        <v>81700406</v>
      </c>
      <c r="D162" s="20">
        <v>1026</v>
      </c>
      <c r="E162" s="20">
        <v>84631167</v>
      </c>
      <c r="F162" s="20">
        <v>130</v>
      </c>
      <c r="G162" s="20">
        <v>-2930761</v>
      </c>
    </row>
    <row r="163" spans="1:7" x14ac:dyDescent="0.25">
      <c r="A163" t="s">
        <v>625</v>
      </c>
      <c r="B163" s="20">
        <v>914</v>
      </c>
      <c r="C163" s="20">
        <v>3121887</v>
      </c>
      <c r="D163" s="20">
        <v>914</v>
      </c>
      <c r="E163" s="20">
        <v>3121887</v>
      </c>
      <c r="F163" s="20">
        <v>0</v>
      </c>
      <c r="G163" s="20">
        <v>0</v>
      </c>
    </row>
    <row r="164" spans="1:7" x14ac:dyDescent="0.25">
      <c r="A164" t="s">
        <v>626</v>
      </c>
      <c r="B164" s="20">
        <v>798</v>
      </c>
      <c r="C164" s="20">
        <v>2081887</v>
      </c>
      <c r="D164" s="20">
        <v>798</v>
      </c>
      <c r="E164" s="20">
        <v>2081887</v>
      </c>
      <c r="F164" s="20">
        <v>0</v>
      </c>
      <c r="G164" s="20">
        <v>0</v>
      </c>
    </row>
    <row r="165" spans="1:7" x14ac:dyDescent="0.25">
      <c r="A165" t="s">
        <v>627</v>
      </c>
      <c r="B165" s="20">
        <v>921</v>
      </c>
      <c r="C165" s="20">
        <v>1039999</v>
      </c>
      <c r="D165" s="20">
        <v>673</v>
      </c>
      <c r="E165" s="20">
        <v>1304500</v>
      </c>
      <c r="F165" s="20">
        <v>248</v>
      </c>
      <c r="G165" s="20">
        <v>-264501</v>
      </c>
    </row>
    <row r="166" spans="1:7" x14ac:dyDescent="0.25">
      <c r="A166" t="s">
        <v>628</v>
      </c>
      <c r="B166" s="20">
        <v>13</v>
      </c>
      <c r="C166" s="20">
        <v>224828</v>
      </c>
      <c r="D166" s="20">
        <v>13</v>
      </c>
      <c r="E166" s="20">
        <v>224828</v>
      </c>
      <c r="F166" s="20">
        <v>0</v>
      </c>
      <c r="G166" s="20">
        <v>0</v>
      </c>
    </row>
    <row r="167" spans="1:7" x14ac:dyDescent="0.25">
      <c r="A167" t="s">
        <v>629</v>
      </c>
      <c r="B167" s="20">
        <v>316</v>
      </c>
      <c r="C167" s="20">
        <v>7290565</v>
      </c>
      <c r="D167" s="20">
        <v>234</v>
      </c>
      <c r="E167" s="20">
        <v>7367849</v>
      </c>
      <c r="F167" s="20">
        <v>82</v>
      </c>
      <c r="G167" s="20">
        <v>-77284</v>
      </c>
    </row>
    <row r="168" spans="1:7" x14ac:dyDescent="0.25">
      <c r="A168" t="s">
        <v>630</v>
      </c>
      <c r="B168" s="20">
        <v>1031</v>
      </c>
      <c r="C168" s="20">
        <v>11789231</v>
      </c>
      <c r="D168" s="20">
        <v>979</v>
      </c>
      <c r="E168" s="20">
        <v>12238362</v>
      </c>
      <c r="F168" s="20">
        <v>52</v>
      </c>
      <c r="G168" s="20">
        <v>-449131</v>
      </c>
    </row>
    <row r="169" spans="1:7" x14ac:dyDescent="0.25">
      <c r="A169" t="s">
        <v>631</v>
      </c>
      <c r="B169" s="20">
        <v>946</v>
      </c>
      <c r="C169" s="20">
        <v>10621677</v>
      </c>
      <c r="D169" s="20">
        <v>946</v>
      </c>
      <c r="E169" s="20">
        <v>10621677</v>
      </c>
      <c r="F169" s="20">
        <v>0</v>
      </c>
      <c r="G169" s="20">
        <v>0</v>
      </c>
    </row>
    <row r="170" spans="1:7" x14ac:dyDescent="0.25">
      <c r="A170" t="s">
        <v>632</v>
      </c>
      <c r="B170" s="20">
        <v>973</v>
      </c>
      <c r="C170" s="20">
        <v>4588744</v>
      </c>
      <c r="D170" s="20">
        <v>973</v>
      </c>
      <c r="E170" s="20">
        <v>4588744</v>
      </c>
      <c r="F170" s="20">
        <v>0</v>
      </c>
      <c r="G170" s="20">
        <v>0</v>
      </c>
    </row>
    <row r="171" spans="1:7" x14ac:dyDescent="0.25">
      <c r="A171" t="s">
        <v>633</v>
      </c>
      <c r="B171" s="20">
        <v>0</v>
      </c>
      <c r="C171" s="20">
        <v>0</v>
      </c>
      <c r="D171" s="20">
        <v>0</v>
      </c>
      <c r="E171" s="20">
        <v>0</v>
      </c>
      <c r="F171" s="20">
        <v>0</v>
      </c>
      <c r="G171" s="20">
        <v>0</v>
      </c>
    </row>
    <row r="172" spans="1:7" x14ac:dyDescent="0.25">
      <c r="A172" t="s">
        <v>634</v>
      </c>
      <c r="B172" s="20">
        <v>0</v>
      </c>
      <c r="C172" s="20">
        <v>0</v>
      </c>
      <c r="D172" s="20">
        <v>0</v>
      </c>
      <c r="E172" s="20">
        <v>0</v>
      </c>
      <c r="F172" s="20">
        <v>0</v>
      </c>
      <c r="G172" s="20">
        <v>0</v>
      </c>
    </row>
    <row r="173" spans="1:7" x14ac:dyDescent="0.25">
      <c r="A173" t="s">
        <v>635</v>
      </c>
      <c r="B173" s="20">
        <v>14</v>
      </c>
      <c r="C173" s="20">
        <v>357372</v>
      </c>
      <c r="D173" s="20">
        <v>14</v>
      </c>
      <c r="E173" s="20">
        <v>357372</v>
      </c>
      <c r="F173" s="20">
        <v>0</v>
      </c>
      <c r="G173" s="20">
        <v>0</v>
      </c>
    </row>
    <row r="174" spans="1:7" x14ac:dyDescent="0.25">
      <c r="A174" t="s">
        <v>636</v>
      </c>
      <c r="B174" s="20">
        <v>21</v>
      </c>
      <c r="C174" s="20">
        <v>366648</v>
      </c>
      <c r="D174" s="20">
        <v>21</v>
      </c>
      <c r="E174" s="20">
        <v>366648</v>
      </c>
      <c r="F174" s="20">
        <v>0</v>
      </c>
      <c r="G174" s="20">
        <v>0</v>
      </c>
    </row>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606BA-77A3-46E6-BCB3-8461EA3CA18B}">
  <dimension ref="B2:F13"/>
  <sheetViews>
    <sheetView workbookViewId="0">
      <selection sqref="A1:K13"/>
    </sheetView>
  </sheetViews>
  <sheetFormatPr defaultRowHeight="14.3" x14ac:dyDescent="0.25"/>
  <sheetData>
    <row r="2" spans="2:6" x14ac:dyDescent="0.25">
      <c r="B2" s="1" t="s">
        <v>456</v>
      </c>
      <c r="C2" s="1"/>
      <c r="D2" s="1"/>
      <c r="E2" s="1"/>
      <c r="F2" s="1"/>
    </row>
    <row r="3" spans="2:6" x14ac:dyDescent="0.25">
      <c r="B3" t="s">
        <v>111</v>
      </c>
      <c r="C3" t="s">
        <v>112</v>
      </c>
    </row>
    <row r="4" spans="2:6" x14ac:dyDescent="0.25">
      <c r="B4" t="s">
        <v>294</v>
      </c>
      <c r="C4" t="s">
        <v>114</v>
      </c>
    </row>
    <row r="5" spans="2:6" x14ac:dyDescent="0.25">
      <c r="B5" t="s">
        <v>296</v>
      </c>
      <c r="C5" t="s">
        <v>116</v>
      </c>
    </row>
    <row r="6" spans="2:6" x14ac:dyDescent="0.25">
      <c r="B6" t="s">
        <v>117</v>
      </c>
      <c r="C6" t="s">
        <v>118</v>
      </c>
    </row>
    <row r="7" spans="2:6" x14ac:dyDescent="0.25">
      <c r="B7" t="s">
        <v>166</v>
      </c>
      <c r="C7" t="s">
        <v>167</v>
      </c>
    </row>
    <row r="8" spans="2:6" x14ac:dyDescent="0.25">
      <c r="B8" t="s">
        <v>137</v>
      </c>
      <c r="C8" t="s">
        <v>138</v>
      </c>
    </row>
    <row r="9" spans="2:6" x14ac:dyDescent="0.25">
      <c r="B9" t="s">
        <v>151</v>
      </c>
      <c r="C9" t="s">
        <v>152</v>
      </c>
    </row>
    <row r="10" spans="2:6" x14ac:dyDescent="0.25">
      <c r="B10" t="s">
        <v>180</v>
      </c>
      <c r="C10" t="s">
        <v>181</v>
      </c>
    </row>
    <row r="11" spans="2:6" x14ac:dyDescent="0.25">
      <c r="B11" t="s">
        <v>384</v>
      </c>
      <c r="C11" t="s">
        <v>132</v>
      </c>
    </row>
    <row r="12" spans="2:6" x14ac:dyDescent="0.25">
      <c r="B12" t="s">
        <v>120</v>
      </c>
      <c r="C12" t="s">
        <v>121</v>
      </c>
    </row>
    <row r="13" spans="2:6" x14ac:dyDescent="0.25">
      <c r="B13" t="s">
        <v>385</v>
      </c>
      <c r="C13" t="s">
        <v>98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089E673-2576-4BB8-8537-2933AF3A7A2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6</vt:i4>
      </vt:variant>
    </vt:vector>
  </HeadingPairs>
  <TitlesOfParts>
    <vt:vector size="26" baseType="lpstr">
      <vt:lpstr>2026 notes</vt:lpstr>
      <vt:lpstr>links</vt:lpstr>
      <vt:lpstr>irs_downloads</vt:lpstr>
      <vt:lpstr>tab11_map</vt:lpstr>
      <vt:lpstr>TBL11_2015</vt:lpstr>
      <vt:lpstr>tab12_map</vt:lpstr>
      <vt:lpstr>TBL12_2015</vt:lpstr>
      <vt:lpstr>tab14_map</vt:lpstr>
      <vt:lpstr>TBL14_2015</vt:lpstr>
      <vt:lpstr>tab21_map</vt:lpstr>
      <vt:lpstr>TBL21_2015</vt:lpstr>
      <vt:lpstr>scratch</vt:lpstr>
      <vt:lpstr>puf_irs_map</vt:lpstr>
      <vt:lpstr>irsstub_notes</vt:lpstr>
      <vt:lpstr>stubmaps</vt:lpstr>
      <vt:lpstr>puf2015_vnames</vt:lpstr>
      <vt:lpstr>puf2015_wtdsums</vt:lpstr>
      <vt:lpstr>puf2015_codewtdcounts</vt:lpstr>
      <vt:lpstr>puf2015_aggrecs</vt:lpstr>
      <vt:lpstr>misc</vt:lpstr>
      <vt:lpstr>TBL11_2015!Print_Area</vt:lpstr>
      <vt:lpstr>TBL12_2015!Print_Area</vt:lpstr>
      <vt:lpstr>TBL14_2015!Print_Area</vt:lpstr>
      <vt:lpstr>TBL21_2015!Print_Area</vt:lpstr>
      <vt:lpstr>TBL14_2015!Print_Titles</vt:lpstr>
      <vt:lpstr>TBL21_2015!Print_Titles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 Boyd</dc:creator>
  <cp:lastModifiedBy>Don Boyd</cp:lastModifiedBy>
  <dcterms:created xsi:type="dcterms:W3CDTF">2024-02-25T15:30:58Z</dcterms:created>
  <dcterms:modified xsi:type="dcterms:W3CDTF">2026-02-01T11:28:23Z</dcterms:modified>
</cp:coreProperties>
</file>