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M" sheetId="1" state="visible" r:id="rId2"/>
    <sheet name="TR" sheetId="2" state="visible" r:id="rId3"/>
    <sheet name="TOTAL" sheetId="3" state="visible" r:id="rId4"/>
  </sheets>
  <definedNames>
    <definedName function="false" hidden="false" name="AS2DocOpenMode" vbProcedure="false">"AS2DocumentEdit"</definedName>
    <definedName function="false" hidden="false" name="DATA14" vbProcedure="false">#REF!</definedName>
    <definedName function="false" hidden="false" name="DATOS" vbProcedure="false">#REF!</definedName>
    <definedName function="false" hidden="false" name="DATOS1" vbProcedure="false">#REF!</definedName>
    <definedName function="false" hidden="false" name="juan" vbProcedure="false">[1]ac!$j$3</definedName>
    <definedName function="false" hidden="false" name="LastQry" vbProcedure="false">3</definedName>
    <definedName function="false" hidden="false" name="LastSource" vbProcedure="false">"dBASEFile"</definedName>
    <definedName function="false" hidden="false" name="qexlLastXctRef_0" vbProcedure="false">#REF!</definedName>
    <definedName function="false" hidden="false" name="qexlLastXctRef_1" vbProcedure="false">#REF!</definedName>
    <definedName function="false" hidden="false" name="qexlOrigXctRef_0" vbProcedure="false">#REF!</definedName>
    <definedName function="false" hidden="false" name="qexlOrigXctRef_1" vbProcedure="false">#REF!</definedName>
    <definedName function="false" hidden="false" name="_AMO_ContentDefinition_262017928" vbProcedure="false">"'Partitions:10'"</definedName>
    <definedName function="false" hidden="false" name="_AMO_ContentDefinition_262017928.0" vbProcedure="false">"'&lt;ContentDefinition name=""SASApp:NLAGOSG.PC3_VTA_CRUZADA"" rsid=""262017928"" type=""PivotTable"" format=""ReportXml"" imgfmt=""ActiveX"" created=""08/20/2019 11:11:51"" modifed=""09/12/2019 17:11:34"" user=""Nicole Lagos Gutiérrez"" apply=""False"" '"</definedName>
    <definedName function="false" hidden="false" name="_AMO_ContentDefinition_262017928.1" vbProcedure="false">"'css=""C:\Program Files\SASHome\SASAddinforMicrosoftOffice\7.1\Styles\AMODefault.css"" range=""SASApp_NLAGOSG_PC3_VTA_CRUZADA"" auto=""False"" xTime=""00:00:00.0019974"" rTime=""00:00:00.8453703"" bgnew=""False"" nFmt=""False"" grphSet=""True"" img'"</definedName>
    <definedName function="false" hidden="false" name="_AMO_ContentDefinition_262017928.2" vbProcedure="false">"'Y=""0"" imgX=""0"" redirect=""False""&gt;_x005F_x000D_
  &lt;files /&gt;_x005F_x000D_
  &lt;parents /&gt;_x005F_x000D_
  &lt;children /&gt;_x005F_x000D_
  &lt;param n=""DisplayName"" v=""SASApp:NLAGOSG.PC3_VTA_CRUZADA"" /&gt;_x005F_x000D_
  &lt;param n=""DisplayType"" v=""Tabla dinámica"" /&gt;_x005F_x000D_
  &lt;param n=""AMO_Version"" v=""7.1"" /&gt;_x005F_x000D_
  &lt;pa'"</definedName>
    <definedName function="false" hidden="false" name="_AMO_ContentDefinition_262017928.3" vbProcedure="false">"'ram n=""DataSourceType"" v=""SAS DATASET"" /&gt;_x005F_x000D_
  &lt;param n=""DataSource"" v=""&amp;lt;SasDataSource Version=&amp;quot;4.2&amp;quot; Type=&amp;quot;SAS.Servers.Dataset&amp;quot; Svr=&amp;quot;SASApp&amp;quot; Lib=&amp;quot;NLAGOSG&amp;quot; Libname=&amp;quot;nlagosg&amp;quot; FilterDS=&amp;quot;&amp;amp;'"</definedName>
    <definedName function="false" hidden="false" name="_AMO_ContentDefinition_262017928.4" vbProcedure="false">"'lt;?xml version=&amp;amp;quot;1.0&amp;amp;quot; encoding=&amp;amp;quot;utf-16&amp;amp;quot;?&amp;amp;gt;&amp;amp;lt;FilterTree&amp;amp;gt;&amp;amp;lt;TreeRoot /&amp;amp;gt;&amp;amp;lt;/FilterTree&amp;amp;gt;&amp;quot; ColSelFlg=&amp;quot;0&amp;quot; DNA=&amp;quot;&amp;amp;lt;DNA&amp;amp;gt;&amp;amp;#xD;&amp;amp;#xA;  &amp;amp;lt;'"</definedName>
    <definedName function="false" hidden="false" name="_AMO_ContentDefinition_262017928.5" vbProcedure="false">"'Type&amp;amp;gt;Dataset&amp;amp;lt;/Type&amp;amp;gt;&amp;amp;#xD;&amp;amp;#xA;  &amp;amp;lt;Name&amp;amp;gt;PC3_VTA_CRUZADA&amp;amp;lt;/Name&amp;amp;gt;&amp;amp;#xD;&amp;amp;#xA;  &amp;amp;lt;Version&amp;amp;gt;1&amp;amp;lt;/Version&amp;amp;gt;&amp;amp;#xD;&amp;amp;#xA;  &amp;amp;lt;Assembly&amp;amp;gt;SAS.EG.SDS.Model&amp;amp;lt'"</definedName>
    <definedName function="false" hidden="false" name="_AMO_ContentDefinition_262017928.6" vbProcedure="false">"';/Assembly&amp;amp;gt;&amp;amp;#xD;&amp;amp;#xA;  &amp;amp;lt;Factory&amp;amp;gt;SAS.EG.SDS.Model.Creator&amp;amp;lt;/Factory&amp;amp;gt;&amp;amp;#xD;&amp;amp;#xA;  &amp;amp;lt;ParentName&amp;amp;gt;nlagosg&amp;amp;lt;/ParentName&amp;amp;gt;&amp;amp;#xD;&amp;amp;#xA;  &amp;amp;lt;Server&amp;amp;gt;SASApp&amp;amp;lt;/Serve'"</definedName>
    <definedName function="false" hidden="false" name="_AMO_ContentDefinition_262017928.7" vbProcedure="false">"'r&amp;amp;gt;&amp;amp;#xD;&amp;amp;#xA;  &amp;amp;lt;Library&amp;amp;gt;nlagosg&amp;amp;lt;/Library&amp;amp;gt;&amp;amp;#xD;&amp;amp;#xA;&amp;amp;lt;/DNA&amp;amp;gt;&amp;quot; Name=&amp;quot;PC3_VTA_CRUZADA&amp;quot; /&amp;gt;"" /&gt;_x005F_x000D_
  &lt;param n=""ServerName"" v=""SASApp"" /&gt;_x005F_x000D_
  &lt;param n=""SASFilter"" v="""" /&gt;_x005F_x000D_'"</definedName>
    <definedName function="false" hidden="false" name="_AMO_ContentDefinition_262017928.8" vbProcedure="false">"'
  &lt;param n=""DataFieldsList"" v=""Suma de CLIENTES"" /&gt;_x005F_x000D_
  &lt;param n=""ClassName"" v=""SAS.OfficeAddin.PivotTable"" /&gt;_x005F_x000D_
  &lt;param n=""NamedRange"" v=""_AMO_SingleObject_262017928_PivotTable_262017928"" /&gt;_x005F_x000D_
  &lt;ExcelXMLOptions AdjColWidths=""True"" RowO'"</definedName>
    <definedName function="false" hidden="false" name="_AMO_ContentDefinition_262017928.9" vbProcedure="false">"'pt=""InsertEntire"" ColOpt=""InsertCells"" /&gt;_x005F_x000D_
&lt;/ContentDefinition&gt;'"</definedName>
    <definedName function="false" hidden="false" name="_AMO_ContentDefinition_273645460" vbProcedure="false">"'Partitions:12'"</definedName>
    <definedName function="false" hidden="false" name="_AMO_ContentDefinition_273645460.0" vbProcedure="false">"'&lt;ContentDefinition name=""SASApp:NLAGOSG.PC1_MOV_CARTERA"" rsid=""273645460"" type=""DataSet"" format=""ReportXml"" imgfmt=""ActiveX"" created=""09/26/2019 11:02:05"" modifed=""03/15/2021 17:25:53"" user=""Ximena Norma Zamora Chavez"" apply=""False""'"</definedName>
    <definedName function="false" hidden="false" name="_AMO_ContentDefinition_273645460.1" vbProcedure="false">"' css=""C:\Program Files\SASHome\SASAddinforMicrosoftOffice\7.1\Styles\AMODefault.css"" range=""SASApp_NLAGOSG_PC1_MOV_CARTERA_3"" auto=""False"" xTime=""00:00:00.0487658"" rTime=""00:00:02.3934502"" bgnew=""False"" nFmt=""False"" grphSet=""True"" '"</definedName>
    <definedName function="false" hidden="false" name="_AMO_ContentDefinition_273645460.10" vbProcedure="false">"' /&gt;_x005F_x000D_
  &lt;param n=""ObsColumn"" v=""false"" /&gt;_x005F_x000D_
  &lt;param n=""ExcelFormattingHash"" v=""-1209351851"" /&gt;_x005F_x000D_
  &lt;param n=""ExcelFormatting"" v=""Automatic"" /&gt;_x005F_x000D_
  &lt;ExcelXMLOptions AdjColWidths=""True"" RowOpt=""InsertCells"" ColOpt=""InsertCells"" /&gt;_x005F_x000D_
&lt;/'"</definedName>
    <definedName function="false" hidden="false" name="_AMO_ContentDefinition_273645460.11" vbProcedure="false">"'ContentDefinition&gt;'"</definedName>
    <definedName function="false" hidden="false" name="_AMO_ContentDefinition_273645460.2" vbProcedure="false">"'imgY=""0"" imgX=""0"" redirect=""False""&gt;_x005F_x000D_
  &lt;files /&gt;_x005F_x000D_
  &lt;parents /&gt;_x005F_x000D_
  &lt;children /&gt;_x005F_x000D_
  &lt;param n=""AMO_Version"" v=""7.1"" /&gt;_x005F_x000D_
  &lt;param n=""DisplayName"" v=""SASApp:NLAGOSG.PC1_MOV_CARTERA"" /&gt;_x005F_x000D_
  &lt;param n=""DisplayType"" v=""Conjunto de datos"" /&gt;_x005F_x000D_'"</definedName>
    <definedName function="false" hidden="false" name="_AMO_ContentDefinition_273645460.3" vbProcedure="false">"'
  &lt;param n=""DataSourceType"" v=""SAS DATASET"" /&gt;_x005F_x000D_
  &lt;param n=""SASFilter"" v="""" /&gt;_x005F_x000D_
  &lt;param n=""MoreSheetsForRows"" v=""True"" /&gt;_x005F_x000D_
  &lt;param n=""PageSize"" v=""500"" /&gt;_x005F_x000D_
  &lt;param n=""ShowRowNumbers"" v=""False"" /&gt;_x005F_x000D_
  &lt;param n=""ShowInfoInShee'"</definedName>
    <definedName function="false" hidden="false" name="_AMO_ContentDefinition_273645460.4" vbProcedure="false">"'t"" v=""False"" /&gt;_x005F_x000D_
  &lt;param n=""CredKey"" v=""PC1_MOV_CARTERA&amp;#x1;SASApp&amp;#x1;nlagosg"" /&gt;_x005F_x000D_
  &lt;param n=""ClassName"" v=""SAS.OfficeAddin.DataViewItem"" /&gt;_x005F_x000D_
  &lt;param n=""ServerName"" v=""SASApp"" /&gt;_x005F_x000D_
  &lt;param n=""DataSource"" v=""&amp;lt;SasDataSource Vers'"</definedName>
    <definedName function="false" hidden="false" name="_AMO_ContentDefinition_273645460.5" vbProcedure="false">"'ion=&amp;quot;4.2&amp;quot; Type=&amp;quot;SAS.Servers.Dataset&amp;quot; Svr=&amp;quot;SASApp&amp;quot; Lib=&amp;quot;NLAGOSG&amp;quot; Libname=&amp;quot;nlagosg&amp;quot; FilterDS=&amp;quot;&amp;amp;lt;?xml version=&amp;amp;quot;1.0&amp;amp;quot; encoding=&amp;amp;quot;utf-16&amp;amp;quot;?&amp;amp;gt;&amp;amp;lt;FilterT'"</definedName>
    <definedName function="false" hidden="false" name="_AMO_ContentDefinition_273645460.6" vbProcedure="false">"'ree&amp;amp;gt;&amp;amp;lt;TreeRoot /&amp;amp;gt;&amp;amp;lt;/FilterTree&amp;amp;gt;&amp;quot; ColSelFlg=&amp;quot;0&amp;quot; DNA=&amp;quot;&amp;amp;lt;DNA&amp;amp;gt;&amp;amp;#xD;&amp;amp;#xA;  &amp;amp;lt;Type&amp;amp;gt;Dataset&amp;amp;lt;/Type&amp;amp;gt;&amp;amp;#xD;&amp;amp;#xA;  &amp;amp;lt;Name&amp;amp;gt;PC1_MOV_CARTERA&amp;amp'"</definedName>
    <definedName function="false" hidden="false" name="_AMO_ContentDefinition_273645460.7" vbProcedure="false">"';lt;/Name&amp;amp;gt;&amp;amp;#xD;&amp;amp;#xA;  &amp;amp;lt;Version&amp;amp;gt;1&amp;amp;lt;/Version&amp;amp;gt;&amp;amp;#xD;&amp;amp;#xA;  &amp;amp;lt;Assembly&amp;amp;gt;SAS.EG.SDS.Model&amp;amp;lt;/Assembly&amp;amp;gt;&amp;amp;#xD;&amp;amp;#xA;  &amp;amp;lt;Factory&amp;amp;gt;SAS.EG.SDS.Model.Creator&amp;amp;lt;/Facto'"</definedName>
    <definedName function="false" hidden="false" name="_AMO_ContentDefinition_273645460.8" vbProcedure="false">"'ry&amp;amp;gt;&amp;amp;#xD;&amp;amp;#xA;  &amp;amp;lt;ParentName&amp;amp;gt;nlagosg&amp;amp;lt;/ParentName&amp;amp;gt;&amp;amp;#xD;&amp;amp;#xA;  &amp;amp;lt;Server&amp;amp;gt;SASApp&amp;amp;lt;/Server&amp;amp;gt;&amp;amp;#xD;&amp;amp;#xA;  &amp;amp;lt;Library&amp;amp;gt;nlagosg&amp;amp;lt;/Library&amp;amp;gt;&amp;amp;#xD;&amp;amp;#x'"</definedName>
    <definedName function="false" hidden="false" name="_AMO_ContentDefinition_273645460.9" vbProcedure="false">"'A;&amp;amp;lt;/DNA&amp;amp;gt;&amp;quot; Name=&amp;quot;PC1_MOV_CARTERA&amp;quot; /&amp;gt;"" /&gt;_x005F_x000D_
  &lt;param n=""ExcelTableColumnCount"" v=""10"" /&gt;_x005F_x000D_
  &lt;param n=""ExcelTableRowCount"" v=""198"" /&gt;_x005F_x000D_
  &lt;param n=""DataRowCount"" v=""198"" /&gt;_x005F_x000D_
  &lt;param n=""DataColCount"" v=""10""'"</definedName>
    <definedName function="false" hidden="false" name="_AMO_ContentDefinition_317412001" vbProcedure="false">"'Partitions:11'"</definedName>
    <definedName function="false" hidden="false" name="_AMO_ContentDefinition_317412001.0" vbProcedure="false">"'&lt;ContentDefinition name=""SASApp:NLAGOSG.PC4_EPU"" rsid=""317412001"" type=""DataSet"" format=""ReportXml"" imgfmt=""ActiveX"" created=""09/26/2019 11:02:26"" modifed=""03/15/2021 17:26:13"" user=""Ximena Norma Zamora Chavez"" apply=""False"" css=""C:'"</definedName>
    <definedName function="false" hidden="false" name="_AMO_ContentDefinition_317412001.1" vbProcedure="false">"'\Program Files\SASHome\SASAddinforMicrosoftOffice\7.1\Styles\AMODefault.css"" range=""SASApp_NLAGOSG_PC4_EPU_2"" auto=""False"" xTime=""00:00:00.0267558"" rTime=""00:00:00.7658210"" bgnew=""False"" nFmt=""False"" grphSet=""True"" imgY=""0"" imgX=""'"</definedName>
    <definedName function="false" hidden="false" name="_AMO_ContentDefinition_317412001.10" vbProcedure="false">"'n=""ExcelFormattingHash"" v=""-13297476"" /&gt;_x005F_x000D_
  &lt;param n=""ExcelFormatting"" v=""Automatic"" /&gt;_x005F_x000D_
  &lt;ExcelXMLOptions AdjColWidths=""True"" RowOpt=""InsertCells"" ColOpt=""InsertCells"" /&gt;_x005F_x000D_
&lt;/ContentDefinition&gt;'"</definedName>
    <definedName function="false" hidden="false" name="_AMO_ContentDefinition_317412001.2" vbProcedure="false">"'0"" redirect=""False""&gt;_x005F_x000D_
  &lt;files /&gt;_x005F_x000D_
  &lt;parents /&gt;_x005F_x000D_
  &lt;children /&gt;_x005F_x000D_
  &lt;param n=""AMO_Version"" v=""7.1"" /&gt;_x005F_x000D_
  &lt;param n=""DisplayName"" v=""SASApp:NLAGOSG.PC4_EPU"" /&gt;_x005F_x000D_
  &lt;param n=""DisplayType"" v=""Conjunto de datos"" /&gt;_x005F_x000D_
  &lt;param n=""DataSourceT'"</definedName>
    <definedName function="false" hidden="false" name="_AMO_ContentDefinition_317412001.3" vbProcedure="false">"'ype"" v=""SAS DATASET"" /&gt;_x005F_x000D_
  &lt;param n=""SASFilter"" v="""" /&gt;_x005F_x000D_
  &lt;param n=""MoreSheetsForRows"" v=""True"" /&gt;_x005F_x000D_
  &lt;param n=""PageSize"" v=""500"" /&gt;_x005F_x000D_
  &lt;param n=""ShowRowNumbers"" v=""False"" /&gt;_x005F_x000D_
  &lt;param n=""ShowInfoInSheet"" v=""False"" /&gt;_x005F_x000D_
  &lt;pa'"</definedName>
    <definedName function="false" hidden="false" name="_AMO_ContentDefinition_317412001.4" vbProcedure="false">"'ram n=""CredKey"" v=""PC4_EPU&amp;#x1;SASApp&amp;#x1;nlagosg"" /&gt;_x005F_x000D_
  &lt;param n=""ClassName"" v=""SAS.OfficeAddin.DataViewItem"" /&gt;_x005F_x000D_
  &lt;param n=""ServerName"" v=""SASApp"" /&gt;_x005F_x000D_
  &lt;param n=""DataSource"" v=""&amp;lt;SasDataSource Version=&amp;quot;4.2&amp;quot; Type=&amp;quot;SA'"</definedName>
    <definedName function="false" hidden="false" name="_AMO_ContentDefinition_317412001.5" vbProcedure="false">"'S.Servers.Dataset&amp;quot; Svr=&amp;quot;SASApp&amp;quot; Lib=&amp;quot;NLAGOSG&amp;quot; Libname=&amp;quot;nlagosg&amp;quot; FilterDS=&amp;quot;&amp;amp;lt;?xml version=&amp;amp;quot;1.0&amp;amp;quot; encoding=&amp;amp;quot;utf-16&amp;amp;quot;?&amp;amp;gt;&amp;amp;lt;FilterTree&amp;amp;gt;&amp;amp;lt;TreeRoot /&amp;amp'"</definedName>
    <definedName function="false" hidden="false" name="_AMO_ContentDefinition_317412001.6" vbProcedure="false">"';gt;&amp;amp;lt;/FilterTree&amp;amp;gt;&amp;quot; ColSelFlg=&amp;quot;0&amp;quot; DNA=&amp;quot;&amp;amp;lt;DNA&amp;amp;gt;&amp;amp;#xD;&amp;amp;#xA;  &amp;amp;lt;Type&amp;amp;gt;Dataset&amp;amp;lt;/Type&amp;amp;gt;&amp;amp;#xD;&amp;amp;#xA;  &amp;amp;lt;Name&amp;amp;gt;PC4_EPU&amp;amp;lt;/Name&amp;amp;gt;&amp;amp;#xD;&amp;amp;#xA;  &amp;amp'"</definedName>
    <definedName function="false" hidden="false" name="_AMO_ContentDefinition_317412001.7" vbProcedure="false">"';lt;Version&amp;amp;gt;1&amp;amp;lt;/Version&amp;amp;gt;&amp;amp;#xD;&amp;amp;#xA;  &amp;amp;lt;Assembly&amp;amp;gt;SAS.EG.SDS.Model&amp;amp;lt;/Assembly&amp;amp;gt;&amp;amp;#xD;&amp;amp;#xA;  &amp;amp;lt;Factory&amp;amp;gt;SAS.EG.SDS.Model.Creator&amp;amp;lt;/Factory&amp;amp;gt;&amp;amp;#xD;&amp;amp;#xA;  &amp;amp;lt;Par'"</definedName>
    <definedName function="false" hidden="false" name="_AMO_ContentDefinition_317412001.8" vbProcedure="false">"'entName&amp;amp;gt;nlagosg&amp;amp;lt;/ParentName&amp;amp;gt;&amp;amp;#xD;&amp;amp;#xA;  &amp;amp;lt;Server&amp;amp;gt;SASApp&amp;amp;lt;/Server&amp;amp;gt;&amp;amp;#xD;&amp;amp;#xA;  &amp;amp;lt;Library&amp;amp;gt;nlagosg&amp;amp;lt;/Library&amp;amp;gt;&amp;amp;#xD;&amp;amp;#xA;&amp;amp;lt;/DNA&amp;amp;gt;&amp;quot; Name=&amp;quot;P'"</definedName>
    <definedName function="false" hidden="false" name="_AMO_ContentDefinition_317412001.9" vbProcedure="false">"'C4_EPU&amp;quot; /&amp;gt;"" /&gt;_x005F_x000D_
  &lt;param n=""ExcelTableColumnCount"" v=""4"" /&gt;_x005F_x000D_
  &lt;param n=""ExcelTableRowCount"" v=""4"" /&gt;_x005F_x000D_
  &lt;param n=""DataRowCount"" v=""4"" /&gt;_x005F_x000D_
  &lt;param n=""DataColCount"" v=""4"" /&gt;_x005F_x000D_
  &lt;param n=""ObsColumn"" v=""false"" /&gt;_x005F_x000D_
  &lt;param '"</definedName>
    <definedName function="false" hidden="false" name="_AMO_ContentDefinition_650377923" vbProcedure="false">"'Partitions:10'"</definedName>
    <definedName function="false" hidden="false" name="_AMO_ContentDefinition_650377923.0" vbProcedure="false">"'&lt;ContentDefinition name=""SASApp:PUBLICIN.PC2_TIPO_TR"" rsid=""650377923"" type=""PivotTable"" format=""ReportXml"" imgfmt=""ActiveX"" created=""06/14/2019 16:10:53"" modifed=""09/12/2019 11:51:14"" user=""Nicole Lagos Gutiérrez"" apply=""False"" css'"</definedName>
    <definedName function="false" hidden="false" name="_AMO_ContentDefinition_650377923.1" vbProcedure="false">"'=""C:\Program Files\SASHome\SASAddinforMicrosoftOffice\7.1\Styles\AMODefault.css"" range=""SASApp_PUBLICIN_PC2_TIPO_TR"" auto=""False"" xTime=""00:00:00.0009980"" rTime=""00:00:01.5771477"" bgnew=""False"" nFmt=""False"" grphSet=""True"" imgY=""0""'"</definedName>
    <definedName function="false" hidden="false" name="_AMO_ContentDefinition_650377923.2" vbProcedure="false">"' imgX=""0"" redirect=""False""&gt;_x005F_x000D_
  &lt;files /&gt;_x005F_x000D_
  &lt;parents /&gt;_x005F_x000D_
  &lt;children /&gt;_x005F_x000D_
  &lt;param n=""DisplayName"" v=""SASApp:PUBLICIN.PC2_TIPO_TR"" /&gt;_x005F_x000D_
  &lt;param n=""DisplayType"" v=""Tabla dinámica"" /&gt;_x005F_x000D_
  &lt;param n=""AMO_Version"" v=""7.1"" /&gt;_x005F_x000D_
  &lt;param n=""D'"</definedName>
    <definedName function="false" hidden="false" name="_AMO_ContentDefinition_650377923.3" vbProcedure="false">"'ataSourceType"" v=""SAS DATASET"" /&gt;_x005F_x000D_
  &lt;param n=""DataSource"" v=""&amp;lt;SasDataSource Version=&amp;quot;4.2&amp;quot; Type=&amp;quot;SAS.Servers.Dataset&amp;quot; Svr=&amp;quot;SASApp&amp;quot; Lib=&amp;quot;PUBLICIN&amp;quot; Libname=&amp;quot;PUBLICA_IN&amp;quot; FilterDS=&amp;quot;&amp;amp;lt;?x'"</definedName>
    <definedName function="false" hidden="false" name="_AMO_ContentDefinition_650377923.4" vbProcedure="false">"'ml version=&amp;amp;quot;1.0&amp;amp;quot; encoding=&amp;amp;quot;utf-16&amp;amp;quot;?&amp;amp;gt;&amp;amp;lt;FilterTree&amp;amp;gt;&amp;amp;lt;TreeRoot /&amp;amp;gt;&amp;amp;lt;/FilterTree&amp;amp;gt;&amp;quot; ColSelFlg=&amp;quot;0&amp;quot; DNA=&amp;quot;&amp;amp;lt;DNA&amp;amp;gt;&amp;amp;#xD;&amp;amp;#xA;  &amp;amp;lt;Type&amp;'"</definedName>
    <definedName function="false" hidden="false" name="_AMO_ContentDefinition_650377923.5" vbProcedure="false">"'amp;gt;Dataset&amp;amp;lt;/Type&amp;amp;gt;&amp;amp;#xD;&amp;amp;#xA;  &amp;amp;lt;Name&amp;amp;gt;PC2_TIPO_TR&amp;amp;lt;/Name&amp;amp;gt;&amp;amp;#xD;&amp;amp;#xA;  &amp;amp;lt;Version&amp;amp;gt;1&amp;amp;lt;/Version&amp;amp;gt;&amp;amp;#xD;&amp;amp;#xA;  &amp;amp;lt;Assembly&amp;amp;gt;SAS.EG.SDS.Model&amp;amp;lt;/Assembl'"</definedName>
    <definedName function="false" hidden="false" name="_AMO_ContentDefinition_650377923.6" vbProcedure="false">"'y&amp;amp;gt;&amp;amp;#xD;&amp;amp;#xA;  &amp;amp;lt;Factory&amp;amp;gt;SAS.EG.SDS.Model.Creator&amp;amp;lt;/Factory&amp;amp;gt;&amp;amp;#xD;&amp;amp;#xA;  &amp;amp;lt;ParentName&amp;amp;gt;PUBLICA_IN&amp;amp;lt;/ParentName&amp;amp;gt;&amp;amp;#xD;&amp;amp;#xA;  &amp;amp;lt;Server&amp;amp;gt;SASApp&amp;amp;lt;/Server&amp;amp;'"</definedName>
    <definedName function="false" hidden="false" name="_AMO_ContentDefinition_650377923.7" vbProcedure="false">"'gt;&amp;amp;#xD;&amp;amp;#xA;  &amp;amp;lt;Library&amp;amp;gt;PUBLICA_IN&amp;amp;lt;/Library&amp;amp;gt;&amp;amp;#xD;&amp;amp;#xA;&amp;amp;lt;/DNA&amp;amp;gt;&amp;quot; Name=&amp;quot;PC2_TIPO_TR&amp;quot; /&amp;gt;"" /&gt;_x005F_x000D_
  &lt;param n=""ServerName"" v=""SASApp"" /&gt;_x005F_x000D_
  &lt;param n=""SASFilter"" v="""" /&gt;_x005F_x000D_
  &lt;pa'"</definedName>
    <definedName function="false" hidden="false" name="_AMO_ContentDefinition_650377923.8" vbProcedure="false">"'ram n=""DataFieldsList"" v=""Suma de Clientes"" /&gt;_x005F_x000D_
  &lt;param n=""ClassName"" v=""SAS.OfficeAddin.PivotTable"" /&gt;_x005F_x000D_
  &lt;param n=""NamedRange"" v=""_AMO_SingleObject_650377923_PivotTable_650377923"" /&gt;_x005F_x000D_
  &lt;ExcelXMLOptions AdjColWidths=""True"" RowOpt=""I'"</definedName>
    <definedName function="false" hidden="false" name="_AMO_ContentDefinition_650377923.9" vbProcedure="false">"'nsertEntire"" ColOpt=""InsertCells"" /&gt;_x005F_x000D_
&lt;/ContentDefinition&gt;'"</definedName>
    <definedName function="false" hidden="false" name="_AMO_ContentDefinition_651096664" vbProcedure="false">"'Partitions:11'"</definedName>
    <definedName function="false" hidden="false" name="_AMO_ContentDefinition_651096664.0" vbProcedure="false">"'&lt;ContentDefinition name=""SASApp:NLAGOSG.PC2_TIPO_TR"" rsid=""651096664"" type=""DataSet"" format=""ReportXml"" imgfmt=""ActiveX"" created=""09/26/2019 11:01:41"" modifed=""03/15/2021 17:26:02"" user=""Ximena Norma Zamora Chavez"" apply=""False"" css'"</definedName>
    <definedName function="false" hidden="false" name="_AMO_ContentDefinition_651096664.1" vbProcedure="false">"'=""C:\Program Files\SASHome\SASAddinforMicrosoftOffice\7.1\Styles\AMODefault.css"" range=""SASApp_NLAGOSG_PC2_TIPO_TR"" auto=""False"" xTime=""00:00:00.0554429"" rTime=""00:00:01.0026659"" bgnew=""False"" nFmt=""False"" grphSet=""True"" imgY=""0"" '"</definedName>
    <definedName function="false" hidden="false" name="_AMO_ContentDefinition_651096664.10" vbProcedure="false">"'""false"" /&gt;_x005F_x000D_
  &lt;param n=""ExcelFormattingHash"" v=""-271393526"" /&gt;_x005F_x000D_
  &lt;param n=""ExcelFormatting"" v=""Automatic"" /&gt;_x005F_x000D_
  &lt;ExcelXMLOptions AdjColWidths=""True"" RowOpt=""InsertCells"" ColOpt=""InsertCells"" /&gt;_x005F_x000D_
&lt;/ContentDefinition&gt;'"</definedName>
    <definedName function="false" hidden="false" name="_AMO_ContentDefinition_651096664.2" vbProcedure="false">"'imgX=""0"" redirect=""False""&gt;_x005F_x000D_
  &lt;files /&gt;_x005F_x000D_
  &lt;parents /&gt;_x005F_x000D_
  &lt;children /&gt;_x005F_x000D_
  &lt;param n=""AMO_Version"" v=""7.1"" /&gt;_x005F_x000D_
  &lt;param n=""DisplayName"" v=""SASApp:NLAGOSG.PC2_TIPO_TR"" /&gt;_x005F_x000D_
  &lt;param n=""DisplayType"" v=""Conjunto de datos"" /&gt;_x005F_x000D_
  &lt;param n=""'"</definedName>
    <definedName function="false" hidden="false" name="_AMO_ContentDefinition_651096664.3" vbProcedure="false">"'DataSourceType"" v=""SAS DATASET"" /&gt;_x005F_x000D_
  &lt;param n=""SASFilter"" v="""" /&gt;_x005F_x000D_
  &lt;param n=""MoreSheetsForRows"" v=""True"" /&gt;_x005F_x000D_
  &lt;param n=""PageSize"" v=""500"" /&gt;_x005F_x000D_
  &lt;param n=""ShowRowNumbers"" v=""False"" /&gt;_x005F_x000D_
  &lt;param n=""ShowInfoInSheet"" v=""False""'"</definedName>
    <definedName function="false" hidden="false" name="_AMO_ContentDefinition_651096664.4" vbProcedure="false">"' /&gt;_x005F_x000D_
  &lt;param n=""CredKey"" v=""PC2_TIPO_TR&amp;#x1;SASApp&amp;#x1;nlagosg"" /&gt;_x005F_x000D_
  &lt;param n=""ClassName"" v=""SAS.OfficeAddin.DataViewItem"" /&gt;_x005F_x000D_
  &lt;param n=""ServerName"" v=""SASApp"" /&gt;_x005F_x000D_
  &lt;param n=""DataSource"" v=""&amp;lt;SasDataSource Version=&amp;quot;4.2&amp;quot;'"</definedName>
    <definedName function="false" hidden="false" name="_AMO_ContentDefinition_651096664.5" vbProcedure="false">"' Type=&amp;quot;SAS.Servers.Dataset&amp;quot; Svr=&amp;quot;SASApp&amp;quot; Lib=&amp;quot;NLAGOSG&amp;quot; Libname=&amp;quot;nlagosg&amp;quot; FilterDS=&amp;quot;&amp;amp;lt;?xml version=&amp;amp;quot;1.0&amp;amp;quot; encoding=&amp;amp;quot;utf-16&amp;amp;quot;?&amp;amp;gt;&amp;amp;lt;FilterTree&amp;amp;gt;&amp;amp;lt;'"</definedName>
    <definedName function="false" hidden="false" name="_AMO_ContentDefinition_651096664.6" vbProcedure="false">"'TreeRoot /&amp;amp;gt;&amp;amp;lt;/FilterTree&amp;amp;gt;&amp;quot; ColSelFlg=&amp;quot;0&amp;quot; DNA=&amp;quot;&amp;amp;lt;DNA&amp;amp;gt;&amp;amp;#xD;&amp;amp;#xA;  &amp;amp;lt;Type&amp;amp;gt;Dataset&amp;amp;lt;/Type&amp;amp;gt;&amp;amp;#xD;&amp;amp;#xA;  &amp;amp;lt;Name&amp;amp;gt;PC2_TIPO_TR&amp;amp;lt;/Name&amp;amp;gt;&amp;amp;#'"</definedName>
    <definedName function="false" hidden="false" name="_AMO_ContentDefinition_651096664.7" vbProcedure="false">"'xD;&amp;amp;#xA;  &amp;amp;lt;Version&amp;amp;gt;1&amp;amp;lt;/Version&amp;amp;gt;&amp;amp;#xD;&amp;amp;#xA;  &amp;amp;lt;Assembly&amp;amp;gt;SAS.EG.SDS.Model&amp;amp;lt;/Assembly&amp;amp;gt;&amp;amp;#xD;&amp;amp;#xA;  &amp;amp;lt;Factory&amp;amp;gt;SAS.EG.SDS.Model.Creator&amp;amp;lt;/Factory&amp;amp;gt;&amp;amp;#xD;&amp;amp'"</definedName>
    <definedName function="false" hidden="false" name="_AMO_ContentDefinition_651096664.8" vbProcedure="false">"';#xA;  &amp;amp;lt;ParentName&amp;amp;gt;nlagosg&amp;amp;lt;/ParentName&amp;amp;gt;&amp;amp;#xD;&amp;amp;#xA;  &amp;amp;lt;Server&amp;amp;gt;SASApp&amp;amp;lt;/Server&amp;amp;gt;&amp;amp;#xD;&amp;amp;#xA;  &amp;amp;lt;Library&amp;amp;gt;nlagosg&amp;amp;lt;/Library&amp;amp;gt;&amp;amp;#xD;&amp;amp;#xA;&amp;amp;lt;/DNA&amp;amp;gt;&amp;'"</definedName>
    <definedName function="false" hidden="false" name="_AMO_ContentDefinition_651096664.9" vbProcedure="false">"'quot; Name=&amp;quot;PC2_TIPO_TR&amp;quot; /&amp;gt;"" /&gt;_x005F_x000D_
  &lt;param n=""ExcelTableColumnCount"" v=""3"" /&gt;_x005F_x000D_
  &lt;param n=""ExcelTableRowCount"" v=""2"" /&gt;_x005F_x000D_
  &lt;param n=""DataRowCount"" v=""2"" /&gt;_x005F_x000D_
  &lt;param n=""DataColCount"" v=""3"" /&gt;_x005F_x000D_
  &lt;param n=""ObsColumn"" v='"</definedName>
    <definedName function="false" hidden="false" name="_AMO_ContentDefinition_651525422" vbProcedure="false">"'Partitions:12'"</definedName>
    <definedName function="false" hidden="false" name="_AMO_ContentDefinition_651525422.0" vbProcedure="false">"'&lt;ContentDefinition name=""SASApp:NLAGOSG.PC3_VTA_CRUZADA"" rsid=""651525422"" type=""DataSet"" format=""ReportXml"" imgfmt=""ActiveX"" created=""09/26/2019 11:02:17"" modifed=""03/15/2021 17:26:07"" user=""Ximena Norma Zamora Chavez"" apply=""False""'"</definedName>
    <definedName function="false" hidden="false" name="_AMO_ContentDefinition_651525422.1" vbProcedure="false">"' css=""C:\Program Files\SASHome\SASAddinforMicrosoftOffice\7.1\Styles\AMODefault.css"" range=""SASApp_NLAGOSG_PC3_VTA_CRUZADA_2"" auto=""False"" xTime=""00:00:00.0182233"" rTime=""00:00:00.9505888"" bgnew=""False"" nFmt=""False"" grphSet=""True"" '"</definedName>
    <definedName function="false" hidden="false" name="_AMO_ContentDefinition_651525422.10" vbProcedure="false">"'
  &lt;param n=""ObsColumn"" v=""false"" /&gt;_x005F_x000D_
  &lt;param n=""ExcelFormattingHash"" v=""-685152554"" /&gt;_x005F_x000D_
  &lt;param n=""ExcelFormatting"" v=""Automatic"" /&gt;_x005F_x000D_
  &lt;ExcelXMLOptions AdjColWidths=""True"" RowOpt=""InsertCells"" ColOpt=""InsertCells"" /&gt;_x005F_x000D_
&lt;/'"</definedName>
    <definedName function="false" hidden="false" name="_AMO_ContentDefinition_651525422.11" vbProcedure="false">"'ContentDefinition&gt;'"</definedName>
    <definedName function="false" hidden="false" name="_AMO_ContentDefinition_651525422.2" vbProcedure="false">"'imgY=""0"" imgX=""0"" redirect=""False""&gt;_x005F_x000D_
  &lt;files /&gt;_x005F_x000D_
  &lt;parents /&gt;_x005F_x000D_
  &lt;children /&gt;_x005F_x000D_
  &lt;param n=""AMO_Version"" v=""7.1"" /&gt;_x005F_x000D_
  &lt;param n=""DisplayName"" v=""SASApp:NLAGOSG.PC3_VTA_CRUZADA"" /&gt;_x005F_x000D_
  &lt;param n=""DisplayType"" v=""Conjunto de datos"" /&gt;_x005F_x000D_'"</definedName>
    <definedName function="false" hidden="false" name="_AMO_ContentDefinition_651525422.3" vbProcedure="false">"'
  &lt;param n=""DataSourceType"" v=""SAS DATASET"" /&gt;_x005F_x000D_
  &lt;param n=""SASFilter"" v="""" /&gt;_x005F_x000D_
  &lt;param n=""MoreSheetsForRows"" v=""True"" /&gt;_x005F_x000D_
  &lt;param n=""PageSize"" v=""500"" /&gt;_x005F_x000D_
  &lt;param n=""ShowRowNumbers"" v=""False"" /&gt;_x005F_x000D_
  &lt;param n=""ShowInfoInShee'"</definedName>
    <definedName function="false" hidden="false" name="_AMO_ContentDefinition_651525422.4" vbProcedure="false">"'t"" v=""False"" /&gt;_x005F_x000D_
  &lt;param n=""CredKey"" v=""PC3_VTA_CRUZADA&amp;#x1;SASApp&amp;#x1;nlagosg"" /&gt;_x005F_x000D_
  &lt;param n=""ClassName"" v=""SAS.OfficeAddin.DataViewItem"" /&gt;_x005F_x000D_
  &lt;param n=""ServerName"" v=""SASApp"" /&gt;_x005F_x000D_
  &lt;param n=""DataSource"" v=""&amp;lt;SasDataSource Vers'"</definedName>
    <definedName function="false" hidden="false" name="_AMO_ContentDefinition_651525422.5" vbProcedure="false">"'ion=&amp;quot;4.2&amp;quot; Type=&amp;quot;SAS.Servers.Dataset&amp;quot; Svr=&amp;quot;SASApp&amp;quot; Lib=&amp;quot;NLAGOSG&amp;quot; Libname=&amp;quot;nlagosg&amp;quot; FilterDS=&amp;quot;&amp;amp;lt;?xml version=&amp;amp;quot;1.0&amp;amp;quot; encoding=&amp;amp;quot;utf-16&amp;amp;quot;?&amp;amp;gt;&amp;amp;lt;FilterT'"</definedName>
    <definedName function="false" hidden="false" name="_AMO_ContentDefinition_651525422.6" vbProcedure="false">"'ree&amp;amp;gt;&amp;amp;lt;TreeRoot /&amp;amp;gt;&amp;amp;lt;/FilterTree&amp;amp;gt;&amp;quot; ColSelFlg=&amp;quot;0&amp;quot; DNA=&amp;quot;&amp;amp;lt;DNA&amp;amp;gt;&amp;amp;#xD;&amp;amp;#xA;  &amp;amp;lt;Type&amp;amp;gt;Dataset&amp;amp;lt;/Type&amp;amp;gt;&amp;amp;#xD;&amp;amp;#xA;  &amp;amp;lt;Name&amp;amp;gt;PC3_VTA_CRUZADA&amp;amp'"</definedName>
    <definedName function="false" hidden="false" name="_AMO_ContentDefinition_651525422.7" vbProcedure="false">"';lt;/Name&amp;amp;gt;&amp;amp;#xD;&amp;amp;#xA;  &amp;amp;lt;Version&amp;amp;gt;1&amp;amp;lt;/Version&amp;amp;gt;&amp;amp;#xD;&amp;amp;#xA;  &amp;amp;lt;Assembly&amp;amp;gt;SAS.EG.SDS.Model&amp;amp;lt;/Assembly&amp;amp;gt;&amp;amp;#xD;&amp;amp;#xA;  &amp;amp;lt;Factory&amp;amp;gt;SAS.EG.SDS.Model.Creator&amp;amp;lt;/Facto'"</definedName>
    <definedName function="false" hidden="false" name="_AMO_ContentDefinition_651525422.8" vbProcedure="false">"'ry&amp;amp;gt;&amp;amp;#xD;&amp;amp;#xA;  &amp;amp;lt;ParentName&amp;amp;gt;nlagosg&amp;amp;lt;/ParentName&amp;amp;gt;&amp;amp;#xD;&amp;amp;#xA;  &amp;amp;lt;Server&amp;amp;gt;SASApp&amp;amp;lt;/Server&amp;amp;gt;&amp;amp;#xD;&amp;amp;#xA;  &amp;amp;lt;Library&amp;amp;gt;nlagosg&amp;amp;lt;/Library&amp;amp;gt;&amp;amp;#xD;&amp;amp;#x'"</definedName>
    <definedName function="false" hidden="false" name="_AMO_ContentDefinition_651525422.9" vbProcedure="false">"'A;&amp;amp;lt;/DNA&amp;amp;gt;&amp;quot; Name=&amp;quot;PC3_VTA_CRUZADA&amp;quot; /&amp;gt;"" /&gt;_x005F_x000D_
  &lt;param n=""ExcelTableColumnCount"" v=""6"" /&gt;_x005F_x000D_
  &lt;param n=""ExcelTableRowCount"" v=""10"" /&gt;_x005F_x000D_
  &lt;param n=""DataRowCount"" v=""10"" /&gt;_x005F_x000D_
  &lt;param n=""DataColCount"" v=""6"" /&gt;_x005F_x000D_'"</definedName>
    <definedName function="false" hidden="false" name="_AMO_ContentDefinition_858442677" vbProcedure="false">"'Partitions:10'"</definedName>
    <definedName function="false" hidden="false" name="_AMO_ContentDefinition_858442677.0" vbProcedure="false">"'&lt;ContentDefinition name=""SASApp:PUBLICIN.PC1_MOV_CARTERA"" rsid=""858442677"" type=""PivotTable"" format=""ReportXml"" imgfmt=""ActiveX"" created=""06/14/2019 15:07:40"" modifed=""09/12/2019 16:22:59"" user=""Nicole Lagos Gutiérrez"" apply=""False""'"</definedName>
    <definedName function="false" hidden="false" name="_AMO_ContentDefinition_858442677.1" vbProcedure="false">"' css=""C:\Program Files\SASHome\SASAddinforMicrosoftOffice\7.1\Styles\AMODefault.css"" range=""SASApp_PUBLICIN_PC1_MOV_CARTERA"" auto=""False"" xTime=""00:00:00.0019944"" rTime=""00:00:01.9666047"" bgnew=""False"" nFmt=""False"" grphSet=""True"" i'"</definedName>
    <definedName function="false" hidden="false" name="_AMO_ContentDefinition_858442677.2" vbProcedure="false">"'mgY=""0"" imgX=""0"" redirect=""False""&gt;_x005F_x000D_
  &lt;files /&gt;_x005F_x000D_
  &lt;parents /&gt;_x005F_x000D_
  &lt;children /&gt;_x005F_x000D_
  &lt;param n=""DisplayName"" v=""SASApp:PUBLICIN.PC1_MOV_CARTERA"" /&gt;_x005F_x000D_
  &lt;param n=""DisplayType"" v=""Tabla dinámica"" /&gt;_x005F_x000D_
  &lt;param n=""AMO_Version"" v=""7.1"" /&gt;_x005F_x000D_
  '"</definedName>
    <definedName function="false" hidden="false" name="_AMO_ContentDefinition_858442677.3" vbProcedure="false">"'&lt;param n=""DataSourceType"" v=""SAS DATASET"" /&gt;_x005F_x000D_
  &lt;param n=""DataSource"" v=""&amp;lt;SasDataSource Version=&amp;quot;4.2&amp;quot; Type=&amp;quot;SAS.Servers.Dataset&amp;quot; Svr=&amp;quot;SASApp&amp;quot; Lib=&amp;quot;PUBLICIN&amp;quot; Libname=&amp;quot;PUBLICA_IN&amp;quot; FilterDS=&amp;quo'"</definedName>
    <definedName function="false" hidden="false" name="_AMO_ContentDefinition_858442677.4" vbProcedure="false">"'t;&amp;amp;lt;?xml version=&amp;amp;quot;1.0&amp;amp;quot; encoding=&amp;amp;quot;utf-16&amp;amp;quot;?&amp;amp;gt;&amp;amp;lt;FilterTree&amp;amp;gt;&amp;amp;lt;TreeRoot /&amp;amp;gt;&amp;amp;lt;/FilterTree&amp;amp;gt;&amp;quot; ColSelFlg=&amp;quot;0&amp;quot; DNA=&amp;quot;&amp;amp;lt;DNA&amp;amp;gt;&amp;amp;#xD;&amp;amp;#xA;  &amp;'"</definedName>
    <definedName function="false" hidden="false" name="_AMO_ContentDefinition_858442677.5" vbProcedure="false">"'amp;lt;Type&amp;amp;gt;Dataset&amp;amp;lt;/Type&amp;amp;gt;&amp;amp;#xD;&amp;amp;#xA;  &amp;amp;lt;Name&amp;amp;gt;PC1_MOV_CARTERA&amp;amp;lt;/Name&amp;amp;gt;&amp;amp;#xD;&amp;amp;#xA;  &amp;amp;lt;Version&amp;amp;gt;1&amp;amp;lt;/Version&amp;amp;gt;&amp;amp;#xD;&amp;amp;#xA;  &amp;amp;lt;Assembly&amp;amp;gt;SAS.EG.SDS.Model'"</definedName>
    <definedName function="false" hidden="false" name="_AMO_ContentDefinition_858442677.6" vbProcedure="false">"'&amp;amp;lt;/Assembly&amp;amp;gt;&amp;amp;#xD;&amp;amp;#xA;  &amp;amp;lt;Factory&amp;amp;gt;SAS.EG.SDS.Model.Creator&amp;amp;lt;/Factory&amp;amp;gt;&amp;amp;#xD;&amp;amp;#xA;  &amp;amp;lt;ParentName&amp;amp;gt;PUBLICA_IN&amp;amp;lt;/ParentName&amp;amp;gt;&amp;amp;#xD;&amp;amp;#xA;  &amp;amp;lt;Server&amp;amp;gt;SASApp&amp;amp'"</definedName>
    <definedName function="false" hidden="false" name="_AMO_ContentDefinition_858442677.7" vbProcedure="false">"';lt;/Server&amp;amp;gt;&amp;amp;#xD;&amp;amp;#xA;  &amp;amp;lt;Library&amp;amp;gt;PUBLICA_IN&amp;amp;lt;/Library&amp;amp;gt;&amp;amp;#xD;&amp;amp;#xA;&amp;amp;lt;/DNA&amp;amp;gt;&amp;quot; Name=&amp;quot;PC1_MOV_CARTERA&amp;quot; /&amp;gt;"" /&gt;_x005F_x000D_
  &lt;param n=""ServerName"" v=""SASApp"" /&gt;_x005F_x000D_
  &lt;param n=""SASFil'"</definedName>
    <definedName function="false" hidden="false" name="_AMO_ContentDefinition_858442677.8" vbProcedure="false">"'ter"" v="""" /&gt;_x005F_x000D_
  &lt;param n=""DataFieldsList"" v=""Suma de CLIENTES"" /&gt;_x005F_x000D_
  &lt;param n=""ClassName"" v=""SAS.OfficeAddin.PivotTable"" /&gt;_x005F_x000D_
  &lt;param n=""NamedRange"" v=""_AMO_SingleObject_858442677_PivotTable_858442677"" /&gt;_x005F_x000D_
  &lt;ExcelXMLOptions AdjColWid'"</definedName>
    <definedName function="false" hidden="false" name="_AMO_ContentDefinition_858442677.9" vbProcedure="false">"'ths=""True"" RowOpt=""InsertEntire"" ColOpt=""InsertCells"" /&gt;_x005F_x000D_
&lt;/ContentDefinition&gt;'"</definedName>
    <definedName function="false" hidden="false" name="_AMO_ContentLocation_262017928_PivotTable_262017928" vbProcedure="false">"'&lt;ContentLocation path=""262017928"" rsid=""262017928"" tag=""PivotTable"" fid=""0""&gt;_x005F_x000D_
  &lt;param n=""_NumRows"" v=""8"" /&gt;_x005F_x000D_
  &lt;param n=""_NumCols"" v=""4"" /&gt;_x005F_x000D_
&lt;/ContentLocation&gt;'"</definedName>
    <definedName function="false" hidden="false" name="_AMO_ContentLocation_273645460__A1" vbProcedure="false">"'Partitions:2'"</definedName>
    <definedName function="false" hidden="false" name="_AMO_ContentLocation_273645460__A1.0" vbProcedure="false">"'&lt;ContentLocation path=""A1"" rsid=""273645460"" tag="""" fid=""0""&gt;_x005F_x000D_
  &lt;param n=""_NumRows"" v=""199"" /&gt;_x005F_x000D_
  &lt;param n=""_NumCols"" v=""10"" /&gt;_x005F_x000D_
  &lt;param n=""SASDataState"" v=""none"" /&gt;_x005F_x000D_
  &lt;param n=""SASDataStart"" v=""1"" /&gt;_x005F_x000D_
  &lt;param n=""SASDataE'"</definedName>
    <definedName function="false" hidden="false" name="_AMO_ContentLocation_273645460__A1.1" vbProcedure="false">"'nd"" v=""198"" /&gt;_x005F_x000D_
&lt;/ContentLocation&gt;'"</definedName>
    <definedName function="false" hidden="false" name="_AMO_ContentLocation_317412001__A1" vbProcedure="false">"'Partitions:2'"</definedName>
    <definedName function="false" hidden="false" name="_AMO_ContentLocation_317412001__A1.0" vbProcedure="false">"'&lt;ContentLocation path=""A1"" rsid=""317412001"" tag="""" fid=""0""&gt;_x005F_x000D_
  &lt;param n=""_NumRows"" v=""5"" /&gt;_x005F_x000D_
  &lt;param n=""_NumCols"" v=""4"" /&gt;_x005F_x000D_
  &lt;param n=""SASDataState"" v=""none"" /&gt;_x005F_x000D_
  &lt;param n=""SASDataStart"" v=""1"" /&gt;_x005F_x000D_
  &lt;param n=""SASDataEnd""'"</definedName>
    <definedName function="false" hidden="false" name="_AMO_ContentLocation_317412001__A1.1" vbProcedure="false">"' v=""4"" /&gt;_x005F_x000D_
&lt;/ContentLocation&gt;'"</definedName>
    <definedName function="false" hidden="false" name="_AMO_ContentLocation_650377923_PivotTable_650377923" vbProcedure="false">"'&lt;ContentLocation path=""650377923"" rsid=""650377923"" tag=""PivotTable"" fid=""0""&gt;_x005F_x000D_
  &lt;param n=""_NumRows"" v=""3"" /&gt;_x005F_x000D_
  &lt;param n=""_NumCols"" v=""4"" /&gt;_x005F_x000D_
&lt;/ContentLocation&gt;'"</definedName>
    <definedName function="false" hidden="false" name="_AMO_ContentLocation_651096664__A1" vbProcedure="false">"'Partitions:2'"</definedName>
    <definedName function="false" hidden="false" name="_AMO_ContentLocation_651096664__A1.0" vbProcedure="false">"'&lt;ContentLocation path=""A1"" rsid=""651096664"" tag="""" fid=""0""&gt;_x005F_x000D_
  &lt;param n=""_NumRows"" v=""3"" /&gt;_x005F_x000D_
  &lt;param n=""_NumCols"" v=""3"" /&gt;_x005F_x000D_
  &lt;param n=""SASDataState"" v=""none"" /&gt;_x005F_x000D_
  &lt;param n=""SASDataStart"" v=""1"" /&gt;_x005F_x000D_
  &lt;param n=""SASDataEnd""'"</definedName>
    <definedName function="false" hidden="false" name="_AMO_ContentLocation_651096664__A1.1" vbProcedure="false">"' v=""2"" /&gt;_x005F_x000D_
&lt;/ContentLocation&gt;'"</definedName>
    <definedName function="false" hidden="false" name="_AMO_ContentLocation_651525422__A1" vbProcedure="false">"'Partitions:2'"</definedName>
    <definedName function="false" hidden="false" name="_AMO_ContentLocation_651525422__A1.0" vbProcedure="false">"'&lt;ContentLocation path=""A1"" rsid=""651525422"" tag="""" fid=""0""&gt;_x005F_x000D_
  &lt;param n=""_NumRows"" v=""11"" /&gt;_x005F_x000D_
  &lt;param n=""_NumCols"" v=""6"" /&gt;_x005F_x000D_
  &lt;param n=""SASDataState"" v=""none"" /&gt;_x005F_x000D_
  &lt;param n=""SASDataStart"" v=""1"" /&gt;_x005F_x000D_
  &lt;param n=""SASDataEnd'"</definedName>
    <definedName function="false" hidden="false" name="_AMO_ContentLocation_651525422__A1.1" vbProcedure="false">"'"" v=""10"" /&gt;_x005F_x000D_
&lt;/ContentLocation&gt;'"</definedName>
    <definedName function="false" hidden="false" name="_AMO_ContentLocation_858442677_PivotTable_858442677" vbProcedure="false">"'&lt;ContentLocation path=""858442677"" rsid=""858442677"" tag=""PivotTable"" fid=""0""&gt;_x005F_x000D_
  &lt;param n=""_NumRows"" v=""4"" /&gt;_x005F_x000D_
  &lt;param n=""_NumCols"" v=""4"" /&gt;_x005F_x000D_
&lt;/ContentLocation&gt;'"</definedName>
    <definedName function="false" hidden="false" name="_AMO_RefreshMultipleList" vbProcedure="false">"'Partitions:2'"</definedName>
    <definedName function="false" hidden="false" name="_AMO_RefreshMultipleList.0" vbProcedure="false">"'&lt;Items&gt;_x005F_x000D_
  &lt;Item Id=""858442677"" Checked=""False"" /&gt;_x005F_x000D_
  &lt;Item Id=""650377923"" Checked=""False"" /&gt;_x005F_x000D_
  &lt;Item Id=""262017928"" Checked=""False"" /&gt;_x005F_x000D_
  &lt;Item Id=""651096664"" Checked=""False"" /&gt;_x005F_x000D_
  &lt;Item Id=""273645460"" Checked=""False"" /&gt;_x005F_x000D_
  &lt;It'"</definedName>
    <definedName function="false" hidden="false" name="_AMO_RefreshMultipleList.1" vbProcedure="false">"'em Id=""651525422"" Checked=""False"" /&gt;_x005F_x000D_
  &lt;Item Id=""317412001"" Checked=""False"" /&gt;_x005F_x000D_
&lt;/Items&gt;'"</definedName>
    <definedName function="false" hidden="false" name="_AMO_SingleObject_262017928_PivotTable_262017928" vbProcedure="false">#REF!</definedName>
    <definedName function="false" hidden="false" name="_AMO_SingleObject_273645460__A1" vbProcedure="false">#REF!</definedName>
    <definedName function="false" hidden="false" name="_AMO_SingleObject_317412001__A1" vbProcedure="false">#REF!</definedName>
    <definedName function="false" hidden="false" name="_AMO_SingleObject_650377923_PivotTable_650377923" vbProcedure="false">#REF!</definedName>
    <definedName function="false" hidden="false" name="_AMO_SingleObject_651096664__A1" vbProcedure="false">#REF!</definedName>
    <definedName function="false" hidden="false" name="_AMO_SingleObject_651525422__A1" vbProcedure="false">#REF!</definedName>
    <definedName function="false" hidden="false" name="_AMO_SingleObject_858442677_PivotTable_858442677" vbProcedure="false">#REF!</definedName>
    <definedName function="false" hidden="false" name="_AMO_UniqueIdentifier" vbProcedure="false">"'5e2ae1c0-e753-446d-b8fd-3f870ef02a20'"</definedName>
    <definedName function="false" hidden="false" name="_AMO_XmlVersion" vbProcedure="false">"'1'"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ESTAN LOS CLIENTES CON EMAIL SIN LISTA NEGRA
</t>
        </r>
      </text>
    </comment>
    <comment ref="A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ESTAN LOS CLIENTES CON SMS SIN LISTA NEGRA 
</t>
        </r>
      </text>
    </comment>
    <comment ref="A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CASTIGADOS, ABOGADO, DEMANDADO</t>
        </r>
      </text>
    </comment>
    <comment ref="A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REPACTADO,
MOROSO</t>
        </r>
      </text>
    </comment>
    <comment ref="A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FALLECIDOS,
CESANTE,
BLQ LINEA,
BLQ CONTRATO,
LCA&lt;20M,
+
BLQ TR NO VOLUNTARIOS</t>
        </r>
      </text>
    </comment>
    <comment ref="A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ROBO,
EXTRAVIO,
PERDIDA,
DETERIORO</t>
        </r>
      </text>
    </comment>
    <comment ref="A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ERAN VU MES ANTERIOR Y MES EN ESTUDIO NO VU
</t>
        </r>
      </text>
    </comment>
    <comment ref="A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CASTIGADOS, ABOGADO, DEMANDADO</t>
        </r>
      </text>
    </comment>
    <comment ref="A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REPACTADO,
MOROSO</t>
        </r>
      </text>
    </comment>
    <comment ref="A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FALLECIDOS,
CESANTE,
BLQ LINEA,
BLQ CONTRATO,
LCA&lt;20M,
+
BLQ TR NO VOLUNTARIOS</t>
        </r>
      </text>
    </comment>
    <comment ref="A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ROBO,
EXTRAVIO,
PERDIDA,
DETERIORO</t>
        </r>
      </text>
    </comment>
    <comment ref="A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ALERTA TEMPRANA DE FUGA EN LOS PROXIMOS 6 MESES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ESTAN LOS CLIENTES CON EMAIL SIN LISTA NEGRA
</t>
        </r>
      </text>
    </comment>
    <comment ref="A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ESTAN LOS CLIENTES CON SMS SIN LISTA NEGRA 
</t>
        </r>
      </text>
    </comment>
    <comment ref="A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CASTIGADOS, ABOGADO, DEMANDADO</t>
        </r>
      </text>
    </comment>
    <comment ref="A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REPACTADO,
MOROSO</t>
        </r>
      </text>
    </comment>
    <comment ref="A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FALLECIDOS,
CESANTE,
BLQ LINEA,
BLQ CONTRATO,
LCA&lt;20M,
+
BLQ TR NO VOLUNTARIOS</t>
        </r>
      </text>
    </comment>
    <comment ref="A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ROBO,
EXTRAVIO,
PERDIDA,
DETERIORO</t>
        </r>
      </text>
    </comment>
    <comment ref="A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ERAN VU MES ANTERIOR Y MES EN ESTUDIO NO VU
</t>
        </r>
      </text>
    </comment>
    <comment ref="A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CASTIGADOS, ABOGADO, DEMANDADO</t>
        </r>
      </text>
    </comment>
    <comment ref="A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REPACTADO,
MOROSO</t>
        </r>
      </text>
    </comment>
    <comment ref="A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FALLECIDOS,
CESANTE,
BLQ LINEA,
BLQ CONTRATO,
LCA&lt;20M,
+
BLQ TR NO VOLUNTARIOS</t>
        </r>
      </text>
    </comment>
    <comment ref="A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ROBO,
EXTRAVIO,
PERDIDA,
DETERIORO</t>
        </r>
      </text>
    </comment>
    <comment ref="A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ALERTA TEMPRANA DE FUGA EN LOS PROXIMOS 6 MESES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ESTAN LOS CLIENTES CON EMAIL SIN LISTA NEGRA
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ESTAN LOS CLIENTES CON SMS SIN LISTA NEGRA 
</t>
        </r>
      </text>
    </comment>
    <comment ref="A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CASTIGADOS, ABOGADO, DEMANDADO</t>
        </r>
      </text>
    </comment>
    <comment ref="A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REPACTADO,
MOROSO</t>
        </r>
      </text>
    </comment>
    <comment ref="A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FALLECIDOS,
CESANTE,
BLQ LINEA,
BLQ CONTRATO,
LCA&lt;20M,
+
BLQ TR NO VOLUNTARIOS</t>
        </r>
      </text>
    </comment>
    <comment ref="A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ROBO,
EXTRAVIO,
PERDIDA,
DETERIORO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ERAN VU MES ANTERIOR Y MES EN ESTUDIO NO VU
</t>
        </r>
      </text>
    </comment>
    <comment ref="A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CASTIGADOS, ABOGADO, DEMANDADO</t>
        </r>
      </text>
    </comment>
    <comment ref="A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REPACTADO,
MOROSO</t>
        </r>
      </text>
    </comment>
    <comment ref="A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FALLECIDOS,
CESANTE,
BLQ LINEA,
BLQ CONTRATO,
LCA&lt;20M,
+
BLQ TR NO VOLUNTARIOS</t>
        </r>
      </text>
    </comment>
    <comment ref="A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ROBO,
EXTRAVIO,
PERDIDA,
DETERIORO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ALERTA TEMPRANA DE FUGA EN LOS PROXIMOS 6 MESES
</t>
        </r>
      </text>
    </comment>
  </commentList>
</comments>
</file>

<file path=xl/sharedStrings.xml><?xml version="1.0" encoding="utf-8"?>
<sst xmlns="http://schemas.openxmlformats.org/spreadsheetml/2006/main" count="162" uniqueCount="35">
  <si>
    <t xml:space="preserve">ITEM</t>
  </si>
  <si>
    <t xml:space="preserve">VU</t>
  </si>
  <si>
    <t xml:space="preserve">VUIC</t>
  </si>
  <si>
    <t xml:space="preserve">ACTIVOS</t>
  </si>
  <si>
    <t xml:space="preserve">CLIENTES CON SALDO</t>
  </si>
  <si>
    <t xml:space="preserve">CLIENTES CON  SALDO VU</t>
  </si>
  <si>
    <t xml:space="preserve">CLIENTE EPU EMITIDO</t>
  </si>
  <si>
    <t xml:space="preserve">CLIENTES EPU COBRO</t>
  </si>
  <si>
    <t xml:space="preserve">USO MES</t>
  </si>
  <si>
    <t xml:space="preserve">SOLO TIENDA</t>
  </si>
  <si>
    <t xml:space="preserve">SOLO SPOS</t>
  </si>
  <si>
    <t xml:space="preserve">TIENDA - SPOS</t>
  </si>
  <si>
    <t xml:space="preserve">SOLO PF</t>
  </si>
  <si>
    <t xml:space="preserve">RESTO</t>
  </si>
  <si>
    <t xml:space="preserve">BOLETAS POR CLIENTE</t>
  </si>
  <si>
    <t xml:space="preserve">TICKET PROMEDIO</t>
  </si>
  <si>
    <t xml:space="preserve">DATOS DE CONTACTO</t>
  </si>
  <si>
    <t xml:space="preserve">EMAIL</t>
  </si>
  <si>
    <t xml:space="preserve">% CLIENTES CON EMAIL</t>
  </si>
  <si>
    <t xml:space="preserve">SMS</t>
  </si>
  <si>
    <t xml:space="preserve">% CLIENTES CON SMS</t>
  </si>
  <si>
    <t xml:space="preserve">CAPTADOS</t>
  </si>
  <si>
    <t xml:space="preserve">FUGA (#)</t>
  </si>
  <si>
    <t xml:space="preserve">RIESGO</t>
  </si>
  <si>
    <t xml:space="preserve">CASTIGO</t>
  </si>
  <si>
    <t xml:space="preserve">MORA</t>
  </si>
  <si>
    <t xml:space="preserve">OTROS</t>
  </si>
  <si>
    <t xml:space="preserve">INACTIVIDAD</t>
  </si>
  <si>
    <t xml:space="preserve">CIERRE VOLUNTARIO</t>
  </si>
  <si>
    <t xml:space="preserve">BLOQUEO TARJETA</t>
  </si>
  <si>
    <t xml:space="preserve">CIERRE TARJETA</t>
  </si>
  <si>
    <t xml:space="preserve">BLOQ VOLUNTARIO</t>
  </si>
  <si>
    <t xml:space="preserve">FUGA (% de la cartera VU)</t>
  </si>
  <si>
    <t xml:space="preserve">ALERTAS TEMPRANA DE FUGA (RFM 1-2)</t>
  </si>
  <si>
    <t xml:space="preserve">% FUGA TEMPRANA SOBRE VU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</si>
</sst>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_ * #,##0.00_ ;_ * \-#,##0.00_ ;_ * \-??_ ;_ @_ "/>
    <numFmt numFmtId="166" formatCode="_-* #,##0.00\ [$€]_-;\-* #,##0.00\ [$€]_-;_-* \-??\ [$€]_-;_-@_-"/>
    <numFmt numFmtId="167" formatCode="_([$€]* #,##0.00_);_([$€]* \(#,##0.00\);_([$€]* \-??_);_(@_)"/>
    <numFmt numFmtId="168" formatCode="_-* #,##0.00_-;\-* #,##0.00_-;_-* \-??_-;_-@_-"/>
    <numFmt numFmtId="169" formatCode="#,##0.0"/>
    <numFmt numFmtId="170" formatCode="_ * #,##0_ ;_ * \-#,##0_ ;_ * \-_ ;_ @_ "/>
    <numFmt numFmtId="171" formatCode="_-* #,##0\ _p_t_a_-;\-* #,##0\ _p_t_a_-;_-* &quot;- &quot;_p_t_a_-;_-@_-"/>
    <numFmt numFmtId="172" formatCode="_-&quot;$ &quot;* #,##0.00_-;&quot;-$ &quot;* #,##0.00_-;_-&quot;$ &quot;* \-??_-;_-@_-"/>
    <numFmt numFmtId="173" formatCode="0.00%"/>
    <numFmt numFmtId="174" formatCode="0%"/>
    <numFmt numFmtId="175" formatCode="_-* #,##0_-;\-* #,##0_-;_-* \-_-;_-@_-"/>
    <numFmt numFmtId="176" formatCode="_-\$* #,##0_-;&quot;-$&quot;* #,##0_-;_-\$* \-_-;_-@_-"/>
    <numFmt numFmtId="177" formatCode="_-\$* #,##0.00_-;&quot;-$&quot;* #,##0.00_-;_-\$* \-??_-;_-@_-"/>
    <numFmt numFmtId="178" formatCode="_(* #,##0&quot; pta&quot;_);_(* \(#,##0&quot; pta)&quot;;_(* \-??&quot; pta&quot;_);_(@_)"/>
    <numFmt numFmtId="179" formatCode="mmm\-yy"/>
    <numFmt numFmtId="180" formatCode="_-* #,##0_-;\-* #,##0_-;_-* \-??_-;_-@_-"/>
    <numFmt numFmtId="181" formatCode="_-* #,##0.0_-;\-* #,##0.0_-;_-* \-??_-;_-@_-"/>
    <numFmt numFmtId="182" formatCode="_-&quot;$ &quot;* #,##0_-;&quot;-$ &quot;* #,##0_-;_-&quot;$ &quot;* \-??_-;_-@_-"/>
    <numFmt numFmtId="183" formatCode="0.0%"/>
    <numFmt numFmtId="184" formatCode="#,##0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1"/>
      <color rgb="FF808080"/>
      <name val="Calibri"/>
      <family val="2"/>
      <charset val="1"/>
    </font>
    <font>
      <sz val="8"/>
      <name val="Arial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u val="single"/>
      <sz val="8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9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993300"/>
      <name val="Calibri"/>
      <family val="2"/>
      <charset val="1"/>
    </font>
    <font>
      <b val="true"/>
      <i val="true"/>
      <sz val="16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sz val="10"/>
      <color rgb="FF00000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sz val="11"/>
      <color rgb="FFC9211E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0"/>
      <color rgb="FF000000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E6B9B8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DBEEF4"/>
      </patternFill>
    </fill>
    <fill>
      <patternFill patternType="solid">
        <fgColor rgb="FFFFCC99"/>
        <bgColor rgb="FFFCD5B5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99CCFF"/>
        <bgColor rgb="FFB9CDE5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CCC1DA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333399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9966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404040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1DA"/>
      </patternFill>
    </fill>
    <fill>
      <patternFill patternType="solid">
        <fgColor rgb="FF969696"/>
        <bgColor rgb="FFA6A6A6"/>
      </patternFill>
    </fill>
    <fill>
      <patternFill patternType="solid">
        <fgColor rgb="FFFFFFCC"/>
        <bgColor rgb="FFEBF1DE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C9211E"/>
      </patternFill>
    </fill>
    <fill>
      <patternFill patternType="solid">
        <fgColor rgb="FF404040"/>
        <bgColor rgb="FF333333"/>
      </patternFill>
    </fill>
    <fill>
      <patternFill patternType="solid">
        <fgColor rgb="FFA6A6A6"/>
        <bgColor rgb="FFB2B2B2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</borders>
  <cellStyleXfs count="50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top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top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top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top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top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top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top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top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top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top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top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top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top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top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top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top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top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top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top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top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top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top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top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top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top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top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top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top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top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top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top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top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top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top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top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top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top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top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top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top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top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top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top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top" textRotation="0" wrapText="false" indent="0" shrinkToFit="false"/>
    </xf>
    <xf numFmtId="164" fontId="8" fillId="32" borderId="1" applyFont="true" applyBorder="true" applyAlignment="true" applyProtection="false">
      <alignment horizontal="general" vertical="bottom" textRotation="0" wrapText="false" indent="0" shrinkToFit="false"/>
    </xf>
    <xf numFmtId="164" fontId="8" fillId="32" borderId="1" applyFont="true" applyBorder="true" applyAlignment="true" applyProtection="false">
      <alignment horizontal="general" vertical="top" textRotation="0" wrapText="false" indent="0" shrinkToFit="false"/>
    </xf>
    <xf numFmtId="164" fontId="8" fillId="32" borderId="1" applyFont="true" applyBorder="true" applyAlignment="true" applyProtection="false">
      <alignment horizontal="general" vertical="top" textRotation="0" wrapText="false" indent="0" shrinkToFit="false"/>
    </xf>
    <xf numFmtId="164" fontId="9" fillId="33" borderId="2" applyFont="true" applyBorder="true" applyAlignment="true" applyProtection="false">
      <alignment horizontal="general" vertical="bottom" textRotation="0" wrapText="false" indent="0" shrinkToFit="false"/>
    </xf>
    <xf numFmtId="164" fontId="9" fillId="33" borderId="2" applyFont="true" applyBorder="true" applyAlignment="true" applyProtection="false">
      <alignment horizontal="general" vertical="top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top" textRotation="0" wrapText="false" indent="0" shrinkToFit="false"/>
    </xf>
    <xf numFmtId="164" fontId="9" fillId="33" borderId="2" applyFont="true" applyBorder="true" applyAlignment="true" applyProtection="false">
      <alignment horizontal="general" vertical="bottom" textRotation="0" wrapText="false" indent="0" shrinkToFit="false"/>
    </xf>
    <xf numFmtId="164" fontId="9" fillId="33" borderId="2" applyFont="true" applyBorder="true" applyAlignment="true" applyProtection="false">
      <alignment horizontal="general" vertical="top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2" borderId="1" applyFont="true" applyBorder="true" applyAlignment="true" applyProtection="false">
      <alignment horizontal="general" vertical="bottom" textRotation="0" wrapText="false" indent="0" shrinkToFit="false"/>
    </xf>
    <xf numFmtId="164" fontId="8" fillId="32" borderId="1" applyFont="true" applyBorder="true" applyAlignment="true" applyProtection="false">
      <alignment horizontal="general" vertical="top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top" textRotation="0" wrapText="false" indent="0" shrinkToFit="false"/>
    </xf>
    <xf numFmtId="164" fontId="12" fillId="7" borderId="1" applyFont="true" applyBorder="true" applyAlignment="true" applyProtection="false">
      <alignment horizontal="general" vertical="bottom" textRotation="0" wrapText="false" indent="0" shrinkToFit="false"/>
    </xf>
    <xf numFmtId="164" fontId="12" fillId="7" borderId="1" applyFont="true" applyBorder="true" applyAlignment="true" applyProtection="false">
      <alignment horizontal="general" vertical="top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4" fillId="0" borderId="0" applyFont="true" applyBorder="false" applyAlignment="true" applyProtection="false">
      <alignment horizontal="general" vertical="top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top" textRotation="0" wrapText="false" indent="0" shrinkToFit="false"/>
    </xf>
    <xf numFmtId="164" fontId="7" fillId="4" borderId="0" applyFont="true" applyBorder="false" applyAlignment="true" applyProtection="false">
      <alignment horizontal="general" vertical="top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5" fillId="32" borderId="0" applyFont="true" applyBorder="false" applyAlignment="true" applyProtection="false">
      <alignment horizontal="general" vertical="bottom" textRotation="0" wrapText="false" indent="0" shrinkToFit="false"/>
    </xf>
    <xf numFmtId="164" fontId="15" fillId="32" borderId="0" applyFont="true" applyBorder="false" applyAlignment="true" applyProtection="false">
      <alignment horizontal="general" vertical="bottom" textRotation="0" wrapText="false" indent="0" shrinkToFit="false"/>
    </xf>
    <xf numFmtId="164" fontId="15" fillId="32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4" applyFont="true" applyBorder="true" applyAlignment="true" applyProtection="false">
      <alignment horizontal="general" vertical="top" textRotation="0" wrapText="false" indent="0" shrinkToFit="false"/>
    </xf>
    <xf numFmtId="164" fontId="16" fillId="0" borderId="4" applyFont="true" applyBorder="true" applyAlignment="true" applyProtection="false">
      <alignment horizontal="general" vertical="bottom" textRotation="0" wrapText="false" indent="0" shrinkToFit="false"/>
    </xf>
    <xf numFmtId="164" fontId="17" fillId="0" borderId="5" applyFont="true" applyBorder="true" applyAlignment="true" applyProtection="false">
      <alignment horizontal="general" vertical="top" textRotation="0" wrapText="false" indent="0" shrinkToFit="false"/>
    </xf>
    <xf numFmtId="164" fontId="17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6" applyFont="true" applyBorder="true" applyAlignment="true" applyProtection="false">
      <alignment horizontal="general" vertical="top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top" textRotation="0" wrapText="false" indent="0" shrinkToFit="false"/>
    </xf>
    <xf numFmtId="164" fontId="18" fillId="0" borderId="0" applyFont="true" applyBorder="false" applyAlignment="true" applyProtection="false">
      <alignment horizontal="general" vertical="top" textRotation="0" wrapText="false" indent="0" shrinkToFit="false"/>
    </xf>
    <xf numFmtId="164" fontId="19" fillId="0" borderId="0" applyFont="true" applyBorder="false" applyAlignment="true" applyProtection="false">
      <alignment horizontal="general" vertical="top" textRotation="0" wrapText="false" indent="0" shrinkToFit="false"/>
    </xf>
    <xf numFmtId="164" fontId="15" fillId="0" borderId="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2" borderId="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32" borderId="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14" borderId="7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21" fillId="14" borderId="7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top" textRotation="0" wrapText="false" indent="0" shrinkToFit="false"/>
    </xf>
    <xf numFmtId="164" fontId="12" fillId="7" borderId="1" applyFont="true" applyBorder="true" applyAlignment="true" applyProtection="false">
      <alignment horizontal="general" vertical="bottom" textRotation="0" wrapText="false" indent="0" shrinkToFit="false"/>
    </xf>
    <xf numFmtId="164" fontId="12" fillId="7" borderId="1" applyFont="true" applyBorder="true" applyAlignment="true" applyProtection="false">
      <alignment horizontal="general" vertical="top" textRotation="0" wrapText="false" indent="0" shrinkToFit="false"/>
    </xf>
    <xf numFmtId="164" fontId="12" fillId="7" borderId="1" applyFont="true" applyBorder="true" applyAlignment="true" applyProtection="false">
      <alignment horizontal="general" vertical="top" textRotation="0" wrapText="false" indent="0" shrinkToFit="false"/>
    </xf>
    <xf numFmtId="164" fontId="15" fillId="34" borderId="0" applyFont="true" applyBorder="false" applyAlignment="true" applyProtection="false">
      <alignment horizontal="general" vertical="bottom" textRotation="0" wrapText="false" indent="0" shrinkToFit="false"/>
    </xf>
    <xf numFmtId="164" fontId="15" fillId="34" borderId="0" applyFont="true" applyBorder="false" applyAlignment="true" applyProtection="false">
      <alignment horizontal="general" vertical="bottom" textRotation="0" wrapText="false" indent="0" shrinkToFit="false"/>
    </xf>
    <xf numFmtId="164" fontId="15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top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4" fillId="0" borderId="0" applyFont="true" applyBorder="false" applyAlignment="true" applyProtection="false">
      <alignment horizontal="general" vertical="top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4" fillId="0" borderId="0" applyFont="true" applyBorder="false" applyAlignment="true" applyProtection="false">
      <alignment horizontal="general" vertical="top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4" fillId="0" borderId="0" applyFont="true" applyBorder="false" applyAlignment="true" applyProtection="false">
      <alignment horizontal="general" vertical="top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35" borderId="0" applyFont="true" applyBorder="false" applyAlignment="true" applyProtection="false">
      <alignment horizontal="general" vertical="bottom" textRotation="0" wrapText="false" indent="0" shrinkToFit="false"/>
    </xf>
    <xf numFmtId="164" fontId="24" fillId="35" borderId="0" applyFont="true" applyBorder="false" applyAlignment="true" applyProtection="false">
      <alignment horizontal="general" vertical="top" textRotation="0" wrapText="false" indent="0" shrinkToFit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9" applyFont="true" applyBorder="true" applyAlignment="true" applyProtection="false">
      <alignment horizontal="general" vertical="bottom" textRotation="0" wrapText="false" indent="0" shrinkToFit="false"/>
    </xf>
    <xf numFmtId="164" fontId="0" fillId="34" borderId="9" applyFont="true" applyBorder="true" applyAlignment="true" applyProtection="false">
      <alignment horizontal="general" vertical="bottom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0" fillId="34" borderId="9" applyFont="true" applyBorder="true" applyAlignment="true" applyProtection="false">
      <alignment horizontal="general" vertical="bottom" textRotation="0" wrapText="false" indent="0" shrinkToFit="false"/>
    </xf>
    <xf numFmtId="164" fontId="30" fillId="32" borderId="10" applyFont="true" applyBorder="true" applyAlignment="true" applyProtection="false">
      <alignment horizontal="general" vertical="bottom" textRotation="0" wrapText="false" indent="0" shrinkToFit="false"/>
    </xf>
    <xf numFmtId="164" fontId="30" fillId="32" borderId="10" applyFont="true" applyBorder="true" applyAlignment="true" applyProtection="false">
      <alignment horizontal="general" vertical="top" textRotation="0" wrapText="false" indent="0" shrinkToFit="false"/>
    </xf>
    <xf numFmtId="164" fontId="30" fillId="32" borderId="10" applyFont="true" applyBorder="true" applyAlignment="true" applyProtection="false">
      <alignment horizontal="general" vertical="top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4" fillId="0" borderId="0" applyFont="true" applyBorder="false" applyAlignment="true" applyProtection="false">
      <alignment horizontal="general" vertical="top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4" fillId="0" borderId="0" applyFont="true" applyBorder="false" applyAlignment="true" applyProtection="false">
      <alignment horizontal="general" vertical="top" textRotation="0" wrapText="false" indent="0" shrinkToFit="false"/>
    </xf>
    <xf numFmtId="174" fontId="4" fillId="0" borderId="0" applyFont="true" applyBorder="false" applyAlignment="true" applyProtection="false">
      <alignment horizontal="general" vertical="top" textRotation="0" wrapText="false" indent="0" shrinkToFit="false"/>
    </xf>
    <xf numFmtId="174" fontId="4" fillId="0" borderId="0" applyFont="true" applyBorder="false" applyAlignment="true" applyProtection="false">
      <alignment horizontal="general" vertical="top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4" fillId="0" borderId="0" applyFont="true" applyBorder="false" applyAlignment="true" applyProtection="false">
      <alignment horizontal="general" vertical="top" textRotation="0" wrapText="false" indent="0" shrinkToFit="false"/>
    </xf>
    <xf numFmtId="174" fontId="4" fillId="0" borderId="0" applyFont="true" applyBorder="false" applyAlignment="true" applyProtection="false">
      <alignment horizontal="general" vertical="top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32" borderId="10" applyFont="true" applyBorder="true" applyAlignment="true" applyProtection="false">
      <alignment horizontal="general" vertical="bottom" textRotation="0" wrapText="false" indent="0" shrinkToFit="false"/>
    </xf>
    <xf numFmtId="164" fontId="30" fillId="32" borderId="10" applyFont="true" applyBorder="true" applyAlignment="true" applyProtection="false">
      <alignment horizontal="general" vertical="top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top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top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top" textRotation="0" wrapText="false" indent="0" shrinkToFit="false"/>
    </xf>
    <xf numFmtId="164" fontId="31" fillId="0" borderId="11" applyFont="true" applyBorder="true" applyAlignment="true" applyProtection="false">
      <alignment horizontal="general" vertical="bottom" textRotation="0" wrapText="false" indent="0" shrinkToFit="false"/>
    </xf>
    <xf numFmtId="164" fontId="31" fillId="0" borderId="11" applyFont="true" applyBorder="true" applyAlignment="true" applyProtection="false">
      <alignment horizontal="general" vertical="top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4" applyFont="true" applyBorder="true" applyAlignment="true" applyProtection="false">
      <alignment horizontal="general" vertical="bottom" textRotation="0" wrapText="false" indent="0" shrinkToFit="false"/>
    </xf>
    <xf numFmtId="164" fontId="16" fillId="0" borderId="4" applyFont="true" applyBorder="true" applyAlignment="true" applyProtection="false">
      <alignment horizontal="general" vertical="top" textRotation="0" wrapText="false" indent="0" shrinkToFit="false"/>
    </xf>
    <xf numFmtId="164" fontId="17" fillId="0" borderId="5" applyFont="true" applyBorder="true" applyAlignment="true" applyProtection="false">
      <alignment horizontal="general" vertical="bottom" textRotation="0" wrapText="false" indent="0" shrinkToFit="false"/>
    </xf>
    <xf numFmtId="164" fontId="17" fillId="0" borderId="5" applyFont="true" applyBorder="true" applyAlignment="true" applyProtection="false">
      <alignment horizontal="general" vertical="top" textRotation="0" wrapText="false" indent="0" shrinkToFit="false"/>
    </xf>
    <xf numFmtId="164" fontId="11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6" applyFont="true" applyBorder="true" applyAlignment="true" applyProtection="false">
      <alignment horizontal="general" vertical="top" textRotation="0" wrapText="false" indent="0" shrinkToFit="false"/>
    </xf>
    <xf numFmtId="164" fontId="11" fillId="0" borderId="6" applyFont="true" applyBorder="true" applyAlignment="true" applyProtection="false">
      <alignment horizontal="general" vertical="top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top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top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4" fillId="0" borderId="0" applyFont="true" applyBorder="false" applyAlignment="true" applyProtection="false">
      <alignment horizontal="general" vertical="top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top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top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top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top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top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top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3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9" fillId="3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9" fillId="3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3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8" fillId="3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3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31" fillId="3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5" fillId="3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1" fillId="3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2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31" fillId="3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35" fillId="3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2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1" fillId="3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3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3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1" fillId="38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5" fillId="3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1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2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1" fillId="38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5" fillId="38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38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8" fillId="38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5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3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35" fillId="3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5" fillId="2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48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2" xfId="22"/>
    <cellStyle name="20% - Accent2 2" xfId="23"/>
    <cellStyle name="20% - Accent3" xfId="24"/>
    <cellStyle name="20% - Accent3 2" xfId="25"/>
    <cellStyle name="20% - Accent4" xfId="26"/>
    <cellStyle name="20% - Accent4 2" xfId="27"/>
    <cellStyle name="20% - Accent5" xfId="28"/>
    <cellStyle name="20% - Accent5 2" xfId="29"/>
    <cellStyle name="20% - Accent6" xfId="30"/>
    <cellStyle name="20% - Accent6 2" xfId="31"/>
    <cellStyle name="20% - Énfasis1 2" xfId="32"/>
    <cellStyle name="20% - Énfasis1 2 2" xfId="33"/>
    <cellStyle name="20% - Énfasis1 2 3" xfId="34"/>
    <cellStyle name="20% - Énfasis1 2 4" xfId="35"/>
    <cellStyle name="20% - Énfasis1 2 5" xfId="36"/>
    <cellStyle name="20% - Énfasis1 3" xfId="37"/>
    <cellStyle name="20% - Énfasis2 2" xfId="38"/>
    <cellStyle name="20% - Énfasis2 2 2" xfId="39"/>
    <cellStyle name="20% - Énfasis2 2 3" xfId="40"/>
    <cellStyle name="20% - Énfasis2 2 4" xfId="41"/>
    <cellStyle name="20% - Énfasis2 2 5" xfId="42"/>
    <cellStyle name="20% - Énfasis2 3" xfId="43"/>
    <cellStyle name="20% - Énfasis3 2" xfId="44"/>
    <cellStyle name="20% - Énfasis3 2 2" xfId="45"/>
    <cellStyle name="20% - Énfasis3 2 3" xfId="46"/>
    <cellStyle name="20% - Énfasis3 2 4" xfId="47"/>
    <cellStyle name="20% - Énfasis3 2 5" xfId="48"/>
    <cellStyle name="20% - Énfasis3 3" xfId="49"/>
    <cellStyle name="20% - Énfasis4 2" xfId="50"/>
    <cellStyle name="20% - Énfasis4 2 2" xfId="51"/>
    <cellStyle name="20% - Énfasis4 2 3" xfId="52"/>
    <cellStyle name="20% - Énfasis4 2 4" xfId="53"/>
    <cellStyle name="20% - Énfasis4 2 5" xfId="54"/>
    <cellStyle name="20% - Énfasis4 3" xfId="55"/>
    <cellStyle name="20% - Énfasis5 2" xfId="56"/>
    <cellStyle name="20% - Énfasis5 2 2" xfId="57"/>
    <cellStyle name="20% - Énfasis5 2 3" xfId="58"/>
    <cellStyle name="20% - Énfasis5 2 4" xfId="59"/>
    <cellStyle name="20% - Énfasis5 2 5" xfId="60"/>
    <cellStyle name="20% - Énfasis5 3" xfId="61"/>
    <cellStyle name="20% - Énfasis6 2" xfId="62"/>
    <cellStyle name="20% - Énfasis6 2 2" xfId="63"/>
    <cellStyle name="20% - Énfasis6 2 3" xfId="64"/>
    <cellStyle name="20% - Énfasis6 2 4" xfId="65"/>
    <cellStyle name="20% - Énfasis6 2 5" xfId="66"/>
    <cellStyle name="20% - Énfasis6 3" xfId="67"/>
    <cellStyle name="3 V1.00 CORE IMAGE (5200MM3.100 08/01/97)&#13;&#10;&#13;&#10;[windows]&#13;&#10;;spooler=yes&#13;&#10;load=nw" xfId="68"/>
    <cellStyle name="3 V1.00 CORE IMAGE (5200MM3.100 08/01/97)&#13;&#10;&#13;&#10;[windows]&#13;&#10;;spooler=yes&#13;&#10;load=nw 2" xfId="69"/>
    <cellStyle name="3 V1.00 CORE IMAGE (5200MM3.100 08/01/97)&#13;&#10;&#13;&#10;[windows]&#13;&#10;;spooler=yes&#13;&#10;load=nw 2 2" xfId="70"/>
    <cellStyle name="3 V1.00 CORE IMAGE (5200MM3.100 08/01/97)&#13;&#10;&#13;&#10;[windows]&#13;&#10;;spooler=yes&#13;&#10;load=nw 2 3" xfId="71"/>
    <cellStyle name="3 V1.00 CORE IMAGE (5200MM3.100 08/01/97)&#13;&#10;&#13;&#10;[windows]&#13;&#10;;spooler=yes&#13;&#10;load=nw 3" xfId="72"/>
    <cellStyle name="40% - Accent1" xfId="73"/>
    <cellStyle name="40% - Accent1 2" xfId="74"/>
    <cellStyle name="40% - Accent2" xfId="75"/>
    <cellStyle name="40% - Accent2 2" xfId="76"/>
    <cellStyle name="40% - Accent3" xfId="77"/>
    <cellStyle name="40% - Accent3 2" xfId="78"/>
    <cellStyle name="40% - Accent4" xfId="79"/>
    <cellStyle name="40% - Accent4 2" xfId="80"/>
    <cellStyle name="40% - Accent5" xfId="81"/>
    <cellStyle name="40% - Accent5 2" xfId="82"/>
    <cellStyle name="40% - Accent6" xfId="83"/>
    <cellStyle name="40% - Accent6 2" xfId="84"/>
    <cellStyle name="40% - Énfasis1 2" xfId="85"/>
    <cellStyle name="40% - Énfasis1 2 2" xfId="86"/>
    <cellStyle name="40% - Énfasis1 2 3" xfId="87"/>
    <cellStyle name="40% - Énfasis1 2 4" xfId="88"/>
    <cellStyle name="40% - Énfasis1 2 5" xfId="89"/>
    <cellStyle name="40% - Énfasis1 3" xfId="90"/>
    <cellStyle name="40% - Énfasis2 2" xfId="91"/>
    <cellStyle name="40% - Énfasis2 2 2" xfId="92"/>
    <cellStyle name="40% - Énfasis2 2 3" xfId="93"/>
    <cellStyle name="40% - Énfasis2 2 4" xfId="94"/>
    <cellStyle name="40% - Énfasis2 2 5" xfId="95"/>
    <cellStyle name="40% - Énfasis2 3" xfId="96"/>
    <cellStyle name="40% - Énfasis3 2" xfId="97"/>
    <cellStyle name="40% - Énfasis3 2 2" xfId="98"/>
    <cellStyle name="40% - Énfasis3 2 3" xfId="99"/>
    <cellStyle name="40% - Énfasis3 2 4" xfId="100"/>
    <cellStyle name="40% - Énfasis3 2 5" xfId="101"/>
    <cellStyle name="40% - Énfasis3 3" xfId="102"/>
    <cellStyle name="40% - Énfasis4 2" xfId="103"/>
    <cellStyle name="40% - Énfasis4 2 2" xfId="104"/>
    <cellStyle name="40% - Énfasis4 2 3" xfId="105"/>
    <cellStyle name="40% - Énfasis4 2 4" xfId="106"/>
    <cellStyle name="40% - Énfasis4 2 5" xfId="107"/>
    <cellStyle name="40% - Énfasis4 3" xfId="108"/>
    <cellStyle name="40% - Énfasis5 2" xfId="109"/>
    <cellStyle name="40% - Énfasis5 2 2" xfId="110"/>
    <cellStyle name="40% - Énfasis5 2 3" xfId="111"/>
    <cellStyle name="40% - Énfasis5 2 4" xfId="112"/>
    <cellStyle name="40% - Énfasis5 2 5" xfId="113"/>
    <cellStyle name="40% - Énfasis5 3" xfId="114"/>
    <cellStyle name="40% - Énfasis6 2" xfId="115"/>
    <cellStyle name="40% - Énfasis6 2 2" xfId="116"/>
    <cellStyle name="40% - Énfasis6 2 3" xfId="117"/>
    <cellStyle name="40% - Énfasis6 2 4" xfId="118"/>
    <cellStyle name="40% - Énfasis6 2 5" xfId="119"/>
    <cellStyle name="40% - Énfasis6 3" xfId="120"/>
    <cellStyle name="60% - Accent1" xfId="121"/>
    <cellStyle name="60% - Accent1 2" xfId="122"/>
    <cellStyle name="60% - Accent2" xfId="123"/>
    <cellStyle name="60% - Accent2 2" xfId="124"/>
    <cellStyle name="60% - Accent3" xfId="125"/>
    <cellStyle name="60% - Accent3 2" xfId="126"/>
    <cellStyle name="60% - Accent4" xfId="127"/>
    <cellStyle name="60% - Accent4 2" xfId="128"/>
    <cellStyle name="60% - Accent5" xfId="129"/>
    <cellStyle name="60% - Accent5 2" xfId="130"/>
    <cellStyle name="60% - Accent6" xfId="131"/>
    <cellStyle name="60% - Accent6 2" xfId="132"/>
    <cellStyle name="60% - Énfasis1 2" xfId="133"/>
    <cellStyle name="60% - Énfasis1 2 2" xfId="134"/>
    <cellStyle name="60% - Énfasis2 2" xfId="135"/>
    <cellStyle name="60% - Énfasis2 2 2" xfId="136"/>
    <cellStyle name="60% - Énfasis3 2" xfId="137"/>
    <cellStyle name="60% - Énfasis3 2 2" xfId="138"/>
    <cellStyle name="60% - Énfasis4 2" xfId="139"/>
    <cellStyle name="60% - Énfasis4 2 2" xfId="140"/>
    <cellStyle name="60% - Énfasis5 2" xfId="141"/>
    <cellStyle name="60% - Énfasis5 2 2" xfId="142"/>
    <cellStyle name="60% - Énfasis6 2" xfId="143"/>
    <cellStyle name="60% - Énfasis6 2 2" xfId="144"/>
    <cellStyle name="Accent1" xfId="145"/>
    <cellStyle name="Accent1 2" xfId="146"/>
    <cellStyle name="Accent2" xfId="147"/>
    <cellStyle name="Accent2 2" xfId="148"/>
    <cellStyle name="Accent3" xfId="149"/>
    <cellStyle name="Accent3 2" xfId="150"/>
    <cellStyle name="Accent4" xfId="151"/>
    <cellStyle name="Accent4 2" xfId="152"/>
    <cellStyle name="Accent5" xfId="153"/>
    <cellStyle name="Accent5 2" xfId="154"/>
    <cellStyle name="Accent6" xfId="155"/>
    <cellStyle name="Accent6 2" xfId="156"/>
    <cellStyle name="Bad 1" xfId="157"/>
    <cellStyle name="Bad 2" xfId="158"/>
    <cellStyle name="Buena 2" xfId="159"/>
    <cellStyle name="Buena 2 2" xfId="160"/>
    <cellStyle name="Calculation" xfId="161"/>
    <cellStyle name="Calculation 2" xfId="162"/>
    <cellStyle name="Calculation 3" xfId="163"/>
    <cellStyle name="Celda de comprobación 2" xfId="164"/>
    <cellStyle name="Celda de comprobación 2 2" xfId="165"/>
    <cellStyle name="Celda vinculada 2" xfId="166"/>
    <cellStyle name="Celda vinculada 2 2" xfId="167"/>
    <cellStyle name="Check Cell" xfId="168"/>
    <cellStyle name="Check Cell 2" xfId="169"/>
    <cellStyle name="Comma_Sheet1" xfId="170"/>
    <cellStyle name="Cálculo 2" xfId="171"/>
    <cellStyle name="Cálculo 2 2" xfId="172"/>
    <cellStyle name="Diseño" xfId="173"/>
    <cellStyle name="Encabezado 4 2" xfId="174"/>
    <cellStyle name="Encabezado 4 2 2" xfId="175"/>
    <cellStyle name="Entrada 2" xfId="176"/>
    <cellStyle name="Entrada 2 2" xfId="177"/>
    <cellStyle name="Estilo 1" xfId="178"/>
    <cellStyle name="Estilo 1 2" xfId="179"/>
    <cellStyle name="Euro" xfId="180"/>
    <cellStyle name="Euro 2" xfId="181"/>
    <cellStyle name="Explanatory Text" xfId="182"/>
    <cellStyle name="Explanatory Text 2" xfId="183"/>
    <cellStyle name="Good 2" xfId="184"/>
    <cellStyle name="Good 3" xfId="185"/>
    <cellStyle name="Grey" xfId="186"/>
    <cellStyle name="Grey 2" xfId="187"/>
    <cellStyle name="Grey 3" xfId="188"/>
    <cellStyle name="Heading 1 2" xfId="189"/>
    <cellStyle name="Heading 1 4" xfId="190"/>
    <cellStyle name="Heading 2 2" xfId="191"/>
    <cellStyle name="Heading 2 5" xfId="192"/>
    <cellStyle name="Heading 3" xfId="193"/>
    <cellStyle name="Heading 3 2" xfId="194"/>
    <cellStyle name="Heading 4" xfId="195"/>
    <cellStyle name="Heading 4 2" xfId="196"/>
    <cellStyle name="Hipervínculo 2" xfId="197"/>
    <cellStyle name="Hipervínculo 3" xfId="198"/>
    <cellStyle name="IBM Cognos - Calculated Column" xfId="199"/>
    <cellStyle name="IBM Cognos - Calculated Column 2" xfId="200"/>
    <cellStyle name="IBM Cognos - Calculated Column Name" xfId="201"/>
    <cellStyle name="IBM Cognos - Calculated Column Name 2" xfId="202"/>
    <cellStyle name="IBM Cognos - Calculated Row" xfId="203"/>
    <cellStyle name="IBM Cognos - Calculated Row 2" xfId="204"/>
    <cellStyle name="IBM Cognos - Calculated Row Name" xfId="205"/>
    <cellStyle name="IBM Cognos - Calculated Row Name 2" xfId="206"/>
    <cellStyle name="IBM Cognos - Column Name" xfId="207"/>
    <cellStyle name="IBM Cognos - Column Name 2" xfId="208"/>
    <cellStyle name="IBM Cognos - Column Name 2 2" xfId="209"/>
    <cellStyle name="IBM Cognos - Column Name 3" xfId="210"/>
    <cellStyle name="IBM Cognos - Column Template" xfId="211"/>
    <cellStyle name="IBM Cognos - Column Template 2" xfId="212"/>
    <cellStyle name="IBM Cognos - Group Name" xfId="213"/>
    <cellStyle name="IBM Cognos - Group Name 2" xfId="214"/>
    <cellStyle name="IBM Cognos - Group Name 2 2" xfId="215"/>
    <cellStyle name="IBM Cognos - Group Name 3" xfId="216"/>
    <cellStyle name="IBM Cognos - List Name" xfId="217"/>
    <cellStyle name="IBM Cognos - List Name 2" xfId="218"/>
    <cellStyle name="IBM Cognos - List Name 2 2" xfId="219"/>
    <cellStyle name="IBM Cognos - List Name 3" xfId="220"/>
    <cellStyle name="IBM Cognos - Measure" xfId="221"/>
    <cellStyle name="IBM Cognos - Measure 2" xfId="222"/>
    <cellStyle name="IBM Cognos - Measure 2 2" xfId="223"/>
    <cellStyle name="IBM Cognos - Measure 3" xfId="224"/>
    <cellStyle name="IBM Cognos - Measure Name" xfId="225"/>
    <cellStyle name="IBM Cognos - Measure Name 2" xfId="226"/>
    <cellStyle name="IBM Cognos - Measure Name 2 2" xfId="227"/>
    <cellStyle name="IBM Cognos - Measure Name 3" xfId="228"/>
    <cellStyle name="IBM Cognos - Measure Summary" xfId="229"/>
    <cellStyle name="IBM Cognos - Measure Summary 2" xfId="230"/>
    <cellStyle name="IBM Cognos - Measure Template" xfId="231"/>
    <cellStyle name="IBM Cognos - Measure Template 2" xfId="232"/>
    <cellStyle name="IBM Cognos - Measure_cuadro moros y deter" xfId="233"/>
    <cellStyle name="IBM Cognos - More" xfId="234"/>
    <cellStyle name="IBM Cognos - More 2" xfId="235"/>
    <cellStyle name="IBM Cognos - Row Name" xfId="236"/>
    <cellStyle name="IBM Cognos - Row Name 2" xfId="237"/>
    <cellStyle name="IBM Cognos - Row Name 2 2" xfId="238"/>
    <cellStyle name="IBM Cognos - Row Name 3" xfId="239"/>
    <cellStyle name="IBM Cognos - Row Template" xfId="240"/>
    <cellStyle name="IBM Cognos - Row Template 2" xfId="241"/>
    <cellStyle name="IBM Cognos - Summary Column" xfId="242"/>
    <cellStyle name="IBM Cognos - Summary Column 2" xfId="243"/>
    <cellStyle name="IBM Cognos - Summary Column 2 2" xfId="244"/>
    <cellStyle name="IBM Cognos - Summary Column 3" xfId="245"/>
    <cellStyle name="IBM Cognos - Summary Column Name" xfId="246"/>
    <cellStyle name="IBM Cognos - Summary Column Name 2" xfId="247"/>
    <cellStyle name="IBM Cognos - Summary Column Name 2 2" xfId="248"/>
    <cellStyle name="IBM Cognos - Summary Column Name 3" xfId="249"/>
    <cellStyle name="IBM Cognos - Summary Column_cuadro moros y deter" xfId="250"/>
    <cellStyle name="IBM Cognos - Summary Row" xfId="251"/>
    <cellStyle name="IBM Cognos - Summary Row 2" xfId="252"/>
    <cellStyle name="IBM Cognos - Summary Row 2 2" xfId="253"/>
    <cellStyle name="IBM Cognos - Summary Row 3" xfId="254"/>
    <cellStyle name="IBM Cognos - Summary Row Name" xfId="255"/>
    <cellStyle name="IBM Cognos - Summary Row Name 2" xfId="256"/>
    <cellStyle name="IBM Cognos - Summary Row Name 2 2" xfId="257"/>
    <cellStyle name="IBM Cognos - Summary Row Name 3" xfId="258"/>
    <cellStyle name="IBM Cognos - Summary Row_cuadro moros y deter" xfId="259"/>
    <cellStyle name="Incorrecto 2" xfId="260"/>
    <cellStyle name="Incorrecto 2 2" xfId="261"/>
    <cellStyle name="Input" xfId="262"/>
    <cellStyle name="Input 2" xfId="263"/>
    <cellStyle name="Input 3" xfId="264"/>
    <cellStyle name="Input [yellow]" xfId="265"/>
    <cellStyle name="Input [yellow] 2" xfId="266"/>
    <cellStyle name="Input [yellow] 3" xfId="267"/>
    <cellStyle name="l]&#13;&#10;Path=M:\RIOCEN01&#13;&#10;Name=Carlos Emilio Brousse&#13;&#10;DDEApps=nsf,nsg,nsh,ntf,ns2,ors,org&#13;&#10;SmartIcons=Todos&#13;&#10;" xfId="268"/>
    <cellStyle name="l]&#13;&#10;Path=M:\RIOCEN01&#13;&#10;Name=Carlos Emilio Brousse&#13;&#10;DDEApps=nsf,nsg,nsh,ntf,ns2,ors,org&#13;&#10;SmartIcons=Todos&#13;&#10; 2" xfId="269"/>
    <cellStyle name="Linked Cell" xfId="270"/>
    <cellStyle name="Linked Cell 2" xfId="271"/>
    <cellStyle name="Millares 2" xfId="272"/>
    <cellStyle name="Millares 2 2" xfId="273"/>
    <cellStyle name="Millares 2 2 2" xfId="274"/>
    <cellStyle name="Millares 2 3" xfId="275"/>
    <cellStyle name="Millares 2 3 2" xfId="276"/>
    <cellStyle name="Millares 2 4" xfId="277"/>
    <cellStyle name="Millares 3" xfId="278"/>
    <cellStyle name="Millares 3 2" xfId="279"/>
    <cellStyle name="Millares 3 2 2" xfId="280"/>
    <cellStyle name="Millares 3 3" xfId="281"/>
    <cellStyle name="Millares 3 4" xfId="282"/>
    <cellStyle name="Millares 4" xfId="283"/>
    <cellStyle name="Millares 4 2" xfId="284"/>
    <cellStyle name="Millares 4 3" xfId="285"/>
    <cellStyle name="Millares 5" xfId="286"/>
    <cellStyle name="Millares 6" xfId="287"/>
    <cellStyle name="Millares [0] 2" xfId="288"/>
    <cellStyle name="Millares [0] 2 2" xfId="289"/>
    <cellStyle name="Millares [0] 3" xfId="290"/>
    <cellStyle name="Moneda 2" xfId="291"/>
    <cellStyle name="Moneda 2 10" xfId="292"/>
    <cellStyle name="Moneda 2 11" xfId="293"/>
    <cellStyle name="Moneda 2 2" xfId="294"/>
    <cellStyle name="Moneda 2 3" xfId="295"/>
    <cellStyle name="Moneda 2 4" xfId="296"/>
    <cellStyle name="Moneda 2 5" xfId="297"/>
    <cellStyle name="Moneda 2 6" xfId="298"/>
    <cellStyle name="Moneda 2 7" xfId="299"/>
    <cellStyle name="Moneda 2 8" xfId="300"/>
    <cellStyle name="Moneda 2 9" xfId="301"/>
    <cellStyle name="Moneda 3" xfId="302"/>
    <cellStyle name="Moneda 3 2" xfId="303"/>
    <cellStyle name="Moneda 4" xfId="304"/>
    <cellStyle name="Moneda 4 2" xfId="305"/>
    <cellStyle name="Moneda 5" xfId="306"/>
    <cellStyle name="Neutral 2" xfId="307"/>
    <cellStyle name="Neutral 2 2" xfId="308"/>
    <cellStyle name="Normal - Style1" xfId="309"/>
    <cellStyle name="Normal 10" xfId="310"/>
    <cellStyle name="Normal 10 2" xfId="311"/>
    <cellStyle name="Normal 10 3" xfId="312"/>
    <cellStyle name="Normal 11" xfId="313"/>
    <cellStyle name="Normal 11 2" xfId="314"/>
    <cellStyle name="Normal 12" xfId="315"/>
    <cellStyle name="Normal 12 2" xfId="316"/>
    <cellStyle name="Normal 12 3" xfId="317"/>
    <cellStyle name="Normal 13" xfId="318"/>
    <cellStyle name="Normal 14" xfId="319"/>
    <cellStyle name="Normal 15" xfId="320"/>
    <cellStyle name="Normal 15 2" xfId="321"/>
    <cellStyle name="Normal 15 3" xfId="322"/>
    <cellStyle name="Normal 16" xfId="323"/>
    <cellStyle name="Normal 16 2" xfId="324"/>
    <cellStyle name="Normal 17" xfId="325"/>
    <cellStyle name="Normal 17 2" xfId="326"/>
    <cellStyle name="Normal 174 2" xfId="327"/>
    <cellStyle name="Normal 18" xfId="328"/>
    <cellStyle name="Normal 18 2" xfId="329"/>
    <cellStyle name="Normal 19" xfId="330"/>
    <cellStyle name="Normal 19 2" xfId="331"/>
    <cellStyle name="Normal 2" xfId="332"/>
    <cellStyle name="Normal 2 10" xfId="333"/>
    <cellStyle name="Normal 2 11" xfId="334"/>
    <cellStyle name="Normal 2 2" xfId="335"/>
    <cellStyle name="Normal 2 2 2" xfId="336"/>
    <cellStyle name="Normal 2 2 2 2" xfId="337"/>
    <cellStyle name="Normal 2 2 2 2 2" xfId="338"/>
    <cellStyle name="Normal 2 2 2 2 2 2" xfId="339"/>
    <cellStyle name="Normal 2 2 2 2 2 2 2" xfId="340"/>
    <cellStyle name="Normal 2 2 2 2 2 3" xfId="341"/>
    <cellStyle name="Normal 2 2 2 2 3" xfId="342"/>
    <cellStyle name="Normal 2 2 2 3" xfId="343"/>
    <cellStyle name="Normal 2 2 2 4" xfId="344"/>
    <cellStyle name="Normal 2 2 2 5" xfId="345"/>
    <cellStyle name="Normal 2 2 3" xfId="346"/>
    <cellStyle name="Normal 2 2 3 2" xfId="347"/>
    <cellStyle name="Normal 2 2 4" xfId="348"/>
    <cellStyle name="Normal 2 2 5" xfId="349"/>
    <cellStyle name="Normal 2 3" xfId="350"/>
    <cellStyle name="Normal 2 3 2" xfId="351"/>
    <cellStyle name="Normal 2 3 3" xfId="352"/>
    <cellStyle name="Normal 2 4" xfId="353"/>
    <cellStyle name="Normal 2 4 2" xfId="354"/>
    <cellStyle name="Normal 2 4 3" xfId="355"/>
    <cellStyle name="Normal 2 5" xfId="356"/>
    <cellStyle name="Normal 2 5 2" xfId="357"/>
    <cellStyle name="Normal 2 5 49" xfId="358"/>
    <cellStyle name="Normal 2 6" xfId="359"/>
    <cellStyle name="Normal 2 6 2" xfId="360"/>
    <cellStyle name="Normal 2 7" xfId="361"/>
    <cellStyle name="Normal 2 7 2" xfId="362"/>
    <cellStyle name="Normal 2 8" xfId="363"/>
    <cellStyle name="Normal 2 8 2" xfId="364"/>
    <cellStyle name="Normal 2 9" xfId="365"/>
    <cellStyle name="Normal 20" xfId="366"/>
    <cellStyle name="Normal 20 2" xfId="367"/>
    <cellStyle name="Normal 21" xfId="368"/>
    <cellStyle name="Normal 21 2" xfId="369"/>
    <cellStyle name="Normal 219" xfId="370"/>
    <cellStyle name="Normal 22" xfId="371"/>
    <cellStyle name="Normal 23" xfId="372"/>
    <cellStyle name="Normal 23 2" xfId="373"/>
    <cellStyle name="Normal 24" xfId="374"/>
    <cellStyle name="Normal 25" xfId="375"/>
    <cellStyle name="Normal 26" xfId="376"/>
    <cellStyle name="Normal 26 2" xfId="377"/>
    <cellStyle name="Normal 27" xfId="378"/>
    <cellStyle name="Normal 28" xfId="379"/>
    <cellStyle name="Normal 28 2" xfId="380"/>
    <cellStyle name="Normal 29" xfId="381"/>
    <cellStyle name="Normal 3" xfId="382"/>
    <cellStyle name="Normal 3 2" xfId="383"/>
    <cellStyle name="Normal 3 2 2" xfId="384"/>
    <cellStyle name="Normal 3 2 2 2" xfId="385"/>
    <cellStyle name="Normal 3 2 2 3" xfId="386"/>
    <cellStyle name="Normal 3 2 3" xfId="387"/>
    <cellStyle name="Normal 3 2 4" xfId="388"/>
    <cellStyle name="Normal 3 3" xfId="389"/>
    <cellStyle name="Normal 3 4" xfId="390"/>
    <cellStyle name="Normal 3 5" xfId="391"/>
    <cellStyle name="Normal 30" xfId="392"/>
    <cellStyle name="Normal 30 2" xfId="393"/>
    <cellStyle name="Normal 4" xfId="394"/>
    <cellStyle name="Normal 4 2" xfId="395"/>
    <cellStyle name="Normal 4 2 2" xfId="396"/>
    <cellStyle name="Normal 4 3" xfId="397"/>
    <cellStyle name="Normal 4 4" xfId="398"/>
    <cellStyle name="Normal 5" xfId="399"/>
    <cellStyle name="Normal 5 2" xfId="400"/>
    <cellStyle name="Normal 5 3" xfId="401"/>
    <cellStyle name="Normal 6" xfId="402"/>
    <cellStyle name="Normal 6 2" xfId="403"/>
    <cellStyle name="Normal 6 3" xfId="404"/>
    <cellStyle name="Normal 7" xfId="405"/>
    <cellStyle name="Normal 7 2" xfId="406"/>
    <cellStyle name="Normal 7 3" xfId="407"/>
    <cellStyle name="Normal 7 4" xfId="408"/>
    <cellStyle name="Normal 8" xfId="409"/>
    <cellStyle name="Normal 8 2" xfId="410"/>
    <cellStyle name="Normal 8 3" xfId="411"/>
    <cellStyle name="Normal 9" xfId="412"/>
    <cellStyle name="Normal 9 2" xfId="413"/>
    <cellStyle name="Normal 9 3" xfId="414"/>
    <cellStyle name="Notas 2" xfId="415"/>
    <cellStyle name="Notas 2 2" xfId="416"/>
    <cellStyle name="Notas 2 2 2" xfId="417"/>
    <cellStyle name="Notas 2 2 3" xfId="418"/>
    <cellStyle name="Notas 2 3" xfId="419"/>
    <cellStyle name="Notas 2 4" xfId="420"/>
    <cellStyle name="Notas 2 5" xfId="421"/>
    <cellStyle name="Notas 2 6" xfId="422"/>
    <cellStyle name="Notas 3" xfId="423"/>
    <cellStyle name="Notas 3 2" xfId="424"/>
    <cellStyle name="Notas 4" xfId="425"/>
    <cellStyle name="Note 2" xfId="426"/>
    <cellStyle name="Note 2 2" xfId="427"/>
    <cellStyle name="Note 3" xfId="428"/>
    <cellStyle name="Note 4" xfId="429"/>
    <cellStyle name="Note 6" xfId="430"/>
    <cellStyle name="Output" xfId="431"/>
    <cellStyle name="Output 2" xfId="432"/>
    <cellStyle name="Output 3" xfId="433"/>
    <cellStyle name="Percent [2]" xfId="434"/>
    <cellStyle name="Percent [2] 2" xfId="435"/>
    <cellStyle name="Percent [2] 3" xfId="436"/>
    <cellStyle name="Pivot Table Category" xfId="437"/>
    <cellStyle name="Pivot Table Corner" xfId="438"/>
    <cellStyle name="Pivot Table Field" xfId="439"/>
    <cellStyle name="Pivot Table Result" xfId="440"/>
    <cellStyle name="Pivot Table Title" xfId="441"/>
    <cellStyle name="Pivot Table Value" xfId="442"/>
    <cellStyle name="Porcentaje 2" xfId="443"/>
    <cellStyle name="Porcentaje 2 2" xfId="444"/>
    <cellStyle name="Porcentaje 2 3" xfId="445"/>
    <cellStyle name="Porcentaje 3" xfId="446"/>
    <cellStyle name="Porcentaje 4" xfId="447"/>
    <cellStyle name="Porcentaje 4 2" xfId="448"/>
    <cellStyle name="Porcentual 11" xfId="449"/>
    <cellStyle name="Porcentual 12" xfId="450"/>
    <cellStyle name="Porcentual 2" xfId="451"/>
    <cellStyle name="Porcentual 2 2" xfId="452"/>
    <cellStyle name="Porcentual 2 2 2" xfId="453"/>
    <cellStyle name="Porcentual 2 3" xfId="454"/>
    <cellStyle name="Porcentual 3" xfId="455"/>
    <cellStyle name="Porcentual 4" xfId="456"/>
    <cellStyle name="Porcentual 7" xfId="457"/>
    <cellStyle name="Porcentual 8" xfId="458"/>
    <cellStyle name="Porcentual 9" xfId="459"/>
    <cellStyle name="Půrcentual" xfId="460"/>
    <cellStyle name="Salida 2" xfId="461"/>
    <cellStyle name="Salida 2 2" xfId="462"/>
    <cellStyle name="Texto de advertencia 2" xfId="463"/>
    <cellStyle name="Texto de advertencia 2 2" xfId="464"/>
    <cellStyle name="Texto explicativo 2" xfId="465"/>
    <cellStyle name="Texto explicativo 2 2" xfId="466"/>
    <cellStyle name="Title" xfId="467"/>
    <cellStyle name="Title 2" xfId="468"/>
    <cellStyle name="Total 2" xfId="469"/>
    <cellStyle name="Total 2 2" xfId="470"/>
    <cellStyle name="Tusental (0)_pldt" xfId="471"/>
    <cellStyle name="Tusental_pldt" xfId="472"/>
    <cellStyle name="Título 1 2" xfId="473"/>
    <cellStyle name="Título 1 2 2" xfId="474"/>
    <cellStyle name="Título 2 2" xfId="475"/>
    <cellStyle name="Título 2 2 2" xfId="476"/>
    <cellStyle name="Título 3 2" xfId="477"/>
    <cellStyle name="Título 3 2 2" xfId="478"/>
    <cellStyle name="Título 3 2 3" xfId="479"/>
    <cellStyle name="Título 4" xfId="480"/>
    <cellStyle name="Título 4 2" xfId="481"/>
    <cellStyle name="Valuta (0)_pldt" xfId="482"/>
    <cellStyle name="Valuta_pldt" xfId="483"/>
    <cellStyle name="Warning Text" xfId="484"/>
    <cellStyle name="Warning Text 2" xfId="485"/>
    <cellStyle name="Währung" xfId="486"/>
    <cellStyle name="Währung 2" xfId="487"/>
    <cellStyle name="Énfasis1 2" xfId="488"/>
    <cellStyle name="Énfasis1 2 2" xfId="489"/>
    <cellStyle name="Énfasis2 2" xfId="490"/>
    <cellStyle name="Énfasis2 2 2" xfId="491"/>
    <cellStyle name="Énfasis3 2" xfId="492"/>
    <cellStyle name="Énfasis3 2 2" xfId="493"/>
    <cellStyle name="Énfasis4 2" xfId="494"/>
    <cellStyle name="Énfasis4 2 2" xfId="495"/>
    <cellStyle name="Énfasis5 2" xfId="496"/>
    <cellStyle name="Énfasis5 2 2" xfId="497"/>
    <cellStyle name="Énfasis6 2" xfId="498"/>
    <cellStyle name="Énfasis6 2 2" xfId="499"/>
    <cellStyle name="Excel Built-in Comma [0] 1" xfId="500"/>
  </cellStyles>
  <colors>
    <indexedColors>
      <rgbColor rgb="FF000000"/>
      <rgbColor rgb="FFFFFFFF"/>
      <rgbColor rgb="FFFF0000"/>
      <rgbColor rgb="FF00FF00"/>
      <rgbColor rgb="FF0000FF"/>
      <rgbColor rgb="FFFCD5B5"/>
      <rgbColor rgb="FFFF00FF"/>
      <rgbColor rgb="FFDCE6F2"/>
      <rgbColor rgb="FF800000"/>
      <rgbColor rgb="FF008000"/>
      <rgbColor rgb="FF000080"/>
      <rgbColor rgb="FFE6B9B8"/>
      <rgbColor rgb="FF800080"/>
      <rgbColor rgb="FFEBF1DE"/>
      <rgbColor rgb="FFC0C0C0"/>
      <rgbColor rgb="FF808080"/>
      <rgbColor rgb="FFA6A6A6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D7E4BD"/>
      <rgbColor rgb="FFE6E0EC"/>
      <rgbColor rgb="FF800080"/>
      <rgbColor rgb="FF800000"/>
      <rgbColor rgb="FFFDEADA"/>
      <rgbColor rgb="FF0000FF"/>
      <rgbColor rgb="FFB7DEE8"/>
      <rgbColor rgb="FFDBEEF4"/>
      <rgbColor rgb="FFCCFFCC"/>
      <rgbColor rgb="FFFFFF99"/>
      <rgbColor rgb="FF99CCFF"/>
      <rgbColor rgb="FFFF99CC"/>
      <rgbColor rgb="FFCC99FF"/>
      <rgbColor rgb="FFFFCC99"/>
      <rgbColor rgb="FFB9CDE5"/>
      <rgbColor rgb="FF33CCCC"/>
      <rgbColor rgb="FFB2B2B2"/>
      <rgbColor rgb="FFFFCC00"/>
      <rgbColor rgb="FFFF9900"/>
      <rgbColor rgb="FFFF6600"/>
      <rgbColor rgb="FFCCC1DA"/>
      <rgbColor rgb="FF969696"/>
      <rgbColor rgb="FF003366"/>
      <rgbColor rgb="FF339966"/>
      <rgbColor rgb="FF003300"/>
      <rgbColor rgb="FF404040"/>
      <rgbColor rgb="FF993300"/>
      <rgbColor rgb="FFF2DCDB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31" activeCellId="0" sqref="B31"/>
    </sheetView>
  </sheetViews>
  <sheetFormatPr defaultColWidth="11.40625" defaultRowHeight="13.8" zeroHeight="false" outlineLevelRow="2" outlineLevelCol="0"/>
  <cols>
    <col collapsed="false" customWidth="true" hidden="false" outlineLevel="0" max="1" min="1" style="1" width="37.14"/>
    <col collapsed="false" customWidth="false" hidden="false" outlineLevel="0" max="2" min="2" style="2" width="11.42"/>
    <col collapsed="false" customWidth="true" hidden="false" outlineLevel="0" max="3" min="3" style="2" width="11"/>
    <col collapsed="false" customWidth="true" hidden="false" outlineLevel="0" max="4" min="4" style="1" width="11"/>
    <col collapsed="false" customWidth="false" hidden="false" outlineLevel="0" max="7" min="5" style="1" width="11.42"/>
    <col collapsed="false" customWidth="true" hidden="false" outlineLevel="0" max="8" min="8" style="1" width="10.71"/>
    <col collapsed="false" customWidth="false" hidden="false" outlineLevel="0" max="32" min="9" style="1" width="11.42"/>
    <col collapsed="false" customWidth="true" hidden="false" outlineLevel="0" max="51" min="33" style="1" width="11.71"/>
    <col collapsed="false" customWidth="false" hidden="false" outlineLevel="0" max="892" min="52" style="1" width="11.42"/>
    <col collapsed="false" customWidth="true" hidden="false" outlineLevel="0" max="1024" min="893" style="0" width="10.17"/>
  </cols>
  <sheetData>
    <row r="1" s="7" customFormat="true" ht="13.8" hidden="false" customHeight="false" outlineLevel="0" collapsed="false">
      <c r="A1" s="3" t="s">
        <v>0</v>
      </c>
      <c r="B1" s="4" t="n">
        <v>42736</v>
      </c>
      <c r="C1" s="4" t="n">
        <v>42767</v>
      </c>
      <c r="D1" s="4" t="n">
        <v>42795</v>
      </c>
      <c r="E1" s="4" t="n">
        <v>42826</v>
      </c>
      <c r="F1" s="5" t="n">
        <v>42856</v>
      </c>
      <c r="G1" s="5" t="n">
        <v>42887</v>
      </c>
      <c r="H1" s="5" t="n">
        <v>42917</v>
      </c>
      <c r="I1" s="5" t="n">
        <v>42948</v>
      </c>
      <c r="J1" s="5" t="n">
        <v>42979</v>
      </c>
      <c r="K1" s="6" t="n">
        <v>43009</v>
      </c>
      <c r="L1" s="6" t="n">
        <v>43040</v>
      </c>
      <c r="M1" s="6" t="n">
        <v>43070</v>
      </c>
      <c r="N1" s="6" t="n">
        <v>43101</v>
      </c>
      <c r="O1" s="6" t="n">
        <v>43132</v>
      </c>
      <c r="P1" s="6" t="n">
        <v>43160</v>
      </c>
      <c r="Q1" s="6" t="n">
        <v>43191</v>
      </c>
      <c r="R1" s="6" t="n">
        <v>43221</v>
      </c>
      <c r="S1" s="6" t="n">
        <v>43252</v>
      </c>
      <c r="T1" s="6" t="n">
        <v>43282</v>
      </c>
      <c r="U1" s="6" t="n">
        <v>43313</v>
      </c>
      <c r="V1" s="6" t="n">
        <v>43344</v>
      </c>
      <c r="W1" s="6" t="n">
        <v>43374</v>
      </c>
      <c r="X1" s="6" t="n">
        <v>43405</v>
      </c>
      <c r="Y1" s="6" t="n">
        <v>43435</v>
      </c>
      <c r="Z1" s="6" t="n">
        <v>43466</v>
      </c>
      <c r="AA1" s="6" t="n">
        <v>43497</v>
      </c>
      <c r="AB1" s="6" t="n">
        <v>43525</v>
      </c>
      <c r="AC1" s="6" t="n">
        <v>43556</v>
      </c>
      <c r="AD1" s="6" t="n">
        <v>43586</v>
      </c>
      <c r="AE1" s="6" t="n">
        <v>43617</v>
      </c>
      <c r="AF1" s="6" t="n">
        <v>43647</v>
      </c>
      <c r="AG1" s="6" t="n">
        <v>43678</v>
      </c>
      <c r="AH1" s="6" t="n">
        <v>43709</v>
      </c>
      <c r="AI1" s="6" t="n">
        <v>43739</v>
      </c>
      <c r="AJ1" s="6" t="n">
        <v>43770</v>
      </c>
      <c r="AK1" s="6" t="n">
        <v>43800</v>
      </c>
      <c r="AL1" s="6" t="n">
        <v>43831</v>
      </c>
      <c r="AM1" s="6" t="n">
        <v>43862</v>
      </c>
      <c r="AN1" s="6" t="n">
        <v>43891</v>
      </c>
      <c r="AO1" s="6" t="n">
        <v>43922</v>
      </c>
      <c r="AP1" s="6" t="n">
        <v>43952</v>
      </c>
      <c r="AQ1" s="6" t="n">
        <v>43983</v>
      </c>
      <c r="AR1" s="6" t="n">
        <v>44013</v>
      </c>
      <c r="AS1" s="6" t="n">
        <v>44044</v>
      </c>
      <c r="AT1" s="6" t="n">
        <v>44075</v>
      </c>
      <c r="AU1" s="6" t="n">
        <v>44105</v>
      </c>
      <c r="AV1" s="6" t="n">
        <v>44136</v>
      </c>
      <c r="AW1" s="6" t="n">
        <v>44166</v>
      </c>
      <c r="AX1" s="6" t="n">
        <v>44197</v>
      </c>
      <c r="AY1" s="6" t="n">
        <v>44228</v>
      </c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8" t="s">
        <v>1</v>
      </c>
      <c r="B2" s="9" t="n">
        <v>938450</v>
      </c>
      <c r="C2" s="9" t="n">
        <v>944815</v>
      </c>
      <c r="D2" s="10" t="n">
        <v>950202</v>
      </c>
      <c r="E2" s="10" t="n">
        <v>953651</v>
      </c>
      <c r="F2" s="9" t="n">
        <v>959850</v>
      </c>
      <c r="G2" s="9" t="n">
        <v>964570</v>
      </c>
      <c r="H2" s="9" t="n">
        <v>971276</v>
      </c>
      <c r="I2" s="9" t="n">
        <v>977405</v>
      </c>
      <c r="J2" s="9" t="n">
        <v>985735</v>
      </c>
      <c r="K2" s="9" t="n">
        <v>996826</v>
      </c>
      <c r="L2" s="9" t="n">
        <v>1006774</v>
      </c>
      <c r="M2" s="9" t="n">
        <v>1020994</v>
      </c>
      <c r="N2" s="9" t="n">
        <v>1034087</v>
      </c>
      <c r="O2" s="9" t="n">
        <v>1040997</v>
      </c>
      <c r="P2" s="9" t="n">
        <v>1050040</v>
      </c>
      <c r="Q2" s="9" t="n">
        <v>1060519</v>
      </c>
      <c r="R2" s="9" t="n">
        <v>1071060</v>
      </c>
      <c r="S2" s="9" t="n">
        <v>1078558</v>
      </c>
      <c r="T2" s="9" t="n">
        <v>1085435</v>
      </c>
      <c r="U2" s="9" t="n">
        <v>1092535</v>
      </c>
      <c r="V2" s="9" t="n">
        <v>1098518</v>
      </c>
      <c r="W2" s="9" t="n">
        <v>1104876</v>
      </c>
      <c r="X2" s="9" t="n">
        <v>1110529</v>
      </c>
      <c r="Y2" s="9" t="n">
        <v>1123998</v>
      </c>
      <c r="Z2" s="9" t="n">
        <v>1126627</v>
      </c>
      <c r="AA2" s="9" t="n">
        <v>1129148</v>
      </c>
      <c r="AB2" s="9" t="n">
        <v>1135389</v>
      </c>
      <c r="AC2" s="9" t="n">
        <v>1142344</v>
      </c>
      <c r="AD2" s="9" t="n">
        <v>1154146</v>
      </c>
      <c r="AE2" s="9" t="n">
        <v>1162846</v>
      </c>
      <c r="AF2" s="9" t="n">
        <v>1170544</v>
      </c>
      <c r="AG2" s="9" t="n">
        <v>1180550</v>
      </c>
      <c r="AH2" s="9" t="n">
        <v>1190980</v>
      </c>
      <c r="AI2" s="9" t="n">
        <v>1196236</v>
      </c>
      <c r="AJ2" s="9" t="n">
        <v>1198013</v>
      </c>
      <c r="AK2" s="9" t="n">
        <v>1208532</v>
      </c>
      <c r="AL2" s="9" t="n">
        <v>1209945</v>
      </c>
      <c r="AM2" s="9" t="n">
        <v>1215330</v>
      </c>
      <c r="AN2" s="9" t="n">
        <v>1212670</v>
      </c>
      <c r="AO2" s="9" t="n">
        <v>1196439</v>
      </c>
      <c r="AP2" s="9" t="n">
        <v>1181742</v>
      </c>
      <c r="AQ2" s="9" t="n">
        <v>1159527</v>
      </c>
      <c r="AR2" s="9" t="n">
        <v>843561</v>
      </c>
      <c r="AS2" s="9" t="n">
        <v>806733</v>
      </c>
      <c r="AT2" s="9" t="n">
        <v>794839</v>
      </c>
      <c r="AU2" s="9" t="n">
        <v>777590</v>
      </c>
      <c r="AV2" s="9" t="n">
        <v>805396</v>
      </c>
      <c r="AW2" s="9" t="n">
        <v>814173</v>
      </c>
      <c r="AX2" s="9" t="n">
        <v>797564</v>
      </c>
      <c r="AY2" s="9" t="n">
        <v>811852</v>
      </c>
    </row>
    <row r="3" customFormat="false" ht="13.8" hidden="false" customHeight="false" outlineLevel="0" collapsed="false">
      <c r="A3" s="11" t="s">
        <v>2</v>
      </c>
      <c r="B3" s="12" t="n">
        <v>812977</v>
      </c>
      <c r="C3" s="12" t="n">
        <v>815274</v>
      </c>
      <c r="D3" s="13" t="n">
        <v>817489</v>
      </c>
      <c r="E3" s="13" t="n">
        <v>818891</v>
      </c>
      <c r="F3" s="12" t="n">
        <v>823114</v>
      </c>
      <c r="G3" s="12" t="n">
        <v>825404</v>
      </c>
      <c r="H3" s="12" t="n">
        <v>829133</v>
      </c>
      <c r="I3" s="12" t="n">
        <v>831702</v>
      </c>
      <c r="J3" s="12" t="n">
        <v>838435</v>
      </c>
      <c r="K3" s="12" t="n">
        <v>846934</v>
      </c>
      <c r="L3" s="12" t="n">
        <v>853586</v>
      </c>
      <c r="M3" s="12" t="n">
        <v>863360</v>
      </c>
      <c r="N3" s="12" t="n">
        <v>872799</v>
      </c>
      <c r="O3" s="12" t="n">
        <v>877753</v>
      </c>
      <c r="P3" s="12" t="n">
        <v>885756</v>
      </c>
      <c r="Q3" s="12" t="n">
        <v>894052</v>
      </c>
      <c r="R3" s="12" t="n">
        <v>902626</v>
      </c>
      <c r="S3" s="12" t="n">
        <v>909985</v>
      </c>
      <c r="T3" s="12" t="n">
        <v>913527</v>
      </c>
      <c r="U3" s="12" t="n">
        <v>918117</v>
      </c>
      <c r="V3" s="12" t="n">
        <v>922082</v>
      </c>
      <c r="W3" s="12" t="n">
        <v>925967</v>
      </c>
      <c r="X3" s="12" t="n">
        <v>929370</v>
      </c>
      <c r="Y3" s="12" t="n">
        <v>938733</v>
      </c>
      <c r="Z3" s="12" t="n">
        <v>938603</v>
      </c>
      <c r="AA3" s="12" t="n">
        <v>939294</v>
      </c>
      <c r="AB3" s="12" t="n">
        <v>943761</v>
      </c>
      <c r="AC3" s="12" t="n">
        <v>948369</v>
      </c>
      <c r="AD3" s="12" t="n">
        <v>958577</v>
      </c>
      <c r="AE3" s="12" t="n">
        <v>965211</v>
      </c>
      <c r="AF3" s="12" t="n">
        <v>971130</v>
      </c>
      <c r="AG3" s="12" t="n">
        <v>979322</v>
      </c>
      <c r="AH3" s="12" t="n">
        <v>987379</v>
      </c>
      <c r="AI3" s="12" t="n">
        <v>989670</v>
      </c>
      <c r="AJ3" s="12" t="n">
        <v>987253</v>
      </c>
      <c r="AK3" s="12" t="n">
        <v>992886</v>
      </c>
      <c r="AL3" s="12" t="n">
        <v>990887</v>
      </c>
      <c r="AM3" s="12" t="n">
        <v>991828</v>
      </c>
      <c r="AN3" s="12" t="n">
        <v>984979</v>
      </c>
      <c r="AO3" s="12" t="n">
        <v>965003</v>
      </c>
      <c r="AP3" s="12" t="n">
        <v>944852</v>
      </c>
      <c r="AQ3" s="12" t="n">
        <v>918015</v>
      </c>
      <c r="AR3" s="12" t="n">
        <v>827702</v>
      </c>
      <c r="AS3" s="12" t="n">
        <v>792633</v>
      </c>
      <c r="AT3" s="12" t="n">
        <v>780819</v>
      </c>
      <c r="AU3" s="12" t="n">
        <v>764101</v>
      </c>
      <c r="AV3" s="12" t="n">
        <v>787353</v>
      </c>
      <c r="AW3" s="12" t="n">
        <v>796238</v>
      </c>
      <c r="AX3" s="12" t="n">
        <v>779176</v>
      </c>
      <c r="AY3" s="12" t="n">
        <v>790538</v>
      </c>
    </row>
    <row r="4" customFormat="false" ht="13.8" hidden="false" customHeight="false" outlineLevel="0" collapsed="false">
      <c r="A4" s="14" t="s">
        <v>3</v>
      </c>
      <c r="B4" s="9" t="n">
        <v>544622</v>
      </c>
      <c r="C4" s="9" t="n">
        <v>526480</v>
      </c>
      <c r="D4" s="10" t="n">
        <v>477262</v>
      </c>
      <c r="E4" s="10" t="n">
        <v>479737</v>
      </c>
      <c r="F4" s="9" t="n">
        <v>518780</v>
      </c>
      <c r="G4" s="9" t="n">
        <v>532497</v>
      </c>
      <c r="H4" s="9" t="n">
        <v>538958</v>
      </c>
      <c r="I4" s="9" t="n">
        <v>531716</v>
      </c>
      <c r="J4" s="9" t="n">
        <v>528854</v>
      </c>
      <c r="K4" s="9" t="n">
        <v>537292</v>
      </c>
      <c r="L4" s="9" t="n">
        <v>555501</v>
      </c>
      <c r="M4" s="9" t="n">
        <v>604337</v>
      </c>
      <c r="N4" s="9" t="n">
        <v>608781</v>
      </c>
      <c r="O4" s="9" t="n">
        <v>597324</v>
      </c>
      <c r="P4" s="9" t="n">
        <v>552619</v>
      </c>
      <c r="Q4" s="9" t="n">
        <v>562354</v>
      </c>
      <c r="R4" s="9" t="n">
        <v>593271</v>
      </c>
      <c r="S4" s="9" t="n">
        <v>609265</v>
      </c>
      <c r="T4" s="9" t="n">
        <v>613534</v>
      </c>
      <c r="U4" s="9" t="n">
        <v>598632</v>
      </c>
      <c r="V4" s="9" t="n">
        <v>584527</v>
      </c>
      <c r="W4" s="9" t="n">
        <v>589043</v>
      </c>
      <c r="X4" s="9" t="n">
        <v>603191</v>
      </c>
      <c r="Y4" s="9" t="n">
        <v>653726</v>
      </c>
      <c r="Z4" s="9" t="n">
        <v>646786</v>
      </c>
      <c r="AA4" s="9" t="n">
        <v>632848</v>
      </c>
      <c r="AB4" s="9" t="n">
        <v>589905</v>
      </c>
      <c r="AC4" s="9" t="n">
        <v>595428</v>
      </c>
      <c r="AD4" s="9" t="n">
        <v>629885</v>
      </c>
      <c r="AE4" s="9" t="n">
        <v>640704</v>
      </c>
      <c r="AF4" s="9" t="n">
        <v>648445</v>
      </c>
      <c r="AG4" s="9" t="n">
        <v>641780</v>
      </c>
      <c r="AH4" s="9" t="n">
        <v>630593</v>
      </c>
      <c r="AI4" s="9" t="n">
        <v>617444</v>
      </c>
      <c r="AJ4" s="9" t="n">
        <v>597795</v>
      </c>
      <c r="AK4" s="9" t="n">
        <v>643186</v>
      </c>
      <c r="AL4" s="9" t="n">
        <v>640975</v>
      </c>
      <c r="AM4" s="9" t="n">
        <v>644140</v>
      </c>
      <c r="AN4" s="9" t="n">
        <v>566171</v>
      </c>
      <c r="AO4" s="9" t="n">
        <v>496814</v>
      </c>
      <c r="AP4" s="9" t="n">
        <v>427140</v>
      </c>
      <c r="AQ4" s="9" t="n">
        <v>364937</v>
      </c>
      <c r="AR4" s="9" t="n">
        <v>385405</v>
      </c>
      <c r="AS4" s="9" t="n">
        <v>401878</v>
      </c>
      <c r="AT4" s="9" t="n">
        <v>412348</v>
      </c>
      <c r="AU4" s="9" t="n">
        <v>430687</v>
      </c>
      <c r="AV4" s="9" t="n">
        <v>472214</v>
      </c>
      <c r="AW4" s="9" t="n">
        <v>524317</v>
      </c>
      <c r="AX4" s="9" t="n">
        <v>524486</v>
      </c>
      <c r="AY4" s="9" t="n">
        <v>507976</v>
      </c>
    </row>
    <row r="5" customFormat="false" ht="13.8" hidden="false" customHeight="false" outlineLevel="0" collapsed="false">
      <c r="A5" s="14" t="s">
        <v>4</v>
      </c>
      <c r="B5" s="9" t="n">
        <v>635510</v>
      </c>
      <c r="C5" s="9" t="n">
        <v>635853</v>
      </c>
      <c r="D5" s="10" t="n">
        <v>635933</v>
      </c>
      <c r="E5" s="10" t="n">
        <v>634611</v>
      </c>
      <c r="F5" s="9" t="n">
        <v>647625</v>
      </c>
      <c r="G5" s="9" t="n">
        <v>645821</v>
      </c>
      <c r="H5" s="9" t="n">
        <v>645205</v>
      </c>
      <c r="I5" s="9" t="n">
        <v>642063</v>
      </c>
      <c r="J5" s="9" t="n">
        <v>646555</v>
      </c>
      <c r="K5" s="9" t="n">
        <v>649381</v>
      </c>
      <c r="L5" s="9" t="n">
        <v>665564</v>
      </c>
      <c r="M5" s="9" t="n">
        <v>686293</v>
      </c>
      <c r="N5" s="9" t="n">
        <v>680297</v>
      </c>
      <c r="O5" s="9" t="n">
        <v>675891</v>
      </c>
      <c r="P5" s="9" t="n">
        <v>679857</v>
      </c>
      <c r="Q5" s="9" t="n">
        <v>682680</v>
      </c>
      <c r="R5" s="9" t="n">
        <v>705026</v>
      </c>
      <c r="S5" s="9" t="n">
        <v>706002</v>
      </c>
      <c r="T5" s="9" t="n">
        <v>708922</v>
      </c>
      <c r="U5" s="9" t="n">
        <v>702873</v>
      </c>
      <c r="V5" s="9" t="n">
        <v>706376</v>
      </c>
      <c r="W5" s="9" t="n">
        <v>703964</v>
      </c>
      <c r="X5" s="9" t="n">
        <v>713346</v>
      </c>
      <c r="Y5" s="9" t="n">
        <v>737166</v>
      </c>
      <c r="Z5" s="9" t="n">
        <v>726300</v>
      </c>
      <c r="AA5" s="9" t="n">
        <v>714937</v>
      </c>
      <c r="AB5" s="9" t="n">
        <v>711862</v>
      </c>
      <c r="AC5" s="9" t="n">
        <v>711851</v>
      </c>
      <c r="AD5" s="9" t="n">
        <v>728755</v>
      </c>
      <c r="AE5" s="9" t="n">
        <v>731282</v>
      </c>
      <c r="AF5" s="9" t="n">
        <v>729286</v>
      </c>
      <c r="AG5" s="9" t="n">
        <v>728277</v>
      </c>
      <c r="AH5" s="9" t="n">
        <v>733183</v>
      </c>
      <c r="AI5" s="9" t="n">
        <v>735178</v>
      </c>
      <c r="AJ5" s="9" t="n">
        <v>730356</v>
      </c>
      <c r="AK5" s="9" t="n">
        <v>746079</v>
      </c>
      <c r="AL5" s="9" t="n">
        <v>736256</v>
      </c>
      <c r="AM5" s="9" t="n">
        <v>734192</v>
      </c>
      <c r="AN5" s="9" t="n">
        <v>720586</v>
      </c>
      <c r="AO5" s="9" t="n">
        <v>690081</v>
      </c>
      <c r="AP5" s="9" t="n">
        <v>671463</v>
      </c>
      <c r="AQ5" s="9" t="n">
        <v>654292</v>
      </c>
      <c r="AR5" s="9" t="n">
        <v>639572</v>
      </c>
      <c r="AS5" s="9" t="n">
        <v>621530</v>
      </c>
      <c r="AT5" s="9" t="n">
        <v>609069</v>
      </c>
      <c r="AU5" s="9" t="n">
        <v>603064</v>
      </c>
      <c r="AV5" s="9" t="n">
        <v>625600</v>
      </c>
      <c r="AW5" s="9" t="n">
        <v>640130</v>
      </c>
      <c r="AX5" s="9" t="n">
        <v>623244</v>
      </c>
      <c r="AY5" s="9" t="n">
        <v>623265</v>
      </c>
    </row>
    <row r="6" customFormat="false" ht="13.8" hidden="false" customHeight="false" outlineLevel="0" collapsed="false">
      <c r="A6" s="11" t="s">
        <v>5</v>
      </c>
      <c r="B6" s="12" t="n">
        <v>575176</v>
      </c>
      <c r="C6" s="12" t="n">
        <v>575042</v>
      </c>
      <c r="D6" s="13" t="n">
        <v>573722</v>
      </c>
      <c r="E6" s="13" t="n">
        <v>571771</v>
      </c>
      <c r="F6" s="12" t="n">
        <v>583742</v>
      </c>
      <c r="G6" s="12" t="n">
        <v>580960</v>
      </c>
      <c r="H6" s="12" t="n">
        <v>581028</v>
      </c>
      <c r="I6" s="12" t="n">
        <v>578177</v>
      </c>
      <c r="J6" s="12" t="n">
        <v>582369</v>
      </c>
      <c r="K6" s="12" t="n">
        <v>585051</v>
      </c>
      <c r="L6" s="12" t="n">
        <v>599690</v>
      </c>
      <c r="M6" s="12" t="n">
        <v>620767</v>
      </c>
      <c r="N6" s="12" t="n">
        <v>618639</v>
      </c>
      <c r="O6" s="12" t="n">
        <v>614190</v>
      </c>
      <c r="P6" s="12" t="n">
        <v>617827</v>
      </c>
      <c r="Q6" s="12" t="n">
        <v>620311</v>
      </c>
      <c r="R6" s="12" t="n">
        <v>640260</v>
      </c>
      <c r="S6" s="12" t="n">
        <v>641112</v>
      </c>
      <c r="T6" s="12" t="n">
        <v>641944</v>
      </c>
      <c r="U6" s="12" t="n">
        <v>635302</v>
      </c>
      <c r="V6" s="12" t="n">
        <v>637671</v>
      </c>
      <c r="W6" s="12" t="n">
        <v>633450</v>
      </c>
      <c r="X6" s="12" t="n">
        <v>641669</v>
      </c>
      <c r="Y6" s="12" t="n">
        <v>665337</v>
      </c>
      <c r="Z6" s="12" t="n">
        <v>653389</v>
      </c>
      <c r="AA6" s="12" t="n">
        <v>641620</v>
      </c>
      <c r="AB6" s="12" t="n">
        <v>639485</v>
      </c>
      <c r="AC6" s="12" t="n">
        <v>638513</v>
      </c>
      <c r="AD6" s="12" t="n">
        <v>655143</v>
      </c>
      <c r="AE6" s="12" t="n">
        <v>657386</v>
      </c>
      <c r="AF6" s="12" t="n">
        <v>654990</v>
      </c>
      <c r="AG6" s="12" t="n">
        <v>653729</v>
      </c>
      <c r="AH6" s="12" t="n">
        <v>657366</v>
      </c>
      <c r="AI6" s="12" t="n">
        <v>657702</v>
      </c>
      <c r="AJ6" s="12" t="n">
        <v>649734</v>
      </c>
      <c r="AK6" s="12" t="n">
        <v>663341</v>
      </c>
      <c r="AL6" s="12" t="n">
        <v>651157</v>
      </c>
      <c r="AM6" s="12" t="n">
        <v>648267</v>
      </c>
      <c r="AN6" s="12" t="n">
        <v>633183</v>
      </c>
      <c r="AO6" s="12" t="n">
        <v>596600</v>
      </c>
      <c r="AP6" s="12" t="n">
        <v>572924</v>
      </c>
      <c r="AQ6" s="12" t="n">
        <v>543930</v>
      </c>
      <c r="AR6" s="12" t="n">
        <v>522207</v>
      </c>
      <c r="AS6" s="12" t="n">
        <v>509709</v>
      </c>
      <c r="AT6" s="12" t="n">
        <v>503882</v>
      </c>
      <c r="AU6" s="12" t="n">
        <v>504724</v>
      </c>
      <c r="AV6" s="12" t="n">
        <v>532978</v>
      </c>
      <c r="AW6" s="12" t="n">
        <v>548201</v>
      </c>
      <c r="AX6" s="12" t="n">
        <v>531287</v>
      </c>
      <c r="AY6" s="12" t="n">
        <v>533494</v>
      </c>
    </row>
    <row r="7" customFormat="false" ht="13.8" hidden="false" customHeight="false" outlineLevel="0" collapsed="false">
      <c r="A7" s="11"/>
      <c r="B7" s="12"/>
      <c r="C7" s="12"/>
      <c r="D7" s="13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customFormat="false" ht="13.8" hidden="false" customHeight="false" outlineLevel="0" collapsed="false">
      <c r="A8" s="14" t="s">
        <v>6</v>
      </c>
      <c r="B8" s="9" t="n">
        <v>664315</v>
      </c>
      <c r="C8" s="9" t="n">
        <v>659267</v>
      </c>
      <c r="D8" s="10" t="n">
        <v>653092</v>
      </c>
      <c r="E8" s="10" t="n">
        <v>657727</v>
      </c>
      <c r="F8" s="9" t="n">
        <v>661891</v>
      </c>
      <c r="G8" s="9" t="n">
        <v>679175</v>
      </c>
      <c r="H8" s="9" t="n">
        <v>671032</v>
      </c>
      <c r="I8" s="9" t="n">
        <v>672369</v>
      </c>
      <c r="J8" s="9" t="n">
        <v>668371</v>
      </c>
      <c r="K8" s="9" t="n">
        <v>680355</v>
      </c>
      <c r="L8" s="9" t="n">
        <v>689263</v>
      </c>
      <c r="M8" s="9" t="n">
        <v>716389</v>
      </c>
      <c r="N8" s="9" t="n">
        <v>716388</v>
      </c>
      <c r="O8" s="9" t="n">
        <v>709183</v>
      </c>
      <c r="P8" s="9" t="n">
        <v>703551</v>
      </c>
      <c r="Q8" s="9" t="n">
        <v>716780</v>
      </c>
      <c r="R8" s="9" t="n">
        <v>721248</v>
      </c>
      <c r="S8" s="9" t="n">
        <v>745665</v>
      </c>
      <c r="T8" s="9" t="n">
        <v>746343</v>
      </c>
      <c r="U8" s="9" t="n">
        <v>740841</v>
      </c>
      <c r="V8" s="9" t="n">
        <v>735585</v>
      </c>
      <c r="W8" s="9" t="n">
        <v>744463</v>
      </c>
      <c r="X8" s="9" t="n">
        <v>740643</v>
      </c>
      <c r="Y8" s="9" t="n">
        <v>803023</v>
      </c>
      <c r="Z8" s="9" t="n">
        <v>779268</v>
      </c>
      <c r="AA8" s="9" t="n">
        <v>764376</v>
      </c>
      <c r="AB8" s="9" t="n">
        <v>743867</v>
      </c>
      <c r="AC8" s="9" t="n">
        <v>758487</v>
      </c>
      <c r="AD8" s="9" t="n">
        <v>756498</v>
      </c>
      <c r="AE8" s="9" t="n">
        <v>776671</v>
      </c>
      <c r="AF8" s="9" t="n">
        <v>777432</v>
      </c>
      <c r="AG8" s="9" t="n">
        <v>813907</v>
      </c>
      <c r="AH8" s="9" t="n">
        <v>776533</v>
      </c>
      <c r="AI8" s="9" t="n">
        <v>779895</v>
      </c>
      <c r="AJ8" s="9" t="n">
        <v>756850</v>
      </c>
      <c r="AK8" s="9" t="n">
        <v>791584</v>
      </c>
      <c r="AL8" s="9" t="n">
        <v>780546</v>
      </c>
      <c r="AM8" s="9" t="n">
        <v>766394</v>
      </c>
      <c r="AN8" s="9" t="n">
        <v>755972</v>
      </c>
      <c r="AO8" s="9" t="n">
        <v>719327</v>
      </c>
      <c r="AP8" s="9" t="n">
        <v>696341</v>
      </c>
      <c r="AQ8" s="9" t="n">
        <v>676558</v>
      </c>
      <c r="AR8" s="9" t="n">
        <v>653318</v>
      </c>
      <c r="AS8" s="9" t="n">
        <v>652694</v>
      </c>
      <c r="AT8" s="9" t="n">
        <v>652175</v>
      </c>
      <c r="AU8" s="9" t="n">
        <v>645836</v>
      </c>
      <c r="AV8" s="9" t="n">
        <v>663799</v>
      </c>
      <c r="AW8" s="9" t="n">
        <v>697291</v>
      </c>
      <c r="AX8" s="9" t="n">
        <v>687078</v>
      </c>
      <c r="AY8" s="9" t="n">
        <v>675061</v>
      </c>
    </row>
    <row r="9" customFormat="false" ht="13.8" hidden="false" customHeight="false" outlineLevel="0" collapsed="false">
      <c r="A9" s="11" t="s">
        <v>7</v>
      </c>
      <c r="B9" s="12" t="n">
        <v>576078</v>
      </c>
      <c r="C9" s="12" t="n">
        <v>580762</v>
      </c>
      <c r="D9" s="13" t="n">
        <v>575756</v>
      </c>
      <c r="E9" s="13" t="n">
        <v>577112</v>
      </c>
      <c r="F9" s="12" t="n">
        <v>581510</v>
      </c>
      <c r="G9" s="12" t="n">
        <v>590614</v>
      </c>
      <c r="H9" s="12" t="n">
        <v>585413</v>
      </c>
      <c r="I9" s="12" t="n">
        <v>585412</v>
      </c>
      <c r="J9" s="12" t="n">
        <v>583533</v>
      </c>
      <c r="K9" s="12" t="n">
        <v>589057</v>
      </c>
      <c r="L9" s="12" t="n">
        <v>601417</v>
      </c>
      <c r="M9" s="12" t="n">
        <v>621060</v>
      </c>
      <c r="N9" s="12" t="n">
        <v>620734</v>
      </c>
      <c r="O9" s="12" t="n">
        <v>613968</v>
      </c>
      <c r="P9" s="12" t="n">
        <v>610725</v>
      </c>
      <c r="Q9" s="12" t="n">
        <v>616570</v>
      </c>
      <c r="R9" s="12" t="n">
        <v>621509</v>
      </c>
      <c r="S9" s="12" t="n">
        <v>636918</v>
      </c>
      <c r="T9" s="12" t="n">
        <v>635516</v>
      </c>
      <c r="U9" s="12" t="n">
        <v>634625</v>
      </c>
      <c r="V9" s="12" t="n">
        <v>633405</v>
      </c>
      <c r="W9" s="12" t="n">
        <v>638443</v>
      </c>
      <c r="X9" s="12" t="n">
        <v>641156</v>
      </c>
      <c r="Y9" s="12" t="n">
        <v>663887</v>
      </c>
      <c r="Z9" s="12" t="n">
        <v>661679</v>
      </c>
      <c r="AA9" s="12" t="n">
        <v>652050</v>
      </c>
      <c r="AB9" s="12" t="n">
        <v>645541</v>
      </c>
      <c r="AC9" s="12" t="n">
        <v>647465</v>
      </c>
      <c r="AD9" s="12" t="n">
        <v>650701</v>
      </c>
      <c r="AE9" s="12" t="n">
        <v>666195</v>
      </c>
      <c r="AF9" s="12" t="n">
        <v>665748</v>
      </c>
      <c r="AG9" s="12" t="n">
        <v>663763</v>
      </c>
      <c r="AH9" s="12" t="n">
        <v>665754</v>
      </c>
      <c r="AI9" s="12" t="n">
        <v>671287</v>
      </c>
      <c r="AJ9" s="12" t="n">
        <v>649564</v>
      </c>
      <c r="AK9" s="12" t="n">
        <v>666203</v>
      </c>
      <c r="AL9" s="12" t="n">
        <v>666550</v>
      </c>
      <c r="AM9" s="12" t="n">
        <v>659002</v>
      </c>
      <c r="AN9" s="12" t="n">
        <v>652994</v>
      </c>
      <c r="AO9" s="12" t="n">
        <v>619887</v>
      </c>
      <c r="AP9" s="12" t="n">
        <v>585590</v>
      </c>
      <c r="AQ9" s="12" t="n">
        <v>564128</v>
      </c>
      <c r="AR9" s="12" t="n">
        <v>540211</v>
      </c>
      <c r="AS9" s="12" t="n">
        <v>532736</v>
      </c>
      <c r="AT9" s="12" t="n">
        <v>525412</v>
      </c>
      <c r="AU9" s="12" t="n">
        <v>516801</v>
      </c>
      <c r="AV9" s="12" t="n">
        <v>536574</v>
      </c>
      <c r="AW9" s="12" t="n">
        <v>563378</v>
      </c>
      <c r="AX9" s="12" t="n">
        <v>547965</v>
      </c>
      <c r="AY9" s="12" t="n">
        <v>542240</v>
      </c>
    </row>
    <row r="10" customFormat="false" ht="13.8" hidden="false" customHeight="false" outlineLevel="0" collapsed="false">
      <c r="A10" s="11"/>
      <c r="B10" s="12"/>
      <c r="C10" s="12"/>
      <c r="D10" s="13"/>
      <c r="E10" s="1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customFormat="false" ht="13.8" hidden="false" customHeight="false" outlineLevel="0" collapsed="false">
      <c r="A11" s="14" t="s">
        <v>8</v>
      </c>
      <c r="B11" s="9" t="n">
        <v>310952</v>
      </c>
      <c r="C11" s="9" t="n">
        <v>303216</v>
      </c>
      <c r="D11" s="10" t="n">
        <v>317669</v>
      </c>
      <c r="E11" s="10" t="n">
        <v>331297</v>
      </c>
      <c r="F11" s="9" t="n">
        <v>363134</v>
      </c>
      <c r="G11" s="9" t="n">
        <v>358561</v>
      </c>
      <c r="H11" s="9" t="n">
        <v>350622</v>
      </c>
      <c r="I11" s="9" t="n">
        <v>344913</v>
      </c>
      <c r="J11" s="9" t="n">
        <v>347937</v>
      </c>
      <c r="K11" s="9" t="n">
        <v>367227</v>
      </c>
      <c r="L11" s="9" t="n">
        <v>389555</v>
      </c>
      <c r="M11" s="9" t="n">
        <v>466727</v>
      </c>
      <c r="N11" s="9" t="n">
        <v>357679</v>
      </c>
      <c r="O11" s="9" t="n">
        <v>342290</v>
      </c>
      <c r="P11" s="9" t="n">
        <v>372069</v>
      </c>
      <c r="Q11" s="9" t="n">
        <v>381819</v>
      </c>
      <c r="R11" s="9" t="n">
        <v>420467</v>
      </c>
      <c r="S11" s="9" t="n">
        <v>418597</v>
      </c>
      <c r="T11" s="9" t="n">
        <v>398364</v>
      </c>
      <c r="U11" s="9" t="n">
        <v>384017</v>
      </c>
      <c r="V11" s="9" t="n">
        <v>385646</v>
      </c>
      <c r="W11" s="9" t="n">
        <v>409413</v>
      </c>
      <c r="X11" s="9" t="n">
        <v>417936</v>
      </c>
      <c r="Y11" s="9" t="n">
        <v>503708</v>
      </c>
      <c r="Z11" s="9" t="n">
        <v>387200</v>
      </c>
      <c r="AA11" s="9" t="n">
        <v>372227</v>
      </c>
      <c r="AB11" s="9" t="n">
        <v>415156</v>
      </c>
      <c r="AC11" s="9" t="n">
        <v>404490</v>
      </c>
      <c r="AD11" s="9" t="n">
        <v>451904</v>
      </c>
      <c r="AE11" s="9" t="n">
        <v>447644</v>
      </c>
      <c r="AF11" s="9" t="n">
        <v>428261</v>
      </c>
      <c r="AG11" s="9" t="n">
        <v>429294</v>
      </c>
      <c r="AH11" s="9" t="n">
        <v>416393</v>
      </c>
      <c r="AI11" s="9" t="n">
        <v>395916</v>
      </c>
      <c r="AJ11" s="9" t="n">
        <v>385271</v>
      </c>
      <c r="AK11" s="9" t="n">
        <v>504935</v>
      </c>
      <c r="AL11" s="9" t="n">
        <v>402374</v>
      </c>
      <c r="AM11" s="9" t="n">
        <v>391042</v>
      </c>
      <c r="AN11" s="9" t="n">
        <v>329848</v>
      </c>
      <c r="AO11" s="9" t="n">
        <v>228584</v>
      </c>
      <c r="AP11" s="9" t="n">
        <v>260926</v>
      </c>
      <c r="AQ11" s="9" t="n">
        <v>255438</v>
      </c>
      <c r="AR11" s="9" t="n">
        <v>271930</v>
      </c>
      <c r="AS11" s="9" t="n">
        <v>296077</v>
      </c>
      <c r="AT11" s="9" t="n">
        <v>282124</v>
      </c>
      <c r="AU11" s="9" t="n">
        <v>301653</v>
      </c>
      <c r="AV11" s="9" t="n">
        <v>364337</v>
      </c>
      <c r="AW11" s="9" t="n">
        <v>399639</v>
      </c>
      <c r="AX11" s="9" t="n">
        <v>303836</v>
      </c>
      <c r="AY11" s="9" t="n">
        <v>314115</v>
      </c>
    </row>
    <row r="12" customFormat="false" ht="13.8" hidden="false" customHeight="false" outlineLevel="0" collapsed="false">
      <c r="A12" s="15" t="s">
        <v>9</v>
      </c>
      <c r="B12" s="12" t="n">
        <v>113914</v>
      </c>
      <c r="C12" s="12" t="n">
        <v>100001</v>
      </c>
      <c r="D12" s="13" t="n">
        <v>106524</v>
      </c>
      <c r="E12" s="13" t="n">
        <v>125055</v>
      </c>
      <c r="F12" s="12" t="n">
        <v>146741</v>
      </c>
      <c r="G12" s="12" t="n">
        <v>141776</v>
      </c>
      <c r="H12" s="12" t="n">
        <v>127282</v>
      </c>
      <c r="I12" s="12" t="n">
        <v>114339</v>
      </c>
      <c r="J12" s="12" t="n">
        <v>125799</v>
      </c>
      <c r="K12" s="12" t="n">
        <v>134217</v>
      </c>
      <c r="L12" s="12" t="n">
        <v>146222</v>
      </c>
      <c r="M12" s="12" t="n">
        <v>199901</v>
      </c>
      <c r="N12" s="12" t="n">
        <v>124678</v>
      </c>
      <c r="O12" s="12" t="n">
        <v>108715</v>
      </c>
      <c r="P12" s="12" t="n">
        <v>127837</v>
      </c>
      <c r="Q12" s="12" t="n">
        <v>139301</v>
      </c>
      <c r="R12" s="12" t="n">
        <v>166125</v>
      </c>
      <c r="S12" s="12" t="n">
        <v>169310</v>
      </c>
      <c r="T12" s="12" t="n">
        <v>140983</v>
      </c>
      <c r="U12" s="12" t="n">
        <v>126344</v>
      </c>
      <c r="V12" s="12" t="n">
        <v>137464</v>
      </c>
      <c r="W12" s="12" t="n">
        <v>142363</v>
      </c>
      <c r="X12" s="12" t="n">
        <v>152757</v>
      </c>
      <c r="Y12" s="12" t="n">
        <v>211863</v>
      </c>
      <c r="Z12" s="12" t="n">
        <v>128236</v>
      </c>
      <c r="AA12" s="12" t="n">
        <v>109822</v>
      </c>
      <c r="AB12" s="12" t="n">
        <v>141392</v>
      </c>
      <c r="AC12" s="12" t="n">
        <v>132506</v>
      </c>
      <c r="AD12" s="12" t="n">
        <v>163402</v>
      </c>
      <c r="AE12" s="12" t="n">
        <v>169525</v>
      </c>
      <c r="AF12" s="12" t="n">
        <v>141382</v>
      </c>
      <c r="AG12" s="12" t="n">
        <v>138544</v>
      </c>
      <c r="AH12" s="12" t="n">
        <v>137934</v>
      </c>
      <c r="AI12" s="12" t="n">
        <v>117844</v>
      </c>
      <c r="AJ12" s="12" t="n">
        <v>119046</v>
      </c>
      <c r="AK12" s="12" t="n">
        <v>205596</v>
      </c>
      <c r="AL12" s="12" t="n">
        <v>125313</v>
      </c>
      <c r="AM12" s="12" t="n">
        <v>116521</v>
      </c>
      <c r="AN12" s="12" t="n">
        <v>82428</v>
      </c>
      <c r="AO12" s="12" t="n">
        <v>40015</v>
      </c>
      <c r="AP12" s="12" t="n">
        <v>65285</v>
      </c>
      <c r="AQ12" s="12" t="n">
        <v>56487</v>
      </c>
      <c r="AR12" s="12" t="n">
        <v>73208</v>
      </c>
      <c r="AS12" s="12" t="n">
        <v>99449</v>
      </c>
      <c r="AT12" s="12" t="n">
        <v>88780</v>
      </c>
      <c r="AU12" s="12" t="n">
        <v>97166</v>
      </c>
      <c r="AV12" s="12" t="n">
        <v>137232</v>
      </c>
      <c r="AW12" s="12" t="n">
        <v>161666</v>
      </c>
      <c r="AX12" s="12" t="n">
        <v>93701</v>
      </c>
      <c r="AY12" s="12" t="n">
        <v>102912</v>
      </c>
    </row>
    <row r="13" customFormat="false" ht="13.8" hidden="false" customHeight="false" outlineLevel="0" collapsed="false">
      <c r="A13" s="15" t="s">
        <v>10</v>
      </c>
      <c r="B13" s="12" t="n">
        <v>106149</v>
      </c>
      <c r="C13" s="12" t="n">
        <v>109362</v>
      </c>
      <c r="D13" s="13" t="n">
        <v>113093</v>
      </c>
      <c r="E13" s="13" t="n">
        <v>105889</v>
      </c>
      <c r="F13" s="12" t="n">
        <v>101855</v>
      </c>
      <c r="G13" s="12" t="n">
        <v>104835</v>
      </c>
      <c r="H13" s="12" t="n">
        <v>112125</v>
      </c>
      <c r="I13" s="12" t="n">
        <v>119788</v>
      </c>
      <c r="J13" s="12" t="n">
        <v>113873</v>
      </c>
      <c r="K13" s="12" t="n">
        <v>115732</v>
      </c>
      <c r="L13" s="12" t="n">
        <v>111591</v>
      </c>
      <c r="M13" s="12" t="n">
        <v>87762</v>
      </c>
      <c r="N13" s="12" t="n">
        <v>121572</v>
      </c>
      <c r="O13" s="12" t="n">
        <v>124914</v>
      </c>
      <c r="P13" s="12" t="n">
        <v>126896</v>
      </c>
      <c r="Q13" s="12" t="n">
        <v>123995</v>
      </c>
      <c r="R13" s="12" t="n">
        <v>115075</v>
      </c>
      <c r="S13" s="12" t="n">
        <v>115771</v>
      </c>
      <c r="T13" s="12" t="n">
        <v>127471</v>
      </c>
      <c r="U13" s="12" t="n">
        <v>132010</v>
      </c>
      <c r="V13" s="12" t="n">
        <v>128799</v>
      </c>
      <c r="W13" s="12" t="n">
        <v>131545</v>
      </c>
      <c r="X13" s="12" t="n">
        <v>127162</v>
      </c>
      <c r="Y13" s="12" t="n">
        <v>98853</v>
      </c>
      <c r="Z13" s="12" t="n">
        <v>138730</v>
      </c>
      <c r="AA13" s="12" t="n">
        <v>143873</v>
      </c>
      <c r="AB13" s="12" t="n">
        <v>139574</v>
      </c>
      <c r="AC13" s="12" t="n">
        <v>144832</v>
      </c>
      <c r="AD13" s="12" t="n">
        <v>132702</v>
      </c>
      <c r="AE13" s="12" t="n">
        <v>132364</v>
      </c>
      <c r="AF13" s="12" t="n">
        <v>147669</v>
      </c>
      <c r="AG13" s="12" t="n">
        <v>148534</v>
      </c>
      <c r="AH13" s="12" t="n">
        <v>149788</v>
      </c>
      <c r="AI13" s="12" t="n">
        <v>157753</v>
      </c>
      <c r="AJ13" s="12" t="n">
        <v>153392</v>
      </c>
      <c r="AK13" s="12" t="n">
        <v>117835</v>
      </c>
      <c r="AL13" s="12" t="n">
        <v>159281</v>
      </c>
      <c r="AM13" s="12" t="n">
        <v>153319</v>
      </c>
      <c r="AN13" s="12" t="n">
        <v>168851</v>
      </c>
      <c r="AO13" s="12" t="n">
        <v>156472</v>
      </c>
      <c r="AP13" s="12" t="n">
        <v>146957</v>
      </c>
      <c r="AQ13" s="12" t="n">
        <v>150999</v>
      </c>
      <c r="AR13" s="12" t="n">
        <v>139804</v>
      </c>
      <c r="AS13" s="12" t="n">
        <v>121732</v>
      </c>
      <c r="AT13" s="12" t="n">
        <v>126689</v>
      </c>
      <c r="AU13" s="12" t="n">
        <v>130708</v>
      </c>
      <c r="AV13" s="12" t="n">
        <v>119246</v>
      </c>
      <c r="AW13" s="12" t="n">
        <v>112378</v>
      </c>
      <c r="AX13" s="12" t="n">
        <v>137961</v>
      </c>
      <c r="AY13" s="12" t="n">
        <v>132185</v>
      </c>
    </row>
    <row r="14" customFormat="false" ht="13.8" hidden="false" customHeight="false" outlineLevel="0" collapsed="false">
      <c r="A14" s="15" t="s">
        <v>11</v>
      </c>
      <c r="B14" s="12" t="n">
        <v>57872</v>
      </c>
      <c r="C14" s="12" t="n">
        <v>61051</v>
      </c>
      <c r="D14" s="13" t="n">
        <v>64483</v>
      </c>
      <c r="E14" s="13" t="n">
        <v>69228</v>
      </c>
      <c r="F14" s="12" t="n">
        <v>81647</v>
      </c>
      <c r="G14" s="12" t="n">
        <v>78808</v>
      </c>
      <c r="H14" s="12" t="n">
        <v>74399</v>
      </c>
      <c r="I14" s="12" t="n">
        <v>73020</v>
      </c>
      <c r="J14" s="12" t="n">
        <v>72498</v>
      </c>
      <c r="K14" s="12" t="n">
        <v>77367</v>
      </c>
      <c r="L14" s="12" t="n">
        <v>89502</v>
      </c>
      <c r="M14" s="12" t="n">
        <v>133953</v>
      </c>
      <c r="N14" s="12" t="n">
        <v>71872</v>
      </c>
      <c r="O14" s="12" t="n">
        <v>71801</v>
      </c>
      <c r="P14" s="12" t="n">
        <v>81625</v>
      </c>
      <c r="Q14" s="12" t="n">
        <v>84544</v>
      </c>
      <c r="R14" s="12" t="n">
        <v>103518</v>
      </c>
      <c r="S14" s="12" t="n">
        <v>98043</v>
      </c>
      <c r="T14" s="12" t="n">
        <v>89839</v>
      </c>
      <c r="U14" s="12" t="n">
        <v>84694</v>
      </c>
      <c r="V14" s="12" t="n">
        <v>85745</v>
      </c>
      <c r="W14" s="12" t="n">
        <v>96948</v>
      </c>
      <c r="X14" s="12" t="n">
        <v>99387</v>
      </c>
      <c r="Y14" s="12" t="n">
        <v>152677</v>
      </c>
      <c r="Z14" s="12" t="n">
        <v>80944</v>
      </c>
      <c r="AA14" s="12" t="n">
        <v>81985</v>
      </c>
      <c r="AB14" s="12" t="n">
        <v>97449</v>
      </c>
      <c r="AC14" s="12" t="n">
        <v>90435</v>
      </c>
      <c r="AD14" s="12" t="n">
        <v>116309</v>
      </c>
      <c r="AE14" s="12" t="n">
        <v>107973</v>
      </c>
      <c r="AF14" s="12" t="n">
        <v>98136</v>
      </c>
      <c r="AG14" s="12" t="n">
        <v>100288</v>
      </c>
      <c r="AH14" s="12" t="n">
        <v>92018</v>
      </c>
      <c r="AI14" s="12" t="n">
        <v>85229</v>
      </c>
      <c r="AJ14" s="12" t="n">
        <v>86634</v>
      </c>
      <c r="AK14" s="12" t="n">
        <v>155956</v>
      </c>
      <c r="AL14" s="12" t="n">
        <v>88908</v>
      </c>
      <c r="AM14" s="12" t="n">
        <v>89558</v>
      </c>
      <c r="AN14" s="12" t="n">
        <v>58796</v>
      </c>
      <c r="AO14" s="12" t="n">
        <v>26176</v>
      </c>
      <c r="AP14" s="12" t="n">
        <v>41969</v>
      </c>
      <c r="AQ14" s="12" t="n">
        <v>40943</v>
      </c>
      <c r="AR14" s="12" t="n">
        <v>53304</v>
      </c>
      <c r="AS14" s="12" t="n">
        <v>71102</v>
      </c>
      <c r="AT14" s="12" t="n">
        <v>62460</v>
      </c>
      <c r="AU14" s="12" t="n">
        <v>66590</v>
      </c>
      <c r="AV14" s="12" t="n">
        <v>94861</v>
      </c>
      <c r="AW14" s="12" t="n">
        <v>114761</v>
      </c>
      <c r="AX14" s="12" t="n">
        <v>64073</v>
      </c>
      <c r="AY14" s="12" t="n">
        <v>67047</v>
      </c>
    </row>
    <row r="15" customFormat="false" ht="13.8" hidden="false" customHeight="false" outlineLevel="0" collapsed="false">
      <c r="A15" s="15" t="s">
        <v>12</v>
      </c>
      <c r="B15" s="12" t="n">
        <v>14251</v>
      </c>
      <c r="C15" s="12" t="n">
        <v>13759</v>
      </c>
      <c r="D15" s="13" t="n">
        <v>13604</v>
      </c>
      <c r="E15" s="13" t="n">
        <v>12032</v>
      </c>
      <c r="F15" s="12" t="n">
        <v>12219</v>
      </c>
      <c r="G15" s="12" t="n">
        <v>12422</v>
      </c>
      <c r="H15" s="12" t="n">
        <v>14269</v>
      </c>
      <c r="I15" s="12" t="n">
        <v>14508</v>
      </c>
      <c r="J15" s="12" t="n">
        <v>13895</v>
      </c>
      <c r="K15" s="12" t="n">
        <v>14278</v>
      </c>
      <c r="L15" s="12" t="n">
        <v>14412</v>
      </c>
      <c r="M15" s="12" t="n">
        <v>11532</v>
      </c>
      <c r="N15" s="12" t="n">
        <v>15488</v>
      </c>
      <c r="O15" s="12" t="n">
        <v>14101</v>
      </c>
      <c r="P15" s="12" t="n">
        <v>12764</v>
      </c>
      <c r="Q15" s="12" t="n">
        <v>12041</v>
      </c>
      <c r="R15" s="12" t="n">
        <v>11345</v>
      </c>
      <c r="S15" s="12" t="n">
        <v>11454</v>
      </c>
      <c r="T15" s="12" t="n">
        <v>13530</v>
      </c>
      <c r="U15" s="12" t="n">
        <v>14513</v>
      </c>
      <c r="V15" s="12" t="n">
        <v>12025</v>
      </c>
      <c r="W15" s="12" t="n">
        <v>13031</v>
      </c>
      <c r="X15" s="12" t="n">
        <v>12923</v>
      </c>
      <c r="Y15" s="12" t="n">
        <v>10514</v>
      </c>
      <c r="Z15" s="12" t="n">
        <v>14551</v>
      </c>
      <c r="AA15" s="12" t="n">
        <v>13883</v>
      </c>
      <c r="AB15" s="12" t="n">
        <v>12562</v>
      </c>
      <c r="AC15" s="12" t="n">
        <v>13172</v>
      </c>
      <c r="AD15" s="12" t="n">
        <v>12759</v>
      </c>
      <c r="AE15" s="12" t="n">
        <v>12820</v>
      </c>
      <c r="AF15" s="12" t="n">
        <v>14337</v>
      </c>
      <c r="AG15" s="12" t="n">
        <v>14552</v>
      </c>
      <c r="AH15" s="12" t="n">
        <v>13472</v>
      </c>
      <c r="AI15" s="12" t="n">
        <v>12993</v>
      </c>
      <c r="AJ15" s="12" t="n">
        <v>9696</v>
      </c>
      <c r="AK15" s="12" t="n">
        <v>7499</v>
      </c>
      <c r="AL15" s="12" t="n">
        <v>11027</v>
      </c>
      <c r="AM15" s="12" t="n">
        <v>12518</v>
      </c>
      <c r="AN15" s="12" t="n">
        <v>8565</v>
      </c>
      <c r="AO15" s="12" t="n">
        <v>2938</v>
      </c>
      <c r="AP15" s="12" t="n">
        <v>3017</v>
      </c>
      <c r="AQ15" s="12" t="n">
        <v>3233</v>
      </c>
      <c r="AR15" s="12" t="n">
        <v>2413</v>
      </c>
      <c r="AS15" s="12" t="n">
        <v>1516</v>
      </c>
      <c r="AT15" s="12" t="n">
        <v>1776</v>
      </c>
      <c r="AU15" s="12" t="n">
        <v>2686</v>
      </c>
      <c r="AV15" s="12" t="n">
        <v>4208</v>
      </c>
      <c r="AW15" s="12" t="n">
        <v>3143</v>
      </c>
      <c r="AX15" s="12" t="n">
        <v>3226</v>
      </c>
      <c r="AY15" s="12" t="n">
        <v>4502</v>
      </c>
    </row>
    <row r="16" customFormat="false" ht="13.8" hidden="false" customHeight="false" outlineLevel="0" collapsed="false">
      <c r="A16" s="15" t="s">
        <v>13</v>
      </c>
      <c r="B16" s="12" t="n">
        <v>18766</v>
      </c>
      <c r="C16" s="12" t="n">
        <v>19043</v>
      </c>
      <c r="D16" s="13" t="n">
        <v>19965</v>
      </c>
      <c r="E16" s="13" t="n">
        <v>19093</v>
      </c>
      <c r="F16" s="12" t="n">
        <v>20672</v>
      </c>
      <c r="G16" s="12" t="n">
        <v>20720</v>
      </c>
      <c r="H16" s="12" t="n">
        <v>22547</v>
      </c>
      <c r="I16" s="12" t="n">
        <v>23258</v>
      </c>
      <c r="J16" s="12" t="n">
        <v>21872</v>
      </c>
      <c r="K16" s="12" t="n">
        <v>25633</v>
      </c>
      <c r="L16" s="12" t="n">
        <v>27828</v>
      </c>
      <c r="M16" s="12" t="n">
        <v>33579</v>
      </c>
      <c r="N16" s="12" t="n">
        <v>24069</v>
      </c>
      <c r="O16" s="12" t="n">
        <v>22759</v>
      </c>
      <c r="P16" s="12" t="n">
        <v>22947</v>
      </c>
      <c r="Q16" s="12" t="n">
        <v>21938</v>
      </c>
      <c r="R16" s="12" t="n">
        <v>24404</v>
      </c>
      <c r="S16" s="12" t="n">
        <v>24019</v>
      </c>
      <c r="T16" s="12" t="n">
        <v>26541</v>
      </c>
      <c r="U16" s="12" t="n">
        <v>26456</v>
      </c>
      <c r="V16" s="12" t="n">
        <v>21613</v>
      </c>
      <c r="W16" s="12" t="n">
        <v>25526</v>
      </c>
      <c r="X16" s="12" t="n">
        <v>25707</v>
      </c>
      <c r="Y16" s="12" t="n">
        <v>29801</v>
      </c>
      <c r="Z16" s="12" t="n">
        <v>24739</v>
      </c>
      <c r="AA16" s="12" t="n">
        <v>22664</v>
      </c>
      <c r="AB16" s="12" t="n">
        <v>24179</v>
      </c>
      <c r="AC16" s="12" t="n">
        <v>23545</v>
      </c>
      <c r="AD16" s="12" t="n">
        <v>26732</v>
      </c>
      <c r="AE16" s="12" t="n">
        <v>24962</v>
      </c>
      <c r="AF16" s="12" t="n">
        <v>26737</v>
      </c>
      <c r="AG16" s="12" t="n">
        <v>27376</v>
      </c>
      <c r="AH16" s="12" t="n">
        <v>23181</v>
      </c>
      <c r="AI16" s="12" t="n">
        <v>22097</v>
      </c>
      <c r="AJ16" s="12" t="n">
        <v>16503</v>
      </c>
      <c r="AK16" s="12" t="n">
        <v>18049</v>
      </c>
      <c r="AL16" s="12" t="n">
        <v>17845</v>
      </c>
      <c r="AM16" s="12" t="n">
        <v>19126</v>
      </c>
      <c r="AN16" s="12" t="n">
        <v>11208</v>
      </c>
      <c r="AO16" s="12" t="n">
        <v>2983</v>
      </c>
      <c r="AP16" s="12" t="n">
        <v>3698</v>
      </c>
      <c r="AQ16" s="12" t="n">
        <v>3776</v>
      </c>
      <c r="AR16" s="12" t="n">
        <v>3201</v>
      </c>
      <c r="AS16" s="12" t="n">
        <v>2278</v>
      </c>
      <c r="AT16" s="12" t="n">
        <v>2419</v>
      </c>
      <c r="AU16" s="12" t="n">
        <v>4503</v>
      </c>
      <c r="AV16" s="12" t="n">
        <v>8790</v>
      </c>
      <c r="AW16" s="12" t="n">
        <v>7691</v>
      </c>
      <c r="AX16" s="12" t="n">
        <v>4875</v>
      </c>
      <c r="AY16" s="12" t="n">
        <v>7469</v>
      </c>
    </row>
    <row r="17" customFormat="false" ht="13.8" hidden="false" customHeight="false" outlineLevel="0" collapsed="false">
      <c r="A17" s="15"/>
      <c r="B17" s="12"/>
      <c r="C17" s="12"/>
      <c r="D17" s="13"/>
      <c r="E17" s="13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customFormat="false" ht="13.8" hidden="false" customHeight="false" outlineLevel="0" collapsed="false">
      <c r="A18" s="14" t="s">
        <v>14</v>
      </c>
      <c r="B18" s="16" t="n">
        <v>3.18488384059276</v>
      </c>
      <c r="C18" s="16" t="n">
        <v>3.26344586037676</v>
      </c>
      <c r="D18" s="17" t="n">
        <v>3.4223924902965</v>
      </c>
      <c r="E18" s="17" t="n">
        <v>3.38016341832253</v>
      </c>
      <c r="F18" s="16" t="n">
        <v>3.42886923284518</v>
      </c>
      <c r="G18" s="16" t="n">
        <v>3.3991705734868</v>
      </c>
      <c r="H18" s="16" t="n">
        <v>3.50312302137344</v>
      </c>
      <c r="I18" s="16" t="n">
        <v>3.56206057759493</v>
      </c>
      <c r="J18" s="16" t="n">
        <v>3.42903456660257</v>
      </c>
      <c r="K18" s="16" t="n">
        <v>3.68044288682477</v>
      </c>
      <c r="L18" s="16" t="n">
        <v>3.83246011474631</v>
      </c>
      <c r="M18" s="16" t="n">
        <v>4.40777370925616</v>
      </c>
      <c r="N18" s="16" t="n">
        <v>3.62113235610701</v>
      </c>
      <c r="O18" s="16" t="n">
        <v>3.63285225977972</v>
      </c>
      <c r="P18" s="16" t="n">
        <v>3.76608908562659</v>
      </c>
      <c r="Q18" s="16" t="n">
        <v>3.69706064915575</v>
      </c>
      <c r="R18" s="16" t="n">
        <v>3.86158961345361</v>
      </c>
      <c r="S18" s="16" t="n">
        <v>3.81639858861865</v>
      </c>
      <c r="T18" s="16" t="n">
        <v>3.91786657428884</v>
      </c>
      <c r="U18" s="16" t="n">
        <v>3.93318785366273</v>
      </c>
      <c r="V18" s="16" t="n">
        <v>3.78971128962831</v>
      </c>
      <c r="W18" s="16" t="n">
        <v>4.07340753713243</v>
      </c>
      <c r="X18" s="16" t="n">
        <v>4.07555224</v>
      </c>
      <c r="Y18" s="16" t="n">
        <v>4.57473774488394</v>
      </c>
      <c r="Z18" s="16" t="n">
        <v>3.89592716942149</v>
      </c>
      <c r="AA18" s="16" t="n">
        <v>3.9539931278494</v>
      </c>
      <c r="AB18" s="16" t="n">
        <v>4.13625239668944</v>
      </c>
      <c r="AC18" s="16" t="n">
        <v>4.04798635318549</v>
      </c>
      <c r="AD18" s="16" t="n">
        <v>4.1928573325308</v>
      </c>
      <c r="AE18" s="18" t="n">
        <v>4.07074594990662</v>
      </c>
      <c r="AF18" s="18" t="n">
        <v>4.15937010374515</v>
      </c>
      <c r="AG18" s="18" t="n">
        <v>4.31140430567397</v>
      </c>
      <c r="AH18" s="18" t="n">
        <v>4.05144659012039</v>
      </c>
      <c r="AI18" s="18" t="n">
        <v>4.15536376403075</v>
      </c>
      <c r="AJ18" s="18" t="n">
        <v>4.23467896623416</v>
      </c>
      <c r="AK18" s="18" t="n">
        <v>4.70111400477289</v>
      </c>
      <c r="AL18" s="18" t="n">
        <v>4.26669218190042</v>
      </c>
      <c r="AM18" s="18" t="n">
        <v>4.26067276660819</v>
      </c>
      <c r="AN18" s="18" t="n">
        <v>3.95657696878562</v>
      </c>
      <c r="AO18" s="18" t="n">
        <v>3.52108634025129</v>
      </c>
      <c r="AP18" s="18" t="n">
        <v>3.58856917286894</v>
      </c>
      <c r="AQ18" s="18" t="n">
        <v>3.80036251458279</v>
      </c>
      <c r="AR18" s="18" t="n">
        <v>3.9792924649726</v>
      </c>
      <c r="AS18" s="18" t="n">
        <v>4.03776382495094</v>
      </c>
      <c r="AT18" s="18" t="n">
        <v>3.90558761395698</v>
      </c>
      <c r="AU18" s="18" t="n">
        <v>4.04540979204583</v>
      </c>
      <c r="AV18" s="18" t="n">
        <v>4.30330161361597</v>
      </c>
      <c r="AW18" s="18" t="n">
        <v>4.53078403258941</v>
      </c>
      <c r="AX18" s="18" t="n">
        <v>4.09543635382246</v>
      </c>
      <c r="AY18" s="18" t="n">
        <v>4.02741352689302</v>
      </c>
    </row>
    <row r="19" customFormat="false" ht="13.8" hidden="false" customHeight="false" outlineLevel="0" collapsed="false">
      <c r="A19" s="15" t="s">
        <v>9</v>
      </c>
      <c r="B19" s="19" t="n">
        <v>1.67790613971944</v>
      </c>
      <c r="C19" s="19" t="n">
        <v>1.56461435385646</v>
      </c>
      <c r="D19" s="20" t="n">
        <v>1.62455409109684</v>
      </c>
      <c r="E19" s="20" t="n">
        <v>1.77239614569589</v>
      </c>
      <c r="F19" s="19" t="n">
        <v>1.76620031211454</v>
      </c>
      <c r="G19" s="19" t="n">
        <v>1.76681525787157</v>
      </c>
      <c r="H19" s="19" t="n">
        <v>1.69008186546409</v>
      </c>
      <c r="I19" s="19" t="n">
        <v>1.59370818355942</v>
      </c>
      <c r="J19" s="19" t="n">
        <v>1.69209612159079</v>
      </c>
      <c r="K19" s="19" t="n">
        <v>1.70964929926909</v>
      </c>
      <c r="L19" s="19" t="n">
        <v>1.80877706501074</v>
      </c>
      <c r="M19" s="19" t="n">
        <v>2.17143986273205</v>
      </c>
      <c r="N19" s="19" t="n">
        <v>1.63761850526957</v>
      </c>
      <c r="O19" s="19" t="n">
        <v>1.53231844731638</v>
      </c>
      <c r="P19" s="19" t="n">
        <v>1.62567175387407</v>
      </c>
      <c r="Q19" s="19" t="n">
        <v>1.6883224097458</v>
      </c>
      <c r="R19" s="19" t="n">
        <v>1.80875846501129</v>
      </c>
      <c r="S19" s="19" t="n">
        <v>1.89142992144587</v>
      </c>
      <c r="T19" s="19" t="n">
        <v>1.69402693941823</v>
      </c>
      <c r="U19" s="19" t="n">
        <v>1.61241531058064</v>
      </c>
      <c r="V19" s="19" t="n">
        <v>1.67494762265029</v>
      </c>
      <c r="W19" s="19" t="n">
        <v>1.68396985171709</v>
      </c>
      <c r="X19" s="19" t="n">
        <v>1.79989788</v>
      </c>
      <c r="Y19" s="19" t="n">
        <v>2.11615525127087</v>
      </c>
      <c r="Z19" s="19" t="n">
        <v>1.6218612558096</v>
      </c>
      <c r="AA19" s="19" t="n">
        <v>1.5274626213327</v>
      </c>
      <c r="AB19" s="19" t="n">
        <v>1.69791784542265</v>
      </c>
      <c r="AC19" s="19" t="n">
        <v>1.64340482695123</v>
      </c>
      <c r="AD19" s="19" t="n">
        <v>1.74805693932755</v>
      </c>
      <c r="AE19" s="21" t="n">
        <v>1.81149093054122</v>
      </c>
      <c r="AF19" s="21" t="n">
        <v>1.64453042112857</v>
      </c>
      <c r="AG19" s="21" t="n">
        <v>1.62433595103361</v>
      </c>
      <c r="AH19" s="21" t="n">
        <v>1.5870706279815</v>
      </c>
      <c r="AI19" s="21" t="n">
        <v>1.52220732493805</v>
      </c>
      <c r="AJ19" s="21" t="n">
        <v>1.57783545856224</v>
      </c>
      <c r="AK19" s="21" t="n">
        <v>1.98963987626218</v>
      </c>
      <c r="AL19" s="21" t="n">
        <v>1.55195390741583</v>
      </c>
      <c r="AM19" s="21" t="n">
        <v>1.52487534435853</v>
      </c>
      <c r="AN19" s="21" t="n">
        <v>1.33765225408842</v>
      </c>
      <c r="AO19" s="21" t="n">
        <v>1.24158440584781</v>
      </c>
      <c r="AP19" s="21" t="n">
        <v>1.36697556866049</v>
      </c>
      <c r="AQ19" s="21" t="n">
        <v>1.32476499017473</v>
      </c>
      <c r="AR19" s="21" t="n">
        <v>1.47623210578079</v>
      </c>
      <c r="AS19" s="21" t="n">
        <v>1.57765286729882</v>
      </c>
      <c r="AT19" s="21" t="n">
        <v>1.50063077269655</v>
      </c>
      <c r="AU19" s="21" t="n">
        <v>1.57577753535187</v>
      </c>
      <c r="AV19" s="21" t="n">
        <v>1.80312900781159</v>
      </c>
      <c r="AW19" s="21" t="n">
        <v>1.9337832320958</v>
      </c>
      <c r="AX19" s="21" t="n">
        <v>1.45907727772382</v>
      </c>
      <c r="AY19" s="21" t="n">
        <v>1.53960665422886</v>
      </c>
    </row>
    <row r="20" customFormat="false" ht="13.8" hidden="false" customHeight="false" outlineLevel="0" collapsed="false">
      <c r="A20" s="15" t="s">
        <v>10</v>
      </c>
      <c r="B20" s="19" t="n">
        <v>3.41258985011635</v>
      </c>
      <c r="C20" s="19" t="n">
        <v>3.4144858360308</v>
      </c>
      <c r="D20" s="20" t="n">
        <v>3.61262854464909</v>
      </c>
      <c r="E20" s="20" t="n">
        <v>3.53401203146691</v>
      </c>
      <c r="F20" s="19" t="n">
        <v>3.56815080261156</v>
      </c>
      <c r="G20" s="19" t="n">
        <v>3.5465541088377</v>
      </c>
      <c r="H20" s="19" t="n">
        <v>3.72045484949833</v>
      </c>
      <c r="I20" s="19" t="n">
        <v>3.784945069623</v>
      </c>
      <c r="J20" s="19" t="n">
        <v>3.61252447902488</v>
      </c>
      <c r="K20" s="19" t="n">
        <v>3.89665779559672</v>
      </c>
      <c r="L20" s="19" t="n">
        <v>3.90662329399324</v>
      </c>
      <c r="M20" s="19" t="n">
        <v>3.9811877577995</v>
      </c>
      <c r="N20" s="19" t="n">
        <v>3.83180337577732</v>
      </c>
      <c r="O20" s="19" t="n">
        <v>3.81191059448901</v>
      </c>
      <c r="P20" s="19" t="n">
        <v>3.92479668389863</v>
      </c>
      <c r="Q20" s="19" t="n">
        <v>3.8618008790677</v>
      </c>
      <c r="R20" s="19" t="n">
        <v>3.94246361068868</v>
      </c>
      <c r="S20" s="19" t="n">
        <v>3.89457636195593</v>
      </c>
      <c r="T20" s="19" t="n">
        <v>4.07293423602231</v>
      </c>
      <c r="U20" s="19" t="n">
        <v>4.12949776532081</v>
      </c>
      <c r="V20" s="19" t="n">
        <v>3.98925457495788</v>
      </c>
      <c r="W20" s="19" t="n">
        <v>4.28173628796229</v>
      </c>
      <c r="X20" s="19" t="n">
        <v>4.2272141</v>
      </c>
      <c r="Y20" s="19" t="n">
        <v>4.24543514106805</v>
      </c>
      <c r="Z20" s="19" t="n">
        <v>4.13612773012326</v>
      </c>
      <c r="AA20" s="19" t="n">
        <v>4.10195797682678</v>
      </c>
      <c r="AB20" s="19" t="n">
        <v>4.3065327353232</v>
      </c>
      <c r="AC20" s="19" t="n">
        <v>4.26413361688025</v>
      </c>
      <c r="AD20" s="19" t="n">
        <v>4.26573073503037</v>
      </c>
      <c r="AE20" s="21" t="n">
        <v>4.25789489589314</v>
      </c>
      <c r="AF20" s="21" t="n">
        <v>4.37512274072419</v>
      </c>
      <c r="AG20" s="21" t="n">
        <v>4.55273540064901</v>
      </c>
      <c r="AH20" s="21" t="n">
        <v>4.33718989505167</v>
      </c>
      <c r="AI20" s="21" t="n">
        <v>4.39015422844574</v>
      </c>
      <c r="AJ20" s="21" t="n">
        <v>4.47694795034943</v>
      </c>
      <c r="AK20" s="21" t="n">
        <v>4.5659693639411</v>
      </c>
      <c r="AL20" s="21" t="n">
        <v>4.59691990884035</v>
      </c>
      <c r="AM20" s="21" t="n">
        <v>4.47028091756403</v>
      </c>
      <c r="AN20" s="21" t="n">
        <v>4.24149694109007</v>
      </c>
      <c r="AO20" s="21" t="n">
        <v>3.659287284626</v>
      </c>
      <c r="AP20" s="21" t="n">
        <v>3.74744312962295</v>
      </c>
      <c r="AQ20" s="21" t="n">
        <v>3.91518486877397</v>
      </c>
      <c r="AR20" s="21" t="n">
        <v>4.06885353781008</v>
      </c>
      <c r="AS20" s="21" t="n">
        <v>4.07818815102027</v>
      </c>
      <c r="AT20" s="21" t="n">
        <v>4.00850902604015</v>
      </c>
      <c r="AU20" s="21" t="n">
        <v>4.21394252838388</v>
      </c>
      <c r="AV20" s="21" t="n">
        <v>4.32372574342116</v>
      </c>
      <c r="AW20" s="21" t="n">
        <v>4.47614301731656</v>
      </c>
      <c r="AX20" s="21" t="n">
        <v>4.32185907611571</v>
      </c>
      <c r="AY20" s="21" t="n">
        <v>4.27233801112078</v>
      </c>
    </row>
    <row r="21" customFormat="false" ht="13.8" hidden="false" customHeight="false" outlineLevel="0" collapsed="false">
      <c r="A21" s="15" t="s">
        <v>11</v>
      </c>
      <c r="B21" s="19" t="n">
        <v>5.61095175559856</v>
      </c>
      <c r="C21" s="19" t="n">
        <v>5.6277210856497</v>
      </c>
      <c r="D21" s="20" t="n">
        <v>5.88249616177907</v>
      </c>
      <c r="E21" s="20" t="n">
        <v>5.84724388975559</v>
      </c>
      <c r="F21" s="19" t="n">
        <v>6.02208286893579</v>
      </c>
      <c r="G21" s="19" t="n">
        <v>5.93293828037763</v>
      </c>
      <c r="H21" s="19" t="n">
        <v>6.06712455812578</v>
      </c>
      <c r="I21" s="19" t="n">
        <v>6.09224869898658</v>
      </c>
      <c r="J21" s="19" t="n">
        <v>5.94896410935474</v>
      </c>
      <c r="K21" s="19" t="n">
        <v>6.42120025333799</v>
      </c>
      <c r="L21" s="19" t="n">
        <v>6.69224151415611</v>
      </c>
      <c r="M21" s="19" t="n">
        <v>7.62645106865841</v>
      </c>
      <c r="N21" s="19" t="n">
        <v>6.39539737310775</v>
      </c>
      <c r="O21" s="19" t="n">
        <v>6.23601342599685</v>
      </c>
      <c r="P21" s="19" t="n">
        <v>6.54230934150077</v>
      </c>
      <c r="Q21" s="19" t="n">
        <v>6.4439818319455</v>
      </c>
      <c r="R21" s="19" t="n">
        <v>6.70461175834154</v>
      </c>
      <c r="S21" s="19" t="n">
        <v>6.68159889028284</v>
      </c>
      <c r="T21" s="19" t="n">
        <v>6.81147385879184</v>
      </c>
      <c r="U21" s="19" t="n">
        <v>6.7479278343212</v>
      </c>
      <c r="V21" s="19" t="n">
        <v>6.6077205667969</v>
      </c>
      <c r="W21" s="19" t="n">
        <v>6.9878182118249</v>
      </c>
      <c r="X21" s="19" t="n">
        <v>7.09078652</v>
      </c>
      <c r="Y21" s="19" t="n">
        <v>7.90566359045567</v>
      </c>
      <c r="Z21" s="19" t="n">
        <v>6.81067157541016</v>
      </c>
      <c r="AA21" s="19" t="n">
        <v>6.74594133073123</v>
      </c>
      <c r="AB21" s="19" t="n">
        <v>7.13782593972232</v>
      </c>
      <c r="AC21" s="19" t="n">
        <v>6.98054956598662</v>
      </c>
      <c r="AD21" s="19" t="n">
        <v>7.27273039919525</v>
      </c>
      <c r="AE21" s="21" t="n">
        <v>7.14363776129218</v>
      </c>
      <c r="AF21" s="21" t="n">
        <v>7.20901605934621</v>
      </c>
      <c r="AG21" s="21" t="n">
        <v>7.42732929164008</v>
      </c>
      <c r="AH21" s="21" t="n">
        <v>7.09754613227847</v>
      </c>
      <c r="AI21" s="21" t="n">
        <v>7.14231071583616</v>
      </c>
      <c r="AJ21" s="21" t="n">
        <v>7.32294480227163</v>
      </c>
      <c r="AK21" s="21" t="n">
        <v>8.25966939393162</v>
      </c>
      <c r="AL21" s="21" t="n">
        <v>7.44538174292527</v>
      </c>
      <c r="AM21" s="21" t="n">
        <v>7.43566180575716</v>
      </c>
      <c r="AN21" s="21" t="n">
        <v>6.82531124566297</v>
      </c>
      <c r="AO21" s="21" t="n">
        <v>6.16920079462103</v>
      </c>
      <c r="AP21" s="21" t="n">
        <v>6.44568610164645</v>
      </c>
      <c r="AQ21" s="21" t="n">
        <v>6.80968663752046</v>
      </c>
      <c r="AR21" s="21" t="n">
        <v>7.15918129971484</v>
      </c>
      <c r="AS21" s="21" t="n">
        <v>7.38904672161121</v>
      </c>
      <c r="AT21" s="21" t="n">
        <v>7.09497278258085</v>
      </c>
      <c r="AU21" s="21" t="n">
        <v>7.25934825048806</v>
      </c>
      <c r="AV21" s="21" t="n">
        <v>7.78882786392722</v>
      </c>
      <c r="AW21" s="21" t="n">
        <v>8.14236543773582</v>
      </c>
      <c r="AX21" s="21" t="n">
        <v>7.42582679131615</v>
      </c>
      <c r="AY21" s="21" t="n">
        <v>7.25723746028905</v>
      </c>
    </row>
    <row r="22" customFormat="false" ht="13.8" hidden="false" customHeight="false" outlineLevel="0" collapsed="false">
      <c r="A22" s="15" t="s">
        <v>12</v>
      </c>
      <c r="B22" s="19" t="n">
        <v>1.12728931303066</v>
      </c>
      <c r="C22" s="19" t="n">
        <v>1.12173849843739</v>
      </c>
      <c r="D22" s="20" t="n">
        <v>1.13929726551014</v>
      </c>
      <c r="E22" s="20" t="n">
        <v>1.13563829787234</v>
      </c>
      <c r="F22" s="19" t="n">
        <v>1.14984859644815</v>
      </c>
      <c r="G22" s="19" t="n">
        <v>1.14120109483175</v>
      </c>
      <c r="H22" s="19" t="n">
        <v>1.1505361272689</v>
      </c>
      <c r="I22" s="19" t="n">
        <v>1.14667769506479</v>
      </c>
      <c r="J22" s="19" t="n">
        <v>1.14041021950342</v>
      </c>
      <c r="K22" s="19" t="n">
        <v>1.14462809917355</v>
      </c>
      <c r="L22" s="19" t="n">
        <v>1.15362198168193</v>
      </c>
      <c r="M22" s="19" t="n">
        <v>1.12764481442941</v>
      </c>
      <c r="N22" s="19" t="n">
        <v>1.1328770661157</v>
      </c>
      <c r="O22" s="19" t="n">
        <v>1.1255230125523</v>
      </c>
      <c r="P22" s="19" t="n">
        <v>1.13702601065497</v>
      </c>
      <c r="Q22" s="19" t="n">
        <v>1.13719790715057</v>
      </c>
      <c r="R22" s="19" t="n">
        <v>1.15249008373733</v>
      </c>
      <c r="S22" s="19" t="n">
        <v>1.13235550899249</v>
      </c>
      <c r="T22" s="19" t="n">
        <v>1.13525498891353</v>
      </c>
      <c r="U22" s="19" t="n">
        <v>1.13601598566802</v>
      </c>
      <c r="V22" s="19" t="n">
        <v>1.11800415800416</v>
      </c>
      <c r="W22" s="19" t="n">
        <v>1.13199293991252</v>
      </c>
      <c r="X22" s="19" t="n">
        <v>1.12845315</v>
      </c>
      <c r="Y22" s="19" t="n">
        <v>1.1098535286285</v>
      </c>
      <c r="Z22" s="19" t="n">
        <v>1.11738024878015</v>
      </c>
      <c r="AA22" s="19" t="n">
        <v>1.10991860548873</v>
      </c>
      <c r="AB22" s="19" t="n">
        <v>1.12084063047285</v>
      </c>
      <c r="AC22" s="19" t="n">
        <v>1.13483146067416</v>
      </c>
      <c r="AD22" s="19" t="n">
        <v>1.12642056587507</v>
      </c>
      <c r="AE22" s="21" t="n">
        <v>1.11060842433697</v>
      </c>
      <c r="AF22" s="21" t="n">
        <v>1.12024830857223</v>
      </c>
      <c r="AG22" s="21" t="n">
        <v>1.12864211105003</v>
      </c>
      <c r="AH22" s="21" t="n">
        <v>1.10473574821853</v>
      </c>
      <c r="AI22" s="21" t="n">
        <v>1.10790425613792</v>
      </c>
      <c r="AJ22" s="21" t="n">
        <v>1.10241336633663</v>
      </c>
      <c r="AK22" s="21" t="n">
        <v>1.0893452460328</v>
      </c>
      <c r="AL22" s="21" t="n">
        <v>1.1006620114265</v>
      </c>
      <c r="AM22" s="21" t="n">
        <v>1.10313149065346</v>
      </c>
      <c r="AN22" s="21" t="n">
        <v>1.08978400467017</v>
      </c>
      <c r="AO22" s="21" t="n">
        <v>1.10483321987747</v>
      </c>
      <c r="AP22" s="21" t="n">
        <v>1.10142525687769</v>
      </c>
      <c r="AQ22" s="21" t="n">
        <v>1.07547169811321</v>
      </c>
      <c r="AR22" s="21" t="n">
        <v>1.08702859510982</v>
      </c>
      <c r="AS22" s="21" t="n">
        <v>1.07387862796834</v>
      </c>
      <c r="AT22" s="21" t="n">
        <v>1.05518018018018</v>
      </c>
      <c r="AU22" s="21" t="n">
        <v>1.09381980640357</v>
      </c>
      <c r="AV22" s="21" t="n">
        <v>1.09838403041825</v>
      </c>
      <c r="AW22" s="21" t="n">
        <v>1.09067769646834</v>
      </c>
      <c r="AX22" s="21" t="n">
        <v>1.08028518288903</v>
      </c>
      <c r="AY22" s="21" t="n">
        <v>1.10706352732119</v>
      </c>
    </row>
    <row r="23" customFormat="false" ht="13.8" hidden="false" customHeight="false" outlineLevel="0" collapsed="false">
      <c r="A23" s="15" t="s">
        <v>13</v>
      </c>
      <c r="B23" s="19" t="n">
        <v>5.12543962485346</v>
      </c>
      <c r="C23" s="19" t="n">
        <v>5.28482907104973</v>
      </c>
      <c r="D23" s="20" t="n">
        <v>5.54725770097671</v>
      </c>
      <c r="E23" s="20" t="n">
        <v>5.52668517257634</v>
      </c>
      <c r="F23" s="19" t="n">
        <v>5.6499613003096</v>
      </c>
      <c r="G23" s="19" t="n">
        <v>5.53938223938224</v>
      </c>
      <c r="H23" s="19" t="n">
        <v>5.68563445247705</v>
      </c>
      <c r="I23" s="19" t="n">
        <v>5.65375354716657</v>
      </c>
      <c r="J23" s="19" t="n">
        <v>5.56515179224579</v>
      </c>
      <c r="K23" s="19" t="n">
        <v>6.16369523660906</v>
      </c>
      <c r="L23" s="19" t="n">
        <v>6.35805663360644</v>
      </c>
      <c r="M23" s="19" t="n">
        <v>7.12251704934632</v>
      </c>
      <c r="N23" s="19" t="n">
        <v>6.14865594748432</v>
      </c>
      <c r="O23" s="19" t="n">
        <v>6.02482534382003</v>
      </c>
      <c r="P23" s="19" t="n">
        <v>6.3997036649671</v>
      </c>
      <c r="Q23" s="19" t="n">
        <v>6.33995806363388</v>
      </c>
      <c r="R23" s="19" t="n">
        <v>6.65419603343714</v>
      </c>
      <c r="S23" s="19" t="n">
        <v>6.59319705233357</v>
      </c>
      <c r="T23" s="19" t="n">
        <v>6.60981123544704</v>
      </c>
      <c r="U23" s="19" t="n">
        <v>6.56036437859087</v>
      </c>
      <c r="V23" s="19" t="n">
        <v>6.35760884652755</v>
      </c>
      <c r="W23" s="19" t="n">
        <v>6.758755778422</v>
      </c>
      <c r="X23" s="19" t="n">
        <v>6.67199595</v>
      </c>
      <c r="Y23" s="19" t="n">
        <v>7.30314418979229</v>
      </c>
      <c r="Z23" s="19" t="n">
        <v>6.43417276365253</v>
      </c>
      <c r="AA23" s="19" t="n">
        <v>6.41537239675256</v>
      </c>
      <c r="AB23" s="19" t="n">
        <v>6.88134331444642</v>
      </c>
      <c r="AC23" s="19" t="n">
        <v>6.61677638564451</v>
      </c>
      <c r="AD23" s="19" t="n">
        <v>6.83847074667066</v>
      </c>
      <c r="AE23" s="21" t="n">
        <v>6.65018828619502</v>
      </c>
      <c r="AF23" s="21" t="n">
        <v>6.70209821595542</v>
      </c>
      <c r="AG23" s="21" t="n">
        <v>6.87777615429573</v>
      </c>
      <c r="AH23" s="21" t="n">
        <v>6.48975454035633</v>
      </c>
      <c r="AI23" s="21" t="n">
        <v>6.79300357514595</v>
      </c>
      <c r="AJ23" s="21" t="n">
        <v>6.77640429012907</v>
      </c>
      <c r="AK23" s="21" t="n">
        <v>7.22200675937725</v>
      </c>
      <c r="AL23" s="21" t="n">
        <v>6.50226954328944</v>
      </c>
      <c r="AM23" s="21" t="n">
        <v>6.4472968733661</v>
      </c>
      <c r="AN23" s="21" t="n">
        <v>6.06647037830121</v>
      </c>
      <c r="AO23" s="21" t="n">
        <v>5.9922896413007</v>
      </c>
      <c r="AP23" s="21" t="n">
        <v>6.09870200108167</v>
      </c>
      <c r="AQ23" s="21" t="n">
        <v>5.94544491525424</v>
      </c>
      <c r="AR23" s="21" t="n">
        <v>6.54139331458919</v>
      </c>
      <c r="AS23" s="21" t="n">
        <v>6.64749780509219</v>
      </c>
      <c r="AT23" s="21" t="n">
        <v>6.52087639520463</v>
      </c>
      <c r="AU23" s="21" t="n">
        <v>6.67643793026871</v>
      </c>
      <c r="AV23" s="21" t="n">
        <v>6.97838452787258</v>
      </c>
      <c r="AW23" s="21" t="n">
        <v>7.43427382655051</v>
      </c>
      <c r="AX23" s="21" t="n">
        <v>6.58379487179487</v>
      </c>
      <c r="AY23" s="21" t="n">
        <v>6.73825143928237</v>
      </c>
    </row>
    <row r="24" customFormat="false" ht="13.8" hidden="false" customHeight="false" outlineLevel="0" collapsed="false">
      <c r="A24" s="15"/>
      <c r="B24" s="19"/>
      <c r="C24" s="19"/>
      <c r="D24" s="20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customFormat="false" ht="13.8" hidden="false" customHeight="false" outlineLevel="0" collapsed="false">
      <c r="A25" s="14" t="s">
        <v>15</v>
      </c>
      <c r="B25" s="22" t="n">
        <v>44841.6125525826</v>
      </c>
      <c r="C25" s="22" t="n">
        <v>44531.268270561</v>
      </c>
      <c r="D25" s="23" t="n">
        <v>46789.1892685534</v>
      </c>
      <c r="E25" s="23" t="n">
        <v>44757.8827732225</v>
      </c>
      <c r="F25" s="22" t="n">
        <v>47021.9684412744</v>
      </c>
      <c r="G25" s="22" t="n">
        <v>43528.0583889203</v>
      </c>
      <c r="H25" s="22" t="n">
        <v>44996.2873769002</v>
      </c>
      <c r="I25" s="22" t="n">
        <v>44710.9221789662</v>
      </c>
      <c r="J25" s="22" t="n">
        <v>45885.4711370829</v>
      </c>
      <c r="K25" s="22" t="n">
        <v>45076.7780050875</v>
      </c>
      <c r="L25" s="22" t="n">
        <v>49264.4164314507</v>
      </c>
      <c r="M25" s="22" t="n">
        <v>46589.9795763909</v>
      </c>
      <c r="N25" s="22" t="n">
        <v>47335.5534993356</v>
      </c>
      <c r="O25" s="22" t="n">
        <v>47594.3996882964</v>
      </c>
      <c r="P25" s="22" t="n">
        <v>48241.9740066869</v>
      </c>
      <c r="Q25" s="22" t="n">
        <v>46948.4277922766</v>
      </c>
      <c r="R25" s="22" t="n">
        <v>48567.0612048254</v>
      </c>
      <c r="S25" s="22" t="n">
        <v>42514.5506734446</v>
      </c>
      <c r="T25" s="22" t="n">
        <v>44985.918553222</v>
      </c>
      <c r="U25" s="22" t="n">
        <v>48170.1946026611</v>
      </c>
      <c r="V25" s="22" t="n">
        <v>46888.1525371078</v>
      </c>
      <c r="W25" s="22" t="n">
        <v>50921.0374997152</v>
      </c>
      <c r="X25" s="22" t="n">
        <v>46865.3672</v>
      </c>
      <c r="Y25" s="22" t="n">
        <v>47781.8282335184</v>
      </c>
      <c r="Z25" s="22" t="n">
        <v>48744.0984267184</v>
      </c>
      <c r="AA25" s="22" t="n">
        <v>49115.524713222</v>
      </c>
      <c r="AB25" s="22" t="n">
        <v>50202.0708593691</v>
      </c>
      <c r="AC25" s="22" t="n">
        <v>49263.122202068</v>
      </c>
      <c r="AD25" s="22" t="n">
        <v>53085.7550983787</v>
      </c>
      <c r="AE25" s="22" t="n">
        <v>191467.92953329</v>
      </c>
      <c r="AF25" s="22" t="n">
        <v>49786.823880478</v>
      </c>
      <c r="AG25" s="22" t="n">
        <v>50646.4500168895</v>
      </c>
      <c r="AH25" s="22" t="n">
        <v>49698.3691121605</v>
      </c>
      <c r="AI25" s="22" t="n">
        <v>54406.8594550732</v>
      </c>
      <c r="AJ25" s="22" t="n">
        <v>46436.5101700951</v>
      </c>
      <c r="AK25" s="22" t="n">
        <v>48364.9470632419</v>
      </c>
      <c r="AL25" s="22" t="n">
        <v>49692.2259003056</v>
      </c>
      <c r="AM25" s="22" t="n">
        <v>51986.3615444913</v>
      </c>
      <c r="AN25" s="22" t="n">
        <v>52158.5252166744</v>
      </c>
      <c r="AO25" s="22" t="n">
        <v>54558.9245922293</v>
      </c>
      <c r="AP25" s="22" t="n">
        <v>59603.0600095477</v>
      </c>
      <c r="AQ25" s="22" t="n">
        <v>54327.0023043872</v>
      </c>
      <c r="AR25" s="22" t="n">
        <v>57194.7932064738</v>
      </c>
      <c r="AS25" s="22" t="n">
        <v>69332.8339307179</v>
      </c>
      <c r="AT25" s="22" t="n">
        <v>62597.4411731073</v>
      </c>
      <c r="AU25" s="22" t="n">
        <v>60542.9831952537</v>
      </c>
      <c r="AV25" s="22" t="n">
        <v>66662.9844838671</v>
      </c>
      <c r="AW25" s="22" t="n">
        <v>60402.8368616618</v>
      </c>
      <c r="AX25" s="22" t="n">
        <v>63067.0675048078</v>
      </c>
      <c r="AY25" s="22" t="n">
        <v>64890.3243138132</v>
      </c>
    </row>
    <row r="26" customFormat="false" ht="13.8" hidden="false" customHeight="false" outlineLevel="0" collapsed="false">
      <c r="A26" s="15" t="s">
        <v>9</v>
      </c>
      <c r="B26" s="24" t="n">
        <v>49114.352590027</v>
      </c>
      <c r="C26" s="24" t="n">
        <v>53628.8558509041</v>
      </c>
      <c r="D26" s="25" t="n">
        <v>61173.3155200111</v>
      </c>
      <c r="E26" s="25" t="n">
        <v>53689.2050422519</v>
      </c>
      <c r="F26" s="24" t="n">
        <v>58371.9710812041</v>
      </c>
      <c r="G26" s="24" t="n">
        <v>48204.6881337528</v>
      </c>
      <c r="H26" s="24" t="n">
        <v>52226.7982772166</v>
      </c>
      <c r="I26" s="24" t="n">
        <v>55501.4110732454</v>
      </c>
      <c r="J26" s="24" t="n">
        <v>52268.2724509546</v>
      </c>
      <c r="K26" s="24" t="n">
        <v>48700.7847026113</v>
      </c>
      <c r="L26" s="24" t="n">
        <v>54887.4470117172</v>
      </c>
      <c r="M26" s="24" t="n">
        <v>49124.9250218281</v>
      </c>
      <c r="N26" s="24" t="n">
        <v>50553.480793437</v>
      </c>
      <c r="O26" s="24" t="n">
        <v>58594.1180531377</v>
      </c>
      <c r="P26" s="24" t="n">
        <v>60539.1115864133</v>
      </c>
      <c r="Q26" s="24" t="n">
        <v>57222.9835831367</v>
      </c>
      <c r="R26" s="24" t="n">
        <v>61520.1958250133</v>
      </c>
      <c r="S26" s="24" t="n">
        <v>43656.8254360819</v>
      </c>
      <c r="T26" s="24" t="n">
        <v>51058.7015312211</v>
      </c>
      <c r="U26" s="24" t="n">
        <v>56236.5311041189</v>
      </c>
      <c r="V26" s="24" t="n">
        <v>54293.6120393494</v>
      </c>
      <c r="W26" s="24" t="n">
        <v>63195.3707051536</v>
      </c>
      <c r="X26" s="24" t="n">
        <v>50616.5784</v>
      </c>
      <c r="Y26" s="24" t="n">
        <v>51247.486297077</v>
      </c>
      <c r="Z26" s="24" t="n">
        <v>52963.2483448007</v>
      </c>
      <c r="AA26" s="24" t="n">
        <v>61525.2418613524</v>
      </c>
      <c r="AB26" s="24" t="n">
        <v>59132.9147172515</v>
      </c>
      <c r="AC26" s="24" t="n">
        <v>59586.2477532708</v>
      </c>
      <c r="AD26" s="24" t="n">
        <v>65270.3835650968</v>
      </c>
      <c r="AE26" s="24" t="n">
        <v>82371.9105677629</v>
      </c>
      <c r="AF26" s="24" t="n">
        <v>52119.6648961107</v>
      </c>
      <c r="AG26" s="24" t="n">
        <v>56408.8953895717</v>
      </c>
      <c r="AH26" s="24" t="n">
        <v>55687.382009127</v>
      </c>
      <c r="AI26" s="24" t="n">
        <v>76618.0584615042</v>
      </c>
      <c r="AJ26" s="24" t="n">
        <v>59746.4826310326</v>
      </c>
      <c r="AK26" s="24" t="n">
        <v>55599.7533650156</v>
      </c>
      <c r="AL26" s="24" t="n">
        <v>58550.2931098313</v>
      </c>
      <c r="AM26" s="24" t="n">
        <v>66021.3232215218</v>
      </c>
      <c r="AN26" s="24" t="n">
        <v>91457.9387175766</v>
      </c>
      <c r="AO26" s="24" t="n">
        <v>159434.720723803</v>
      </c>
      <c r="AP26" s="24" t="n">
        <v>135329.101968782</v>
      </c>
      <c r="AQ26" s="24" t="n">
        <v>117985.406871392</v>
      </c>
      <c r="AR26" s="24" t="n">
        <v>113637.480096602</v>
      </c>
      <c r="AS26" s="24" t="n">
        <v>139978.620187895</v>
      </c>
      <c r="AT26" s="24" t="n">
        <v>113233.583669854</v>
      </c>
      <c r="AU26" s="24" t="n">
        <v>99129.3890746643</v>
      </c>
      <c r="AV26" s="24" t="n">
        <v>96667.6209087199</v>
      </c>
      <c r="AW26" s="24" t="n">
        <v>78985.8801415105</v>
      </c>
      <c r="AX26" s="24" t="n">
        <v>117797.293540672</v>
      </c>
      <c r="AY26" s="24" t="n">
        <v>105864.769205524</v>
      </c>
    </row>
    <row r="27" customFormat="false" ht="13.8" hidden="false" customHeight="false" outlineLevel="0" collapsed="false">
      <c r="A27" s="15" t="s">
        <v>10</v>
      </c>
      <c r="B27" s="24" t="n">
        <v>27087.5768448252</v>
      </c>
      <c r="C27" s="24" t="n">
        <v>27702.9003869689</v>
      </c>
      <c r="D27" s="25" t="n">
        <v>29037.2348083404</v>
      </c>
      <c r="E27" s="25" t="n">
        <v>28659.6308599648</v>
      </c>
      <c r="F27" s="24" t="n">
        <v>29446.6959447933</v>
      </c>
      <c r="G27" s="24" t="n">
        <v>27766.5320156104</v>
      </c>
      <c r="H27" s="24" t="n">
        <v>28078.952976824</v>
      </c>
      <c r="I27" s="24" t="n">
        <v>27194.8244693873</v>
      </c>
      <c r="J27" s="24" t="n">
        <v>28225.2258847896</v>
      </c>
      <c r="K27" s="24" t="n">
        <v>28559.8353209097</v>
      </c>
      <c r="L27" s="24" t="n">
        <v>31734.0261776742</v>
      </c>
      <c r="M27" s="24" t="n">
        <v>33211.5876009239</v>
      </c>
      <c r="N27" s="24" t="n">
        <v>30348.238446677</v>
      </c>
      <c r="O27" s="24" t="n">
        <v>30768.5622216015</v>
      </c>
      <c r="P27" s="24" t="n">
        <v>32260.16343032</v>
      </c>
      <c r="Q27" s="24" t="n">
        <v>31590.9623217582</v>
      </c>
      <c r="R27" s="24" t="n">
        <v>32427.4497453045</v>
      </c>
      <c r="S27" s="24" t="n">
        <v>30565.6590548684</v>
      </c>
      <c r="T27" s="24" t="n">
        <v>31035.634177676</v>
      </c>
      <c r="U27" s="24" t="n">
        <v>30796.0046612307</v>
      </c>
      <c r="V27" s="24" t="n">
        <v>31121.767899543</v>
      </c>
      <c r="W27" s="24" t="n">
        <v>33277.8525782036</v>
      </c>
      <c r="X27" s="24" t="n">
        <v>31342.1272</v>
      </c>
      <c r="Y27" s="24" t="n">
        <v>35265.4098395421</v>
      </c>
      <c r="Z27" s="24" t="n">
        <v>32591.5203021933</v>
      </c>
      <c r="AA27" s="24" t="n">
        <v>33267.234878279</v>
      </c>
      <c r="AB27" s="24" t="n">
        <v>35132.4543654755</v>
      </c>
      <c r="AC27" s="24" t="n">
        <v>34567.236277553</v>
      </c>
      <c r="AD27" s="24" t="n">
        <v>36168.7093226821</v>
      </c>
      <c r="AE27" s="24" t="n">
        <v>143571.278134538</v>
      </c>
      <c r="AF27" s="24" t="n">
        <v>34094.4214048013</v>
      </c>
      <c r="AG27" s="24" t="n">
        <v>34585.9788180458</v>
      </c>
      <c r="AH27" s="24" t="n">
        <v>34004.4976210597</v>
      </c>
      <c r="AI27" s="24" t="n">
        <v>36374.4023810211</v>
      </c>
      <c r="AJ27" s="24" t="n">
        <v>35738.5137376079</v>
      </c>
      <c r="AK27" s="24" t="n">
        <v>38784.487414294</v>
      </c>
      <c r="AL27" s="24" t="n">
        <v>35608.0187502902</v>
      </c>
      <c r="AM27" s="24" t="n">
        <v>35235.8125679369</v>
      </c>
      <c r="AN27" s="24" t="n">
        <v>36261.8029366878</v>
      </c>
      <c r="AO27" s="24" t="n">
        <v>38262.1229304057</v>
      </c>
      <c r="AP27" s="24" t="n">
        <v>40961.3900380053</v>
      </c>
      <c r="AQ27" s="24" t="n">
        <v>39689.7120294863</v>
      </c>
      <c r="AR27" s="24" t="n">
        <v>40640.7817197042</v>
      </c>
      <c r="AS27" s="24" t="n">
        <v>43955.0151295408</v>
      </c>
      <c r="AT27" s="24" t="n">
        <v>42907.9354671015</v>
      </c>
      <c r="AU27" s="24" t="n">
        <v>42838.3529455552</v>
      </c>
      <c r="AV27" s="24" t="n">
        <v>45283.3314338802</v>
      </c>
      <c r="AW27" s="24" t="n">
        <v>44772.4063178402</v>
      </c>
      <c r="AX27" s="24" t="n">
        <v>42437.7127872966</v>
      </c>
      <c r="AY27" s="24" t="n">
        <v>42860.3843208987</v>
      </c>
    </row>
    <row r="28" customFormat="false" ht="13.8" hidden="false" customHeight="false" outlineLevel="0" collapsed="false">
      <c r="A28" s="15" t="s">
        <v>11</v>
      </c>
      <c r="B28" s="24" t="n">
        <v>30593.8366115725</v>
      </c>
      <c r="C28" s="24" t="n">
        <v>31324.3523290199</v>
      </c>
      <c r="D28" s="25" t="n">
        <v>33855.2316837191</v>
      </c>
      <c r="E28" s="25" t="n">
        <v>34232.4473644554</v>
      </c>
      <c r="F28" s="24" t="n">
        <v>35515.7771439031</v>
      </c>
      <c r="G28" s="24" t="n">
        <v>31546.0694815458</v>
      </c>
      <c r="H28" s="24" t="n">
        <v>31738.3846048189</v>
      </c>
      <c r="I28" s="24" t="n">
        <v>31355.2797197295</v>
      </c>
      <c r="J28" s="24" t="n">
        <v>32458.3895378494</v>
      </c>
      <c r="K28" s="24" t="n">
        <v>31961.9254894935</v>
      </c>
      <c r="L28" s="24" t="n">
        <v>35582.6013967334</v>
      </c>
      <c r="M28" s="24" t="n">
        <v>35210.4356471212</v>
      </c>
      <c r="N28" s="24" t="n">
        <v>32664.5431959099</v>
      </c>
      <c r="O28" s="24" t="n">
        <v>34061.3238489164</v>
      </c>
      <c r="P28" s="24" t="n">
        <v>35924.2764842252</v>
      </c>
      <c r="Q28" s="24" t="n">
        <v>35627.8551413363</v>
      </c>
      <c r="R28" s="24" t="n">
        <v>38347.5801500761</v>
      </c>
      <c r="S28" s="24" t="n">
        <v>32638.4891006344</v>
      </c>
      <c r="T28" s="24" t="n">
        <v>33399.4279924698</v>
      </c>
      <c r="U28" s="24" t="n">
        <v>33939.0690242848</v>
      </c>
      <c r="V28" s="24" t="n">
        <v>34839.6719786649</v>
      </c>
      <c r="W28" s="24" t="n">
        <v>38394.0405613657</v>
      </c>
      <c r="X28" s="24" t="n">
        <v>34308.1698</v>
      </c>
      <c r="Y28" s="24" t="n">
        <v>36666.8721173674</v>
      </c>
      <c r="Z28" s="24" t="n">
        <v>35305.1137564554</v>
      </c>
      <c r="AA28" s="24" t="n">
        <v>36035.2522646483</v>
      </c>
      <c r="AB28" s="24" t="n">
        <v>38565.5634655694</v>
      </c>
      <c r="AC28" s="24" t="n">
        <v>37387.0112532196</v>
      </c>
      <c r="AD28" s="24" t="n">
        <v>41550.0082422649</v>
      </c>
      <c r="AE28" s="24" t="n">
        <v>253260.260065016</v>
      </c>
      <c r="AF28" s="24" t="n">
        <v>36727.3281142221</v>
      </c>
      <c r="AG28" s="24" t="n">
        <v>36269.1850371607</v>
      </c>
      <c r="AH28" s="24" t="n">
        <v>37103.2526588496</v>
      </c>
      <c r="AI28" s="24" t="n">
        <v>43107.2633227759</v>
      </c>
      <c r="AJ28" s="24" t="n">
        <v>38631.8898782502</v>
      </c>
      <c r="AK28" s="24" t="n">
        <v>39588.1541418086</v>
      </c>
      <c r="AL28" s="24" t="n">
        <v>38107.0940624273</v>
      </c>
      <c r="AM28" s="24" t="n">
        <v>38588.6810652283</v>
      </c>
      <c r="AN28" s="24" t="n">
        <v>43789.7932848411</v>
      </c>
      <c r="AO28" s="24" t="n">
        <v>61032.319391894</v>
      </c>
      <c r="AP28" s="24" t="n">
        <v>59579.1570351805</v>
      </c>
      <c r="AQ28" s="24" t="n">
        <v>53020.1366239971</v>
      </c>
      <c r="AR28" s="24" t="n">
        <v>53568.1468739273</v>
      </c>
      <c r="AS28" s="24" t="n">
        <v>63332.7076836399</v>
      </c>
      <c r="AT28" s="24" t="n">
        <v>56724.3912901217</v>
      </c>
      <c r="AU28" s="24" t="n">
        <v>52091.8180430285</v>
      </c>
      <c r="AV28" s="24" t="n">
        <v>54403.4653139448</v>
      </c>
      <c r="AW28" s="24" t="n">
        <v>51416.4303015969</v>
      </c>
      <c r="AX28" s="24" t="n">
        <v>55073.5147321851</v>
      </c>
      <c r="AY28" s="24" t="n">
        <v>54124.678093453</v>
      </c>
    </row>
    <row r="29" customFormat="false" ht="13.8" hidden="false" customHeight="false" outlineLevel="0" collapsed="false">
      <c r="A29" s="15" t="s">
        <v>12</v>
      </c>
      <c r="B29" s="24" t="n">
        <v>391200.897665733</v>
      </c>
      <c r="C29" s="24" t="n">
        <v>368828.356939225</v>
      </c>
      <c r="D29" s="25" t="n">
        <v>380523.208787664</v>
      </c>
      <c r="E29" s="25" t="n">
        <v>354450.901858899</v>
      </c>
      <c r="F29" s="24" t="n">
        <v>366620.548113879</v>
      </c>
      <c r="G29" s="24" t="n">
        <v>392897.787104966</v>
      </c>
      <c r="H29" s="24" t="n">
        <v>403734.452457818</v>
      </c>
      <c r="I29" s="24" t="n">
        <v>405270.002584756</v>
      </c>
      <c r="J29" s="24" t="n">
        <v>418991.443645084</v>
      </c>
      <c r="K29" s="24" t="n">
        <v>433941.83705562</v>
      </c>
      <c r="L29" s="24" t="n">
        <v>444762.259653555</v>
      </c>
      <c r="M29" s="24" t="n">
        <v>459139.891725623</v>
      </c>
      <c r="N29" s="24" t="n">
        <v>462376.004160493</v>
      </c>
      <c r="O29" s="24" t="n">
        <v>439861.20055447</v>
      </c>
      <c r="P29" s="24" t="n">
        <v>439080.484806725</v>
      </c>
      <c r="Q29" s="24" t="n">
        <v>435082.18790623</v>
      </c>
      <c r="R29" s="24" t="n">
        <v>394713.745086042</v>
      </c>
      <c r="S29" s="24" t="n">
        <v>431216.25612953</v>
      </c>
      <c r="T29" s="24" t="n">
        <v>421084.510546875</v>
      </c>
      <c r="U29" s="24" t="n">
        <v>506503.385455207</v>
      </c>
      <c r="V29" s="24" t="n">
        <v>511315.338069027</v>
      </c>
      <c r="W29" s="24" t="n">
        <v>525830.597179852</v>
      </c>
      <c r="X29" s="24" t="n">
        <v>536542.21</v>
      </c>
      <c r="Y29" s="24" t="n">
        <v>548583.445967949</v>
      </c>
      <c r="Z29" s="24" t="n">
        <v>525390.257580417</v>
      </c>
      <c r="AA29" s="24" t="n">
        <v>512655.1904731</v>
      </c>
      <c r="AB29" s="24" t="n">
        <v>529070.482315341</v>
      </c>
      <c r="AC29" s="24" t="n">
        <v>507742.490834894</v>
      </c>
      <c r="AD29" s="24" t="n">
        <v>528509.278666852</v>
      </c>
      <c r="AE29" s="24" t="n">
        <v>623816.972464899</v>
      </c>
      <c r="AF29" s="24" t="n">
        <v>591521.893966752</v>
      </c>
      <c r="AG29" s="24" t="n">
        <v>619882.206222601</v>
      </c>
      <c r="AH29" s="24" t="n">
        <v>601999.856077404</v>
      </c>
      <c r="AI29" s="24" t="n">
        <v>585391.334004863</v>
      </c>
      <c r="AJ29" s="24" t="n">
        <v>511085.405744223</v>
      </c>
      <c r="AK29" s="24" t="n">
        <v>648244.320969519</v>
      </c>
      <c r="AL29" s="24" t="n">
        <v>681498.37917113</v>
      </c>
      <c r="AM29" s="24" t="n">
        <v>689354.440944312</v>
      </c>
      <c r="AN29" s="24" t="n">
        <v>656542.360295693</v>
      </c>
      <c r="AO29" s="24" t="n">
        <v>609890.638632163</v>
      </c>
      <c r="AP29" s="24" t="n">
        <v>653328.519711104</v>
      </c>
      <c r="AQ29" s="24" t="n">
        <v>733314.77969514</v>
      </c>
      <c r="AR29" s="24" t="n">
        <v>975032.287838353</v>
      </c>
      <c r="AS29" s="24" t="n">
        <v>1411154.74815725</v>
      </c>
      <c r="AT29" s="24" t="n">
        <v>1551347.57203842</v>
      </c>
      <c r="AU29" s="24" t="n">
        <v>1317932.48536419</v>
      </c>
      <c r="AV29" s="24" t="n">
        <v>1155091.91648637</v>
      </c>
      <c r="AW29" s="24" t="n">
        <v>1131879.19778296</v>
      </c>
      <c r="AX29" s="24" t="n">
        <v>1238383.41807747</v>
      </c>
      <c r="AY29" s="24" t="n">
        <v>1142061.17917335</v>
      </c>
    </row>
    <row r="30" customFormat="false" ht="13.8" hidden="false" customHeight="false" outlineLevel="0" collapsed="false">
      <c r="A30" s="15" t="s">
        <v>13</v>
      </c>
      <c r="B30" s="24" t="n">
        <v>93465.3918635116</v>
      </c>
      <c r="C30" s="24" t="n">
        <v>88181.6786136587</v>
      </c>
      <c r="D30" s="25" t="n">
        <v>87395.0469341135</v>
      </c>
      <c r="E30" s="25" t="n">
        <v>83362.0612674254</v>
      </c>
      <c r="F30" s="24" t="n">
        <v>86517.2219082846</v>
      </c>
      <c r="G30" s="24" t="n">
        <v>90039.4706820241</v>
      </c>
      <c r="H30" s="24" t="n">
        <v>88655.2378426447</v>
      </c>
      <c r="I30" s="24" t="n">
        <v>89719.801749116</v>
      </c>
      <c r="J30" s="24" t="n">
        <v>93411.4587540359</v>
      </c>
      <c r="K30" s="24" t="n">
        <v>87971.6116181627</v>
      </c>
      <c r="L30" s="24" t="n">
        <v>93205.0737458459</v>
      </c>
      <c r="M30" s="24" t="n">
        <v>87709.3746168995</v>
      </c>
      <c r="N30" s="24" t="n">
        <v>92727.0657265258</v>
      </c>
      <c r="O30" s="24" t="n">
        <v>91448.3067846177</v>
      </c>
      <c r="P30" s="24" t="n">
        <v>91207.1077124219</v>
      </c>
      <c r="Q30" s="24" t="n">
        <v>88578.3631925571</v>
      </c>
      <c r="R30" s="24" t="n">
        <v>85496.8248711428</v>
      </c>
      <c r="S30" s="24" t="n">
        <v>83243.3449438628</v>
      </c>
      <c r="T30" s="24" t="n">
        <v>85490.0610439432</v>
      </c>
      <c r="U30" s="24" t="n">
        <v>96595.1867297377</v>
      </c>
      <c r="V30" s="24" t="n">
        <v>97675.554811618</v>
      </c>
      <c r="W30" s="24" t="n">
        <v>100049.643626394</v>
      </c>
      <c r="X30" s="24" t="n">
        <v>99463.6229</v>
      </c>
      <c r="Y30" s="24" t="n">
        <v>99569.3223841096</v>
      </c>
      <c r="Z30" s="24" t="n">
        <v>99316.2420166484</v>
      </c>
      <c r="AA30" s="24" t="n">
        <v>99755.1221474848</v>
      </c>
      <c r="AB30" s="24" t="n">
        <v>99879.8301158765</v>
      </c>
      <c r="AC30" s="24" t="n">
        <v>97223.4035252131</v>
      </c>
      <c r="AD30" s="24" t="n">
        <v>102433.135903636</v>
      </c>
      <c r="AE30" s="24" t="n">
        <v>697023.451766685</v>
      </c>
      <c r="AF30" s="24" t="n">
        <v>106341.757380269</v>
      </c>
      <c r="AG30" s="24" t="n">
        <v>108664.415399977</v>
      </c>
      <c r="AH30" s="24" t="n">
        <v>108796.055032272</v>
      </c>
      <c r="AI30" s="24" t="n">
        <v>105965.110022984</v>
      </c>
      <c r="AJ30" s="24" t="n">
        <v>89638.1175881464</v>
      </c>
      <c r="AK30" s="24" t="n">
        <v>114344.749612582</v>
      </c>
      <c r="AL30" s="24" t="n">
        <v>123725.999146794</v>
      </c>
      <c r="AM30" s="24" t="n">
        <v>125841.494384118</v>
      </c>
      <c r="AN30" s="24" t="n">
        <v>122295.729089759</v>
      </c>
      <c r="AO30" s="24" t="n">
        <v>125762.018405594</v>
      </c>
      <c r="AP30" s="24" t="n">
        <v>127962.362036093</v>
      </c>
      <c r="AQ30" s="24" t="n">
        <v>138658.613942094</v>
      </c>
      <c r="AR30" s="24" t="n">
        <v>166714.377859497</v>
      </c>
      <c r="AS30" s="24" t="n">
        <v>233270.732813841</v>
      </c>
      <c r="AT30" s="24" t="n">
        <v>256948.003930519</v>
      </c>
      <c r="AU30" s="24" t="n">
        <v>201398.512174029</v>
      </c>
      <c r="AV30" s="24" t="n">
        <v>190983.40639061</v>
      </c>
      <c r="AW30" s="24" t="n">
        <v>178928.976249191</v>
      </c>
      <c r="AX30" s="24" t="n">
        <v>204049.561845713</v>
      </c>
      <c r="AY30" s="24" t="n">
        <v>180505.824034335</v>
      </c>
    </row>
    <row r="31" customFormat="false" ht="13.8" hidden="false" customHeight="false" outlineLevel="0" collapsed="false">
      <c r="A31" s="14" t="s">
        <v>16</v>
      </c>
      <c r="B31" s="26"/>
      <c r="C31" s="27"/>
      <c r="D31" s="28"/>
      <c r="E31" s="28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</row>
    <row r="32" customFormat="false" ht="15" hidden="false" customHeight="true" outlineLevel="0" collapsed="false">
      <c r="A32" s="29" t="s">
        <v>17</v>
      </c>
      <c r="B32" s="12" t="n">
        <v>539867</v>
      </c>
      <c r="C32" s="12" t="n">
        <v>546595</v>
      </c>
      <c r="D32" s="13" t="n">
        <v>550026</v>
      </c>
      <c r="E32" s="13" t="n">
        <v>549076</v>
      </c>
      <c r="F32" s="12" t="n">
        <v>613436</v>
      </c>
      <c r="G32" s="12" t="n">
        <v>612765</v>
      </c>
      <c r="H32" s="12" t="n">
        <v>616140</v>
      </c>
      <c r="I32" s="12" t="n">
        <v>629420</v>
      </c>
      <c r="J32" s="12" t="n">
        <v>633060</v>
      </c>
      <c r="K32" s="12" t="n">
        <v>633121</v>
      </c>
      <c r="L32" s="12" t="n">
        <v>651254</v>
      </c>
      <c r="M32" s="12" t="n">
        <v>657647</v>
      </c>
      <c r="N32" s="12" t="n">
        <v>606871</v>
      </c>
      <c r="O32" s="12" t="n">
        <v>613838</v>
      </c>
      <c r="P32" s="12" t="n">
        <v>622425</v>
      </c>
      <c r="Q32" s="12" t="n">
        <v>637695</v>
      </c>
      <c r="R32" s="12" t="n">
        <v>657904</v>
      </c>
      <c r="S32" s="12" t="n">
        <v>676484</v>
      </c>
      <c r="T32" s="12" t="n">
        <v>693994</v>
      </c>
      <c r="U32" s="12" t="n">
        <v>711417</v>
      </c>
      <c r="V32" s="12" t="n">
        <v>726998</v>
      </c>
      <c r="W32" s="12" t="n">
        <v>742620</v>
      </c>
      <c r="X32" s="12" t="n">
        <v>757269</v>
      </c>
      <c r="Y32" s="12" t="n">
        <v>778531</v>
      </c>
      <c r="Z32" s="12" t="n">
        <v>799104</v>
      </c>
      <c r="AA32" s="12" t="n">
        <v>801453</v>
      </c>
      <c r="AB32" s="12" t="n">
        <v>806719</v>
      </c>
      <c r="AC32" s="12" t="n">
        <v>812324</v>
      </c>
      <c r="AD32" s="12" t="n">
        <v>823657</v>
      </c>
      <c r="AE32" s="12" t="n">
        <v>830539</v>
      </c>
      <c r="AF32" s="12" t="n">
        <v>836698</v>
      </c>
      <c r="AG32" s="12" t="n">
        <v>845830</v>
      </c>
      <c r="AH32" s="12" t="n">
        <v>857590</v>
      </c>
      <c r="AI32" s="12" t="n">
        <v>862179</v>
      </c>
      <c r="AJ32" s="12" t="n">
        <v>864200</v>
      </c>
      <c r="AK32" s="12" t="n">
        <v>872865</v>
      </c>
      <c r="AL32" s="12" t="n">
        <v>913213</v>
      </c>
      <c r="AM32" s="12" t="n">
        <v>934474</v>
      </c>
      <c r="AN32" s="12" t="n">
        <v>933217</v>
      </c>
      <c r="AO32" s="12" t="n">
        <v>926986</v>
      </c>
      <c r="AP32" s="12" t="n">
        <v>916715</v>
      </c>
      <c r="AQ32" s="12" t="n">
        <v>893543</v>
      </c>
      <c r="AR32" s="12" t="n">
        <v>697377</v>
      </c>
      <c r="AS32" s="12" t="n">
        <v>657040</v>
      </c>
      <c r="AT32" s="12" t="n">
        <v>650279</v>
      </c>
      <c r="AU32" s="12" t="n">
        <v>660095</v>
      </c>
      <c r="AV32" s="12" t="n">
        <v>685018</v>
      </c>
      <c r="AW32" s="12" t="n">
        <v>672783</v>
      </c>
      <c r="AX32" s="12" t="n">
        <v>663686</v>
      </c>
      <c r="AY32" s="12" t="n">
        <v>676850</v>
      </c>
    </row>
    <row r="33" customFormat="false" ht="13.8" hidden="false" customHeight="false" outlineLevel="0" collapsed="false">
      <c r="A33" s="29" t="s">
        <v>18</v>
      </c>
      <c r="B33" s="30" t="n">
        <f aca="false">+B32/B2</f>
        <v>0.575275187809686</v>
      </c>
      <c r="C33" s="30" t="n">
        <f aca="false">+C32/C2</f>
        <v>0.578520662775252</v>
      </c>
      <c r="D33" s="30" t="n">
        <f aca="false">+D32/D2</f>
        <v>0.57885165470079</v>
      </c>
      <c r="E33" s="30" t="n">
        <f aca="false">+E32/E2</f>
        <v>0.575761992594775</v>
      </c>
      <c r="F33" s="30" t="n">
        <f aca="false">+F32/F2</f>
        <v>0.639095692035214</v>
      </c>
      <c r="G33" s="30" t="n">
        <f aca="false">+G32/G2</f>
        <v>0.635272712192998</v>
      </c>
      <c r="H33" s="30" t="n">
        <f aca="false">+H32/H2</f>
        <v>0.63436139676055</v>
      </c>
      <c r="I33" s="30" t="n">
        <f aca="false">+I32/I2</f>
        <v>0.64397051375837</v>
      </c>
      <c r="J33" s="30" t="n">
        <f aca="false">+J32/J2</f>
        <v>0.642221286654121</v>
      </c>
      <c r="K33" s="30" t="n">
        <f aca="false">+K32/K2</f>
        <v>0.635136924598676</v>
      </c>
      <c r="L33" s="30" t="n">
        <f aca="false">+L32/L2</f>
        <v>0.646872088472686</v>
      </c>
      <c r="M33" s="30" t="n">
        <f aca="false">+M32/M2</f>
        <v>0.6441242553825</v>
      </c>
      <c r="N33" s="30" t="n">
        <f aca="false">+N32/N2</f>
        <v>0.586866482220548</v>
      </c>
      <c r="O33" s="30" t="n">
        <f aca="false">+O32/O2</f>
        <v>0.589663562911324</v>
      </c>
      <c r="P33" s="30" t="n">
        <f aca="false">+P32/P2</f>
        <v>0.592763132833035</v>
      </c>
      <c r="Q33" s="30" t="n">
        <f aca="false">+Q32/Q2</f>
        <v>0.601304644235511</v>
      </c>
      <c r="R33" s="30" t="n">
        <f aca="false">+R32/R2</f>
        <v>0.614255037066084</v>
      </c>
      <c r="S33" s="30" t="n">
        <f aca="false">+S32/S2</f>
        <v>0.627211517600352</v>
      </c>
      <c r="T33" s="30" t="n">
        <f aca="false">+T32/T2</f>
        <v>0.639369469383243</v>
      </c>
      <c r="U33" s="30" t="n">
        <f aca="false">+U32/U2</f>
        <v>0.651161747678564</v>
      </c>
      <c r="V33" s="30" t="n">
        <f aca="false">+V32/V2</f>
        <v>0.661798896331239</v>
      </c>
      <c r="W33" s="30" t="n">
        <f aca="false">+W32/W2</f>
        <v>0.672129723154453</v>
      </c>
      <c r="X33" s="30" t="n">
        <f aca="false">+X32/X2</f>
        <v>0.681899347067929</v>
      </c>
      <c r="Y33" s="30" t="n">
        <f aca="false">+Y32/Y2</f>
        <v>0.692644470897635</v>
      </c>
      <c r="Z33" s="30" t="n">
        <f aca="false">+Z32/Z2</f>
        <v>0.709288877330297</v>
      </c>
      <c r="AA33" s="30" t="n">
        <f aca="false">+AA32/AA2</f>
        <v>0.70978560826393</v>
      </c>
      <c r="AB33" s="30" t="n">
        <f aca="false">+AB32/AB2</f>
        <v>0.710522120612407</v>
      </c>
      <c r="AC33" s="30" t="n">
        <f aca="false">+AC32/AC2</f>
        <v>0.711102785150533</v>
      </c>
      <c r="AD33" s="30" t="n">
        <f aca="false">+AD32/AD2</f>
        <v>0.71365061266079</v>
      </c>
      <c r="AE33" s="30" t="n">
        <f aca="false">+AE32/AE2</f>
        <v>0.714229571241592</v>
      </c>
      <c r="AF33" s="30" t="n">
        <f aca="false">+AF32/AF2</f>
        <v>0.714794146994902</v>
      </c>
      <c r="AG33" s="30" t="n">
        <f aca="false">+AG32/AG2</f>
        <v>0.716471136334759</v>
      </c>
      <c r="AH33" s="30" t="n">
        <f aca="false">+AH32/AH2</f>
        <v>0.720070866009505</v>
      </c>
      <c r="AI33" s="30" t="n">
        <f aca="false">+AI32/AI2</f>
        <v>0.720743231268746</v>
      </c>
      <c r="AJ33" s="30" t="n">
        <f aca="false">+AJ32/AJ2</f>
        <v>0.721361120455287</v>
      </c>
      <c r="AK33" s="30" t="n">
        <f aca="false">+AK32/AK2</f>
        <v>0.722252286244799</v>
      </c>
      <c r="AL33" s="30" t="n">
        <f aca="false">+AL32/AL2</f>
        <v>0.754755794684882</v>
      </c>
      <c r="AM33" s="30" t="n">
        <f aca="false">+AM32/AM2</f>
        <v>0.768905564743732</v>
      </c>
      <c r="AN33" s="30" t="n">
        <f aca="false">+AN32/AN2</f>
        <v>0.769555608698162</v>
      </c>
      <c r="AO33" s="30" t="n">
        <f aca="false">+AO32/AO2</f>
        <v>0.774787515284941</v>
      </c>
      <c r="AP33" s="30" t="n">
        <f aca="false">+AP32/AP2</f>
        <v>0.775731927950432</v>
      </c>
      <c r="AQ33" s="30" t="n">
        <f aca="false">+AQ32/AQ2</f>
        <v>0.770609912490179</v>
      </c>
      <c r="AR33" s="30" t="n">
        <f aca="false">+AR32/AR2</f>
        <v>0.826706071048804</v>
      </c>
      <c r="AS33" s="30" t="n">
        <f aca="false">+AS32/AS2</f>
        <v>0.814445423702762</v>
      </c>
      <c r="AT33" s="30" t="n">
        <f aca="false">+AT32/AT2</f>
        <v>0.818126689807621</v>
      </c>
      <c r="AU33" s="30" t="n">
        <f aca="false">+AU32/AU2</f>
        <v>0.848898519785491</v>
      </c>
      <c r="AV33" s="30" t="n">
        <f aca="false">+AV32/AV2</f>
        <v>0.850535637127575</v>
      </c>
      <c r="AW33" s="30"/>
      <c r="AX33" s="30"/>
      <c r="AY33" s="30"/>
    </row>
    <row r="34" customFormat="false" ht="15" hidden="false" customHeight="true" outlineLevel="0" collapsed="false">
      <c r="A34" s="29" t="s">
        <v>19</v>
      </c>
      <c r="B34" s="12" t="n">
        <v>793439</v>
      </c>
      <c r="C34" s="12" t="n">
        <v>790251</v>
      </c>
      <c r="D34" s="13" t="n">
        <v>795598</v>
      </c>
      <c r="E34" s="13" t="n">
        <v>807498</v>
      </c>
      <c r="F34" s="12" t="n">
        <v>836475</v>
      </c>
      <c r="G34" s="12" t="n">
        <v>843424</v>
      </c>
      <c r="H34" s="12" t="n">
        <v>849692</v>
      </c>
      <c r="I34" s="12" t="n">
        <v>855282</v>
      </c>
      <c r="J34" s="12" t="n">
        <v>894387</v>
      </c>
      <c r="K34" s="12" t="n">
        <v>900332</v>
      </c>
      <c r="L34" s="12" t="n">
        <v>927126</v>
      </c>
      <c r="M34" s="12" t="n">
        <v>936840</v>
      </c>
      <c r="N34" s="12" t="n">
        <v>645522</v>
      </c>
      <c r="O34" s="12" t="n">
        <v>667989</v>
      </c>
      <c r="P34" s="12" t="n">
        <v>684394</v>
      </c>
      <c r="Q34" s="12" t="n">
        <v>700106</v>
      </c>
      <c r="R34" s="12" t="n">
        <v>718130</v>
      </c>
      <c r="S34" s="12" t="n">
        <v>751107</v>
      </c>
      <c r="T34" s="12" t="n">
        <v>768604</v>
      </c>
      <c r="U34" s="12" t="n">
        <v>771535</v>
      </c>
      <c r="V34" s="12" t="n">
        <v>787156</v>
      </c>
      <c r="W34" s="12" t="n">
        <v>811041</v>
      </c>
      <c r="X34" s="12" t="n">
        <v>828099</v>
      </c>
      <c r="Y34" s="12" t="n">
        <v>855228</v>
      </c>
      <c r="Z34" s="12" t="n">
        <v>1055043</v>
      </c>
      <c r="AA34" s="12" t="n">
        <v>1057537</v>
      </c>
      <c r="AB34" s="12" t="n">
        <v>1063514</v>
      </c>
      <c r="AC34" s="12" t="n">
        <v>1070217</v>
      </c>
      <c r="AD34" s="12" t="n">
        <v>1081648</v>
      </c>
      <c r="AE34" s="12" t="n">
        <v>1049062</v>
      </c>
      <c r="AF34" s="12" t="n">
        <v>1097320</v>
      </c>
      <c r="AG34" s="12" t="n">
        <v>1118300</v>
      </c>
      <c r="AH34" s="12" t="n">
        <v>1127694</v>
      </c>
      <c r="AI34" s="12" t="n">
        <v>1104160</v>
      </c>
      <c r="AJ34" s="12" t="n">
        <v>1092365</v>
      </c>
      <c r="AK34" s="12" t="n">
        <v>1168210</v>
      </c>
      <c r="AL34" s="12" t="n">
        <v>1169360</v>
      </c>
      <c r="AM34" s="12" t="n">
        <v>1174302</v>
      </c>
      <c r="AN34" s="12" t="n">
        <v>1136584</v>
      </c>
      <c r="AO34" s="12" t="n">
        <v>1155955</v>
      </c>
      <c r="AP34" s="12" t="n">
        <v>1141551</v>
      </c>
      <c r="AQ34" s="12" t="n">
        <v>1119727</v>
      </c>
      <c r="AR34" s="12" t="n">
        <v>823208</v>
      </c>
      <c r="AS34" s="12" t="n">
        <v>787526</v>
      </c>
      <c r="AT34" s="12" t="n">
        <v>776012</v>
      </c>
      <c r="AU34" s="12" t="n">
        <v>759499</v>
      </c>
      <c r="AV34" s="12" t="n">
        <v>786091</v>
      </c>
      <c r="AW34" s="12" t="n">
        <v>794895</v>
      </c>
      <c r="AX34" s="12" t="n">
        <v>779399</v>
      </c>
      <c r="AY34" s="12" t="n">
        <v>793342</v>
      </c>
    </row>
    <row r="35" customFormat="false" ht="13.8" hidden="false" customHeight="false" outlineLevel="0" collapsed="false">
      <c r="A35" s="29" t="s">
        <v>20</v>
      </c>
      <c r="B35" s="30" t="n">
        <f aca="false">+B34/B2</f>
        <v>0.845478182108796</v>
      </c>
      <c r="C35" s="30" t="n">
        <f aca="false">+C34/C2</f>
        <v>0.836408185729481</v>
      </c>
      <c r="D35" s="30" t="n">
        <f aca="false">+D34/D2</f>
        <v>0.837293543899087</v>
      </c>
      <c r="E35" s="30" t="n">
        <f aca="false">+E34/E2</f>
        <v>0.846743724905652</v>
      </c>
      <c r="F35" s="30" t="n">
        <f aca="false">+F34/F2</f>
        <v>0.871464291295515</v>
      </c>
      <c r="G35" s="30" t="n">
        <f aca="false">+G34/G2</f>
        <v>0.874404138631722</v>
      </c>
      <c r="H35" s="30" t="n">
        <f aca="false">+H34/H2</f>
        <v>0.874820339429781</v>
      </c>
      <c r="I35" s="30" t="n">
        <f aca="false">+I34/I2</f>
        <v>0.875053841549818</v>
      </c>
      <c r="J35" s="30" t="n">
        <f aca="false">+J34/J2</f>
        <v>0.907330063353741</v>
      </c>
      <c r="K35" s="30" t="n">
        <f aca="false">+K34/K2</f>
        <v>0.903198752841519</v>
      </c>
      <c r="L35" s="30" t="n">
        <f aca="false">+L34/L2</f>
        <v>0.920887905329299</v>
      </c>
      <c r="M35" s="30" t="n">
        <f aca="false">+M34/M2</f>
        <v>0.917576401036637</v>
      </c>
      <c r="N35" s="30" t="n">
        <f aca="false">+N34/N2</f>
        <v>0.624243414722359</v>
      </c>
      <c r="O35" s="30" t="n">
        <f aca="false">+O34/O2</f>
        <v>0.641681964501339</v>
      </c>
      <c r="P35" s="30" t="n">
        <f aca="false">+P34/P2</f>
        <v>0.651778979848387</v>
      </c>
      <c r="Q35" s="30" t="n">
        <f aca="false">+Q34/Q2</f>
        <v>0.660154132080613</v>
      </c>
      <c r="R35" s="30" t="n">
        <f aca="false">+R34/R2</f>
        <v>0.67048531361455</v>
      </c>
      <c r="S35" s="30" t="n">
        <f aca="false">+S34/S2</f>
        <v>0.696399266427953</v>
      </c>
      <c r="T35" s="30" t="n">
        <f aca="false">+T34/T2</f>
        <v>0.708106888021853</v>
      </c>
      <c r="U35" s="30" t="n">
        <f aca="false">+U34/U2</f>
        <v>0.706187902447061</v>
      </c>
      <c r="V35" s="30" t="n">
        <f aca="false">+V34/V2</f>
        <v>0.716561767763478</v>
      </c>
      <c r="W35" s="30" t="n">
        <f aca="false">+W34/W2</f>
        <v>0.734056129375604</v>
      </c>
      <c r="X35" s="30" t="n">
        <f aca="false">+X34/X2</f>
        <v>0.745679761627116</v>
      </c>
      <c r="Y35" s="30" t="n">
        <f aca="false">+Y34/Y2</f>
        <v>0.760880357438358</v>
      </c>
      <c r="Z35" s="30" t="n">
        <f aca="false">+Z34/Z2</f>
        <v>0.936461668325009</v>
      </c>
      <c r="AA35" s="30" t="n">
        <f aca="false">+AA34/AA2</f>
        <v>0.936579615781102</v>
      </c>
      <c r="AB35" s="30" t="n">
        <f aca="false">+AB34/AB2</f>
        <v>0.936695705172412</v>
      </c>
      <c r="AC35" s="30" t="n">
        <f aca="false">+AC34/AC2</f>
        <v>0.936860525375894</v>
      </c>
      <c r="AD35" s="30" t="n">
        <f aca="false">+AD34/AD2</f>
        <v>0.937184723596495</v>
      </c>
      <c r="AE35" s="30" t="n">
        <f aca="false">+AE34/AE2</f>
        <v>0.902150413726323</v>
      </c>
      <c r="AF35" s="30" t="n">
        <f aca="false">+AF34/AF2</f>
        <v>0.937444470263399</v>
      </c>
      <c r="AG35" s="30" t="n">
        <f aca="false">+AG34/AG2</f>
        <v>0.947270340095718</v>
      </c>
      <c r="AH35" s="30" t="n">
        <f aca="false">+AH34/AH2</f>
        <v>0.94686224789669</v>
      </c>
      <c r="AI35" s="30" t="n">
        <f aca="false">+AI34/AI2</f>
        <v>0.923028566269532</v>
      </c>
      <c r="AJ35" s="30" t="n">
        <f aca="false">+AJ34/AJ2</f>
        <v>0.911813978646308</v>
      </c>
      <c r="AK35" s="30" t="n">
        <f aca="false">+AK34/AK2</f>
        <v>0.96663555454055</v>
      </c>
      <c r="AL35" s="30" t="n">
        <f aca="false">+AL34/AL2</f>
        <v>0.966457153011087</v>
      </c>
      <c r="AM35" s="30" t="n">
        <f aca="false">+AM34/AM2</f>
        <v>0.966241267803806</v>
      </c>
      <c r="AN35" s="30" t="n">
        <f aca="false">+AN34/AN2</f>
        <v>0.937257456686485</v>
      </c>
      <c r="AO35" s="30" t="n">
        <f aca="false">+AO34/AO2</f>
        <v>0.966162921803786</v>
      </c>
      <c r="AP35" s="30" t="n">
        <f aca="false">+AP34/AP2</f>
        <v>0.965990038434785</v>
      </c>
      <c r="AQ35" s="30" t="n">
        <f aca="false">+AQ34/AQ2</f>
        <v>0.965675659126523</v>
      </c>
      <c r="AR35" s="30" t="n">
        <f aca="false">+AR34/AR2</f>
        <v>0.975872521370713</v>
      </c>
      <c r="AS35" s="30" t="n">
        <f aca="false">+AS34/AS2</f>
        <v>0.976191627217431</v>
      </c>
      <c r="AT35" s="30" t="n">
        <f aca="false">+AT34/AT2</f>
        <v>0.976313442093304</v>
      </c>
      <c r="AU35" s="30" t="n">
        <f aca="false">+AU34/AU2</f>
        <v>0.976734525906969</v>
      </c>
      <c r="AV35" s="30" t="n">
        <f aca="false">+AV34/AV2</f>
        <v>0.976030424784826</v>
      </c>
      <c r="AW35" s="30"/>
      <c r="AX35" s="30"/>
      <c r="AY35" s="30"/>
    </row>
    <row r="36" customFormat="false" ht="13.8" hidden="false" customHeight="false" outlineLevel="0" collapsed="false">
      <c r="A36" s="31" t="s">
        <v>21</v>
      </c>
      <c r="B36" s="26" t="n">
        <v>5917</v>
      </c>
      <c r="C36" s="26" t="n">
        <v>4994</v>
      </c>
      <c r="D36" s="32" t="n">
        <v>5333</v>
      </c>
      <c r="E36" s="32" t="n">
        <v>4493</v>
      </c>
      <c r="F36" s="26" t="n">
        <v>5103</v>
      </c>
      <c r="G36" s="26" t="n">
        <v>4974</v>
      </c>
      <c r="H36" s="26" t="n">
        <v>5401</v>
      </c>
      <c r="I36" s="26" t="n">
        <v>6421</v>
      </c>
      <c r="J36" s="26" t="n">
        <v>7289</v>
      </c>
      <c r="K36" s="26" t="n">
        <v>8459</v>
      </c>
      <c r="L36" s="26" t="n">
        <v>8837</v>
      </c>
      <c r="M36" s="26" t="n">
        <v>12360</v>
      </c>
      <c r="N36" s="26" t="n">
        <v>7935</v>
      </c>
      <c r="O36" s="26" t="n">
        <v>6067</v>
      </c>
      <c r="P36" s="26" t="n">
        <v>6476</v>
      </c>
      <c r="Q36" s="26" t="n">
        <v>7392</v>
      </c>
      <c r="R36" s="26" t="n">
        <v>9250</v>
      </c>
      <c r="S36" s="26" t="n">
        <v>7278</v>
      </c>
      <c r="T36" s="26" t="n">
        <v>6891</v>
      </c>
      <c r="U36" s="26" t="n">
        <v>6006</v>
      </c>
      <c r="V36" s="26" t="n">
        <v>5657</v>
      </c>
      <c r="W36" s="26" t="n">
        <v>5955</v>
      </c>
      <c r="X36" s="26" t="n">
        <v>6811</v>
      </c>
      <c r="Y36" s="26" t="n">
        <v>10800</v>
      </c>
      <c r="Z36" s="26" t="n">
        <v>5037</v>
      </c>
      <c r="AA36" s="26" t="n">
        <v>4377</v>
      </c>
      <c r="AB36" s="26" t="n">
        <v>6842</v>
      </c>
      <c r="AC36" s="26" t="n">
        <v>6787</v>
      </c>
      <c r="AD36" s="26" t="n">
        <v>9230</v>
      </c>
      <c r="AE36" s="26" t="n">
        <v>10478</v>
      </c>
      <c r="AF36" s="26" t="n">
        <v>10850</v>
      </c>
      <c r="AG36" s="26" t="n">
        <v>12381</v>
      </c>
      <c r="AH36" s="26" t="n">
        <v>13613</v>
      </c>
      <c r="AI36" s="26" t="n">
        <v>10107</v>
      </c>
      <c r="AJ36" s="26" t="n">
        <v>9256</v>
      </c>
      <c r="AK36" s="26" t="n">
        <v>19395</v>
      </c>
      <c r="AL36" s="26" t="n">
        <v>11132</v>
      </c>
      <c r="AM36" s="26" t="n">
        <v>12342</v>
      </c>
      <c r="AN36" s="26" t="n">
        <v>6588</v>
      </c>
      <c r="AO36" s="26" t="n">
        <v>92</v>
      </c>
      <c r="AP36" s="26" t="n">
        <v>219</v>
      </c>
      <c r="AQ36" s="26" t="n">
        <v>1504</v>
      </c>
      <c r="AR36" s="26" t="n">
        <v>2304</v>
      </c>
      <c r="AS36" s="26" t="n">
        <v>6849</v>
      </c>
      <c r="AT36" s="26" t="n">
        <v>6014</v>
      </c>
      <c r="AU36" s="26" t="n">
        <v>10828</v>
      </c>
      <c r="AV36" s="26" t="n">
        <v>17264</v>
      </c>
      <c r="AW36" s="26" t="n">
        <v>21219</v>
      </c>
      <c r="AX36" s="26" t="n">
        <v>9051</v>
      </c>
      <c r="AY36" s="26" t="n">
        <v>11108</v>
      </c>
    </row>
    <row r="37" customFormat="false" ht="13.8" hidden="false" customHeight="false" outlineLevel="0" collapsed="false">
      <c r="A37" s="33"/>
      <c r="B37" s="34"/>
      <c r="C37" s="34"/>
      <c r="D37" s="35"/>
      <c r="E37" s="35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</row>
    <row r="38" customFormat="false" ht="13.8" hidden="false" customHeight="false" outlineLevel="0" collapsed="false">
      <c r="A38" s="31" t="s">
        <v>22</v>
      </c>
      <c r="B38" s="26" t="n">
        <f aca="false">+B39+B43+B44</f>
        <v>20666</v>
      </c>
      <c r="C38" s="26" t="n">
        <f aca="false">+C39+C43+C44</f>
        <v>17396</v>
      </c>
      <c r="D38" s="26" t="n">
        <f aca="false">+D39+D43+D44</f>
        <v>18441</v>
      </c>
      <c r="E38" s="26" t="n">
        <f aca="false">+E39+E43+E44</f>
        <v>18743</v>
      </c>
      <c r="F38" s="26" t="n">
        <f aca="false">+F39+F43+F44</f>
        <v>20547</v>
      </c>
      <c r="G38" s="26" t="n">
        <f aca="false">+G39+G43+G44</f>
        <v>20601</v>
      </c>
      <c r="H38" s="26" t="n">
        <f aca="false">+H39+H43+H44</f>
        <v>19693</v>
      </c>
      <c r="I38" s="26" t="n">
        <f aca="false">+I39+I43+I44</f>
        <v>18312</v>
      </c>
      <c r="J38" s="26" t="n">
        <f aca="false">+J39+J43+J44</f>
        <v>17663</v>
      </c>
      <c r="K38" s="26" t="n">
        <f aca="false">+K39+K43+K44</f>
        <v>18680</v>
      </c>
      <c r="L38" s="26" t="n">
        <f aca="false">+L39+L43+L44</f>
        <v>20819</v>
      </c>
      <c r="M38" s="26" t="n">
        <f aca="false">+M39+M43+M44</f>
        <v>26483</v>
      </c>
      <c r="N38" s="26" t="n">
        <f aca="false">+N39+N43+N44</f>
        <v>19754</v>
      </c>
      <c r="O38" s="26" t="n">
        <f aca="false">+O39+O43+O44</f>
        <v>16630</v>
      </c>
      <c r="P38" s="26" t="n">
        <f aca="false">+P39+P43+P44</f>
        <v>17848</v>
      </c>
      <c r="Q38" s="26" t="n">
        <f aca="false">+Q39+Q43+Q44</f>
        <v>18438</v>
      </c>
      <c r="R38" s="26" t="n">
        <f aca="false">+R39+R43+R44</f>
        <v>22098</v>
      </c>
      <c r="S38" s="26" t="n">
        <f aca="false">+S39+S43+S44</f>
        <v>20160</v>
      </c>
      <c r="T38" s="26" t="n">
        <f aca="false">+T39+T43+T44</f>
        <v>19163</v>
      </c>
      <c r="U38" s="26" t="n">
        <f aca="false">+U39+U43+U44</f>
        <v>19341</v>
      </c>
      <c r="V38" s="26" t="n">
        <f aca="false">+V39+V43+V44</f>
        <v>18624</v>
      </c>
      <c r="W38" s="26" t="n">
        <f aca="false">+W39+W43+W44</f>
        <v>21734</v>
      </c>
      <c r="X38" s="26" t="n">
        <f aca="false">+X39+X43+X44</f>
        <v>22661</v>
      </c>
      <c r="Y38" s="26" t="n">
        <f aca="false">+Y39+Y43+Y44</f>
        <v>28609</v>
      </c>
      <c r="Z38" s="26" t="n">
        <f aca="false">+Z39+Z43+Z44</f>
        <v>21470</v>
      </c>
      <c r="AA38" s="26" t="n">
        <f aca="false">+AA39+AA43+AA44</f>
        <v>19453</v>
      </c>
      <c r="AB38" s="26" t="n">
        <f aca="false">+AB39+AB43+AB44</f>
        <v>20144</v>
      </c>
      <c r="AC38" s="26" t="n">
        <f aca="false">+AC39+AC43+AC44</f>
        <v>20847</v>
      </c>
      <c r="AD38" s="26" t="n">
        <f aca="false">+AD39+AD43+AD44</f>
        <v>25744</v>
      </c>
      <c r="AE38" s="26" t="n">
        <f aca="false">+AE39+AE43+AE44</f>
        <v>22540</v>
      </c>
      <c r="AF38" s="26" t="n">
        <f aca="false">+AF39+AF43+AF44</f>
        <v>21813</v>
      </c>
      <c r="AG38" s="26" t="n">
        <f aca="false">+AG39+AG43+AG44</f>
        <v>19773</v>
      </c>
      <c r="AH38" s="26" t="n">
        <f aca="false">+AH39+AH43+AH44</f>
        <v>20296</v>
      </c>
      <c r="AI38" s="26" t="n">
        <f aca="false">+AI39+AI43+AI44</f>
        <v>21887</v>
      </c>
      <c r="AJ38" s="26" t="n">
        <f aca="false">+AJ39+AJ43+AJ44</f>
        <v>25623</v>
      </c>
      <c r="AK38" s="26" t="n">
        <f aca="false">+AK39+AK43+AK44</f>
        <v>35758</v>
      </c>
      <c r="AL38" s="26" t="n">
        <f aca="false">+AL39+AL43+AL44</f>
        <v>24870</v>
      </c>
      <c r="AM38" s="26" t="n">
        <f aca="false">+AM39+AM43+AM44</f>
        <v>21000</v>
      </c>
      <c r="AN38" s="26" t="n">
        <f aca="false">+AN39+AN43+AN44</f>
        <v>24234</v>
      </c>
      <c r="AO38" s="26" t="n">
        <f aca="false">+AO39+AO43+AO44</f>
        <v>28826</v>
      </c>
      <c r="AP38" s="26" t="n">
        <f aca="false">+AP39+AP43+AP44</f>
        <v>33372</v>
      </c>
      <c r="AQ38" s="26" t="n">
        <f aca="false">+AQ39+AQ43+AQ44</f>
        <v>43154</v>
      </c>
      <c r="AR38" s="26" t="n">
        <f aca="false">+AR39+AR43+AR44</f>
        <v>113686</v>
      </c>
      <c r="AS38" s="26" t="n">
        <f aca="false">+AS39+AS43+AS44</f>
        <v>53417</v>
      </c>
      <c r="AT38" s="26" t="n">
        <f aca="false">+AT39+AT43+AT44</f>
        <v>31629</v>
      </c>
      <c r="AU38" s="26" t="n">
        <f aca="false">+AU39+AU43+AU44</f>
        <v>35347</v>
      </c>
      <c r="AV38" s="26" t="n">
        <f aca="false">+AV39+AV43+AV44</f>
        <v>23697</v>
      </c>
      <c r="AW38" s="26" t="n">
        <f aca="false">+AW39+AW43+AW44</f>
        <v>57857</v>
      </c>
      <c r="AX38" s="26" t="n">
        <f aca="false">+AX39+AX43+AX44</f>
        <v>47618</v>
      </c>
      <c r="AY38" s="26" t="n">
        <f aca="false">+AY39+AY43+AY44</f>
        <v>36245</v>
      </c>
    </row>
    <row r="39" s="12" customFormat="true" ht="13.8" hidden="false" customHeight="false" outlineLevel="1" collapsed="false">
      <c r="A39" s="36" t="s">
        <v>23</v>
      </c>
      <c r="B39" s="12" t="n">
        <f aca="false">SUM(B40:B42)</f>
        <v>8989</v>
      </c>
      <c r="C39" s="12" t="n">
        <f aca="false">SUM(C40:C42)</f>
        <v>7045</v>
      </c>
      <c r="D39" s="12" t="n">
        <f aca="false">SUM(D40:D42)</f>
        <v>8638</v>
      </c>
      <c r="E39" s="12" t="n">
        <f aca="false">SUM(E40:E42)</f>
        <v>7464</v>
      </c>
      <c r="F39" s="12" t="n">
        <f aca="false">SUM(F40:F42)</f>
        <v>7957</v>
      </c>
      <c r="G39" s="12" t="n">
        <f aca="false">SUM(G40:G42)</f>
        <v>7755</v>
      </c>
      <c r="H39" s="12" t="n">
        <f aca="false">SUM(H40:H42)</f>
        <v>7193</v>
      </c>
      <c r="I39" s="12" t="n">
        <f aca="false">SUM(I40:I42)</f>
        <v>7330</v>
      </c>
      <c r="J39" s="12" t="n">
        <f aca="false">SUM(J40:J42)</f>
        <v>7039</v>
      </c>
      <c r="K39" s="12" t="n">
        <f aca="false">SUM(K40:K42)</f>
        <v>7046</v>
      </c>
      <c r="L39" s="12" t="n">
        <f aca="false">SUM(L40:L42)</f>
        <v>7693</v>
      </c>
      <c r="M39" s="12" t="n">
        <f aca="false">SUM(M40:M42)</f>
        <v>6694</v>
      </c>
      <c r="N39" s="12" t="n">
        <f aca="false">SUM(N40:N42)</f>
        <v>7149</v>
      </c>
      <c r="O39" s="12" t="n">
        <f aca="false">SUM(O40:O42)</f>
        <v>7476</v>
      </c>
      <c r="P39" s="12" t="n">
        <f aca="false">SUM(P40:P42)</f>
        <v>7023</v>
      </c>
      <c r="Q39" s="12" t="n">
        <f aca="false">SUM(Q40:Q42)</f>
        <v>7338</v>
      </c>
      <c r="R39" s="12" t="n">
        <f aca="false">SUM(R40:R42)</f>
        <v>8811</v>
      </c>
      <c r="S39" s="12" t="n">
        <f aca="false">SUM(S40:S42)</f>
        <v>7781</v>
      </c>
      <c r="T39" s="12" t="n">
        <f aca="false">SUM(T40:T42)</f>
        <v>7230</v>
      </c>
      <c r="U39" s="12" t="n">
        <f aca="false">SUM(U40:U42)</f>
        <v>7998</v>
      </c>
      <c r="V39" s="12" t="n">
        <f aca="false">SUM(V40:V42)</f>
        <v>7602</v>
      </c>
      <c r="W39" s="12" t="n">
        <f aca="false">SUM(W40:W42)</f>
        <v>9200</v>
      </c>
      <c r="X39" s="12" t="n">
        <f aca="false">SUM(X40:X42)</f>
        <v>8880</v>
      </c>
      <c r="Y39" s="12" t="n">
        <f aca="false">SUM(Y40:Y42)</f>
        <v>8357</v>
      </c>
      <c r="Z39" s="12" t="n">
        <f aca="false">SUM(Z40:Z42)</f>
        <v>8838</v>
      </c>
      <c r="AA39" s="12" t="n">
        <f aca="false">SUM(AA40:AA42)</f>
        <v>8665</v>
      </c>
      <c r="AB39" s="12" t="n">
        <f aca="false">SUM(AB40:AB42)</f>
        <v>8009</v>
      </c>
      <c r="AC39" s="12" t="n">
        <f aca="false">SUM(AC40:AC42)</f>
        <v>8492</v>
      </c>
      <c r="AD39" s="12" t="n">
        <f aca="false">SUM(AD40:AD42)</f>
        <v>9909</v>
      </c>
      <c r="AE39" s="12" t="n">
        <f aca="false">SUM(AE40:AE42)</f>
        <v>7756</v>
      </c>
      <c r="AF39" s="12" t="n">
        <f aca="false">SUM(AF40:AF42)</f>
        <v>8126</v>
      </c>
      <c r="AG39" s="12" t="n">
        <f aca="false">SUM(AG40:AG42)</f>
        <v>7930</v>
      </c>
      <c r="AH39" s="12" t="n">
        <f aca="false">SUM(AH40:AH42)</f>
        <v>8368</v>
      </c>
      <c r="AI39" s="12" t="n">
        <f aca="false">SUM(AI40:AI42)</f>
        <v>8409</v>
      </c>
      <c r="AJ39" s="12" t="n">
        <f aca="false">SUM(AJ40:AJ42)</f>
        <v>10986</v>
      </c>
      <c r="AK39" s="12" t="n">
        <f aca="false">SUM(AK40:AK42)</f>
        <v>11976</v>
      </c>
      <c r="AL39" s="12" t="n">
        <f aca="false">SUM(AL40:AL42)</f>
        <v>11231</v>
      </c>
      <c r="AM39" s="12" t="n">
        <f aca="false">SUM(AM40:AM42)</f>
        <v>9536</v>
      </c>
      <c r="AN39" s="12" t="n">
        <f aca="false">SUM(AN40:AN42)</f>
        <v>9204</v>
      </c>
      <c r="AO39" s="12" t="n">
        <f aca="false">SUM(AO40:AO42)</f>
        <v>14960</v>
      </c>
      <c r="AP39" s="12" t="n">
        <f aca="false">SUM(AP40:AP42)</f>
        <v>14295</v>
      </c>
      <c r="AQ39" s="12" t="n">
        <f aca="false">SUM(AQ40:AQ42)</f>
        <v>20117</v>
      </c>
      <c r="AR39" s="12" t="n">
        <f aca="false">SUM(AR40:AR42)</f>
        <v>88277</v>
      </c>
      <c r="AS39" s="12" t="n">
        <f aca="false">SUM(AS40:AS42)</f>
        <v>31422</v>
      </c>
      <c r="AT39" s="12" t="n">
        <f aca="false">SUM(AT40:AT42)</f>
        <v>10090</v>
      </c>
      <c r="AU39" s="12" t="n">
        <f aca="false">SUM(AU40:AU42)</f>
        <v>22355</v>
      </c>
      <c r="AV39" s="12" t="n">
        <f aca="false">SUM(AV40:AV42)</f>
        <v>6451</v>
      </c>
      <c r="AW39" s="12" t="n">
        <f aca="false">SUM(AW40:AW42)</f>
        <v>16080</v>
      </c>
      <c r="AX39" s="12" t="n">
        <f aca="false">SUM(AX40:AX42)</f>
        <v>18541</v>
      </c>
      <c r="AY39" s="12" t="n">
        <f aca="false">SUM(AY40:AY42)</f>
        <v>6880</v>
      </c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2" customFormat="true" ht="13.8" hidden="false" customHeight="false" outlineLevel="2" collapsed="false">
      <c r="A40" s="15" t="s">
        <v>24</v>
      </c>
      <c r="C40" s="12" t="n">
        <v>2</v>
      </c>
      <c r="D40" s="12" t="n">
        <v>0</v>
      </c>
      <c r="E40" s="12" t="n">
        <v>2</v>
      </c>
      <c r="F40" s="12" t="n">
        <v>1</v>
      </c>
      <c r="G40" s="12" t="n">
        <v>16</v>
      </c>
      <c r="H40" s="12" t="n">
        <v>5</v>
      </c>
      <c r="I40" s="12" t="n">
        <v>0</v>
      </c>
      <c r="J40" s="12" t="n">
        <v>2</v>
      </c>
      <c r="K40" s="12" t="n">
        <v>0</v>
      </c>
      <c r="L40" s="12" t="n">
        <v>0</v>
      </c>
      <c r="M40" s="12" t="n">
        <v>0</v>
      </c>
      <c r="N40" s="12" t="n">
        <v>0</v>
      </c>
      <c r="O40" s="12" t="n">
        <v>0</v>
      </c>
      <c r="P40" s="12" t="n">
        <v>0</v>
      </c>
      <c r="Q40" s="12" t="n">
        <v>5</v>
      </c>
      <c r="R40" s="12" t="n">
        <v>0</v>
      </c>
      <c r="S40" s="12" t="n">
        <v>5</v>
      </c>
      <c r="T40" s="12" t="n">
        <v>2</v>
      </c>
      <c r="U40" s="12" t="n">
        <v>7</v>
      </c>
      <c r="V40" s="12" t="n">
        <v>0</v>
      </c>
      <c r="W40" s="12" t="n">
        <v>1</v>
      </c>
      <c r="X40" s="12" t="n">
        <v>0</v>
      </c>
      <c r="Y40" s="12" t="n">
        <v>0</v>
      </c>
      <c r="Z40" s="12" t="n">
        <v>2</v>
      </c>
      <c r="AA40" s="12" t="n">
        <v>2</v>
      </c>
      <c r="AB40" s="12" t="n">
        <v>2</v>
      </c>
      <c r="AC40" s="12" t="n">
        <v>3</v>
      </c>
      <c r="AE40" s="12" t="n">
        <v>3</v>
      </c>
      <c r="AF40" s="12" t="n">
        <v>0</v>
      </c>
      <c r="AG40" s="12" t="n">
        <v>1</v>
      </c>
      <c r="AH40" s="12" t="n">
        <v>1</v>
      </c>
      <c r="AI40" s="12" t="n">
        <v>5</v>
      </c>
      <c r="AJ40" s="12" t="n">
        <v>2</v>
      </c>
      <c r="AK40" s="12" t="n">
        <v>1</v>
      </c>
      <c r="AL40" s="12" t="n">
        <v>5</v>
      </c>
      <c r="AM40" s="12" t="n">
        <v>4</v>
      </c>
      <c r="AN40" s="12" t="n">
        <v>5</v>
      </c>
      <c r="AO40" s="12" t="n">
        <v>13</v>
      </c>
      <c r="AP40" s="12" t="n">
        <v>5</v>
      </c>
      <c r="AQ40" s="12" t="n">
        <v>15</v>
      </c>
      <c r="AR40" s="12" t="n">
        <v>152</v>
      </c>
      <c r="AS40" s="12" t="n">
        <v>12</v>
      </c>
      <c r="AT40" s="12" t="n">
        <v>10</v>
      </c>
      <c r="AU40" s="12" t="n">
        <v>90</v>
      </c>
      <c r="AV40" s="12" t="n">
        <v>3</v>
      </c>
      <c r="AW40" s="12" t="n">
        <v>26</v>
      </c>
      <c r="AX40" s="12" t="n">
        <v>22</v>
      </c>
      <c r="AY40" s="12" t="n">
        <v>7</v>
      </c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2" collapsed="false">
      <c r="A41" s="15" t="s">
        <v>25</v>
      </c>
      <c r="B41" s="12" t="n">
        <v>5540</v>
      </c>
      <c r="C41" s="12" t="n">
        <v>5299</v>
      </c>
      <c r="D41" s="12" t="n">
        <v>5687</v>
      </c>
      <c r="E41" s="12" t="n">
        <v>6187</v>
      </c>
      <c r="F41" s="12" t="n">
        <v>6451</v>
      </c>
      <c r="G41" s="12" t="n">
        <v>5782</v>
      </c>
      <c r="H41" s="12" t="n">
        <v>5811</v>
      </c>
      <c r="I41" s="12" t="n">
        <v>5674</v>
      </c>
      <c r="J41" s="12" t="n">
        <v>5791</v>
      </c>
      <c r="K41" s="12" t="n">
        <v>5589</v>
      </c>
      <c r="L41" s="12" t="n">
        <v>5648</v>
      </c>
      <c r="M41" s="12" t="n">
        <v>5458</v>
      </c>
      <c r="N41" s="12" t="n">
        <v>5733</v>
      </c>
      <c r="O41" s="12" t="n">
        <v>5330</v>
      </c>
      <c r="P41" s="12" t="n">
        <v>5623</v>
      </c>
      <c r="Q41" s="12" t="n">
        <v>6042</v>
      </c>
      <c r="R41" s="12" t="n">
        <v>6657</v>
      </c>
      <c r="S41" s="12" t="n">
        <v>6010</v>
      </c>
      <c r="T41" s="12" t="n">
        <v>6077</v>
      </c>
      <c r="U41" s="12" t="n">
        <v>6288</v>
      </c>
      <c r="V41" s="12" t="n">
        <v>6272</v>
      </c>
      <c r="W41" s="12" t="n">
        <v>6976</v>
      </c>
      <c r="X41" s="12" t="n">
        <v>7031</v>
      </c>
      <c r="Y41" s="12" t="n">
        <v>6588</v>
      </c>
      <c r="Z41" s="12" t="n">
        <v>6546</v>
      </c>
      <c r="AA41" s="12" t="n">
        <v>6361</v>
      </c>
      <c r="AB41" s="12" t="n">
        <v>6401</v>
      </c>
      <c r="AC41" s="12" t="n">
        <v>6613</v>
      </c>
      <c r="AD41" s="12" t="n">
        <v>6535</v>
      </c>
      <c r="AE41" s="12" t="n">
        <v>5956</v>
      </c>
      <c r="AF41" s="12" t="n">
        <v>6226</v>
      </c>
      <c r="AG41" s="12" t="n">
        <v>6196</v>
      </c>
      <c r="AH41" s="12" t="n">
        <v>6150</v>
      </c>
      <c r="AI41" s="12" t="n">
        <v>6636</v>
      </c>
      <c r="AJ41" s="12" t="n">
        <v>9159</v>
      </c>
      <c r="AK41" s="12" t="n">
        <v>9558</v>
      </c>
      <c r="AL41" s="12" t="n">
        <v>8626</v>
      </c>
      <c r="AM41" s="12" t="n">
        <v>7627</v>
      </c>
      <c r="AN41" s="12" t="n">
        <v>7286</v>
      </c>
      <c r="AO41" s="12" t="n">
        <v>12617</v>
      </c>
      <c r="AP41" s="12" t="n">
        <v>12494</v>
      </c>
      <c r="AQ41" s="12" t="n">
        <v>13384</v>
      </c>
      <c r="AR41" s="12" t="n">
        <v>12605</v>
      </c>
      <c r="AS41" s="12" t="n">
        <v>5384</v>
      </c>
      <c r="AT41" s="12" t="n">
        <v>4764</v>
      </c>
      <c r="AU41" s="12" t="n">
        <v>4062</v>
      </c>
      <c r="AV41" s="12" t="n">
        <v>2877</v>
      </c>
      <c r="AW41" s="12" t="n">
        <v>2679</v>
      </c>
      <c r="AX41" s="12" t="n">
        <v>2671</v>
      </c>
      <c r="AY41" s="12" t="n">
        <v>2494</v>
      </c>
    </row>
    <row r="42" customFormat="false" ht="13.8" hidden="false" customHeight="false" outlineLevel="2" collapsed="false">
      <c r="A42" s="15" t="s">
        <v>26</v>
      </c>
      <c r="B42" s="12" t="n">
        <v>3449</v>
      </c>
      <c r="C42" s="12" t="n">
        <v>1744</v>
      </c>
      <c r="D42" s="12" t="n">
        <v>2951</v>
      </c>
      <c r="E42" s="12" t="n">
        <v>1275</v>
      </c>
      <c r="F42" s="12" t="n">
        <v>1505</v>
      </c>
      <c r="G42" s="12" t="n">
        <v>1957</v>
      </c>
      <c r="H42" s="12" t="n">
        <v>1377</v>
      </c>
      <c r="I42" s="12" t="n">
        <v>1656</v>
      </c>
      <c r="J42" s="12" t="n">
        <v>1246</v>
      </c>
      <c r="K42" s="12" t="n">
        <v>1457</v>
      </c>
      <c r="L42" s="12" t="n">
        <v>2045</v>
      </c>
      <c r="M42" s="12" t="n">
        <v>1236</v>
      </c>
      <c r="N42" s="12" t="n">
        <v>1416</v>
      </c>
      <c r="O42" s="12" t="n">
        <v>2146</v>
      </c>
      <c r="P42" s="12" t="n">
        <v>1400</v>
      </c>
      <c r="Q42" s="12" t="n">
        <v>1291</v>
      </c>
      <c r="R42" s="12" t="n">
        <v>2154</v>
      </c>
      <c r="S42" s="12" t="n">
        <v>1766</v>
      </c>
      <c r="T42" s="12" t="n">
        <v>1151</v>
      </c>
      <c r="U42" s="12" t="n">
        <v>1703</v>
      </c>
      <c r="V42" s="12" t="n">
        <v>1330</v>
      </c>
      <c r="W42" s="12" t="n">
        <v>2223</v>
      </c>
      <c r="X42" s="12" t="n">
        <v>1849</v>
      </c>
      <c r="Y42" s="12" t="n">
        <v>1769</v>
      </c>
      <c r="Z42" s="12" t="n">
        <v>2290</v>
      </c>
      <c r="AA42" s="12" t="n">
        <v>2302</v>
      </c>
      <c r="AB42" s="12" t="n">
        <v>1606</v>
      </c>
      <c r="AC42" s="12" t="n">
        <v>1876</v>
      </c>
      <c r="AD42" s="12" t="n">
        <v>3374</v>
      </c>
      <c r="AE42" s="12" t="n">
        <v>1797</v>
      </c>
      <c r="AF42" s="12" t="n">
        <v>1900</v>
      </c>
      <c r="AG42" s="12" t="n">
        <v>1733</v>
      </c>
      <c r="AH42" s="12" t="n">
        <v>2217</v>
      </c>
      <c r="AI42" s="12" t="n">
        <v>1768</v>
      </c>
      <c r="AJ42" s="12" t="n">
        <v>1825</v>
      </c>
      <c r="AK42" s="12" t="n">
        <v>2417</v>
      </c>
      <c r="AL42" s="12" t="n">
        <v>2600</v>
      </c>
      <c r="AM42" s="12" t="n">
        <v>1905</v>
      </c>
      <c r="AN42" s="12" t="n">
        <v>1913</v>
      </c>
      <c r="AO42" s="12" t="n">
        <v>2330</v>
      </c>
      <c r="AP42" s="12" t="n">
        <v>1796</v>
      </c>
      <c r="AQ42" s="12" t="n">
        <v>6718</v>
      </c>
      <c r="AR42" s="12" t="n">
        <v>75520</v>
      </c>
      <c r="AS42" s="12" t="n">
        <v>26026</v>
      </c>
      <c r="AT42" s="12" t="n">
        <v>5316</v>
      </c>
      <c r="AU42" s="12" t="n">
        <v>18203</v>
      </c>
      <c r="AV42" s="12" t="n">
        <v>3571</v>
      </c>
      <c r="AW42" s="12" t="n">
        <v>13375</v>
      </c>
      <c r="AX42" s="12" t="n">
        <v>15848</v>
      </c>
      <c r="AY42" s="12" t="n">
        <v>4379</v>
      </c>
    </row>
    <row r="43" s="12" customFormat="true" ht="13.8" hidden="false" customHeight="false" outlineLevel="1" collapsed="false">
      <c r="A43" s="36" t="s">
        <v>27</v>
      </c>
      <c r="B43" s="12" t="n">
        <v>9398</v>
      </c>
      <c r="C43" s="12" t="n">
        <v>8325</v>
      </c>
      <c r="D43" s="12" t="n">
        <v>7432</v>
      </c>
      <c r="E43" s="12" t="n">
        <v>9092</v>
      </c>
      <c r="F43" s="12" t="n">
        <v>10224</v>
      </c>
      <c r="G43" s="12" t="n">
        <v>10503</v>
      </c>
      <c r="H43" s="12" t="n">
        <v>10195</v>
      </c>
      <c r="I43" s="12" t="n">
        <v>8637</v>
      </c>
      <c r="J43" s="12" t="n">
        <v>8413</v>
      </c>
      <c r="K43" s="12" t="n">
        <v>9160</v>
      </c>
      <c r="L43" s="12" t="n">
        <v>10698</v>
      </c>
      <c r="M43" s="12" t="n">
        <v>17333</v>
      </c>
      <c r="N43" s="12" t="n">
        <v>10186</v>
      </c>
      <c r="O43" s="12" t="n">
        <v>6825</v>
      </c>
      <c r="P43" s="12" t="n">
        <v>8346</v>
      </c>
      <c r="Q43" s="12" t="n">
        <v>8731</v>
      </c>
      <c r="R43" s="12" t="n">
        <v>10783</v>
      </c>
      <c r="S43" s="12" t="n">
        <v>9870</v>
      </c>
      <c r="T43" s="12" t="n">
        <v>9348</v>
      </c>
      <c r="U43" s="12" t="n">
        <v>8747</v>
      </c>
      <c r="V43" s="12" t="n">
        <v>8903</v>
      </c>
      <c r="W43" s="12" t="n">
        <v>10015</v>
      </c>
      <c r="X43" s="12" t="n">
        <v>11526</v>
      </c>
      <c r="Y43" s="12" t="n">
        <v>18014</v>
      </c>
      <c r="Z43" s="12" t="n">
        <v>10331</v>
      </c>
      <c r="AA43" s="12" t="n">
        <v>8712</v>
      </c>
      <c r="AB43" s="12" t="n">
        <v>9956</v>
      </c>
      <c r="AC43" s="12" t="n">
        <v>10258</v>
      </c>
      <c r="AD43" s="12" t="n">
        <v>13413</v>
      </c>
      <c r="AE43" s="12" t="n">
        <v>12642</v>
      </c>
      <c r="AF43" s="12" t="n">
        <v>11192</v>
      </c>
      <c r="AG43" s="12" t="n">
        <v>9449</v>
      </c>
      <c r="AH43" s="12" t="n">
        <v>9640</v>
      </c>
      <c r="AI43" s="12" t="n">
        <v>11312</v>
      </c>
      <c r="AJ43" s="12" t="n">
        <v>12737</v>
      </c>
      <c r="AK43" s="12" t="n">
        <v>21353</v>
      </c>
      <c r="AL43" s="12" t="n">
        <v>11207</v>
      </c>
      <c r="AM43" s="12" t="n">
        <v>9219</v>
      </c>
      <c r="AN43" s="12" t="n">
        <v>13069</v>
      </c>
      <c r="AO43" s="12" t="n">
        <v>12443</v>
      </c>
      <c r="AP43" s="12" t="n">
        <v>17519</v>
      </c>
      <c r="AQ43" s="12" t="n">
        <v>19536</v>
      </c>
      <c r="AR43" s="12" t="n">
        <v>18304</v>
      </c>
      <c r="AS43" s="12" t="n">
        <v>19063</v>
      </c>
      <c r="AT43" s="12" t="n">
        <v>19685</v>
      </c>
      <c r="AU43" s="12" t="n">
        <v>10774</v>
      </c>
      <c r="AV43" s="12" t="n">
        <v>15922</v>
      </c>
      <c r="AW43" s="12" t="n">
        <v>39926</v>
      </c>
      <c r="AX43" s="12" t="n">
        <v>27079</v>
      </c>
      <c r="AY43" s="12" t="n">
        <v>27936</v>
      </c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1" collapsed="false">
      <c r="A44" s="36" t="s">
        <v>28</v>
      </c>
      <c r="B44" s="13" t="n">
        <f aca="false">+B45+B46</f>
        <v>2279</v>
      </c>
      <c r="C44" s="13" t="n">
        <f aca="false">+C45+C46</f>
        <v>2026</v>
      </c>
      <c r="D44" s="13" t="n">
        <f aca="false">+D45+D46</f>
        <v>2371</v>
      </c>
      <c r="E44" s="13" t="n">
        <f aca="false">+E45+E46</f>
        <v>2187</v>
      </c>
      <c r="F44" s="13" t="n">
        <f aca="false">+F45+F46</f>
        <v>2366</v>
      </c>
      <c r="G44" s="13" t="n">
        <f aca="false">+G45+G46</f>
        <v>2343</v>
      </c>
      <c r="H44" s="13" t="n">
        <f aca="false">+H45+H46</f>
        <v>2305</v>
      </c>
      <c r="I44" s="13" t="n">
        <f aca="false">+I45+I46</f>
        <v>2345</v>
      </c>
      <c r="J44" s="13" t="n">
        <f aca="false">+J45+J46</f>
        <v>2211</v>
      </c>
      <c r="K44" s="13" t="n">
        <f aca="false">+K45+K46</f>
        <v>2474</v>
      </c>
      <c r="L44" s="13" t="n">
        <f aca="false">+L45+L46</f>
        <v>2428</v>
      </c>
      <c r="M44" s="13" t="n">
        <f aca="false">+M45+M46</f>
        <v>2456</v>
      </c>
      <c r="N44" s="13" t="n">
        <f aca="false">+N45+N46</f>
        <v>2419</v>
      </c>
      <c r="O44" s="13" t="n">
        <f aca="false">+O45+O46</f>
        <v>2329</v>
      </c>
      <c r="P44" s="13" t="n">
        <f aca="false">+P45+P46</f>
        <v>2479</v>
      </c>
      <c r="Q44" s="13" t="n">
        <f aca="false">+Q45+Q46</f>
        <v>2369</v>
      </c>
      <c r="R44" s="13" t="n">
        <f aca="false">+R45+R46</f>
        <v>2504</v>
      </c>
      <c r="S44" s="13" t="n">
        <f aca="false">+S45+S46</f>
        <v>2509</v>
      </c>
      <c r="T44" s="13" t="n">
        <f aca="false">+T45+T46</f>
        <v>2585</v>
      </c>
      <c r="U44" s="13" t="n">
        <f aca="false">+U45+U46</f>
        <v>2596</v>
      </c>
      <c r="V44" s="13" t="n">
        <f aca="false">+V45+V46</f>
        <v>2119</v>
      </c>
      <c r="W44" s="13" t="n">
        <f aca="false">+W45+W46</f>
        <v>2519</v>
      </c>
      <c r="X44" s="13" t="n">
        <f aca="false">+X45+X46</f>
        <v>2255</v>
      </c>
      <c r="Y44" s="13" t="n">
        <f aca="false">+Y45+Y46</f>
        <v>2238</v>
      </c>
      <c r="Z44" s="13" t="n">
        <f aca="false">+Z45+Z46</f>
        <v>2301</v>
      </c>
      <c r="AA44" s="13" t="n">
        <f aca="false">+AA45+AA46</f>
        <v>2076</v>
      </c>
      <c r="AB44" s="13" t="n">
        <f aca="false">+AB45+AB46</f>
        <v>2179</v>
      </c>
      <c r="AC44" s="13" t="n">
        <f aca="false">+AC45+AC46</f>
        <v>2097</v>
      </c>
      <c r="AD44" s="13" t="n">
        <f aca="false">+AD45+AD46</f>
        <v>2422</v>
      </c>
      <c r="AE44" s="13" t="n">
        <f aca="false">+AE45+AE46</f>
        <v>2142</v>
      </c>
      <c r="AF44" s="13" t="n">
        <f aca="false">+AF45+AF46</f>
        <v>2495</v>
      </c>
      <c r="AG44" s="13" t="n">
        <f aca="false">+AG45+AG46</f>
        <v>2394</v>
      </c>
      <c r="AH44" s="13" t="n">
        <f aca="false">+AH45+AH46</f>
        <v>2288</v>
      </c>
      <c r="AI44" s="13" t="n">
        <f aca="false">+AI45+AI46</f>
        <v>2166</v>
      </c>
      <c r="AJ44" s="13" t="n">
        <f aca="false">+AJ45+AJ46</f>
        <v>1900</v>
      </c>
      <c r="AK44" s="13" t="n">
        <f aca="false">+AK45+AK46</f>
        <v>2429</v>
      </c>
      <c r="AL44" s="13" t="n">
        <f aca="false">+AL45+AL46</f>
        <v>2432</v>
      </c>
      <c r="AM44" s="13" t="n">
        <f aca="false">+AM45+AM46</f>
        <v>2245</v>
      </c>
      <c r="AN44" s="13" t="n">
        <f aca="false">+AN45+AN46</f>
        <v>1961</v>
      </c>
      <c r="AO44" s="13" t="n">
        <f aca="false">+AO45+AO46</f>
        <v>1423</v>
      </c>
      <c r="AP44" s="13" t="n">
        <f aca="false">+AP45+AP46</f>
        <v>1558</v>
      </c>
      <c r="AQ44" s="13" t="n">
        <f aca="false">+AQ45+AQ46</f>
        <v>3501</v>
      </c>
      <c r="AR44" s="13" t="n">
        <f aca="false">+AR45+AR46</f>
        <v>7105</v>
      </c>
      <c r="AS44" s="13" t="n">
        <f aca="false">+AS45+AS46</f>
        <v>2932</v>
      </c>
      <c r="AT44" s="13" t="n">
        <f aca="false">+AT45+AT46</f>
        <v>1854</v>
      </c>
      <c r="AU44" s="13" t="n">
        <f aca="false">+AU45+AU46</f>
        <v>2218</v>
      </c>
      <c r="AV44" s="13" t="n">
        <f aca="false">+AV45+AV46</f>
        <v>1324</v>
      </c>
      <c r="AW44" s="13" t="n">
        <f aca="false">+AW45+AW46</f>
        <v>1851</v>
      </c>
      <c r="AX44" s="13" t="n">
        <f aca="false">+AX45+AX46</f>
        <v>1998</v>
      </c>
      <c r="AY44" s="13" t="n">
        <f aca="false">+AY45+AY46</f>
        <v>1429</v>
      </c>
      <c r="AZ44" s="13"/>
      <c r="BA44" s="13"/>
    </row>
    <row r="45" customFormat="false" ht="15" hidden="false" customHeight="true" outlineLevel="2" collapsed="false">
      <c r="A45" s="15" t="s">
        <v>29</v>
      </c>
      <c r="B45" s="12" t="n">
        <v>1777</v>
      </c>
      <c r="C45" s="12" t="n">
        <v>1548</v>
      </c>
      <c r="D45" s="12" t="n">
        <v>1810</v>
      </c>
      <c r="E45" s="12" t="n">
        <v>1745</v>
      </c>
      <c r="F45" s="12" t="n">
        <v>1895</v>
      </c>
      <c r="G45" s="12" t="n">
        <v>1885</v>
      </c>
      <c r="H45" s="12" t="n">
        <v>1781</v>
      </c>
      <c r="I45" s="12" t="n">
        <v>1766</v>
      </c>
      <c r="J45" s="12" t="n">
        <v>1755</v>
      </c>
      <c r="K45" s="12" t="n">
        <v>1849</v>
      </c>
      <c r="L45" s="12" t="n">
        <v>1858</v>
      </c>
      <c r="M45" s="12" t="n">
        <v>2082</v>
      </c>
      <c r="N45" s="12" t="n">
        <v>1957</v>
      </c>
      <c r="O45" s="12" t="n">
        <v>1782</v>
      </c>
      <c r="P45" s="12" t="n">
        <v>1906</v>
      </c>
      <c r="Q45" s="12" t="n">
        <v>1752</v>
      </c>
      <c r="R45" s="12" t="n">
        <v>1950</v>
      </c>
      <c r="S45" s="12" t="n">
        <v>2021</v>
      </c>
      <c r="T45" s="12" t="n">
        <v>2092</v>
      </c>
      <c r="U45" s="12" t="n">
        <v>1895</v>
      </c>
      <c r="V45" s="12" t="n">
        <v>1675</v>
      </c>
      <c r="W45" s="12" t="n">
        <v>1993</v>
      </c>
      <c r="X45" s="12" t="n">
        <v>1835</v>
      </c>
      <c r="Y45" s="12" t="n">
        <v>1969</v>
      </c>
      <c r="Z45" s="12" t="n">
        <v>1829</v>
      </c>
      <c r="AA45" s="12" t="n">
        <v>1668</v>
      </c>
      <c r="AB45" s="12" t="n">
        <v>1633</v>
      </c>
      <c r="AC45" s="12" t="n">
        <v>1630</v>
      </c>
      <c r="AD45" s="12" t="n">
        <v>1775</v>
      </c>
      <c r="AE45" s="12" t="n">
        <v>1744</v>
      </c>
      <c r="AF45" s="12" t="n">
        <v>1855</v>
      </c>
      <c r="AG45" s="12" t="n">
        <v>1806</v>
      </c>
      <c r="AH45" s="12" t="n">
        <v>1786</v>
      </c>
      <c r="AI45" s="12" t="n">
        <v>1642</v>
      </c>
      <c r="AJ45" s="12" t="n">
        <v>1449</v>
      </c>
      <c r="AK45" s="12" t="n">
        <v>1733</v>
      </c>
      <c r="AL45" s="12" t="n">
        <v>1755</v>
      </c>
      <c r="AM45" s="12" t="n">
        <v>1616</v>
      </c>
      <c r="AN45" s="12" t="n">
        <v>1479</v>
      </c>
      <c r="AO45" s="12" t="n">
        <v>1307</v>
      </c>
      <c r="AP45" s="12" t="n">
        <v>1386</v>
      </c>
      <c r="AQ45" s="12" t="n">
        <v>3254</v>
      </c>
      <c r="AR45" s="12" t="n">
        <v>5946</v>
      </c>
      <c r="AS45" s="12" t="n">
        <v>2493</v>
      </c>
      <c r="AT45" s="12" t="n">
        <v>1453</v>
      </c>
      <c r="AU45" s="12" t="n">
        <v>1647</v>
      </c>
      <c r="AV45" s="12" t="n">
        <v>974</v>
      </c>
      <c r="AW45" s="12" t="n">
        <v>1419</v>
      </c>
      <c r="AX45" s="12" t="n">
        <v>1494</v>
      </c>
      <c r="AY45" s="12" t="n">
        <v>925</v>
      </c>
    </row>
    <row r="46" customFormat="false" ht="13.8" hidden="false" customHeight="false" outlineLevel="2" collapsed="false">
      <c r="A46" s="15" t="s">
        <v>30</v>
      </c>
      <c r="B46" s="12" t="n">
        <v>502</v>
      </c>
      <c r="C46" s="12" t="n">
        <v>478</v>
      </c>
      <c r="D46" s="12" t="n">
        <v>561</v>
      </c>
      <c r="E46" s="12" t="n">
        <v>442</v>
      </c>
      <c r="F46" s="12" t="n">
        <v>471</v>
      </c>
      <c r="G46" s="12" t="n">
        <v>458</v>
      </c>
      <c r="H46" s="12" t="n">
        <v>524</v>
      </c>
      <c r="I46" s="12" t="n">
        <v>579</v>
      </c>
      <c r="J46" s="12" t="n">
        <v>456</v>
      </c>
      <c r="K46" s="12" t="n">
        <v>625</v>
      </c>
      <c r="L46" s="12" t="n">
        <v>570</v>
      </c>
      <c r="M46" s="12" t="n">
        <v>374</v>
      </c>
      <c r="N46" s="12" t="n">
        <v>462</v>
      </c>
      <c r="O46" s="12" t="n">
        <v>547</v>
      </c>
      <c r="P46" s="12" t="n">
        <v>573</v>
      </c>
      <c r="Q46" s="12" t="n">
        <v>617</v>
      </c>
      <c r="R46" s="12" t="n">
        <v>554</v>
      </c>
      <c r="S46" s="12" t="n">
        <v>488</v>
      </c>
      <c r="T46" s="12" t="n">
        <v>493</v>
      </c>
      <c r="U46" s="12" t="n">
        <v>701</v>
      </c>
      <c r="V46" s="12" t="n">
        <v>444</v>
      </c>
      <c r="W46" s="12" t="n">
        <v>526</v>
      </c>
      <c r="X46" s="12" t="n">
        <v>420</v>
      </c>
      <c r="Y46" s="12" t="n">
        <v>269</v>
      </c>
      <c r="Z46" s="12" t="n">
        <v>472</v>
      </c>
      <c r="AA46" s="12" t="n">
        <v>408</v>
      </c>
      <c r="AB46" s="12" t="n">
        <v>546</v>
      </c>
      <c r="AC46" s="12" t="n">
        <v>467</v>
      </c>
      <c r="AD46" s="12" t="n">
        <v>647</v>
      </c>
      <c r="AE46" s="12" t="n">
        <v>398</v>
      </c>
      <c r="AF46" s="12" t="n">
        <v>640</v>
      </c>
      <c r="AG46" s="12" t="n">
        <v>588</v>
      </c>
      <c r="AH46" s="12" t="n">
        <v>502</v>
      </c>
      <c r="AI46" s="12" t="n">
        <v>524</v>
      </c>
      <c r="AJ46" s="12" t="n">
        <v>451</v>
      </c>
      <c r="AK46" s="12" t="n">
        <v>696</v>
      </c>
      <c r="AL46" s="12" t="n">
        <v>677</v>
      </c>
      <c r="AM46" s="12" t="n">
        <v>629</v>
      </c>
      <c r="AN46" s="12" t="n">
        <v>482</v>
      </c>
      <c r="AO46" s="12" t="n">
        <v>116</v>
      </c>
      <c r="AP46" s="12" t="n">
        <v>172</v>
      </c>
      <c r="AQ46" s="12" t="n">
        <v>247</v>
      </c>
      <c r="AR46" s="12" t="n">
        <v>1159</v>
      </c>
      <c r="AS46" s="12" t="n">
        <v>439</v>
      </c>
      <c r="AT46" s="12" t="n">
        <v>401</v>
      </c>
      <c r="AU46" s="12" t="n">
        <v>571</v>
      </c>
      <c r="AV46" s="12" t="n">
        <v>350</v>
      </c>
      <c r="AW46" s="12" t="n">
        <v>432</v>
      </c>
      <c r="AX46" s="12" t="n">
        <v>504</v>
      </c>
      <c r="AY46" s="12" t="n">
        <v>504</v>
      </c>
    </row>
    <row r="47" s="7" customFormat="true" ht="13.8" hidden="false" customHeight="false" outlineLevel="2" collapsed="false">
      <c r="A47" s="37" t="s">
        <v>31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9" t="n">
        <v>28</v>
      </c>
      <c r="O47" s="39" t="n">
        <v>36</v>
      </c>
      <c r="P47" s="39" t="n">
        <v>103</v>
      </c>
      <c r="Q47" s="39" t="n">
        <v>262</v>
      </c>
      <c r="R47" s="39" t="n">
        <v>312</v>
      </c>
      <c r="S47" s="39" t="n">
        <v>358</v>
      </c>
      <c r="T47" s="39" t="n">
        <v>1194</v>
      </c>
      <c r="U47" s="39" t="n">
        <v>748</v>
      </c>
      <c r="V47" s="39" t="n">
        <v>822</v>
      </c>
      <c r="W47" s="40" t="n">
        <v>657</v>
      </c>
      <c r="X47" s="39" t="n">
        <v>853</v>
      </c>
      <c r="Y47" s="39" t="n">
        <v>933</v>
      </c>
      <c r="Z47" s="39" t="n">
        <v>807</v>
      </c>
      <c r="AA47" s="39" t="n">
        <v>841</v>
      </c>
      <c r="AB47" s="39" t="n">
        <v>973</v>
      </c>
      <c r="AC47" s="39" t="n">
        <v>1053</v>
      </c>
      <c r="AD47" s="39" t="n">
        <v>945</v>
      </c>
      <c r="AE47" s="39" t="n">
        <v>1264</v>
      </c>
      <c r="AF47" s="39" t="n">
        <v>1388</v>
      </c>
      <c r="AG47" s="39" t="n">
        <v>1381</v>
      </c>
      <c r="AH47" s="39" t="n">
        <v>1351</v>
      </c>
      <c r="AI47" s="39" t="n">
        <v>1546</v>
      </c>
      <c r="AJ47" s="39" t="n">
        <v>1428</v>
      </c>
      <c r="AK47" s="39" t="n">
        <v>1630</v>
      </c>
      <c r="AL47" s="39" t="n">
        <v>1826</v>
      </c>
      <c r="AM47" s="39" t="n">
        <v>1674</v>
      </c>
      <c r="AN47" s="39" t="n">
        <v>2370</v>
      </c>
      <c r="AO47" s="39" t="n">
        <v>2787</v>
      </c>
      <c r="AP47" s="39" t="n">
        <v>2678</v>
      </c>
      <c r="AQ47" s="39" t="n">
        <v>4132</v>
      </c>
      <c r="AR47" s="39" t="n">
        <v>226200</v>
      </c>
      <c r="AS47" s="39" t="n">
        <v>19967</v>
      </c>
      <c r="AT47" s="39" t="n">
        <v>16789</v>
      </c>
      <c r="AU47" s="39" t="n">
        <v>17087</v>
      </c>
      <c r="AV47" s="39" t="n">
        <v>828</v>
      </c>
      <c r="AW47" s="39" t="n">
        <v>11706</v>
      </c>
      <c r="AX47" s="39" t="n">
        <v>15603</v>
      </c>
      <c r="AY47" s="39" t="n">
        <v>655</v>
      </c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2" collapsed="false">
      <c r="A48" s="15"/>
      <c r="B48" s="41"/>
      <c r="C48" s="41"/>
      <c r="D48" s="42"/>
      <c r="E48" s="42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customFormat="false" ht="15" hidden="false" customHeight="true" outlineLevel="0" collapsed="false">
      <c r="A49" s="29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3"/>
      <c r="AA49" s="43"/>
      <c r="AB49" s="43"/>
      <c r="AC49" s="43"/>
      <c r="AD49" s="43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customFormat="false" ht="13.8" hidden="false" customHeight="false" outlineLevel="0" collapsed="false">
      <c r="A50" s="31" t="s">
        <v>32</v>
      </c>
      <c r="B50" s="44" t="n">
        <f aca="false">+B38/B$2</f>
        <v>0.0220214182961266</v>
      </c>
      <c r="C50" s="44" t="n">
        <f aca="false">+C38/C$2</f>
        <v>0.018412070087795</v>
      </c>
      <c r="D50" s="45" t="n">
        <f aca="false">+D38/D$2</f>
        <v>0.0194074523101404</v>
      </c>
      <c r="E50" s="45" t="n">
        <f aca="false">+E38/E$2</f>
        <v>0.0196539404876627</v>
      </c>
      <c r="F50" s="44" t="n">
        <f aca="false">+F38/F$2</f>
        <v>0.0214064697609001</v>
      </c>
      <c r="G50" s="44" t="n">
        <f aca="false">+G38/G$2</f>
        <v>0.0213577034326176</v>
      </c>
      <c r="H50" s="44" t="n">
        <f aca="false">+H38/H$2</f>
        <v>0.0202753903113018</v>
      </c>
      <c r="I50" s="44" t="n">
        <f aca="false">+I38/I$2</f>
        <v>0.0187353246607087</v>
      </c>
      <c r="J50" s="44" t="n">
        <f aca="false">+J38/J$2</f>
        <v>0.0179186089567683</v>
      </c>
      <c r="K50" s="44" t="n">
        <f aca="false">+K38/K$2</f>
        <v>0.0187394791066846</v>
      </c>
      <c r="L50" s="44" t="n">
        <f aca="false">+L38/L$2</f>
        <v>0.020678920989219</v>
      </c>
      <c r="M50" s="44" t="n">
        <f aca="false">+M38/M$2</f>
        <v>0.025938448218109</v>
      </c>
      <c r="N50" s="44" t="n">
        <f aca="false">+N38/N$2</f>
        <v>0.0191028414437083</v>
      </c>
      <c r="O50" s="44" t="n">
        <f aca="false">+O38/O$2</f>
        <v>0.0159750700530357</v>
      </c>
      <c r="P50" s="44" t="n">
        <f aca="false">+P38/P$2</f>
        <v>0.0169974477162775</v>
      </c>
      <c r="Q50" s="44" t="n">
        <f aca="false">+Q38/Q$2</f>
        <v>0.0173858271280383</v>
      </c>
      <c r="R50" s="44" t="n">
        <f aca="false">+R38/R$2</f>
        <v>0.0206318973726962</v>
      </c>
      <c r="S50" s="44" t="n">
        <f aca="false">+S38/S$2</f>
        <v>0.018691623445378</v>
      </c>
      <c r="T50" s="44" t="n">
        <f aca="false">+T38/T$2</f>
        <v>0.0176546730112812</v>
      </c>
      <c r="U50" s="44" t="n">
        <f aca="false">+U38/U$2</f>
        <v>0.017702865354428</v>
      </c>
      <c r="V50" s="44" t="n">
        <f aca="false">+V38/V$2</f>
        <v>0.0169537504164702</v>
      </c>
      <c r="W50" s="44" t="n">
        <f aca="false">+W38/W$2</f>
        <v>0.0196709857033731</v>
      </c>
      <c r="X50" s="44" t="n">
        <f aca="false">+X38/X$2</f>
        <v>0.0204055904888571</v>
      </c>
      <c r="Y50" s="44" t="n">
        <f aca="false">+Y38/Y$2</f>
        <v>0.0254528922649329</v>
      </c>
      <c r="Z50" s="44" t="n">
        <f aca="false">+Z38/Z$2</f>
        <v>0.0190568839553819</v>
      </c>
      <c r="AA50" s="44" t="n">
        <f aca="false">+AA38/AA$2</f>
        <v>0.0172280338804125</v>
      </c>
      <c r="AB50" s="44" t="n">
        <f aca="false">+AB38/AB$2</f>
        <v>0.0177419369044442</v>
      </c>
      <c r="AC50" s="44" t="n">
        <f aca="false">+AC38/AC$2</f>
        <v>0.018249318944206</v>
      </c>
      <c r="AD50" s="44" t="n">
        <f aca="false">+AD38/AD$2</f>
        <v>0.0223056701665127</v>
      </c>
      <c r="AE50" s="44" t="n">
        <f aca="false">+AE38/AE$2</f>
        <v>0.0193834781217805</v>
      </c>
      <c r="AF50" s="44" t="n">
        <f aca="false">+AF38/AF$2</f>
        <v>0.0186349252996897</v>
      </c>
      <c r="AG50" s="44" t="n">
        <f aca="false">+AG38/AG$2</f>
        <v>0.0167489729363432</v>
      </c>
      <c r="AH50" s="44" t="n">
        <f aca="false">+AH38/AH$2</f>
        <v>0.0170414280676418</v>
      </c>
      <c r="AI50" s="44" t="n">
        <f aca="false">+AI38/AI$2</f>
        <v>0.0182965568667052</v>
      </c>
      <c r="AJ50" s="44" t="n">
        <f aca="false">+AJ38/AJ$2</f>
        <v>0.0213879148222932</v>
      </c>
      <c r="AK50" s="44" t="n">
        <f aca="false">+AK38/AK$2</f>
        <v>0.0295879629169935</v>
      </c>
      <c r="AL50" s="44" t="n">
        <f aca="false">+AL38/AL$2</f>
        <v>0.0205546533106877</v>
      </c>
      <c r="AM50" s="44" t="n">
        <f aca="false">+AM38/AM$2</f>
        <v>0.0172792574856212</v>
      </c>
      <c r="AN50" s="44" t="n">
        <f aca="false">+AN38/AN$2</f>
        <v>0.0199840022429845</v>
      </c>
      <c r="AO50" s="44" t="n">
        <f aca="false">+AO38/AO$2</f>
        <v>0.0240931631282497</v>
      </c>
      <c r="AP50" s="44" t="n">
        <f aca="false">+AP38/AP$2</f>
        <v>0.0282396665261961</v>
      </c>
      <c r="AQ50" s="44" t="n">
        <f aca="false">+AQ38/AQ$2</f>
        <v>0.0372168996495985</v>
      </c>
      <c r="AR50" s="44" t="n">
        <f aca="false">+AR38/AR$2</f>
        <v>0.134769151252844</v>
      </c>
      <c r="AS50" s="44" t="n">
        <f aca="false">+AS38/AS$2</f>
        <v>0.066213976619278</v>
      </c>
      <c r="AT50" s="44" t="n">
        <f aca="false">+AT38/AT$2</f>
        <v>0.0397929643613361</v>
      </c>
      <c r="AU50" s="44" t="n">
        <f aca="false">+AU38/AU$2</f>
        <v>0.0454571175040831</v>
      </c>
      <c r="AV50" s="44" t="n">
        <f aca="false">+AV38/AV$2</f>
        <v>0.0294227932594649</v>
      </c>
      <c r="AW50" s="44" t="n">
        <f aca="false">+AW38/AW$2</f>
        <v>0.071062292657703</v>
      </c>
      <c r="AX50" s="44" t="n">
        <f aca="false">+AX38/AX$2</f>
        <v>0.0597042995922584</v>
      </c>
      <c r="AY50" s="44" t="n">
        <f aca="false">+AY38/AY$2</f>
        <v>0.0446448367436429</v>
      </c>
    </row>
    <row r="51" s="12" customFormat="true" ht="13.8" hidden="false" customHeight="false" outlineLevel="1" collapsed="false">
      <c r="A51" s="36" t="s">
        <v>23</v>
      </c>
      <c r="B51" s="46" t="n">
        <f aca="false">+B39/B$2</f>
        <v>0.00957856039213597</v>
      </c>
      <c r="C51" s="46" t="n">
        <f aca="false">+C39/C$2</f>
        <v>0.00745648619041823</v>
      </c>
      <c r="D51" s="47" t="n">
        <f aca="false">+D39/D$2</f>
        <v>0.00909069860934833</v>
      </c>
      <c r="E51" s="47" t="n">
        <f aca="false">+E39/E$2</f>
        <v>0.00782676262070716</v>
      </c>
      <c r="F51" s="46" t="n">
        <f aca="false">+F39/F$2</f>
        <v>0.00828983695369068</v>
      </c>
      <c r="G51" s="46" t="n">
        <f aca="false">+G39/G$2</f>
        <v>0.00803985195475704</v>
      </c>
      <c r="H51" s="46" t="n">
        <f aca="false">+H39/H$2</f>
        <v>0.00740572195750744</v>
      </c>
      <c r="I51" s="46" t="n">
        <f aca="false">+I39/I$2</f>
        <v>0.00749945007443179</v>
      </c>
      <c r="J51" s="46" t="n">
        <f aca="false">+J39/J$2</f>
        <v>0.00714086443110978</v>
      </c>
      <c r="K51" s="46" t="n">
        <f aca="false">+K39/K$2</f>
        <v>0.00706843521336723</v>
      </c>
      <c r="L51" s="46" t="n">
        <f aca="false">+L39/L$2</f>
        <v>0.00764123825208041</v>
      </c>
      <c r="M51" s="46" t="n">
        <f aca="false">+M39/M$2</f>
        <v>0.0065563558649708</v>
      </c>
      <c r="N51" s="46" t="n">
        <f aca="false">+N39/N$2</f>
        <v>0.0069133448152815</v>
      </c>
      <c r="O51" s="46" t="n">
        <f aca="false">+O39/O$2</f>
        <v>0.00718157689215243</v>
      </c>
      <c r="P51" s="46" t="n">
        <f aca="false">+P39/P$2</f>
        <v>0.00668831663555674</v>
      </c>
      <c r="Q51" s="46" t="n">
        <f aca="false">+Q39/Q$2</f>
        <v>0.00691925368616687</v>
      </c>
      <c r="R51" s="46" t="n">
        <f aca="false">+R39/R$2</f>
        <v>0.00822642989188281</v>
      </c>
      <c r="S51" s="46" t="n">
        <f aca="false">+S39/S$2</f>
        <v>0.00721426200538126</v>
      </c>
      <c r="T51" s="46" t="n">
        <f aca="false">+T39/T$2</f>
        <v>0.00666092396136111</v>
      </c>
      <c r="U51" s="46" t="n">
        <f aca="false">+U39/U$2</f>
        <v>0.00732058927173958</v>
      </c>
      <c r="V51" s="46" t="n">
        <f aca="false">+V39/V$2</f>
        <v>0.00692023253146512</v>
      </c>
      <c r="W51" s="46" t="n">
        <f aca="false">+W39/W$2</f>
        <v>0.00832672625706414</v>
      </c>
      <c r="X51" s="46" t="n">
        <f aca="false">+X39/X$2</f>
        <v>0.00799618920352373</v>
      </c>
      <c r="Y51" s="46" t="n">
        <f aca="false">+Y39/Y$2</f>
        <v>0.00743506661043881</v>
      </c>
      <c r="Z51" s="46" t="n">
        <f aca="false">+Z39/Z$2</f>
        <v>0.00784465488577852</v>
      </c>
      <c r="AA51" s="46" t="n">
        <f aca="false">+AA39/AA$2</f>
        <v>0.0076739275985079</v>
      </c>
      <c r="AB51" s="46" t="n">
        <f aca="false">+AB39/AB$2</f>
        <v>0.00705397004903165</v>
      </c>
      <c r="AC51" s="46" t="n">
        <f aca="false">+AC39/AC$2</f>
        <v>0.00743383779316913</v>
      </c>
      <c r="AD51" s="46" t="n">
        <f aca="false">+AD39/AD$2</f>
        <v>0.00858556889682934</v>
      </c>
      <c r="AE51" s="46" t="n">
        <f aca="false">+AE39/AE$2</f>
        <v>0.00666984278227727</v>
      </c>
      <c r="AF51" s="46" t="n">
        <f aca="false">+AF39/AF$2</f>
        <v>0.00694207137877773</v>
      </c>
      <c r="AG51" s="46" t="n">
        <f aca="false">+AG39/AG$2</f>
        <v>0.00671720808097921</v>
      </c>
      <c r="AH51" s="46" t="n">
        <f aca="false">+AH39/AH$2</f>
        <v>0.00702614653478648</v>
      </c>
      <c r="AI51" s="46" t="n">
        <f aca="false">+AI39/AI$2</f>
        <v>0.00702954935313768</v>
      </c>
      <c r="AJ51" s="46" t="n">
        <f aca="false">+AJ39/AJ$2</f>
        <v>0.0091701842968315</v>
      </c>
      <c r="AK51" s="46" t="n">
        <f aca="false">+AK39/AK$2</f>
        <v>0.00990954314821618</v>
      </c>
      <c r="AL51" s="46" t="n">
        <f aca="false">+AL39/AL$2</f>
        <v>0.00928224010182281</v>
      </c>
      <c r="AM51" s="46" t="n">
        <f aca="false">+AM39/AM$2</f>
        <v>0.00784642854204208</v>
      </c>
      <c r="AN51" s="46" t="n">
        <f aca="false">+AN39/AN$2</f>
        <v>0.00758986368921471</v>
      </c>
      <c r="AO51" s="46" t="n">
        <f aca="false">+AO39/AO$2</f>
        <v>0.0125037716089161</v>
      </c>
      <c r="AP51" s="46" t="n">
        <f aca="false">+AP39/AP$2</f>
        <v>0.0120965489929274</v>
      </c>
      <c r="AQ51" s="46" t="n">
        <f aca="false">+AQ39/AQ$2</f>
        <v>0.0173493157123551</v>
      </c>
      <c r="AR51" s="46" t="n">
        <f aca="false">+AR39/AR$2</f>
        <v>0.104648033752153</v>
      </c>
      <c r="AS51" s="46" t="n">
        <f aca="false">+AS39/AS$2</f>
        <v>0.0389496896742788</v>
      </c>
      <c r="AT51" s="46" t="n">
        <f aca="false">+AT39/AT$2</f>
        <v>0.012694394713898</v>
      </c>
      <c r="AU51" s="46" t="n">
        <f aca="false">+AU39/AU$2</f>
        <v>0.0287490837073522</v>
      </c>
      <c r="AV51" s="46" t="n">
        <f aca="false">+AV39/AV$2</f>
        <v>0.00800972440886222</v>
      </c>
      <c r="AW51" s="46" t="n">
        <f aca="false">+AW39/AW$2</f>
        <v>0.0197501022509958</v>
      </c>
      <c r="AX51" s="46" t="n">
        <f aca="false">+AX39/AX$2</f>
        <v>0.0232470372283604</v>
      </c>
      <c r="AY51" s="46" t="n">
        <f aca="false">+AY39/AY$2</f>
        <v>0.00847445100831186</v>
      </c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2" customFormat="true" ht="13.8" hidden="false" customHeight="false" outlineLevel="2" collapsed="false">
      <c r="A52" s="29" t="s">
        <v>24</v>
      </c>
      <c r="B52" s="46" t="n">
        <f aca="false">+B40/B$2</f>
        <v>0</v>
      </c>
      <c r="C52" s="46" t="n">
        <f aca="false">+C40/C$2</f>
        <v>2.11681651963612E-006</v>
      </c>
      <c r="D52" s="47" t="n">
        <f aca="false">+D40/D$2</f>
        <v>0</v>
      </c>
      <c r="E52" s="47" t="n">
        <f aca="false">+E40/E$2</f>
        <v>2.09720327457319E-006</v>
      </c>
      <c r="F52" s="46" t="n">
        <f aca="false">+F40/F$2</f>
        <v>1.04182945251862E-006</v>
      </c>
      <c r="G52" s="46" t="n">
        <f aca="false">+G40/G$2</f>
        <v>1.65877022922131E-005</v>
      </c>
      <c r="H52" s="46" t="n">
        <f aca="false">+H40/H$2</f>
        <v>5.14786734151776E-006</v>
      </c>
      <c r="I52" s="46" t="n">
        <f aca="false">+I40/I$2</f>
        <v>0</v>
      </c>
      <c r="J52" s="46" t="n">
        <f aca="false">+J40/J$2</f>
        <v>2.02894287004114E-006</v>
      </c>
      <c r="K52" s="46" t="n">
        <f aca="false">+K40/K$2</f>
        <v>0</v>
      </c>
      <c r="L52" s="46" t="n">
        <f aca="false">+L40/L$2</f>
        <v>0</v>
      </c>
      <c r="M52" s="46" t="n">
        <f aca="false">+M40/M$2</f>
        <v>0</v>
      </c>
      <c r="N52" s="46" t="n">
        <f aca="false">+N40/N$2</f>
        <v>0</v>
      </c>
      <c r="O52" s="46" t="n">
        <f aca="false">+O40/O$2</f>
        <v>0</v>
      </c>
      <c r="P52" s="46" t="n">
        <f aca="false">+P40/P$2</f>
        <v>0</v>
      </c>
      <c r="Q52" s="46" t="n">
        <f aca="false">+Q40/Q$2</f>
        <v>4.71467272156369E-006</v>
      </c>
      <c r="R52" s="46" t="n">
        <f aca="false">+R40/R$2</f>
        <v>0</v>
      </c>
      <c r="S52" s="46" t="n">
        <f aca="false">+S40/S$2</f>
        <v>4.63581930688938E-006</v>
      </c>
      <c r="T52" s="46" t="n">
        <f aca="false">+T40/T$2</f>
        <v>1.84257924242354E-006</v>
      </c>
      <c r="U52" s="46" t="n">
        <f aca="false">+U40/U$2</f>
        <v>6.40711739212016E-006</v>
      </c>
      <c r="V52" s="46" t="n">
        <f aca="false">+V40/V$2</f>
        <v>0</v>
      </c>
      <c r="W52" s="46" t="n">
        <f aca="false">+W40/W$2</f>
        <v>9.05078940985233E-007</v>
      </c>
      <c r="X52" s="46" t="n">
        <f aca="false">+X40/X$2</f>
        <v>0</v>
      </c>
      <c r="Y52" s="46" t="n">
        <f aca="false">+Y40/Y$2</f>
        <v>0</v>
      </c>
      <c r="Z52" s="46" t="n">
        <f aca="false">+Z40/Z$2</f>
        <v>1.77521042900623E-006</v>
      </c>
      <c r="AA52" s="46" t="n">
        <f aca="false">+AA40/AA$2</f>
        <v>1.77124699330823E-006</v>
      </c>
      <c r="AB52" s="46" t="n">
        <f aca="false">+AB40/AB$2</f>
        <v>1.76151081259375E-006</v>
      </c>
      <c r="AC52" s="46" t="n">
        <f aca="false">+AC40/AC$2</f>
        <v>2.62617915444034E-006</v>
      </c>
      <c r="AD52" s="46" t="n">
        <f aca="false">+AD40/AD$2</f>
        <v>0</v>
      </c>
      <c r="AE52" s="46" t="n">
        <f aca="false">+AE40/AE$2</f>
        <v>2.57987730103556E-006</v>
      </c>
      <c r="AF52" s="46" t="n">
        <f aca="false">+AF40/AF$2</f>
        <v>0</v>
      </c>
      <c r="AG52" s="46" t="n">
        <f aca="false">+AG40/AG$2</f>
        <v>8.4706280970734E-007</v>
      </c>
      <c r="AH52" s="46" t="n">
        <f aca="false">+AH40/AH$2</f>
        <v>8.39644662378881E-007</v>
      </c>
      <c r="AI52" s="46" t="n">
        <f aca="false">+AI40/AI$2</f>
        <v>4.17977723459251E-006</v>
      </c>
      <c r="AJ52" s="46" t="n">
        <f aca="false">+AJ40/AJ$2</f>
        <v>1.66943096610805E-006</v>
      </c>
      <c r="AK52" s="46" t="n">
        <f aca="false">+AK40/AK$2</f>
        <v>8.27450162676702E-007</v>
      </c>
      <c r="AL52" s="46" t="n">
        <f aca="false">+AL40/AL$2</f>
        <v>4.13241924219696E-006</v>
      </c>
      <c r="AM52" s="46" t="n">
        <f aca="false">+AM40/AM$2</f>
        <v>3.29128714011832E-006</v>
      </c>
      <c r="AN52" s="46" t="n">
        <f aca="false">+AN40/AN$2</f>
        <v>4.12313325142042E-006</v>
      </c>
      <c r="AO52" s="46" t="n">
        <f aca="false">+AO40/AO$2</f>
        <v>1.08655769328817E-005</v>
      </c>
      <c r="AP52" s="46" t="n">
        <f aca="false">+AP40/AP$2</f>
        <v>4.23104197024393E-006</v>
      </c>
      <c r="AQ52" s="46" t="n">
        <f aca="false">+AQ40/AQ$2</f>
        <v>1.2936309374426E-005</v>
      </c>
      <c r="AR52" s="46" t="n">
        <f aca="false">+AR40/AR$2</f>
        <v>0.000180188510374472</v>
      </c>
      <c r="AS52" s="46" t="n">
        <f aca="false">+AS40/AS$2</f>
        <v>1.48748098813362E-005</v>
      </c>
      <c r="AT52" s="46" t="n">
        <f aca="false">+AT40/AT$2</f>
        <v>1.2581164235776E-005</v>
      </c>
      <c r="AU52" s="46" t="n">
        <f aca="false">+AU40/AU$2</f>
        <v>0.000115742229195334</v>
      </c>
      <c r="AV52" s="46" t="n">
        <f aca="false">+AV40/AV$2</f>
        <v>3.7248757133137E-006</v>
      </c>
      <c r="AW52" s="46" t="n">
        <f aca="false">+AW40/AW$2</f>
        <v>3.19342449332022E-005</v>
      </c>
      <c r="AX52" s="46" t="n">
        <f aca="false">+AX40/AX$2</f>
        <v>2.75839932594751E-005</v>
      </c>
      <c r="AY52" s="46" t="n">
        <f aca="false">+AY40/AY$2</f>
        <v>8.6222612003173E-006</v>
      </c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2" collapsed="false">
      <c r="A53" s="29" t="s">
        <v>25</v>
      </c>
      <c r="B53" s="46" t="n">
        <f aca="false">+B41/B$2</f>
        <v>0.00590335127071235</v>
      </c>
      <c r="C53" s="46" t="n">
        <f aca="false">+C41/C$2</f>
        <v>0.0056085053687759</v>
      </c>
      <c r="D53" s="47" t="n">
        <f aca="false">+D41/D$2</f>
        <v>0.00598504318029219</v>
      </c>
      <c r="E53" s="47" t="n">
        <f aca="false">+E41/E$2</f>
        <v>0.00648769832989217</v>
      </c>
      <c r="F53" s="46" t="n">
        <f aca="false">+F41/F$2</f>
        <v>0.00672084179819763</v>
      </c>
      <c r="G53" s="46" t="n">
        <f aca="false">+G41/G$2</f>
        <v>0.00599438091584851</v>
      </c>
      <c r="H53" s="46" t="n">
        <f aca="false">+H41/H$2</f>
        <v>0.00598285142431194</v>
      </c>
      <c r="I53" s="46" t="n">
        <f aca="false">+I41/I$2</f>
        <v>0.00580516776566521</v>
      </c>
      <c r="J53" s="46" t="n">
        <f aca="false">+J41/J$2</f>
        <v>0.00587480408020411</v>
      </c>
      <c r="K53" s="46" t="n">
        <f aca="false">+K41/K$2</f>
        <v>0.00560679597041008</v>
      </c>
      <c r="L53" s="46" t="n">
        <f aca="false">+L41/L$2</f>
        <v>0.00560999787439882</v>
      </c>
      <c r="M53" s="46" t="n">
        <f aca="false">+M41/M$2</f>
        <v>0.00534577088601892</v>
      </c>
      <c r="N53" s="46" t="n">
        <f aca="false">+N41/N$2</f>
        <v>0.00554402095761769</v>
      </c>
      <c r="O53" s="46" t="n">
        <f aca="false">+O41/O$2</f>
        <v>0.00512009160449069</v>
      </c>
      <c r="P53" s="46" t="n">
        <f aca="false">+P41/P$2</f>
        <v>0.00535503409393928</v>
      </c>
      <c r="Q53" s="46" t="n">
        <f aca="false">+Q41/Q$2</f>
        <v>0.00569721051673756</v>
      </c>
      <c r="R53" s="46" t="n">
        <f aca="false">+R41/R$2</f>
        <v>0.00621533807629825</v>
      </c>
      <c r="S53" s="46" t="n">
        <f aca="false">+S41/S$2</f>
        <v>0.00557225480688104</v>
      </c>
      <c r="T53" s="46" t="n">
        <f aca="false">+T41/T$2</f>
        <v>0.00559867702810394</v>
      </c>
      <c r="U53" s="46" t="n">
        <f aca="false">+U41/U$2</f>
        <v>0.00575542202309308</v>
      </c>
      <c r="V53" s="46" t="n">
        <f aca="false">+V41/V$2</f>
        <v>0.00570951044953292</v>
      </c>
      <c r="W53" s="46" t="n">
        <f aca="false">+W41/W$2</f>
        <v>0.00631383069231298</v>
      </c>
      <c r="X53" s="46" t="n">
        <f aca="false">+X41/X$2</f>
        <v>0.00633121692454677</v>
      </c>
      <c r="Y53" s="46" t="n">
        <f aca="false">+Y41/Y$2</f>
        <v>0.00586122039363059</v>
      </c>
      <c r="Z53" s="46" t="n">
        <f aca="false">+Z41/Z$2</f>
        <v>0.00581026373413738</v>
      </c>
      <c r="AA53" s="46" t="n">
        <f aca="false">+AA41/AA$2</f>
        <v>0.00563345106221682</v>
      </c>
      <c r="AB53" s="46" t="n">
        <f aca="false">+AB41/AB$2</f>
        <v>0.00563771535570628</v>
      </c>
      <c r="AC53" s="46" t="n">
        <f aca="false">+AC41/AC$2</f>
        <v>0.005788974249438</v>
      </c>
      <c r="AD53" s="46" t="n">
        <f aca="false">+AD41/AD$2</f>
        <v>0.00566219525086081</v>
      </c>
      <c r="AE53" s="46" t="n">
        <f aca="false">+AE41/AE$2</f>
        <v>0.00512191640165594</v>
      </c>
      <c r="AF53" s="46" t="n">
        <f aca="false">+AF41/AF$2</f>
        <v>0.00531889446274553</v>
      </c>
      <c r="AG53" s="46" t="n">
        <f aca="false">+AG41/AG$2</f>
        <v>0.00524840116894668</v>
      </c>
      <c r="AH53" s="46" t="n">
        <f aca="false">+AH41/AH$2</f>
        <v>0.00516381467363012</v>
      </c>
      <c r="AI53" s="46" t="n">
        <f aca="false">+AI41/AI$2</f>
        <v>0.00554740034575117</v>
      </c>
      <c r="AJ53" s="46" t="n">
        <f aca="false">+AJ41/AJ$2</f>
        <v>0.0076451591092918</v>
      </c>
      <c r="AK53" s="46" t="n">
        <f aca="false">+AK41/AK$2</f>
        <v>0.00790876865486392</v>
      </c>
      <c r="AL53" s="46" t="n">
        <f aca="false">+AL41/AL$2</f>
        <v>0.00712924967663819</v>
      </c>
      <c r="AM53" s="46" t="n">
        <f aca="false">+AM41/AM$2</f>
        <v>0.00627566175442061</v>
      </c>
      <c r="AN53" s="46" t="n">
        <f aca="false">+AN41/AN$2</f>
        <v>0.00600822977396984</v>
      </c>
      <c r="AO53" s="46" t="n">
        <f aca="false">+AO41/AO$2</f>
        <v>0.0105454603201668</v>
      </c>
      <c r="AP53" s="46" t="n">
        <f aca="false">+AP41/AP$2</f>
        <v>0.0105725276752455</v>
      </c>
      <c r="AQ53" s="46" t="n">
        <f aca="false">+AQ41/AQ$2</f>
        <v>0.0115426376444878</v>
      </c>
      <c r="AR53" s="46" t="n">
        <f aca="false">+AR41/AR$2</f>
        <v>0.0149426064030936</v>
      </c>
      <c r="AS53" s="46" t="n">
        <f aca="false">+AS41/AS$2</f>
        <v>0.00667383136675951</v>
      </c>
      <c r="AT53" s="46" t="n">
        <f aca="false">+AT41/AT$2</f>
        <v>0.00599366664192371</v>
      </c>
      <c r="AU53" s="46" t="n">
        <f aca="false">+AU41/AU$2</f>
        <v>0.00522383261101609</v>
      </c>
      <c r="AV53" s="46" t="n">
        <f aca="false">+AV41/AV$2</f>
        <v>0.00357215580906784</v>
      </c>
      <c r="AW53" s="46" t="n">
        <f aca="false">+AW41/AW$2</f>
        <v>0.00329045546830956</v>
      </c>
      <c r="AX53" s="46" t="n">
        <f aca="false">+AX41/AX$2</f>
        <v>0.00334894754527536</v>
      </c>
      <c r="AY53" s="46" t="n">
        <f aca="false">+AY41/AY$2</f>
        <v>0.00307198849051305</v>
      </c>
    </row>
    <row r="54" customFormat="false" ht="13.8" hidden="false" customHeight="false" outlineLevel="2" collapsed="false">
      <c r="A54" s="29" t="s">
        <v>26</v>
      </c>
      <c r="B54" s="46" t="n">
        <f aca="false">+B42/B$2</f>
        <v>0.00367520912142362</v>
      </c>
      <c r="C54" s="46" t="n">
        <f aca="false">+C42/C$2</f>
        <v>0.0018458640051227</v>
      </c>
      <c r="D54" s="47" t="n">
        <f aca="false">+D42/D$2</f>
        <v>0.00310565542905614</v>
      </c>
      <c r="E54" s="47" t="n">
        <f aca="false">+E42/E$2</f>
        <v>0.00133696708754041</v>
      </c>
      <c r="F54" s="46" t="n">
        <f aca="false">+F42/F$2</f>
        <v>0.00156795332604053</v>
      </c>
      <c r="G54" s="46" t="n">
        <f aca="false">+G42/G$2</f>
        <v>0.00202888333661632</v>
      </c>
      <c r="H54" s="46" t="n">
        <f aca="false">+H42/H$2</f>
        <v>0.00141772266585399</v>
      </c>
      <c r="I54" s="46" t="n">
        <f aca="false">+I42/I$2</f>
        <v>0.00169428230876658</v>
      </c>
      <c r="J54" s="46" t="n">
        <f aca="false">+J42/J$2</f>
        <v>0.00126403140803563</v>
      </c>
      <c r="K54" s="46" t="n">
        <f aca="false">+K42/K$2</f>
        <v>0.00146163924295715</v>
      </c>
      <c r="L54" s="46" t="n">
        <f aca="false">+L42/L$2</f>
        <v>0.00203124037768158</v>
      </c>
      <c r="M54" s="46" t="n">
        <f aca="false">+M42/M$2</f>
        <v>0.00121058497895188</v>
      </c>
      <c r="N54" s="46" t="n">
        <f aca="false">+N42/N$2</f>
        <v>0.00136932385766381</v>
      </c>
      <c r="O54" s="46" t="n">
        <f aca="false">+O42/O$2</f>
        <v>0.00206148528766173</v>
      </c>
      <c r="P54" s="46" t="n">
        <f aca="false">+P42/P$2</f>
        <v>0.00133328254161746</v>
      </c>
      <c r="Q54" s="46" t="n">
        <f aca="false">+Q42/Q$2</f>
        <v>0.00121732849670774</v>
      </c>
      <c r="R54" s="46" t="n">
        <f aca="false">+R42/R$2</f>
        <v>0.00201109181558456</v>
      </c>
      <c r="S54" s="46" t="n">
        <f aca="false">+S42/S$2</f>
        <v>0.00163737137919333</v>
      </c>
      <c r="T54" s="46" t="n">
        <f aca="false">+T42/T$2</f>
        <v>0.00106040435401475</v>
      </c>
      <c r="U54" s="46" t="n">
        <f aca="false">+U42/U$2</f>
        <v>0.00155876013125438</v>
      </c>
      <c r="V54" s="46" t="n">
        <f aca="false">+V42/V$2</f>
        <v>0.0012107220819322</v>
      </c>
      <c r="W54" s="46" t="n">
        <f aca="false">+W42/W$2</f>
        <v>0.00201199048581017</v>
      </c>
      <c r="X54" s="46" t="n">
        <f aca="false">+X42/X$2</f>
        <v>0.00166497227897696</v>
      </c>
      <c r="Y54" s="46" t="n">
        <f aca="false">+Y42/Y$2</f>
        <v>0.00157384621680821</v>
      </c>
      <c r="Z54" s="46" t="n">
        <f aca="false">+Z42/Z$2</f>
        <v>0.00203261594121213</v>
      </c>
      <c r="AA54" s="46" t="n">
        <f aca="false">+AA42/AA$2</f>
        <v>0.00203870528929777</v>
      </c>
      <c r="AB54" s="46" t="n">
        <f aca="false">+AB42/AB$2</f>
        <v>0.00141449318251278</v>
      </c>
      <c r="AC54" s="46" t="n">
        <f aca="false">+AC42/AC$2</f>
        <v>0.0016422373645767</v>
      </c>
      <c r="AD54" s="46" t="n">
        <f aca="false">+AD42/AD$2</f>
        <v>0.00292337364596853</v>
      </c>
      <c r="AE54" s="46" t="n">
        <f aca="false">+AE42/AE$2</f>
        <v>0.0015453465033203</v>
      </c>
      <c r="AF54" s="46" t="n">
        <f aca="false">+AF42/AF$2</f>
        <v>0.0016231769160322</v>
      </c>
      <c r="AG54" s="46" t="n">
        <f aca="false">+AG42/AG$2</f>
        <v>0.00146795984922282</v>
      </c>
      <c r="AH54" s="46" t="n">
        <f aca="false">+AH42/AH$2</f>
        <v>0.00186149221649398</v>
      </c>
      <c r="AI54" s="46" t="n">
        <f aca="false">+AI42/AI$2</f>
        <v>0.00147796923015191</v>
      </c>
      <c r="AJ54" s="46" t="n">
        <f aca="false">+AJ42/AJ$2</f>
        <v>0.00152335575657359</v>
      </c>
      <c r="AK54" s="46" t="n">
        <f aca="false">+AK42/AK$2</f>
        <v>0.00199994704318959</v>
      </c>
      <c r="AL54" s="46" t="n">
        <f aca="false">+AL42/AL$2</f>
        <v>0.00214885800594242</v>
      </c>
      <c r="AM54" s="46" t="n">
        <f aca="false">+AM42/AM$2</f>
        <v>0.00156747550048135</v>
      </c>
      <c r="AN54" s="46" t="n">
        <f aca="false">+AN42/AN$2</f>
        <v>0.00157751078199345</v>
      </c>
      <c r="AO54" s="46" t="n">
        <f aca="false">+AO42/AO$2</f>
        <v>0.00194744571181648</v>
      </c>
      <c r="AP54" s="46" t="n">
        <f aca="false">+AP42/AP$2</f>
        <v>0.00151979027571162</v>
      </c>
      <c r="AQ54" s="46" t="n">
        <f aca="false">+AQ42/AQ$2</f>
        <v>0.0057937417584929</v>
      </c>
      <c r="AR54" s="46" t="n">
        <f aca="false">+AR42/AR$2</f>
        <v>0.0895252388386851</v>
      </c>
      <c r="AS54" s="46" t="n">
        <f aca="false">+AS42/AS$2</f>
        <v>0.032260983497638</v>
      </c>
      <c r="AT54" s="46" t="n">
        <f aca="false">+AT42/AT$2</f>
        <v>0.00668814690773855</v>
      </c>
      <c r="AU54" s="46" t="n">
        <f aca="false">+AU42/AU$2</f>
        <v>0.0234095088671408</v>
      </c>
      <c r="AV54" s="46" t="n">
        <f aca="false">+AV42/AV$2</f>
        <v>0.00443384372408107</v>
      </c>
      <c r="AW54" s="46" t="n">
        <f aca="false">+AW42/AW$2</f>
        <v>0.016427712537753</v>
      </c>
      <c r="AX54" s="46" t="n">
        <f aca="false">+AX42/AX$2</f>
        <v>0.0198705056898255</v>
      </c>
      <c r="AY54" s="46" t="n">
        <f aca="false">+AY42/AY$2</f>
        <v>0.00539384025659849</v>
      </c>
    </row>
    <row r="55" s="12" customFormat="true" ht="13.8" hidden="false" customHeight="false" outlineLevel="1" collapsed="false">
      <c r="A55" s="36" t="s">
        <v>27</v>
      </c>
      <c r="B55" s="46" t="n">
        <f aca="false">+B43/B$2</f>
        <v>0.0100143854227716</v>
      </c>
      <c r="C55" s="46" t="n">
        <f aca="false">+C43/C$2</f>
        <v>0.00881124876298535</v>
      </c>
      <c r="D55" s="47" t="n">
        <f aca="false">+D43/D$2</f>
        <v>0.00782149479794823</v>
      </c>
      <c r="E55" s="47" t="n">
        <f aca="false">+E43/E$2</f>
        <v>0.00953388608620974</v>
      </c>
      <c r="F55" s="46" t="n">
        <f aca="false">+F43/F$2</f>
        <v>0.0106516643225504</v>
      </c>
      <c r="G55" s="46" t="n">
        <f aca="false">+G43/G$2</f>
        <v>0.0108887898234446</v>
      </c>
      <c r="H55" s="46" t="n">
        <f aca="false">+H43/H$2</f>
        <v>0.0104965015093547</v>
      </c>
      <c r="I55" s="46" t="n">
        <f aca="false">+I43/I$2</f>
        <v>0.00883666443286048</v>
      </c>
      <c r="J55" s="46" t="n">
        <f aca="false">+J43/J$2</f>
        <v>0.00853474818282804</v>
      </c>
      <c r="K55" s="46" t="n">
        <f aca="false">+K43/K$2</f>
        <v>0.00918916641419867</v>
      </c>
      <c r="L55" s="46" t="n">
        <f aca="false">+L43/L$2</f>
        <v>0.0106260193449573</v>
      </c>
      <c r="M55" s="46" t="n">
        <f aca="false">+M43/M$2</f>
        <v>0.0169765933981982</v>
      </c>
      <c r="N55" s="46" t="n">
        <f aca="false">+N43/N$2</f>
        <v>0.00985023503825113</v>
      </c>
      <c r="O55" s="46" t="n">
        <f aca="false">+O43/O$2</f>
        <v>0.00655621485940882</v>
      </c>
      <c r="P55" s="46" t="n">
        <f aca="false">+P43/P$2</f>
        <v>0.00794826863738524</v>
      </c>
      <c r="Q55" s="46" t="n">
        <f aca="false">+Q43/Q$2</f>
        <v>0.00823276150639451</v>
      </c>
      <c r="R55" s="46" t="n">
        <f aca="false">+R43/R$2</f>
        <v>0.0100675965865591</v>
      </c>
      <c r="S55" s="46" t="n">
        <f aca="false">+S43/S$2</f>
        <v>0.00915110731179964</v>
      </c>
      <c r="T55" s="46" t="n">
        <f aca="false">+T43/T$2</f>
        <v>0.00861221537908765</v>
      </c>
      <c r="U55" s="46" t="n">
        <f aca="false">+U43/U$2</f>
        <v>0.00800615083269644</v>
      </c>
      <c r="V55" s="46" t="n">
        <f aca="false">+V43/V$2</f>
        <v>0.00810455541010707</v>
      </c>
      <c r="W55" s="46" t="n">
        <f aca="false">+W43/W$2</f>
        <v>0.00906436559396711</v>
      </c>
      <c r="X55" s="46" t="n">
        <f aca="false">+X43/X$2</f>
        <v>0.0103788374729521</v>
      </c>
      <c r="Y55" s="46" t="n">
        <f aca="false">+Y43/Y$2</f>
        <v>0.0160267189087525</v>
      </c>
      <c r="Z55" s="46" t="n">
        <f aca="false">+Z43/Z$2</f>
        <v>0.00916984947103167</v>
      </c>
      <c r="AA55" s="46" t="n">
        <f aca="false">+AA43/AA$2</f>
        <v>0.00771555190285064</v>
      </c>
      <c r="AB55" s="46" t="n">
        <f aca="false">+AB43/AB$2</f>
        <v>0.00876880082509167</v>
      </c>
      <c r="AC55" s="46" t="n">
        <f aca="false">+AC43/AC$2</f>
        <v>0.00897978192208302</v>
      </c>
      <c r="AD55" s="46" t="n">
        <f aca="false">+AD43/AD$2</f>
        <v>0.0116215799387599</v>
      </c>
      <c r="AE55" s="46" t="n">
        <f aca="false">+AE43/AE$2</f>
        <v>0.0108716029465639</v>
      </c>
      <c r="AF55" s="46" t="n">
        <f aca="false">+AF43/AF$2</f>
        <v>0.0095613663390697</v>
      </c>
      <c r="AG55" s="46" t="n">
        <f aca="false">+AG43/AG$2</f>
        <v>0.00800389648892465</v>
      </c>
      <c r="AH55" s="46" t="n">
        <f aca="false">+AH43/AH$2</f>
        <v>0.00809417454533241</v>
      </c>
      <c r="AI55" s="46" t="n">
        <f aca="false">+AI43/AI$2</f>
        <v>0.00945632801554208</v>
      </c>
      <c r="AJ55" s="46" t="n">
        <f aca="false">+AJ43/AJ$2</f>
        <v>0.0106317711076591</v>
      </c>
      <c r="AK55" s="46" t="n">
        <f aca="false">+AK43/AK$2</f>
        <v>0.0176685433236356</v>
      </c>
      <c r="AL55" s="46" t="n">
        <f aca="false">+AL43/AL$2</f>
        <v>0.00926240448946026</v>
      </c>
      <c r="AM55" s="46" t="n">
        <f aca="false">+AM43/AM$2</f>
        <v>0.0075855940361877</v>
      </c>
      <c r="AN55" s="46" t="n">
        <f aca="false">+AN43/AN$2</f>
        <v>0.0107770456925627</v>
      </c>
      <c r="AO55" s="46" t="n">
        <f aca="false">+AO43/AO$2</f>
        <v>0.0104000287519882</v>
      </c>
      <c r="AP55" s="46" t="n">
        <f aca="false">+AP43/AP$2</f>
        <v>0.0148247248553407</v>
      </c>
      <c r="AQ55" s="46" t="n">
        <f aca="false">+AQ43/AQ$2</f>
        <v>0.0168482493292524</v>
      </c>
      <c r="AR55" s="46" t="n">
        <f aca="false">+AR43/AR$2</f>
        <v>0.0216984900914101</v>
      </c>
      <c r="AS55" s="46" t="n">
        <f aca="false">+AS43/AS$2</f>
        <v>0.0236298750639927</v>
      </c>
      <c r="AT55" s="46" t="n">
        <f aca="false">+AT43/AT$2</f>
        <v>0.0247660217981252</v>
      </c>
      <c r="AU55" s="46" t="n">
        <f aca="false">+AU43/AU$2</f>
        <v>0.0138556308594504</v>
      </c>
      <c r="AV55" s="46" t="n">
        <f aca="false">+AV43/AV$2</f>
        <v>0.0197691570357936</v>
      </c>
      <c r="AW55" s="46" t="n">
        <f aca="false">+AW43/AW$2</f>
        <v>0.0490387178155011</v>
      </c>
      <c r="AX55" s="46" t="n">
        <f aca="false">+AX43/AX$2</f>
        <v>0.0339521342487876</v>
      </c>
      <c r="AY55" s="46" t="n">
        <f aca="false">+AY43/AY$2</f>
        <v>0.0344102126988663</v>
      </c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1" collapsed="false">
      <c r="A56" s="36" t="s">
        <v>28</v>
      </c>
      <c r="B56" s="46" t="n">
        <f aca="false">+B44/B$2</f>
        <v>0.00242847248121903</v>
      </c>
      <c r="C56" s="46" t="n">
        <f aca="false">+C44/C$2</f>
        <v>0.00214433513439139</v>
      </c>
      <c r="D56" s="47" t="n">
        <f aca="false">+D44/D$2</f>
        <v>0.00249525890284382</v>
      </c>
      <c r="E56" s="47" t="n">
        <f aca="false">+E44/E$2</f>
        <v>0.00229329178074579</v>
      </c>
      <c r="F56" s="46" t="n">
        <f aca="false">+F44/F$2</f>
        <v>0.00246496848465906</v>
      </c>
      <c r="G56" s="46" t="n">
        <f aca="false">+G44/G$2</f>
        <v>0.00242906165441596</v>
      </c>
      <c r="H56" s="46" t="n">
        <f aca="false">+H44/H$2</f>
        <v>0.00237316684443969</v>
      </c>
      <c r="I56" s="46" t="n">
        <f aca="false">+I44/I$2</f>
        <v>0.00239921015341644</v>
      </c>
      <c r="J56" s="46" t="n">
        <f aca="false">+J44/J$2</f>
        <v>0.00224299634283048</v>
      </c>
      <c r="K56" s="46" t="n">
        <f aca="false">+K44/K$2</f>
        <v>0.00248187747911872</v>
      </c>
      <c r="L56" s="46" t="n">
        <f aca="false">+L44/L$2</f>
        <v>0.00241166339218136</v>
      </c>
      <c r="M56" s="46" t="n">
        <f aca="false">+M44/M$2</f>
        <v>0.00240549895493999</v>
      </c>
      <c r="N56" s="46" t="n">
        <f aca="false">+N44/N$2</f>
        <v>0.00233926159017568</v>
      </c>
      <c r="O56" s="46" t="n">
        <f aca="false">+O44/O$2</f>
        <v>0.00223727830147445</v>
      </c>
      <c r="P56" s="46" t="n">
        <f aca="false">+P44/P$2</f>
        <v>0.00236086244333549</v>
      </c>
      <c r="Q56" s="46" t="n">
        <f aca="false">+Q44/Q$2</f>
        <v>0.00223381193547687</v>
      </c>
      <c r="R56" s="46" t="n">
        <f aca="false">+R44/R$2</f>
        <v>0.00233787089425429</v>
      </c>
      <c r="S56" s="46" t="n">
        <f aca="false">+S44/S$2</f>
        <v>0.00232625412819709</v>
      </c>
      <c r="T56" s="46" t="n">
        <f aca="false">+T44/T$2</f>
        <v>0.00238153367083243</v>
      </c>
      <c r="U56" s="46" t="n">
        <f aca="false">+U44/U$2</f>
        <v>0.00237612524999199</v>
      </c>
      <c r="V56" s="46" t="n">
        <f aca="false">+V44/V$2</f>
        <v>0.001928962474898</v>
      </c>
      <c r="W56" s="46" t="n">
        <f aca="false">+W44/W$2</f>
        <v>0.0022798938523418</v>
      </c>
      <c r="X56" s="46" t="n">
        <f aca="false">+X44/X$2</f>
        <v>0.00203056381238131</v>
      </c>
      <c r="Y56" s="46" t="n">
        <f aca="false">+Y44/Y$2</f>
        <v>0.00199110674574154</v>
      </c>
      <c r="Z56" s="46" t="n">
        <f aca="false">+Z44/Z$2</f>
        <v>0.00204237959857167</v>
      </c>
      <c r="AA56" s="46" t="n">
        <f aca="false">+AA44/AA$2</f>
        <v>0.00183855437905394</v>
      </c>
      <c r="AB56" s="46" t="n">
        <f aca="false">+AB44/AB$2</f>
        <v>0.00191916603032089</v>
      </c>
      <c r="AC56" s="46" t="n">
        <f aca="false">+AC44/AC$2</f>
        <v>0.0018356992289538</v>
      </c>
      <c r="AD56" s="46" t="n">
        <f aca="false">+AD44/AD$2</f>
        <v>0.00209852133092347</v>
      </c>
      <c r="AE56" s="46" t="n">
        <f aca="false">+AE44/AE$2</f>
        <v>0.00184203239293939</v>
      </c>
      <c r="AF56" s="46" t="n">
        <f aca="false">+AF44/AF$2</f>
        <v>0.00213148758184229</v>
      </c>
      <c r="AG56" s="46" t="n">
        <f aca="false">+AG44/AG$2</f>
        <v>0.00202786836643937</v>
      </c>
      <c r="AH56" s="46" t="n">
        <f aca="false">+AH44/AH$2</f>
        <v>0.00192110698752288</v>
      </c>
      <c r="AI56" s="46" t="n">
        <f aca="false">+AI44/AI$2</f>
        <v>0.00181067949802547</v>
      </c>
      <c r="AJ56" s="46" t="n">
        <f aca="false">+AJ44/AJ$2</f>
        <v>0.00158595941780265</v>
      </c>
      <c r="AK56" s="46" t="n">
        <f aca="false">+AK44/AK$2</f>
        <v>0.00200987644514171</v>
      </c>
      <c r="AL56" s="46" t="n">
        <f aca="false">+AL44/AL$2</f>
        <v>0.0020100087194046</v>
      </c>
      <c r="AM56" s="46" t="n">
        <f aca="false">+AM44/AM$2</f>
        <v>0.00184723490739141</v>
      </c>
      <c r="AN56" s="46" t="n">
        <f aca="false">+AN44/AN$2</f>
        <v>0.00161709286120709</v>
      </c>
      <c r="AO56" s="46" t="n">
        <f aca="false">+AO44/AO$2</f>
        <v>0.00118936276734543</v>
      </c>
      <c r="AP56" s="46" t="n">
        <f aca="false">+AP44/AP$2</f>
        <v>0.00131839267792801</v>
      </c>
      <c r="AQ56" s="46" t="n">
        <f aca="false">+AQ44/AQ$2</f>
        <v>0.00301933460799102</v>
      </c>
      <c r="AR56" s="46" t="n">
        <f aca="false">+AR44/AR$2</f>
        <v>0.00842262740928042</v>
      </c>
      <c r="AS56" s="46" t="n">
        <f aca="false">+AS44/AS$2</f>
        <v>0.00363441188100648</v>
      </c>
      <c r="AT56" s="46" t="n">
        <f aca="false">+AT44/AT$2</f>
        <v>0.00233254784931288</v>
      </c>
      <c r="AU56" s="46" t="n">
        <f aca="false">+AU44/AU$2</f>
        <v>0.00285240293728057</v>
      </c>
      <c r="AV56" s="46" t="n">
        <f aca="false">+AV44/AV$2</f>
        <v>0.00164391181480911</v>
      </c>
      <c r="AW56" s="46" t="n">
        <f aca="false">+AW44/AW$2</f>
        <v>0.00227347259120605</v>
      </c>
      <c r="AX56" s="46" t="n">
        <f aca="false">+AX44/AX$2</f>
        <v>0.00250512811511051</v>
      </c>
      <c r="AY56" s="46" t="n">
        <f aca="false">+AY44/AY$2</f>
        <v>0.00176017303646477</v>
      </c>
    </row>
    <row r="57" customFormat="false" ht="15" hidden="false" customHeight="true" outlineLevel="2" collapsed="false">
      <c r="A57" s="29" t="s">
        <v>29</v>
      </c>
      <c r="B57" s="46" t="n">
        <f aca="false">+B45/B$2</f>
        <v>0.00189354787149022</v>
      </c>
      <c r="C57" s="46" t="n">
        <f aca="false">+C45/C$2</f>
        <v>0.00163841598619836</v>
      </c>
      <c r="D57" s="47" t="n">
        <f aca="false">+D45/D$2</f>
        <v>0.00190485812490397</v>
      </c>
      <c r="E57" s="47" t="n">
        <f aca="false">+E45/E$2</f>
        <v>0.00182980985706511</v>
      </c>
      <c r="F57" s="46" t="n">
        <f aca="false">+F45/F$2</f>
        <v>0.00197426681252279</v>
      </c>
      <c r="G57" s="46" t="n">
        <f aca="false">+G45/G$2</f>
        <v>0.00195423867630136</v>
      </c>
      <c r="H57" s="46" t="n">
        <f aca="false">+H45/H$2</f>
        <v>0.00183367034704862</v>
      </c>
      <c r="I57" s="46" t="n">
        <f aca="false">+I45/I$2</f>
        <v>0.00180682521574987</v>
      </c>
      <c r="J57" s="46" t="n">
        <f aca="false">+J45/J$2</f>
        <v>0.0017803973684611</v>
      </c>
      <c r="K57" s="46" t="n">
        <f aca="false">+K45/K$2</f>
        <v>0.00185488741264774</v>
      </c>
      <c r="L57" s="46" t="n">
        <f aca="false">+L45/L$2</f>
        <v>0.00184549859253417</v>
      </c>
      <c r="M57" s="46" t="n">
        <f aca="false">+M45/M$2</f>
        <v>0.00203918926066167</v>
      </c>
      <c r="N57" s="46" t="n">
        <f aca="false">+N45/N$2</f>
        <v>0.00189249067051418</v>
      </c>
      <c r="O57" s="46" t="n">
        <f aca="false">+O45/O$2</f>
        <v>0.00171182049515993</v>
      </c>
      <c r="P57" s="46" t="n">
        <f aca="false">+P45/P$2</f>
        <v>0.00181516894594492</v>
      </c>
      <c r="Q57" s="46" t="n">
        <f aca="false">+Q45/Q$2</f>
        <v>0.00165202132163592</v>
      </c>
      <c r="R57" s="46" t="n">
        <f aca="false">+R45/R$2</f>
        <v>0.00182062629544563</v>
      </c>
      <c r="S57" s="46" t="n">
        <f aca="false">+S45/S$2</f>
        <v>0.00187379816384469</v>
      </c>
      <c r="T57" s="46" t="n">
        <f aca="false">+T45/T$2</f>
        <v>0.00192733788757503</v>
      </c>
      <c r="U57" s="46" t="n">
        <f aca="false">+U45/U$2</f>
        <v>0.00173449820829539</v>
      </c>
      <c r="V57" s="46" t="n">
        <f aca="false">+V45/V$2</f>
        <v>0.00152478156935071</v>
      </c>
      <c r="W57" s="46" t="n">
        <f aca="false">+W45/W$2</f>
        <v>0.00180382232938357</v>
      </c>
      <c r="X57" s="46" t="n">
        <f aca="false">+X45/X$2</f>
        <v>0.00165236567437681</v>
      </c>
      <c r="Y57" s="46" t="n">
        <f aca="false">+Y45/Y$2</f>
        <v>0.00175178247648127</v>
      </c>
      <c r="Z57" s="46" t="n">
        <f aca="false">+Z45/Z$2</f>
        <v>0.0016234299373262</v>
      </c>
      <c r="AA57" s="46" t="n">
        <f aca="false">+AA45/AA$2</f>
        <v>0.00147721999241906</v>
      </c>
      <c r="AB57" s="46" t="n">
        <f aca="false">+AB45/AB$2</f>
        <v>0.00143827357848279</v>
      </c>
      <c r="AC57" s="46" t="n">
        <f aca="false">+AC45/AC$2</f>
        <v>0.00142689067391259</v>
      </c>
      <c r="AD57" s="46" t="n">
        <f aca="false">+AD45/AD$2</f>
        <v>0.00153793367563549</v>
      </c>
      <c r="AE57" s="46" t="n">
        <f aca="false">+AE45/AE$2</f>
        <v>0.00149976867100201</v>
      </c>
      <c r="AF57" s="46" t="n">
        <f aca="false">+AF45/AF$2</f>
        <v>0.00158473325223144</v>
      </c>
      <c r="AG57" s="46" t="n">
        <f aca="false">+AG45/AG$2</f>
        <v>0.00152979543433146</v>
      </c>
      <c r="AH57" s="46" t="n">
        <f aca="false">+AH45/AH$2</f>
        <v>0.00149960536700868</v>
      </c>
      <c r="AI57" s="46" t="n">
        <f aca="false">+AI45/AI$2</f>
        <v>0.00137263884384018</v>
      </c>
      <c r="AJ57" s="46" t="n">
        <f aca="false">+AJ45/AJ$2</f>
        <v>0.00120950273494528</v>
      </c>
      <c r="AK57" s="46" t="n">
        <f aca="false">+AK45/AK$2</f>
        <v>0.00143397113191872</v>
      </c>
      <c r="AL57" s="46" t="n">
        <f aca="false">+AL45/AL$2</f>
        <v>0.00145047915401113</v>
      </c>
      <c r="AM57" s="46" t="n">
        <f aca="false">+AM45/AM$2</f>
        <v>0.0013296800046078</v>
      </c>
      <c r="AN57" s="46" t="n">
        <f aca="false">+AN45/AN$2</f>
        <v>0.00121962281577016</v>
      </c>
      <c r="AO57" s="46" t="n">
        <f aca="false">+AO45/AO$2</f>
        <v>0.00109240838855972</v>
      </c>
      <c r="AP57" s="46" t="n">
        <f aca="false">+AP45/AP$2</f>
        <v>0.00117284483415162</v>
      </c>
      <c r="AQ57" s="46" t="n">
        <f aca="false">+AQ45/AQ$2</f>
        <v>0.00280631671362547</v>
      </c>
      <c r="AR57" s="46" t="n">
        <f aca="false">+AR45/AR$2</f>
        <v>0.00704869001767507</v>
      </c>
      <c r="AS57" s="46" t="n">
        <f aca="false">+AS45/AS$2</f>
        <v>0.0030902417528476</v>
      </c>
      <c r="AT57" s="46" t="n">
        <f aca="false">+AT45/AT$2</f>
        <v>0.00182804316345826</v>
      </c>
      <c r="AU57" s="46" t="n">
        <f aca="false">+AU45/AU$2</f>
        <v>0.00211808279427462</v>
      </c>
      <c r="AV57" s="46" t="n">
        <f aca="false">+AV45/AV$2</f>
        <v>0.00120934298158918</v>
      </c>
      <c r="AW57" s="46" t="n">
        <f aca="false">+AW45/AW$2</f>
        <v>0.00174287282923899</v>
      </c>
      <c r="AX57" s="46" t="n">
        <f aca="false">+AX45/AX$2</f>
        <v>0.00187320390589345</v>
      </c>
      <c r="AY57" s="46" t="n">
        <f aca="false">+AY45/AY$2</f>
        <v>0.00113937023004193</v>
      </c>
    </row>
    <row r="58" customFormat="false" ht="13.8" hidden="false" customHeight="false" outlineLevel="2" collapsed="false">
      <c r="A58" s="29" t="s">
        <v>30</v>
      </c>
      <c r="B58" s="46" t="n">
        <f aca="false">+B46/B$2</f>
        <v>0.000534924609728808</v>
      </c>
      <c r="C58" s="46" t="n">
        <f aca="false">+C46/C$2</f>
        <v>0.000505919148193032</v>
      </c>
      <c r="D58" s="47" t="n">
        <f aca="false">+D46/D$2</f>
        <v>0.000590400777939849</v>
      </c>
      <c r="E58" s="47" t="n">
        <f aca="false">+E46/E$2</f>
        <v>0.000463481923680676</v>
      </c>
      <c r="F58" s="46" t="n">
        <f aca="false">+F46/F$2</f>
        <v>0.000490701672136271</v>
      </c>
      <c r="G58" s="46" t="n">
        <f aca="false">+G46/G$2</f>
        <v>0.0004748229781146</v>
      </c>
      <c r="H58" s="46" t="n">
        <f aca="false">+H46/H$2</f>
        <v>0.000539496497391061</v>
      </c>
      <c r="I58" s="46" t="n">
        <f aca="false">+I46/I$2</f>
        <v>0.000592384937666576</v>
      </c>
      <c r="J58" s="46" t="n">
        <f aca="false">+J46/J$2</f>
        <v>0.000462598974369379</v>
      </c>
      <c r="K58" s="46" t="n">
        <f aca="false">+K46/K$2</f>
        <v>0.000626990066470979</v>
      </c>
      <c r="L58" s="46" t="n">
        <f aca="false">+L46/L$2</f>
        <v>0.00056616479964719</v>
      </c>
      <c r="M58" s="46" t="n">
        <f aca="false">+M46/M$2</f>
        <v>0.000366309694278321</v>
      </c>
      <c r="N58" s="46" t="n">
        <f aca="false">+N46/N$2</f>
        <v>0.000446770919661499</v>
      </c>
      <c r="O58" s="46" t="n">
        <f aca="false">+O46/O$2</f>
        <v>0.000525457806314524</v>
      </c>
      <c r="P58" s="46" t="n">
        <f aca="false">+P46/P$2</f>
        <v>0.000545693497390576</v>
      </c>
      <c r="Q58" s="46" t="n">
        <f aca="false">+Q46/Q$2</f>
        <v>0.000581790613840959</v>
      </c>
      <c r="R58" s="46" t="n">
        <f aca="false">+R46/R$2</f>
        <v>0.000517244598808657</v>
      </c>
      <c r="S58" s="46" t="n">
        <f aca="false">+S46/S$2</f>
        <v>0.000452455964352404</v>
      </c>
      <c r="T58" s="46" t="n">
        <f aca="false">+T46/T$2</f>
        <v>0.000454195783257404</v>
      </c>
      <c r="U58" s="46" t="n">
        <f aca="false">+U46/U$2</f>
        <v>0.000641627041696605</v>
      </c>
      <c r="V58" s="46" t="n">
        <f aca="false">+V46/V$2</f>
        <v>0.000404180905547292</v>
      </c>
      <c r="W58" s="46" t="n">
        <f aca="false">+W46/W$2</f>
        <v>0.000476071522958232</v>
      </c>
      <c r="X58" s="46" t="n">
        <f aca="false">+X46/X$2</f>
        <v>0.000378198138004501</v>
      </c>
      <c r="Y58" s="46" t="n">
        <f aca="false">+Y46/Y$2</f>
        <v>0.000239324269260266</v>
      </c>
      <c r="Z58" s="46" t="n">
        <f aca="false">+Z46/Z$2</f>
        <v>0.00041894966124547</v>
      </c>
      <c r="AA58" s="46" t="n">
        <f aca="false">+AA46/AA$2</f>
        <v>0.000361334386634879</v>
      </c>
      <c r="AB58" s="46" t="n">
        <f aca="false">+AB46/AB$2</f>
        <v>0.000480892451838093</v>
      </c>
      <c r="AC58" s="46" t="n">
        <f aca="false">+AC46/AC$2</f>
        <v>0.000408808555041214</v>
      </c>
      <c r="AD58" s="46" t="n">
        <f aca="false">+AD46/AD$2</f>
        <v>0.000560587655287979</v>
      </c>
      <c r="AE58" s="46" t="n">
        <f aca="false">+AE46/AE$2</f>
        <v>0.000342263721937385</v>
      </c>
      <c r="AF58" s="46" t="n">
        <f aca="false">+AF46/AF$2</f>
        <v>0.000546754329610848</v>
      </c>
      <c r="AG58" s="46" t="n">
        <f aca="false">+AG46/AG$2</f>
        <v>0.000498072932107916</v>
      </c>
      <c r="AH58" s="46" t="n">
        <f aca="false">+AH46/AH$2</f>
        <v>0.000421501620514198</v>
      </c>
      <c r="AI58" s="46" t="n">
        <f aca="false">+AI46/AI$2</f>
        <v>0.000438040654185295</v>
      </c>
      <c r="AJ58" s="46" t="n">
        <f aca="false">+AJ46/AJ$2</f>
        <v>0.000376456682857365</v>
      </c>
      <c r="AK58" s="46" t="n">
        <f aca="false">+AK46/AK$2</f>
        <v>0.000575905313222985</v>
      </c>
      <c r="AL58" s="46" t="n">
        <f aca="false">+AL46/AL$2</f>
        <v>0.000559529565393468</v>
      </c>
      <c r="AM58" s="46" t="n">
        <f aca="false">+AM46/AM$2</f>
        <v>0.000517554902783606</v>
      </c>
      <c r="AN58" s="46" t="n">
        <f aca="false">+AN46/AN$2</f>
        <v>0.000397470045436928</v>
      </c>
      <c r="AO58" s="46" t="n">
        <f aca="false">+AO46/AO$2</f>
        <v>9.69543787857133E-005</v>
      </c>
      <c r="AP58" s="46" t="n">
        <f aca="false">+AP46/AP$2</f>
        <v>0.000145547843776391</v>
      </c>
      <c r="AQ58" s="46" t="n">
        <f aca="false">+AQ46/AQ$2</f>
        <v>0.000213017894365547</v>
      </c>
      <c r="AR58" s="46" t="n">
        <f aca="false">+AR46/AR$2</f>
        <v>0.00137393739160535</v>
      </c>
      <c r="AS58" s="46" t="n">
        <f aca="false">+AS46/AS$2</f>
        <v>0.000544170128158883</v>
      </c>
      <c r="AT58" s="46" t="n">
        <f aca="false">+AT46/AT$2</f>
        <v>0.00050450468585462</v>
      </c>
      <c r="AU58" s="46" t="n">
        <f aca="false">+AU46/AU$2</f>
        <v>0.000734320143005954</v>
      </c>
      <c r="AV58" s="46" t="n">
        <f aca="false">+AV46/AV$2</f>
        <v>0.000434568833219932</v>
      </c>
      <c r="AW58" s="46" t="n">
        <f aca="false">+AW46/AW$2</f>
        <v>0.000530599761967051</v>
      </c>
      <c r="AX58" s="46" t="n">
        <f aca="false">+AX46/AX$2</f>
        <v>0.000631924209217066</v>
      </c>
      <c r="AY58" s="46" t="n">
        <f aca="false">+AY46/AY$2</f>
        <v>0.000620802806422846</v>
      </c>
    </row>
    <row r="59" s="7" customFormat="true" ht="15" hidden="false" customHeight="true" outlineLevel="1" collapsed="false">
      <c r="A59" s="37" t="s">
        <v>31</v>
      </c>
      <c r="B59" s="48" t="n">
        <f aca="false">+B47/B$2</f>
        <v>0</v>
      </c>
      <c r="C59" s="48" t="n">
        <f aca="false">+C47/C$2</f>
        <v>0</v>
      </c>
      <c r="D59" s="48" t="n">
        <f aca="false">+D47/D$2</f>
        <v>0</v>
      </c>
      <c r="E59" s="48" t="n">
        <f aca="false">+E47/E$2</f>
        <v>0</v>
      </c>
      <c r="F59" s="48" t="n">
        <f aca="false">+F47/F$2</f>
        <v>0</v>
      </c>
      <c r="G59" s="48" t="n">
        <f aca="false">+G47/G$2</f>
        <v>0</v>
      </c>
      <c r="H59" s="48" t="n">
        <f aca="false">+H47/H$2</f>
        <v>0</v>
      </c>
      <c r="I59" s="48" t="n">
        <f aca="false">+I47/I$2</f>
        <v>0</v>
      </c>
      <c r="J59" s="48" t="n">
        <f aca="false">+J47/J$2</f>
        <v>0</v>
      </c>
      <c r="K59" s="48" t="n">
        <f aca="false">+K47/K$2</f>
        <v>0</v>
      </c>
      <c r="L59" s="48" t="n">
        <f aca="false">+L47/L$2</f>
        <v>0</v>
      </c>
      <c r="M59" s="48" t="n">
        <f aca="false">+M47/M$2</f>
        <v>0</v>
      </c>
      <c r="N59" s="48" t="n">
        <f aca="false">+N47/N$2</f>
        <v>2.70770254340302E-005</v>
      </c>
      <c r="O59" s="48" t="n">
        <f aca="false">+O47/O$2</f>
        <v>3.45822322254531E-005</v>
      </c>
      <c r="P59" s="48" t="n">
        <f aca="false">+P47/P$2</f>
        <v>9.80915012761419E-005</v>
      </c>
      <c r="Q59" s="48" t="n">
        <f aca="false">+Q47/Q$2</f>
        <v>0.000247048850609937</v>
      </c>
      <c r="R59" s="48" t="n">
        <f aca="false">+R47/R$2</f>
        <v>0.000291300207271301</v>
      </c>
      <c r="S59" s="48" t="n">
        <f aca="false">+S47/S$2</f>
        <v>0.00033192466237328</v>
      </c>
      <c r="T59" s="48" t="n">
        <f aca="false">+T47/T$2</f>
        <v>0.00110001980772686</v>
      </c>
      <c r="U59" s="48" t="n">
        <f aca="false">+U47/U$2</f>
        <v>0.000684646258472269</v>
      </c>
      <c r="V59" s="48" t="n">
        <f aca="false">+V47/V$2</f>
        <v>0.000748280865675392</v>
      </c>
      <c r="W59" s="48" t="n">
        <f aca="false">+W47/W$2</f>
        <v>0.000594636864227298</v>
      </c>
      <c r="X59" s="48" t="n">
        <f aca="false">+X47/X$2</f>
        <v>0.000768102408851998</v>
      </c>
      <c r="Y59" s="48" t="n">
        <f aca="false">+Y47/Y$2</f>
        <v>0.000830072651374825</v>
      </c>
      <c r="Z59" s="48" t="n">
        <f aca="false">+Z47/Z$2</f>
        <v>0.000716297408104013</v>
      </c>
      <c r="AA59" s="48" t="n">
        <f aca="false">+AA47/AA$2</f>
        <v>0.00074480936068611</v>
      </c>
      <c r="AB59" s="48" t="n">
        <f aca="false">+AB47/AB$2</f>
        <v>0.000856975010326857</v>
      </c>
      <c r="AC59" s="48" t="n">
        <f aca="false">+AC47/AC$2</f>
        <v>0.000921788883208561</v>
      </c>
      <c r="AD59" s="48" t="n">
        <f aca="false">+AD47/AD$2</f>
        <v>0.000818787224493262</v>
      </c>
      <c r="AE59" s="48" t="n">
        <f aca="false">+AE47/AE$2</f>
        <v>0.00108698830283632</v>
      </c>
      <c r="AF59" s="48" t="n">
        <f aca="false">+AF47/AF$2</f>
        <v>0.00118577345234353</v>
      </c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true" outlineLevel="0" collapsed="false">
      <c r="A60" s="29"/>
      <c r="B60" s="41"/>
      <c r="C60" s="41"/>
      <c r="D60" s="42"/>
      <c r="E60" s="42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</row>
    <row r="61" customFormat="false" ht="13.8" hidden="true" customHeight="false" outlineLevel="0" collapsed="false">
      <c r="A61" s="14" t="s">
        <v>33</v>
      </c>
      <c r="B61" s="26" t="n">
        <v>467865</v>
      </c>
      <c r="C61" s="26" t="n">
        <v>482142</v>
      </c>
      <c r="D61" s="32" t="n">
        <v>482445</v>
      </c>
      <c r="E61" s="32" t="n">
        <v>484276</v>
      </c>
      <c r="F61" s="26" t="n">
        <v>370616</v>
      </c>
      <c r="G61" s="26" t="n">
        <v>493323</v>
      </c>
      <c r="H61" s="26" t="n">
        <v>491027</v>
      </c>
      <c r="I61" s="26" t="n">
        <v>488763</v>
      </c>
      <c r="J61" s="26" t="n">
        <v>501157</v>
      </c>
      <c r="K61" s="26" t="n">
        <v>501619</v>
      </c>
      <c r="L61" s="26" t="n">
        <v>503507</v>
      </c>
      <c r="M61" s="26" t="n">
        <v>509112</v>
      </c>
      <c r="N61" s="26" t="n">
        <v>505035</v>
      </c>
      <c r="O61" s="26" t="n">
        <v>505910</v>
      </c>
      <c r="P61" s="26" t="n">
        <v>515233</v>
      </c>
      <c r="Q61" s="26" t="n">
        <v>520771</v>
      </c>
      <c r="R61" s="26" t="n">
        <v>531861</v>
      </c>
      <c r="S61" s="26" t="n">
        <v>536827</v>
      </c>
      <c r="T61" s="26" t="n">
        <v>575660</v>
      </c>
      <c r="U61" s="26" t="n">
        <v>537545</v>
      </c>
      <c r="V61" s="26" t="n">
        <v>537546</v>
      </c>
      <c r="W61" s="26" t="n">
        <v>541213</v>
      </c>
      <c r="X61" s="26" t="n">
        <v>459070</v>
      </c>
      <c r="Y61" s="26" t="n">
        <v>496634</v>
      </c>
      <c r="Z61" s="26" t="n">
        <v>490626</v>
      </c>
      <c r="AA61" s="26" t="n">
        <v>495916</v>
      </c>
      <c r="AB61" s="26" t="n">
        <v>527891</v>
      </c>
      <c r="AC61" s="26" t="n">
        <v>546000</v>
      </c>
      <c r="AD61" s="26" t="n">
        <v>503935</v>
      </c>
      <c r="AE61" s="26" t="n">
        <v>530649</v>
      </c>
      <c r="AF61" s="26" t="n">
        <v>543981</v>
      </c>
      <c r="AG61" s="26" t="n">
        <v>458115</v>
      </c>
      <c r="AH61" s="26" t="n">
        <v>510776</v>
      </c>
      <c r="AI61" s="26" t="n">
        <v>373968</v>
      </c>
      <c r="AJ61" s="26" t="n">
        <v>416810</v>
      </c>
      <c r="AK61" s="26" t="n">
        <v>491910</v>
      </c>
      <c r="AL61" s="26" t="n">
        <v>512243</v>
      </c>
      <c r="AM61" s="26" t="n">
        <v>536729</v>
      </c>
      <c r="AN61" s="26" t="n">
        <v>599954</v>
      </c>
      <c r="AO61" s="26" t="n">
        <v>515553</v>
      </c>
      <c r="AP61" s="26"/>
      <c r="AQ61" s="26"/>
      <c r="AR61" s="26"/>
      <c r="AS61" s="26"/>
      <c r="AT61" s="26"/>
      <c r="AU61" s="26"/>
      <c r="AV61" s="26"/>
      <c r="AW61" s="26"/>
      <c r="AX61" s="26"/>
      <c r="AY61" s="26"/>
    </row>
    <row r="62" customFormat="false" ht="12.75" hidden="true" customHeight="true" outlineLevel="0" collapsed="false">
      <c r="A62" s="49" t="s">
        <v>34</v>
      </c>
      <c r="B62" s="41" t="n">
        <f aca="false">+B61/B2</f>
        <v>0.498550801854121</v>
      </c>
      <c r="C62" s="41" t="n">
        <f aca="false">+C61/C2</f>
        <v>0.510303075205199</v>
      </c>
      <c r="D62" s="42" t="n">
        <f aca="false">+D61/D2</f>
        <v>0.507728882911213</v>
      </c>
      <c r="E62" s="42" t="n">
        <f aca="false">+E61/E2</f>
        <v>0.507812606498604</v>
      </c>
      <c r="F62" s="41" t="n">
        <f aca="false">+F61/F2</f>
        <v>0.386118664374642</v>
      </c>
      <c r="G62" s="41" t="n">
        <f aca="false">+G61/G2</f>
        <v>0.511443441118841</v>
      </c>
      <c r="H62" s="41" t="n">
        <f aca="false">+H61/H2</f>
        <v>0.505548371420688</v>
      </c>
      <c r="I62" s="41" t="n">
        <f aca="false">+I61/I2</f>
        <v>0.500061898598841</v>
      </c>
      <c r="J62" s="41" t="n">
        <f aca="false">+J61/J2</f>
        <v>0.508409460960603</v>
      </c>
      <c r="K62" s="41" t="n">
        <f aca="false">+K61/K2</f>
        <v>0.503216208244969</v>
      </c>
      <c r="L62" s="41" t="n">
        <f aca="false">+L61/L2</f>
        <v>0.500119192589399</v>
      </c>
      <c r="M62" s="41" t="n">
        <f aca="false">+M61/M2</f>
        <v>0.498643478805948</v>
      </c>
      <c r="N62" s="41" t="n">
        <f aca="false">+N61/N2</f>
        <v>0.48838734071698</v>
      </c>
      <c r="O62" s="41" t="n">
        <f aca="false">+O61/O2</f>
        <v>0.485986030699416</v>
      </c>
      <c r="P62" s="41" t="n">
        <f aca="false">+P61/P2</f>
        <v>0.490679402689421</v>
      </c>
      <c r="Q62" s="41" t="n">
        <f aca="false">+Q61/Q2</f>
        <v>0.491052965576289</v>
      </c>
      <c r="R62" s="41" t="n">
        <f aca="false">+R61/R2</f>
        <v>0.496574421601031</v>
      </c>
      <c r="S62" s="41" t="n">
        <f aca="false">+S61/S2</f>
        <v>0.497726594211901</v>
      </c>
      <c r="T62" s="41" t="n">
        <f aca="false">+T61/T2</f>
        <v>0.530349583346769</v>
      </c>
      <c r="U62" s="41" t="n">
        <f aca="false">+U61/U2</f>
        <v>0.492016274078176</v>
      </c>
      <c r="V62" s="41" t="n">
        <f aca="false">+V61/V2</f>
        <v>0.489337452822803</v>
      </c>
      <c r="W62" s="41" t="n">
        <f aca="false">+W61/W2</f>
        <v>0.489840488887441</v>
      </c>
      <c r="X62" s="41" t="n">
        <f aca="false">+X61/X2</f>
        <v>0.413379569556491</v>
      </c>
      <c r="Y62" s="41" t="n">
        <f aca="false">+Y61/Y2</f>
        <v>0.441845981932352</v>
      </c>
      <c r="Z62" s="41" t="n">
        <f aca="false">+Z61/Z2</f>
        <v>0.435482195970805</v>
      </c>
      <c r="AA62" s="41" t="n">
        <f aca="false">+AA61/AA2</f>
        <v>0.439194861966722</v>
      </c>
      <c r="AB62" s="41" t="n">
        <f aca="false">+AB61/AB2</f>
        <v>0.464942852185462</v>
      </c>
      <c r="AC62" s="41" t="n">
        <f aca="false">+AC61/AC2</f>
        <v>0.477964606108143</v>
      </c>
      <c r="AD62" s="41" t="n">
        <f aca="false">+AD61/AD2</f>
        <v>0.436630201031759</v>
      </c>
      <c r="AE62" s="41" t="n">
        <f aca="false">+AE61/AE2</f>
        <v>0.456336436639073</v>
      </c>
      <c r="AF62" s="41" t="n">
        <f aca="false">+AF61/AF2</f>
        <v>0.46472494840006</v>
      </c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customFormat="false" ht="13.8" hidden="false" customHeight="false" outlineLevel="0" collapsed="false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</row>
    <row r="64" customFormat="false" ht="13.8" hidden="false" customHeight="false" outlineLevel="0" collapsed="false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</row>
    <row r="65" customFormat="false" ht="13.8" hidden="false" customHeight="false" outlineLevel="0" collapsed="false">
      <c r="B65" s="50"/>
      <c r="C65" s="50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3" topLeftCell="AQ4" activePane="bottomRight" state="frozen"/>
      <selection pane="topLeft" activeCell="A1" activeCellId="0" sqref="A1"/>
      <selection pane="topRight" activeCell="AQ1" activeCellId="0" sqref="AQ1"/>
      <selection pane="bottomLeft" activeCell="A4" activeCellId="0" sqref="A4"/>
      <selection pane="bottomRight" activeCell="AY6" activeCellId="0" sqref="AY6"/>
    </sheetView>
  </sheetViews>
  <sheetFormatPr defaultColWidth="11.40625" defaultRowHeight="13.8" zeroHeight="false" outlineLevelRow="2" outlineLevelCol="0"/>
  <cols>
    <col collapsed="false" customWidth="true" hidden="false" outlineLevel="0" max="1" min="1" style="1" width="37.14"/>
    <col collapsed="false" customWidth="true" hidden="false" outlineLevel="0" max="2" min="2" style="1" width="11.28"/>
    <col collapsed="false" customWidth="false" hidden="false" outlineLevel="0" max="5" min="3" style="2" width="11.42"/>
    <col collapsed="false" customWidth="false" hidden="false" outlineLevel="0" max="14" min="6" style="1" width="11.42"/>
    <col collapsed="false" customWidth="true" hidden="false" outlineLevel="0" max="15" min="15" style="1" width="10"/>
    <col collapsed="false" customWidth="false" hidden="false" outlineLevel="0" max="45" min="16" style="1" width="11.42"/>
    <col collapsed="false" customWidth="true" hidden="false" outlineLevel="0" max="51" min="46" style="1" width="12.14"/>
    <col collapsed="false" customWidth="false" hidden="false" outlineLevel="0" max="884" min="52" style="1" width="11.42"/>
    <col collapsed="false" customWidth="true" hidden="false" outlineLevel="0" max="1024" min="885" style="0" width="10.17"/>
  </cols>
  <sheetData>
    <row r="1" s="54" customFormat="true" ht="13.8" hidden="false" customHeight="false" outlineLevel="0" collapsed="false">
      <c r="A1" s="51" t="s">
        <v>0</v>
      </c>
      <c r="B1" s="52" t="n">
        <v>201701</v>
      </c>
      <c r="C1" s="52" t="n">
        <v>201702</v>
      </c>
      <c r="D1" s="52" t="n">
        <v>201703</v>
      </c>
      <c r="E1" s="52" t="n">
        <v>201704</v>
      </c>
      <c r="F1" s="52" t="n">
        <v>201705</v>
      </c>
      <c r="G1" s="52" t="n">
        <v>201706</v>
      </c>
      <c r="H1" s="52" t="n">
        <v>201707</v>
      </c>
      <c r="I1" s="52" t="n">
        <v>201708</v>
      </c>
      <c r="J1" s="52" t="n">
        <v>201709</v>
      </c>
      <c r="K1" s="52" t="n">
        <v>201710</v>
      </c>
      <c r="L1" s="52" t="n">
        <v>201711</v>
      </c>
      <c r="M1" s="52" t="n">
        <v>201712</v>
      </c>
      <c r="N1" s="53" t="n">
        <v>201801</v>
      </c>
      <c r="O1" s="53" t="n">
        <v>201802</v>
      </c>
      <c r="P1" s="53" t="n">
        <v>201803</v>
      </c>
      <c r="Q1" s="53" t="n">
        <v>201804</v>
      </c>
      <c r="R1" s="53" t="n">
        <v>201805</v>
      </c>
      <c r="S1" s="53" t="n">
        <v>201806</v>
      </c>
      <c r="T1" s="53" t="n">
        <v>201807</v>
      </c>
      <c r="U1" s="53" t="n">
        <v>201808</v>
      </c>
      <c r="V1" s="53" t="n">
        <v>201809</v>
      </c>
      <c r="W1" s="53" t="n">
        <v>201810</v>
      </c>
      <c r="X1" s="53" t="n">
        <v>201811</v>
      </c>
      <c r="Y1" s="53" t="n">
        <v>201812</v>
      </c>
      <c r="Z1" s="53" t="n">
        <v>201901</v>
      </c>
      <c r="AA1" s="53" t="n">
        <v>201902</v>
      </c>
      <c r="AB1" s="53" t="n">
        <v>201903</v>
      </c>
      <c r="AC1" s="53" t="n">
        <v>201904</v>
      </c>
      <c r="AD1" s="53" t="n">
        <v>201905</v>
      </c>
      <c r="AE1" s="53" t="n">
        <v>201906</v>
      </c>
      <c r="AF1" s="53" t="n">
        <v>201907</v>
      </c>
      <c r="AG1" s="53" t="n">
        <v>201908</v>
      </c>
      <c r="AH1" s="53" t="n">
        <v>201909</v>
      </c>
      <c r="AI1" s="53" t="n">
        <v>201910</v>
      </c>
      <c r="AJ1" s="53" t="n">
        <v>201911</v>
      </c>
      <c r="AK1" s="53" t="n">
        <v>201912</v>
      </c>
      <c r="AL1" s="53" t="n">
        <v>202001</v>
      </c>
      <c r="AM1" s="53" t="n">
        <v>202002</v>
      </c>
      <c r="AN1" s="53" t="n">
        <v>202003</v>
      </c>
      <c r="AO1" s="53" t="n">
        <v>202004</v>
      </c>
      <c r="AP1" s="53" t="n">
        <v>202005</v>
      </c>
      <c r="AQ1" s="53" t="n">
        <v>202006</v>
      </c>
      <c r="AR1" s="53" t="n">
        <v>202007</v>
      </c>
      <c r="AS1" s="53" t="n">
        <v>202008</v>
      </c>
      <c r="AT1" s="53" t="n">
        <v>202009</v>
      </c>
      <c r="AU1" s="53" t="n">
        <v>202010</v>
      </c>
      <c r="AV1" s="53" t="n">
        <v>202011</v>
      </c>
      <c r="AW1" s="53" t="n">
        <v>202012</v>
      </c>
      <c r="AX1" s="53" t="n">
        <v>202101</v>
      </c>
      <c r="AY1" s="53" t="n">
        <v>202102</v>
      </c>
      <c r="AHA1" s="55"/>
      <c r="AHB1" s="55"/>
      <c r="AHC1" s="55"/>
      <c r="AHD1" s="55"/>
      <c r="AHE1" s="55"/>
      <c r="AHF1" s="55"/>
      <c r="AHG1" s="55"/>
      <c r="AHH1" s="55"/>
      <c r="AHI1" s="55"/>
      <c r="AHJ1" s="55"/>
      <c r="AHK1" s="55"/>
      <c r="AHL1" s="55"/>
      <c r="AHM1" s="55"/>
      <c r="AHN1" s="55"/>
      <c r="AHO1" s="55"/>
      <c r="AHP1" s="55"/>
      <c r="AHQ1" s="55"/>
      <c r="AHR1" s="55"/>
      <c r="AHS1" s="55"/>
      <c r="AHT1" s="55"/>
      <c r="AHU1" s="55"/>
      <c r="AHV1" s="55"/>
      <c r="AHW1" s="55"/>
      <c r="AHX1" s="55"/>
      <c r="AHY1" s="55"/>
      <c r="AHZ1" s="55"/>
      <c r="AIA1" s="55"/>
      <c r="AIB1" s="55"/>
      <c r="AIC1" s="55"/>
      <c r="AID1" s="55"/>
      <c r="AIE1" s="55"/>
      <c r="AIF1" s="55"/>
      <c r="AIG1" s="55"/>
      <c r="AIH1" s="55"/>
      <c r="AII1" s="55"/>
      <c r="AIJ1" s="55"/>
      <c r="AIK1" s="55"/>
      <c r="AIL1" s="55"/>
      <c r="AIM1" s="55"/>
      <c r="AIN1" s="55"/>
      <c r="AIO1" s="55"/>
      <c r="AIP1" s="55"/>
      <c r="AIQ1" s="55"/>
      <c r="AIR1" s="55"/>
      <c r="AIS1" s="55"/>
      <c r="AIT1" s="55"/>
      <c r="AIU1" s="55"/>
      <c r="AIV1" s="55"/>
      <c r="AIW1" s="55"/>
      <c r="AIX1" s="55"/>
      <c r="AIY1" s="55"/>
      <c r="AIZ1" s="55"/>
      <c r="AJA1" s="55"/>
      <c r="AJB1" s="55"/>
      <c r="AJC1" s="55"/>
      <c r="AJD1" s="55"/>
      <c r="AJE1" s="55"/>
      <c r="AJF1" s="55"/>
      <c r="AJG1" s="55"/>
      <c r="AJH1" s="55"/>
      <c r="AJI1" s="55"/>
      <c r="AJJ1" s="55"/>
      <c r="AJK1" s="55"/>
      <c r="AJL1" s="55"/>
      <c r="AJM1" s="55"/>
      <c r="AJN1" s="55"/>
      <c r="AJO1" s="55"/>
      <c r="AJP1" s="55"/>
      <c r="AJQ1" s="55"/>
      <c r="AJR1" s="55"/>
      <c r="AJS1" s="55"/>
      <c r="AJT1" s="55"/>
      <c r="AJU1" s="55"/>
      <c r="AJV1" s="55"/>
      <c r="AJW1" s="55"/>
      <c r="AJX1" s="55"/>
      <c r="AJY1" s="55"/>
      <c r="AJZ1" s="55"/>
      <c r="AKA1" s="55"/>
      <c r="AKB1" s="55"/>
      <c r="AKC1" s="55"/>
      <c r="AKD1" s="55"/>
      <c r="AKE1" s="55"/>
      <c r="AKF1" s="55"/>
      <c r="AKG1" s="55"/>
      <c r="AKH1" s="55"/>
      <c r="AKI1" s="55"/>
      <c r="AKJ1" s="55"/>
      <c r="AKK1" s="55"/>
      <c r="AKL1" s="55"/>
      <c r="AKM1" s="55"/>
      <c r="AKN1" s="55"/>
      <c r="AKO1" s="55"/>
      <c r="AKP1" s="55"/>
      <c r="AKQ1" s="55"/>
      <c r="AKR1" s="55"/>
      <c r="AKS1" s="55"/>
      <c r="AKT1" s="55"/>
      <c r="AKU1" s="55"/>
      <c r="AKV1" s="55"/>
      <c r="AKW1" s="55"/>
      <c r="AKX1" s="55"/>
      <c r="AKY1" s="55"/>
      <c r="AKZ1" s="55"/>
      <c r="ALA1" s="55"/>
      <c r="ALB1" s="55"/>
      <c r="ALC1" s="55"/>
      <c r="ALD1" s="55"/>
      <c r="ALE1" s="55"/>
      <c r="ALF1" s="55"/>
      <c r="ALG1" s="55"/>
      <c r="ALH1" s="55"/>
      <c r="ALI1" s="55"/>
      <c r="ALJ1" s="55"/>
      <c r="ALK1" s="55"/>
      <c r="ALL1" s="55"/>
      <c r="ALM1" s="55"/>
      <c r="ALN1" s="55"/>
      <c r="ALO1" s="55"/>
      <c r="ALP1" s="55"/>
      <c r="ALQ1" s="55"/>
      <c r="ALR1" s="55"/>
      <c r="ALS1" s="55"/>
      <c r="ALT1" s="55"/>
      <c r="ALU1" s="55"/>
      <c r="ALV1" s="55"/>
      <c r="ALW1" s="55"/>
      <c r="ALX1" s="55"/>
      <c r="ALY1" s="55"/>
      <c r="ALZ1" s="55"/>
      <c r="AMA1" s="55"/>
      <c r="AMB1" s="55"/>
      <c r="AMC1" s="55"/>
      <c r="AMD1" s="55"/>
      <c r="AME1" s="55"/>
      <c r="AMF1" s="55"/>
      <c r="AMG1" s="55"/>
      <c r="AMH1" s="55"/>
      <c r="AMI1" s="55"/>
      <c r="AMJ1" s="55"/>
    </row>
    <row r="2" customFormat="false" ht="13.8" hidden="false" customHeight="false" outlineLevel="0" collapsed="false">
      <c r="A2" s="8" t="s">
        <v>1</v>
      </c>
      <c r="B2" s="56" t="n">
        <v>1548548</v>
      </c>
      <c r="C2" s="56" t="n">
        <v>1545683</v>
      </c>
      <c r="D2" s="57" t="n">
        <v>1538131</v>
      </c>
      <c r="E2" s="57" t="n">
        <v>1535240</v>
      </c>
      <c r="F2" s="57" t="n">
        <v>1533418</v>
      </c>
      <c r="G2" s="56" t="n">
        <v>1533108</v>
      </c>
      <c r="H2" s="56" t="n">
        <v>1534988</v>
      </c>
      <c r="I2" s="56" t="n">
        <v>1537214</v>
      </c>
      <c r="J2" s="9" t="n">
        <v>1538469</v>
      </c>
      <c r="K2" s="9" t="n">
        <v>1536691</v>
      </c>
      <c r="L2" s="9" t="n">
        <v>1540507</v>
      </c>
      <c r="M2" s="9" t="n">
        <v>1553072</v>
      </c>
      <c r="N2" s="9" t="n">
        <v>1568044</v>
      </c>
      <c r="O2" s="9" t="n">
        <v>1559049</v>
      </c>
      <c r="P2" s="9" t="n">
        <v>1553038</v>
      </c>
      <c r="Q2" s="9" t="n">
        <v>1540441</v>
      </c>
      <c r="R2" s="9" t="n">
        <v>1530893</v>
      </c>
      <c r="S2" s="9" t="n">
        <v>1522310</v>
      </c>
      <c r="T2" s="9" t="n">
        <v>1517646</v>
      </c>
      <c r="U2" s="9" t="n">
        <v>1500361</v>
      </c>
      <c r="V2" s="9" t="n">
        <v>1503585</v>
      </c>
      <c r="W2" s="9" t="n">
        <v>1497759</v>
      </c>
      <c r="X2" s="9" t="n">
        <v>1498358</v>
      </c>
      <c r="Y2" s="9" t="n">
        <v>1511260</v>
      </c>
      <c r="Z2" s="9" t="n">
        <v>1506845</v>
      </c>
      <c r="AA2" s="9" t="n">
        <v>1508700</v>
      </c>
      <c r="AB2" s="9" t="n">
        <v>1514659</v>
      </c>
      <c r="AC2" s="9" t="n">
        <v>1510867</v>
      </c>
      <c r="AD2" s="9" t="n">
        <v>1498128</v>
      </c>
      <c r="AE2" s="9" t="n">
        <v>1495947</v>
      </c>
      <c r="AF2" s="9" t="n">
        <v>1490545</v>
      </c>
      <c r="AG2" s="9" t="n">
        <v>1486144</v>
      </c>
      <c r="AH2" s="9" t="n">
        <v>1476350</v>
      </c>
      <c r="AI2" s="9" t="n">
        <v>1463983</v>
      </c>
      <c r="AJ2" s="9" t="n">
        <v>1445242</v>
      </c>
      <c r="AK2" s="9" t="n">
        <v>1425288</v>
      </c>
      <c r="AL2" s="9" t="n">
        <v>1405607</v>
      </c>
      <c r="AM2" s="9" t="n">
        <v>1390359</v>
      </c>
      <c r="AN2" s="9" t="n">
        <v>1378131</v>
      </c>
      <c r="AO2" s="9" t="n">
        <v>1359142</v>
      </c>
      <c r="AP2" s="9" t="n">
        <v>1343245</v>
      </c>
      <c r="AQ2" s="9" t="n">
        <v>1313461</v>
      </c>
      <c r="AR2" s="9" t="n">
        <v>674304</v>
      </c>
      <c r="AS2" s="9" t="n">
        <v>645722</v>
      </c>
      <c r="AT2" s="9" t="n">
        <v>631214</v>
      </c>
      <c r="AU2" s="9" t="n">
        <v>606243</v>
      </c>
      <c r="AV2" s="9" t="n">
        <v>608821</v>
      </c>
      <c r="AW2" s="9" t="n">
        <v>593460</v>
      </c>
      <c r="AX2" s="9" t="n">
        <v>572960</v>
      </c>
      <c r="AY2" s="9" t="n">
        <v>571368</v>
      </c>
    </row>
    <row r="3" customFormat="false" ht="13.8" hidden="false" customHeight="false" outlineLevel="0" collapsed="false">
      <c r="A3" s="11" t="s">
        <v>2</v>
      </c>
      <c r="B3" s="12" t="n">
        <v>848514</v>
      </c>
      <c r="C3" s="12" t="n">
        <v>845715</v>
      </c>
      <c r="D3" s="13" t="n">
        <v>846086</v>
      </c>
      <c r="E3" s="13" t="n">
        <v>842565</v>
      </c>
      <c r="F3" s="13" t="n">
        <v>840725</v>
      </c>
      <c r="G3" s="12" t="n">
        <v>840145</v>
      </c>
      <c r="H3" s="12" t="n">
        <v>838581</v>
      </c>
      <c r="I3" s="12" t="n">
        <v>837247</v>
      </c>
      <c r="J3" s="12" t="n">
        <v>837800</v>
      </c>
      <c r="K3" s="12" t="n">
        <v>834407</v>
      </c>
      <c r="L3" s="12" t="n">
        <v>835766</v>
      </c>
      <c r="M3" s="12" t="n">
        <v>845518</v>
      </c>
      <c r="N3" s="12" t="n">
        <v>854883</v>
      </c>
      <c r="O3" s="12" t="n">
        <v>847065</v>
      </c>
      <c r="P3" s="12" t="n">
        <v>840302</v>
      </c>
      <c r="Q3" s="12" t="n">
        <v>826088</v>
      </c>
      <c r="R3" s="12" t="n">
        <v>817976</v>
      </c>
      <c r="S3" s="12" t="n">
        <v>814877</v>
      </c>
      <c r="T3" s="12" t="n">
        <v>805461</v>
      </c>
      <c r="U3" s="12" t="n">
        <v>796447</v>
      </c>
      <c r="V3" s="12" t="n">
        <v>788459</v>
      </c>
      <c r="W3" s="12" t="n">
        <v>779991</v>
      </c>
      <c r="X3" s="12" t="n">
        <v>778586</v>
      </c>
      <c r="Y3" s="12" t="n">
        <v>789265</v>
      </c>
      <c r="Z3" s="12" t="n">
        <v>782862</v>
      </c>
      <c r="AA3" s="12" t="n">
        <v>781893</v>
      </c>
      <c r="AB3" s="12" t="n">
        <v>786398</v>
      </c>
      <c r="AC3" s="12" t="n">
        <v>781149</v>
      </c>
      <c r="AD3" s="12" t="n">
        <v>772160</v>
      </c>
      <c r="AE3" s="12" t="n">
        <v>768924</v>
      </c>
      <c r="AF3" s="12" t="n">
        <v>762245</v>
      </c>
      <c r="AG3" s="12" t="n">
        <v>756796</v>
      </c>
      <c r="AH3" s="12" t="n">
        <v>748548</v>
      </c>
      <c r="AI3" s="12" t="n">
        <v>736133</v>
      </c>
      <c r="AJ3" s="12" t="n">
        <v>715797</v>
      </c>
      <c r="AK3" s="12" t="n">
        <v>694487</v>
      </c>
      <c r="AL3" s="12" t="n">
        <v>673802</v>
      </c>
      <c r="AM3" s="12" t="n">
        <v>657672</v>
      </c>
      <c r="AN3" s="12" t="n">
        <v>642365</v>
      </c>
      <c r="AO3" s="12" t="n">
        <v>621256</v>
      </c>
      <c r="AP3" s="12" t="n">
        <v>599446</v>
      </c>
      <c r="AQ3" s="12" t="n">
        <v>574750</v>
      </c>
      <c r="AR3" s="12" t="n">
        <v>491291</v>
      </c>
      <c r="AS3" s="12" t="n">
        <v>464895</v>
      </c>
      <c r="AT3" s="12" t="n">
        <v>451175</v>
      </c>
      <c r="AU3" s="12" t="n">
        <v>427616</v>
      </c>
      <c r="AV3" s="12" t="n">
        <v>427349</v>
      </c>
      <c r="AW3" s="12" t="n">
        <v>410681</v>
      </c>
      <c r="AX3" s="12" t="n">
        <v>389810</v>
      </c>
      <c r="AY3" s="12" t="n">
        <v>386789</v>
      </c>
    </row>
    <row r="4" customFormat="false" ht="13.8" hidden="false" customHeight="false" outlineLevel="0" collapsed="false">
      <c r="A4" s="14" t="s">
        <v>3</v>
      </c>
      <c r="B4" s="9" t="n">
        <v>515379</v>
      </c>
      <c r="C4" s="9" t="n">
        <v>495646</v>
      </c>
      <c r="D4" s="10" t="n">
        <v>426775</v>
      </c>
      <c r="E4" s="10" t="n">
        <v>434476</v>
      </c>
      <c r="F4" s="10" t="n">
        <v>470137</v>
      </c>
      <c r="G4" s="9" t="n">
        <v>483408</v>
      </c>
      <c r="H4" s="9" t="n">
        <v>486386</v>
      </c>
      <c r="I4" s="9" t="n">
        <v>471991</v>
      </c>
      <c r="J4" s="9" t="n">
        <v>463594</v>
      </c>
      <c r="K4" s="9" t="n">
        <v>462878</v>
      </c>
      <c r="L4" s="9" t="n">
        <v>478596</v>
      </c>
      <c r="M4" s="9" t="n">
        <v>539761</v>
      </c>
      <c r="N4" s="9" t="n">
        <v>544023</v>
      </c>
      <c r="O4" s="9" t="n">
        <v>520086</v>
      </c>
      <c r="P4" s="9" t="n">
        <v>446539</v>
      </c>
      <c r="Q4" s="9" t="n">
        <v>446063</v>
      </c>
      <c r="R4" s="9" t="n">
        <v>472512</v>
      </c>
      <c r="S4" s="9" t="n">
        <v>483385</v>
      </c>
      <c r="T4" s="9" t="n">
        <v>478674</v>
      </c>
      <c r="U4" s="9" t="n">
        <v>451517</v>
      </c>
      <c r="V4" s="9" t="n">
        <v>428019</v>
      </c>
      <c r="W4" s="9" t="n">
        <v>426205</v>
      </c>
      <c r="X4" s="9" t="n">
        <v>436915</v>
      </c>
      <c r="Y4" s="9" t="n">
        <v>496437</v>
      </c>
      <c r="Z4" s="9" t="n">
        <v>483943</v>
      </c>
      <c r="AA4" s="9" t="n">
        <v>470362</v>
      </c>
      <c r="AB4" s="9" t="n">
        <v>416267</v>
      </c>
      <c r="AC4" s="9" t="n">
        <v>421510</v>
      </c>
      <c r="AD4" s="9" t="n">
        <v>441193</v>
      </c>
      <c r="AE4" s="9" t="n">
        <v>444256</v>
      </c>
      <c r="AF4" s="9" t="n">
        <v>441958</v>
      </c>
      <c r="AG4" s="9" t="n">
        <v>424459</v>
      </c>
      <c r="AH4" s="9" t="n">
        <v>402632</v>
      </c>
      <c r="AI4" s="9" t="n">
        <v>381863</v>
      </c>
      <c r="AJ4" s="9" t="n">
        <v>348932</v>
      </c>
      <c r="AK4" s="9" t="n">
        <v>375019</v>
      </c>
      <c r="AL4" s="9" t="n">
        <v>360845</v>
      </c>
      <c r="AM4" s="9" t="n">
        <v>356164</v>
      </c>
      <c r="AN4" s="9" t="n">
        <v>280175</v>
      </c>
      <c r="AO4" s="9" t="n">
        <v>230318</v>
      </c>
      <c r="AP4" s="9" t="n">
        <v>175481</v>
      </c>
      <c r="AQ4" s="9" t="n">
        <v>138208</v>
      </c>
      <c r="AR4" s="9" t="n">
        <v>158564</v>
      </c>
      <c r="AS4" s="9" t="n">
        <v>172593</v>
      </c>
      <c r="AT4" s="9" t="n">
        <v>178860</v>
      </c>
      <c r="AU4" s="9" t="n">
        <v>184139</v>
      </c>
      <c r="AV4" s="9" t="n">
        <v>199004</v>
      </c>
      <c r="AW4" s="9" t="n">
        <v>219630</v>
      </c>
      <c r="AX4" s="9" t="n">
        <v>212462</v>
      </c>
      <c r="AY4" s="9" t="n">
        <v>194025</v>
      </c>
    </row>
    <row r="5" customFormat="false" ht="13.8" hidden="false" customHeight="false" outlineLevel="0" collapsed="false">
      <c r="A5" s="14" t="s">
        <v>4</v>
      </c>
      <c r="B5" s="9" t="n">
        <v>631280</v>
      </c>
      <c r="C5" s="9" t="n">
        <v>624404</v>
      </c>
      <c r="D5" s="10" t="n">
        <v>619592</v>
      </c>
      <c r="E5" s="10" t="n">
        <v>617649</v>
      </c>
      <c r="F5" s="10" t="n">
        <v>631373</v>
      </c>
      <c r="G5" s="9" t="n">
        <v>628280</v>
      </c>
      <c r="H5" s="9" t="n">
        <v>620901</v>
      </c>
      <c r="I5" s="9" t="n">
        <v>611383</v>
      </c>
      <c r="J5" s="9" t="n">
        <v>612066</v>
      </c>
      <c r="K5" s="9" t="n">
        <v>605991</v>
      </c>
      <c r="L5" s="9" t="n">
        <v>620118</v>
      </c>
      <c r="M5" s="9" t="n">
        <v>652804</v>
      </c>
      <c r="N5" s="9" t="n">
        <v>635011</v>
      </c>
      <c r="O5" s="9" t="n">
        <v>619864</v>
      </c>
      <c r="P5" s="9" t="n">
        <v>611583</v>
      </c>
      <c r="Q5" s="9" t="n">
        <v>599686</v>
      </c>
      <c r="R5" s="9" t="n">
        <v>612038</v>
      </c>
      <c r="S5" s="9" t="n">
        <v>606510</v>
      </c>
      <c r="T5" s="9" t="n">
        <v>593369</v>
      </c>
      <c r="U5" s="9" t="n">
        <v>573643</v>
      </c>
      <c r="V5" s="9" t="n">
        <v>566493</v>
      </c>
      <c r="W5" s="9" t="n">
        <v>552790</v>
      </c>
      <c r="X5" s="9" t="n">
        <v>555438</v>
      </c>
      <c r="Y5" s="9" t="n">
        <v>585820</v>
      </c>
      <c r="Z5" s="9" t="n">
        <v>562908</v>
      </c>
      <c r="AA5" s="9" t="n">
        <v>544989</v>
      </c>
      <c r="AB5" s="9" t="n">
        <v>541160</v>
      </c>
      <c r="AC5" s="9" t="n">
        <v>535083</v>
      </c>
      <c r="AD5" s="9" t="n">
        <v>538306</v>
      </c>
      <c r="AE5" s="9" t="n">
        <v>538115</v>
      </c>
      <c r="AF5" s="9" t="n">
        <v>523651</v>
      </c>
      <c r="AG5" s="9" t="n">
        <v>514641</v>
      </c>
      <c r="AH5" s="9" t="n">
        <v>507416</v>
      </c>
      <c r="AI5" s="9" t="n">
        <v>496234</v>
      </c>
      <c r="AJ5" s="9" t="n">
        <v>475610</v>
      </c>
      <c r="AK5" s="9" t="n">
        <v>483393</v>
      </c>
      <c r="AL5" s="9" t="n">
        <v>458493</v>
      </c>
      <c r="AM5" s="9" t="n">
        <v>442362</v>
      </c>
      <c r="AN5" s="9" t="n">
        <v>417549</v>
      </c>
      <c r="AO5" s="9" t="n">
        <v>379997</v>
      </c>
      <c r="AP5" s="9" t="n">
        <v>355660</v>
      </c>
      <c r="AQ5" s="9" t="n">
        <v>335185</v>
      </c>
      <c r="AR5" s="9" t="n">
        <v>314934</v>
      </c>
      <c r="AS5" s="9" t="n">
        <v>289416</v>
      </c>
      <c r="AT5" s="9" t="n">
        <v>275733</v>
      </c>
      <c r="AU5" s="9" t="n">
        <v>262970</v>
      </c>
      <c r="AV5" s="9" t="n">
        <v>270741</v>
      </c>
      <c r="AW5" s="9" t="n">
        <v>271236</v>
      </c>
      <c r="AX5" s="9" t="n">
        <v>254479</v>
      </c>
      <c r="AY5" s="9" t="n">
        <v>249271</v>
      </c>
    </row>
    <row r="6" customFormat="false" ht="13.8" hidden="false" customHeight="false" outlineLevel="0" collapsed="false">
      <c r="A6" s="11" t="s">
        <v>5</v>
      </c>
      <c r="B6" s="12" t="n">
        <v>542191</v>
      </c>
      <c r="C6" s="12" t="n">
        <v>535333</v>
      </c>
      <c r="D6" s="13" t="n">
        <v>530190</v>
      </c>
      <c r="E6" s="13" t="n">
        <v>525874</v>
      </c>
      <c r="F6" s="13" t="n">
        <v>536744</v>
      </c>
      <c r="G6" s="12" t="n">
        <v>532695</v>
      </c>
      <c r="H6" s="12" t="n">
        <v>526439</v>
      </c>
      <c r="I6" s="12" t="n">
        <v>519509</v>
      </c>
      <c r="J6" s="12" t="n">
        <v>520184</v>
      </c>
      <c r="K6" s="12" t="n">
        <v>514656</v>
      </c>
      <c r="L6" s="12" t="n">
        <v>527790</v>
      </c>
      <c r="M6" s="12" t="n">
        <v>559796</v>
      </c>
      <c r="N6" s="12" t="n">
        <v>556025</v>
      </c>
      <c r="O6" s="12" t="n">
        <v>540857</v>
      </c>
      <c r="P6" s="12" t="n">
        <v>532823</v>
      </c>
      <c r="Q6" s="12" t="n">
        <v>517623</v>
      </c>
      <c r="R6" s="12" t="n">
        <v>527101</v>
      </c>
      <c r="S6" s="12" t="n">
        <v>521824</v>
      </c>
      <c r="T6" s="12" t="n">
        <v>510980</v>
      </c>
      <c r="U6" s="12" t="n">
        <v>493198</v>
      </c>
      <c r="V6" s="12" t="n">
        <v>486588</v>
      </c>
      <c r="W6" s="12" t="n">
        <v>472330</v>
      </c>
      <c r="X6" s="12" t="n">
        <v>474981</v>
      </c>
      <c r="Y6" s="12" t="n">
        <v>506895</v>
      </c>
      <c r="Z6" s="12" t="n">
        <v>485891</v>
      </c>
      <c r="AA6" s="12" t="n">
        <v>470365</v>
      </c>
      <c r="AB6" s="12" t="n">
        <v>469037</v>
      </c>
      <c r="AC6" s="12" t="n">
        <v>460392</v>
      </c>
      <c r="AD6" s="12" t="n">
        <v>463018</v>
      </c>
      <c r="AE6" s="12" t="n">
        <v>461542</v>
      </c>
      <c r="AF6" s="12" t="n">
        <v>449540</v>
      </c>
      <c r="AG6" s="12" t="n">
        <v>441344</v>
      </c>
      <c r="AH6" s="12" t="n">
        <v>433848</v>
      </c>
      <c r="AI6" s="12" t="n">
        <v>421772</v>
      </c>
      <c r="AJ6" s="12" t="n">
        <v>399733</v>
      </c>
      <c r="AK6" s="12" t="n">
        <v>406397</v>
      </c>
      <c r="AL6" s="12" t="n">
        <v>380322</v>
      </c>
      <c r="AM6" s="12" t="n">
        <v>365582</v>
      </c>
      <c r="AN6" s="12" t="n">
        <v>343966</v>
      </c>
      <c r="AO6" s="12" t="n">
        <v>305598</v>
      </c>
      <c r="AP6" s="12" t="n">
        <v>280207</v>
      </c>
      <c r="AQ6" s="12" t="n">
        <v>253732</v>
      </c>
      <c r="AR6" s="12" t="n">
        <v>233003</v>
      </c>
      <c r="AS6" s="12" t="n">
        <v>222163</v>
      </c>
      <c r="AT6" s="12" t="n">
        <v>219248</v>
      </c>
      <c r="AU6" s="12" t="n">
        <v>214961</v>
      </c>
      <c r="AV6" s="12" t="n">
        <v>228052</v>
      </c>
      <c r="AW6" s="12" t="n">
        <v>230245</v>
      </c>
      <c r="AX6" s="12" t="n">
        <v>213750</v>
      </c>
      <c r="AY6" s="12" t="n">
        <v>209477</v>
      </c>
    </row>
    <row r="7" customFormat="false" ht="13.8" hidden="false" customHeight="false" outlineLevel="0" collapsed="false">
      <c r="A7" s="11"/>
      <c r="B7" s="12"/>
      <c r="C7" s="12"/>
      <c r="D7" s="13"/>
      <c r="E7" s="13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customFormat="false" ht="13.8" hidden="false" customHeight="false" outlineLevel="0" collapsed="false">
      <c r="A8" s="14" t="s">
        <v>6</v>
      </c>
      <c r="B8" s="9" t="n">
        <v>661184</v>
      </c>
      <c r="C8" s="9" t="n">
        <v>645951</v>
      </c>
      <c r="D8" s="10" t="n">
        <v>632194</v>
      </c>
      <c r="E8" s="10" t="n">
        <v>632923</v>
      </c>
      <c r="F8" s="10" t="n">
        <v>631465</v>
      </c>
      <c r="G8" s="9" t="n">
        <v>649330</v>
      </c>
      <c r="H8" s="9" t="n">
        <v>636218</v>
      </c>
      <c r="I8" s="9" t="n">
        <v>634603</v>
      </c>
      <c r="J8" s="9" t="n">
        <v>626513</v>
      </c>
      <c r="K8" s="9" t="n">
        <v>627353</v>
      </c>
      <c r="L8" s="9" t="n">
        <v>633555</v>
      </c>
      <c r="M8" s="9" t="n">
        <v>663175</v>
      </c>
      <c r="N8" s="9" t="n">
        <v>660050</v>
      </c>
      <c r="O8" s="9" t="n">
        <v>642790</v>
      </c>
      <c r="P8" s="9" t="n">
        <v>623859</v>
      </c>
      <c r="Q8" s="9" t="n">
        <v>618853</v>
      </c>
      <c r="R8" s="9" t="n">
        <v>609071</v>
      </c>
      <c r="S8" s="9" t="n">
        <v>624826</v>
      </c>
      <c r="T8" s="9" t="n">
        <v>612182</v>
      </c>
      <c r="U8" s="9" t="n">
        <v>595114</v>
      </c>
      <c r="V8" s="9" t="n">
        <v>580213</v>
      </c>
      <c r="W8" s="9" t="n">
        <v>575100</v>
      </c>
      <c r="X8" s="9" t="n">
        <v>566132</v>
      </c>
      <c r="Y8" s="9" t="n">
        <v>622478</v>
      </c>
      <c r="Z8" s="9" t="n">
        <v>616007</v>
      </c>
      <c r="AA8" s="9" t="n">
        <v>587756</v>
      </c>
      <c r="AB8" s="9" t="n">
        <v>561062</v>
      </c>
      <c r="AC8" s="9" t="n">
        <v>582147</v>
      </c>
      <c r="AD8" s="9" t="n">
        <v>560025</v>
      </c>
      <c r="AE8" s="9" t="n">
        <v>559797</v>
      </c>
      <c r="AF8" s="9" t="n">
        <v>552999</v>
      </c>
      <c r="AG8" s="9" t="n">
        <v>572460</v>
      </c>
      <c r="AH8" s="9" t="n">
        <v>529776</v>
      </c>
      <c r="AI8" s="9" t="n">
        <v>518463</v>
      </c>
      <c r="AJ8" s="9" t="n">
        <v>485291</v>
      </c>
      <c r="AK8" s="9" t="n">
        <v>492316</v>
      </c>
      <c r="AL8" s="9" t="n">
        <v>473173</v>
      </c>
      <c r="AM8" s="9" t="n">
        <v>447218</v>
      </c>
      <c r="AN8" s="9" t="n">
        <v>427547</v>
      </c>
      <c r="AO8" s="9" t="n">
        <v>388875</v>
      </c>
      <c r="AP8" s="9" t="n">
        <v>358438</v>
      </c>
      <c r="AQ8" s="9" t="n">
        <v>334035</v>
      </c>
      <c r="AR8" s="9" t="n">
        <v>308083</v>
      </c>
      <c r="AS8" s="9" t="n">
        <v>305142</v>
      </c>
      <c r="AT8" s="9" t="n">
        <v>303744</v>
      </c>
      <c r="AU8" s="9" t="n">
        <v>292969</v>
      </c>
      <c r="AV8" s="9" t="n">
        <v>296894</v>
      </c>
      <c r="AW8" s="9" t="n">
        <v>305296</v>
      </c>
      <c r="AX8" s="9" t="n">
        <v>293472</v>
      </c>
      <c r="AY8" s="9" t="n">
        <v>277706</v>
      </c>
    </row>
    <row r="9" customFormat="false" ht="13.8" hidden="false" customHeight="false" outlineLevel="0" collapsed="false">
      <c r="A9" s="11" t="s">
        <v>7</v>
      </c>
      <c r="B9" s="12" t="n">
        <v>560055</v>
      </c>
      <c r="C9" s="12" t="n">
        <v>542228</v>
      </c>
      <c r="D9" s="13" t="n">
        <v>533468</v>
      </c>
      <c r="E9" s="13" t="n">
        <v>528233</v>
      </c>
      <c r="F9" s="13" t="n">
        <v>526803</v>
      </c>
      <c r="G9" s="12" t="n">
        <v>536018</v>
      </c>
      <c r="H9" s="12" t="n">
        <v>530375</v>
      </c>
      <c r="I9" s="12" t="n">
        <v>527323</v>
      </c>
      <c r="J9" s="12" t="n">
        <v>521324</v>
      </c>
      <c r="K9" s="12" t="n">
        <v>519259</v>
      </c>
      <c r="L9" s="12" t="n">
        <v>527016</v>
      </c>
      <c r="M9" s="12" t="n">
        <v>547295</v>
      </c>
      <c r="N9" s="12" t="n">
        <v>547674</v>
      </c>
      <c r="O9" s="12" t="n">
        <v>532381</v>
      </c>
      <c r="P9" s="12" t="n">
        <v>516789</v>
      </c>
      <c r="Q9" s="12" t="n">
        <v>504319</v>
      </c>
      <c r="R9" s="12" t="n">
        <v>496011</v>
      </c>
      <c r="S9" s="12" t="n">
        <v>504166</v>
      </c>
      <c r="T9" s="12" t="n">
        <v>497141</v>
      </c>
      <c r="U9" s="12" t="n">
        <v>485761</v>
      </c>
      <c r="V9" s="12" t="n">
        <v>473869</v>
      </c>
      <c r="W9" s="12" t="n">
        <v>466835</v>
      </c>
      <c r="X9" s="12" t="n">
        <v>461866</v>
      </c>
      <c r="Y9" s="12" t="n">
        <v>475793</v>
      </c>
      <c r="Z9" s="12" t="n">
        <v>476146</v>
      </c>
      <c r="AA9" s="12" t="n">
        <v>462578</v>
      </c>
      <c r="AB9" s="12" t="n">
        <v>454797</v>
      </c>
      <c r="AC9" s="12" t="n">
        <v>449726</v>
      </c>
      <c r="AD9" s="12" t="n">
        <v>441224</v>
      </c>
      <c r="AE9" s="12" t="n">
        <v>447298</v>
      </c>
      <c r="AF9" s="12" t="n">
        <v>445503</v>
      </c>
      <c r="AG9" s="12" t="n">
        <v>436878</v>
      </c>
      <c r="AH9" s="12" t="n">
        <v>430068</v>
      </c>
      <c r="AI9" s="12" t="n">
        <v>424137</v>
      </c>
      <c r="AJ9" s="12" t="n">
        <v>397381</v>
      </c>
      <c r="AK9" s="12" t="n">
        <v>393437</v>
      </c>
      <c r="AL9" s="12" t="n">
        <v>383696</v>
      </c>
      <c r="AM9" s="12" t="n">
        <v>366422</v>
      </c>
      <c r="AN9" s="12" t="n">
        <v>352753</v>
      </c>
      <c r="AO9" s="12" t="n">
        <v>318372</v>
      </c>
      <c r="AP9" s="12" t="n">
        <v>280993</v>
      </c>
      <c r="AQ9" s="12" t="n">
        <v>255924</v>
      </c>
      <c r="AR9" s="12" t="n">
        <v>231548</v>
      </c>
      <c r="AS9" s="12" t="n">
        <v>223103</v>
      </c>
      <c r="AT9" s="12" t="n">
        <v>218440</v>
      </c>
      <c r="AU9" s="12" t="n">
        <v>211782</v>
      </c>
      <c r="AV9" s="12" t="n">
        <v>219144</v>
      </c>
      <c r="AW9" s="12" t="n">
        <v>227175</v>
      </c>
      <c r="AX9" s="12" t="n">
        <v>215603</v>
      </c>
      <c r="AY9" s="12" t="n">
        <v>208726</v>
      </c>
    </row>
    <row r="10" customFormat="false" ht="13.8" hidden="false" customHeight="false" outlineLevel="0" collapsed="false">
      <c r="A10" s="11"/>
      <c r="B10" s="12"/>
      <c r="C10" s="12"/>
      <c r="D10" s="13"/>
      <c r="E10" s="13"/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customFormat="false" ht="13.8" hidden="false" customHeight="false" outlineLevel="0" collapsed="false">
      <c r="A11" s="14" t="s">
        <v>8</v>
      </c>
      <c r="B11" s="9" t="n">
        <v>237456</v>
      </c>
      <c r="C11" s="9" t="n">
        <v>229178</v>
      </c>
      <c r="D11" s="10" t="n">
        <v>246699</v>
      </c>
      <c r="E11" s="10" t="n">
        <v>260674</v>
      </c>
      <c r="F11" s="10" t="n">
        <v>294457</v>
      </c>
      <c r="G11" s="9" t="n">
        <v>284587</v>
      </c>
      <c r="H11" s="9" t="n">
        <v>269286</v>
      </c>
      <c r="I11" s="9" t="n">
        <v>258595</v>
      </c>
      <c r="J11" s="9" t="n">
        <v>263585</v>
      </c>
      <c r="K11" s="9" t="n">
        <v>268974</v>
      </c>
      <c r="L11" s="9" t="n">
        <v>291821</v>
      </c>
      <c r="M11" s="9" t="n">
        <v>390964</v>
      </c>
      <c r="N11" s="9" t="n">
        <v>241380</v>
      </c>
      <c r="O11" s="9" t="n">
        <v>227687</v>
      </c>
      <c r="P11" s="9" t="n">
        <v>255072</v>
      </c>
      <c r="Q11" s="9" t="n">
        <v>252056</v>
      </c>
      <c r="R11" s="9" t="n">
        <v>289253</v>
      </c>
      <c r="S11" s="9" t="n">
        <v>283376</v>
      </c>
      <c r="T11" s="9" t="n">
        <v>247452</v>
      </c>
      <c r="U11" s="9" t="n">
        <v>231739</v>
      </c>
      <c r="V11" s="9" t="n">
        <v>232792</v>
      </c>
      <c r="W11" s="9" t="n">
        <v>243139</v>
      </c>
      <c r="X11" s="9" t="n">
        <v>248972</v>
      </c>
      <c r="Y11" s="9" t="n">
        <v>349285</v>
      </c>
      <c r="Z11" s="9" t="n">
        <v>208771</v>
      </c>
      <c r="AA11" s="9" t="n">
        <v>203577</v>
      </c>
      <c r="AB11" s="9" t="n">
        <v>248037</v>
      </c>
      <c r="AC11" s="9" t="n">
        <v>227196</v>
      </c>
      <c r="AD11" s="9" t="n">
        <v>262059</v>
      </c>
      <c r="AE11" s="9" t="n">
        <v>256782</v>
      </c>
      <c r="AF11" s="9" t="n">
        <v>225400</v>
      </c>
      <c r="AG11" s="9" t="n">
        <v>226337</v>
      </c>
      <c r="AH11" s="9" t="n">
        <v>210576</v>
      </c>
      <c r="AI11" s="9" t="n">
        <v>183655</v>
      </c>
      <c r="AJ11" s="9" t="n">
        <v>168018</v>
      </c>
      <c r="AK11" s="9" t="n">
        <v>264851</v>
      </c>
      <c r="AL11" s="9" t="n">
        <v>159673</v>
      </c>
      <c r="AM11" s="9" t="n">
        <v>159339</v>
      </c>
      <c r="AN11" s="9" t="n">
        <v>111869</v>
      </c>
      <c r="AO11" s="9" t="n">
        <v>51061</v>
      </c>
      <c r="AP11" s="9" t="n">
        <v>76399</v>
      </c>
      <c r="AQ11" s="9" t="n">
        <v>71052</v>
      </c>
      <c r="AR11" s="9" t="n">
        <v>84485</v>
      </c>
      <c r="AS11" s="9" t="n">
        <v>103275</v>
      </c>
      <c r="AT11" s="9" t="n">
        <v>90474</v>
      </c>
      <c r="AU11" s="9" t="n">
        <v>95723</v>
      </c>
      <c r="AV11" s="9" t="n">
        <v>127122</v>
      </c>
      <c r="AW11" s="9" t="n">
        <v>140070</v>
      </c>
      <c r="AX11" s="9" t="n">
        <v>76873</v>
      </c>
      <c r="AY11" s="9" t="n">
        <v>84665</v>
      </c>
    </row>
    <row r="12" customFormat="false" ht="13.8" hidden="false" customHeight="false" outlineLevel="0" collapsed="false">
      <c r="A12" s="15" t="s">
        <v>9</v>
      </c>
      <c r="B12" s="12" t="n">
        <v>163801</v>
      </c>
      <c r="C12" s="12" t="n">
        <v>155689</v>
      </c>
      <c r="D12" s="13" t="n">
        <v>167264</v>
      </c>
      <c r="E12" s="13" t="n">
        <v>186318</v>
      </c>
      <c r="F12" s="13" t="n">
        <v>217785</v>
      </c>
      <c r="G12" s="12" t="n">
        <v>208385</v>
      </c>
      <c r="H12" s="12" t="n">
        <v>191453</v>
      </c>
      <c r="I12" s="12" t="n">
        <v>179587</v>
      </c>
      <c r="J12" s="12" t="n">
        <v>190137</v>
      </c>
      <c r="K12" s="12" t="n">
        <v>190206</v>
      </c>
      <c r="L12" s="12" t="n">
        <v>212322</v>
      </c>
      <c r="M12" s="12" t="n">
        <v>304651</v>
      </c>
      <c r="N12" s="12" t="n">
        <v>172261</v>
      </c>
      <c r="O12" s="12" t="n">
        <v>160633</v>
      </c>
      <c r="P12" s="12" t="n">
        <v>182978</v>
      </c>
      <c r="Q12" s="12" t="n">
        <v>187220</v>
      </c>
      <c r="R12" s="12" t="n">
        <v>222650</v>
      </c>
      <c r="S12" s="12" t="n">
        <v>220764</v>
      </c>
      <c r="T12" s="12" t="n">
        <v>184554</v>
      </c>
      <c r="U12" s="12" t="n">
        <v>171106</v>
      </c>
      <c r="V12" s="12" t="n">
        <v>179267</v>
      </c>
      <c r="W12" s="12" t="n">
        <v>185572</v>
      </c>
      <c r="X12" s="12" t="n">
        <v>190900</v>
      </c>
      <c r="Y12" s="12" t="n">
        <v>284697</v>
      </c>
      <c r="Z12" s="12" t="n">
        <v>155942</v>
      </c>
      <c r="AA12" s="12" t="n">
        <v>152078</v>
      </c>
      <c r="AB12" s="12" t="n">
        <v>190164</v>
      </c>
      <c r="AC12" s="12" t="n">
        <v>171405</v>
      </c>
      <c r="AD12" s="12" t="n">
        <v>205354</v>
      </c>
      <c r="AE12" s="12" t="n">
        <v>203934</v>
      </c>
      <c r="AF12" s="12" t="n">
        <v>172550</v>
      </c>
      <c r="AG12" s="12" t="n">
        <v>171766</v>
      </c>
      <c r="AH12" s="12" t="n">
        <v>161722</v>
      </c>
      <c r="AI12" s="12" t="n">
        <v>138440</v>
      </c>
      <c r="AJ12" s="12" t="n">
        <v>131582</v>
      </c>
      <c r="AK12" s="12" t="n">
        <v>225025</v>
      </c>
      <c r="AL12" s="12" t="n">
        <v>125383</v>
      </c>
      <c r="AM12" s="12" t="n">
        <v>126949</v>
      </c>
      <c r="AN12" s="12" t="n">
        <v>86954</v>
      </c>
      <c r="AO12" s="12" t="n">
        <v>39114</v>
      </c>
      <c r="AP12" s="12" t="n">
        <v>63376</v>
      </c>
      <c r="AQ12" s="12" t="n">
        <v>58836</v>
      </c>
      <c r="AR12" s="12" t="n">
        <v>73752</v>
      </c>
      <c r="AS12" s="12" t="n">
        <v>96054</v>
      </c>
      <c r="AT12" s="12" t="n">
        <v>83579</v>
      </c>
      <c r="AU12" s="12" t="n">
        <v>85720</v>
      </c>
      <c r="AV12" s="12" t="n">
        <v>114817</v>
      </c>
      <c r="AW12" s="12" t="n">
        <v>129893</v>
      </c>
      <c r="AX12" s="12" t="n">
        <v>68942</v>
      </c>
      <c r="AY12" s="12" t="n">
        <v>74522</v>
      </c>
    </row>
    <row r="13" customFormat="false" ht="13.8" hidden="false" customHeight="false" outlineLevel="0" collapsed="false">
      <c r="A13" s="15" t="s">
        <v>10</v>
      </c>
      <c r="B13" s="12" t="n">
        <v>29458</v>
      </c>
      <c r="C13" s="12" t="n">
        <v>28032</v>
      </c>
      <c r="D13" s="13" t="n">
        <v>30562</v>
      </c>
      <c r="E13" s="13" t="n">
        <v>28390</v>
      </c>
      <c r="F13" s="13" t="n">
        <v>26704</v>
      </c>
      <c r="G13" s="12" t="n">
        <v>27150</v>
      </c>
      <c r="H13" s="12" t="n">
        <v>28301</v>
      </c>
      <c r="I13" s="12" t="n">
        <v>29001</v>
      </c>
      <c r="J13" s="12" t="n">
        <v>26659</v>
      </c>
      <c r="K13" s="12" t="n">
        <v>28543</v>
      </c>
      <c r="L13" s="12" t="n">
        <v>26444</v>
      </c>
      <c r="M13" s="12" t="n">
        <v>19130</v>
      </c>
      <c r="N13" s="12" t="n">
        <v>26753</v>
      </c>
      <c r="O13" s="12" t="n">
        <v>25547</v>
      </c>
      <c r="P13" s="12" t="n">
        <v>26851</v>
      </c>
      <c r="Q13" s="12" t="n">
        <v>24584</v>
      </c>
      <c r="R13" s="12" t="n">
        <v>22234</v>
      </c>
      <c r="S13" s="12" t="n">
        <v>20933</v>
      </c>
      <c r="T13" s="12" t="n">
        <v>22061</v>
      </c>
      <c r="U13" s="12" t="n">
        <v>21409</v>
      </c>
      <c r="V13" s="12" t="n">
        <v>20055</v>
      </c>
      <c r="W13" s="12" t="n">
        <v>19744</v>
      </c>
      <c r="X13" s="12" t="n">
        <v>19051</v>
      </c>
      <c r="Y13" s="12" t="n">
        <v>14252</v>
      </c>
      <c r="Z13" s="12" t="n">
        <v>19691</v>
      </c>
      <c r="AA13" s="12" t="n">
        <v>18664</v>
      </c>
      <c r="AB13" s="12" t="n">
        <v>19414</v>
      </c>
      <c r="AC13" s="12" t="n">
        <v>20193</v>
      </c>
      <c r="AD13" s="12" t="n">
        <v>18325</v>
      </c>
      <c r="AE13" s="12" t="n">
        <v>17156</v>
      </c>
      <c r="AF13" s="12" t="n">
        <v>18539</v>
      </c>
      <c r="AG13" s="12" t="n">
        <v>18418</v>
      </c>
      <c r="AH13" s="12" t="n">
        <v>18135</v>
      </c>
      <c r="AI13" s="12" t="n">
        <v>17707</v>
      </c>
      <c r="AJ13" s="12" t="n">
        <v>15587</v>
      </c>
      <c r="AK13" s="12" t="n">
        <v>10869</v>
      </c>
      <c r="AL13" s="12" t="n">
        <v>14369</v>
      </c>
      <c r="AM13" s="12" t="n">
        <v>11113</v>
      </c>
      <c r="AN13" s="12" t="n">
        <v>11581</v>
      </c>
      <c r="AO13" s="12" t="n">
        <v>8246</v>
      </c>
      <c r="AP13" s="12" t="n">
        <v>7999</v>
      </c>
      <c r="AQ13" s="12" t="n">
        <v>7209</v>
      </c>
      <c r="AR13" s="12" t="n">
        <v>6243</v>
      </c>
      <c r="AS13" s="12" t="n">
        <v>3701</v>
      </c>
      <c r="AT13" s="12" t="n">
        <v>3647</v>
      </c>
      <c r="AU13" s="12" t="n">
        <v>4508</v>
      </c>
      <c r="AV13" s="12" t="n">
        <v>3893</v>
      </c>
      <c r="AW13" s="12" t="n">
        <v>2900</v>
      </c>
      <c r="AX13" s="12" t="n">
        <v>3224</v>
      </c>
      <c r="AY13" s="12" t="n">
        <v>3215</v>
      </c>
    </row>
    <row r="14" customFormat="false" ht="13.8" hidden="false" customHeight="false" outlineLevel="0" collapsed="false">
      <c r="A14" s="15" t="s">
        <v>11</v>
      </c>
      <c r="B14" s="12" t="n">
        <v>23716</v>
      </c>
      <c r="C14" s="12" t="n">
        <v>25448</v>
      </c>
      <c r="D14" s="13" t="n">
        <v>28780</v>
      </c>
      <c r="E14" s="13" t="n">
        <v>27658</v>
      </c>
      <c r="F14" s="13" t="n">
        <v>30473</v>
      </c>
      <c r="G14" s="12" t="n">
        <v>29407</v>
      </c>
      <c r="H14" s="12" t="n">
        <v>28297</v>
      </c>
      <c r="I14" s="12" t="n">
        <v>28307</v>
      </c>
      <c r="J14" s="12" t="n">
        <v>26307</v>
      </c>
      <c r="K14" s="12" t="n">
        <v>27937</v>
      </c>
      <c r="L14" s="12" t="n">
        <v>30007</v>
      </c>
      <c r="M14" s="12" t="n">
        <v>42815</v>
      </c>
      <c r="N14" s="12" t="n">
        <v>21279</v>
      </c>
      <c r="O14" s="12" t="n">
        <v>23003</v>
      </c>
      <c r="P14" s="12" t="n">
        <v>26946</v>
      </c>
      <c r="Q14" s="12" t="n">
        <v>23899</v>
      </c>
      <c r="R14" s="12" t="n">
        <v>26390</v>
      </c>
      <c r="S14" s="12" t="n">
        <v>24242</v>
      </c>
      <c r="T14" s="12" t="n">
        <v>21413</v>
      </c>
      <c r="U14" s="12" t="n">
        <v>20977</v>
      </c>
      <c r="V14" s="12" t="n">
        <v>19325</v>
      </c>
      <c r="W14" s="12" t="n">
        <v>20414</v>
      </c>
      <c r="X14" s="12" t="n">
        <v>21533</v>
      </c>
      <c r="Y14" s="12" t="n">
        <v>33054</v>
      </c>
      <c r="Z14" s="12" t="n">
        <v>15272</v>
      </c>
      <c r="AA14" s="12" t="n">
        <v>17010</v>
      </c>
      <c r="AB14" s="12" t="n">
        <v>21272</v>
      </c>
      <c r="AC14" s="12" t="n">
        <v>18259</v>
      </c>
      <c r="AD14" s="12" t="n">
        <v>20319</v>
      </c>
      <c r="AE14" s="12" t="n">
        <v>18769</v>
      </c>
      <c r="AF14" s="12" t="n">
        <v>17081</v>
      </c>
      <c r="AG14" s="12" t="n">
        <v>18883</v>
      </c>
      <c r="AH14" s="12" t="n">
        <v>15830</v>
      </c>
      <c r="AI14" s="12" t="n">
        <v>12960</v>
      </c>
      <c r="AJ14" s="12" t="n">
        <v>12384</v>
      </c>
      <c r="AK14" s="12" t="n">
        <v>20224</v>
      </c>
      <c r="AL14" s="12" t="n">
        <v>10381</v>
      </c>
      <c r="AM14" s="12" t="n">
        <v>10414</v>
      </c>
      <c r="AN14" s="12" t="n">
        <v>6515</v>
      </c>
      <c r="AO14" s="12" t="n">
        <v>1286</v>
      </c>
      <c r="AP14" s="12" t="n">
        <v>2123</v>
      </c>
      <c r="AQ14" s="12" t="n">
        <v>1861</v>
      </c>
      <c r="AR14" s="12" t="n">
        <v>2292</v>
      </c>
      <c r="AS14" s="12" t="n">
        <v>1921</v>
      </c>
      <c r="AT14" s="12" t="n">
        <v>1665</v>
      </c>
      <c r="AU14" s="12" t="n">
        <v>2743</v>
      </c>
      <c r="AV14" s="12" t="n">
        <v>2955</v>
      </c>
      <c r="AW14" s="12" t="n">
        <v>3035</v>
      </c>
      <c r="AX14" s="12" t="n">
        <v>1603</v>
      </c>
      <c r="AY14" s="12" t="n">
        <v>1645</v>
      </c>
    </row>
    <row r="15" customFormat="false" ht="13.8" hidden="false" customHeight="false" outlineLevel="0" collapsed="false">
      <c r="A15" s="15" t="s">
        <v>12</v>
      </c>
      <c r="B15" s="12" t="n">
        <v>12327</v>
      </c>
      <c r="C15" s="12" t="n">
        <v>11932</v>
      </c>
      <c r="D15" s="13" t="n">
        <v>11872</v>
      </c>
      <c r="E15" s="13" t="n">
        <v>10384</v>
      </c>
      <c r="F15" s="13" t="n">
        <v>10389</v>
      </c>
      <c r="G15" s="12" t="n">
        <v>10739</v>
      </c>
      <c r="H15" s="12" t="n">
        <v>12215</v>
      </c>
      <c r="I15" s="12" t="n">
        <v>12690</v>
      </c>
      <c r="J15" s="12" t="n">
        <v>11759</v>
      </c>
      <c r="K15" s="12" t="n">
        <v>12575</v>
      </c>
      <c r="L15" s="12" t="n">
        <v>12220</v>
      </c>
      <c r="M15" s="12" t="n">
        <v>9677</v>
      </c>
      <c r="N15" s="12" t="n">
        <v>12770</v>
      </c>
      <c r="O15" s="12" t="n">
        <v>10941</v>
      </c>
      <c r="P15" s="12" t="n">
        <v>10499</v>
      </c>
      <c r="Q15" s="12" t="n">
        <v>9387</v>
      </c>
      <c r="R15" s="12" t="n">
        <v>9210</v>
      </c>
      <c r="S15" s="12" t="n">
        <v>9374</v>
      </c>
      <c r="T15" s="12" t="n">
        <v>10966</v>
      </c>
      <c r="U15" s="12" t="n">
        <v>10720</v>
      </c>
      <c r="V15" s="12" t="n">
        <v>8466</v>
      </c>
      <c r="W15" s="12" t="n">
        <v>9636</v>
      </c>
      <c r="X15" s="12" t="n">
        <v>9873</v>
      </c>
      <c r="Y15" s="12" t="n">
        <v>7565</v>
      </c>
      <c r="Z15" s="12" t="n">
        <v>11247</v>
      </c>
      <c r="AA15" s="12" t="n">
        <v>9788</v>
      </c>
      <c r="AB15" s="12" t="n">
        <v>10005</v>
      </c>
      <c r="AC15" s="12" t="n">
        <v>10661</v>
      </c>
      <c r="AD15" s="12" t="n">
        <v>10397</v>
      </c>
      <c r="AE15" s="12" t="n">
        <v>10170</v>
      </c>
      <c r="AF15" s="12" t="n">
        <v>11009</v>
      </c>
      <c r="AG15" s="12" t="n">
        <v>10848</v>
      </c>
      <c r="AH15" s="12" t="n">
        <v>9836</v>
      </c>
      <c r="AI15" s="12" t="n">
        <v>9734</v>
      </c>
      <c r="AJ15" s="12" t="n">
        <v>5584</v>
      </c>
      <c r="AK15" s="12" t="n">
        <v>4629</v>
      </c>
      <c r="AL15" s="12" t="n">
        <v>6464</v>
      </c>
      <c r="AM15" s="12" t="n">
        <v>7366</v>
      </c>
      <c r="AN15" s="12" t="n">
        <v>5175</v>
      </c>
      <c r="AO15" s="12" t="n">
        <v>2086</v>
      </c>
      <c r="AP15" s="12" t="n">
        <v>2312</v>
      </c>
      <c r="AQ15" s="12" t="n">
        <v>2538</v>
      </c>
      <c r="AR15" s="12" t="n">
        <v>1573</v>
      </c>
      <c r="AS15" s="12" t="n">
        <v>1062</v>
      </c>
      <c r="AT15" s="12" t="n">
        <v>1074</v>
      </c>
      <c r="AU15" s="12" t="n">
        <v>1785</v>
      </c>
      <c r="AV15" s="12" t="n">
        <v>3235</v>
      </c>
      <c r="AW15" s="12" t="n">
        <v>2350</v>
      </c>
      <c r="AX15" s="12" t="n">
        <v>2228</v>
      </c>
      <c r="AY15" s="12" t="n">
        <v>3559</v>
      </c>
    </row>
    <row r="16" customFormat="false" ht="13.8" hidden="false" customHeight="false" outlineLevel="0" collapsed="false">
      <c r="A16" s="15" t="s">
        <v>13</v>
      </c>
      <c r="B16" s="12" t="n">
        <v>8154</v>
      </c>
      <c r="C16" s="12" t="n">
        <v>8077</v>
      </c>
      <c r="D16" s="13" t="n">
        <v>8221</v>
      </c>
      <c r="E16" s="13" t="n">
        <v>7924</v>
      </c>
      <c r="F16" s="13" t="n">
        <v>9106</v>
      </c>
      <c r="G16" s="12" t="n">
        <v>8906</v>
      </c>
      <c r="H16" s="12" t="n">
        <v>9020</v>
      </c>
      <c r="I16" s="12" t="n">
        <v>9010</v>
      </c>
      <c r="J16" s="12" t="n">
        <v>8723</v>
      </c>
      <c r="K16" s="12" t="n">
        <v>9713</v>
      </c>
      <c r="L16" s="12" t="n">
        <v>10828</v>
      </c>
      <c r="M16" s="12" t="n">
        <v>14691</v>
      </c>
      <c r="N16" s="12" t="n">
        <v>8317</v>
      </c>
      <c r="O16" s="12" t="n">
        <v>7563</v>
      </c>
      <c r="P16" s="12" t="n">
        <v>7798</v>
      </c>
      <c r="Q16" s="12" t="n">
        <v>6966</v>
      </c>
      <c r="R16" s="12" t="n">
        <v>8769</v>
      </c>
      <c r="S16" s="12" t="n">
        <v>8063</v>
      </c>
      <c r="T16" s="12" t="n">
        <v>8458</v>
      </c>
      <c r="U16" s="12" t="n">
        <v>7527</v>
      </c>
      <c r="V16" s="12" t="n">
        <v>5679</v>
      </c>
      <c r="W16" s="12" t="n">
        <v>7773</v>
      </c>
      <c r="X16" s="12" t="n">
        <v>7615</v>
      </c>
      <c r="Y16" s="12" t="n">
        <v>9717</v>
      </c>
      <c r="Z16" s="12" t="n">
        <v>6619</v>
      </c>
      <c r="AA16" s="12" t="n">
        <v>6037</v>
      </c>
      <c r="AB16" s="12" t="n">
        <v>7182</v>
      </c>
      <c r="AC16" s="12" t="n">
        <v>6678</v>
      </c>
      <c r="AD16" s="12" t="n">
        <v>7664</v>
      </c>
      <c r="AE16" s="12" t="n">
        <v>6753</v>
      </c>
      <c r="AF16" s="12" t="n">
        <v>6221</v>
      </c>
      <c r="AG16" s="12" t="n">
        <v>6422</v>
      </c>
      <c r="AH16" s="12" t="n">
        <v>5053</v>
      </c>
      <c r="AI16" s="12" t="n">
        <v>4814</v>
      </c>
      <c r="AJ16" s="12" t="n">
        <v>2881</v>
      </c>
      <c r="AK16" s="12" t="n">
        <v>4104</v>
      </c>
      <c r="AL16" s="12" t="n">
        <v>3076</v>
      </c>
      <c r="AM16" s="12" t="n">
        <v>3497</v>
      </c>
      <c r="AN16" s="12" t="n">
        <v>1644</v>
      </c>
      <c r="AO16" s="12" t="n">
        <v>329</v>
      </c>
      <c r="AP16" s="12" t="n">
        <v>589</v>
      </c>
      <c r="AQ16" s="12" t="n">
        <v>608</v>
      </c>
      <c r="AR16" s="12" t="n">
        <v>625</v>
      </c>
      <c r="AS16" s="12" t="n">
        <v>537</v>
      </c>
      <c r="AT16" s="12" t="n">
        <v>509</v>
      </c>
      <c r="AU16" s="12" t="n">
        <v>967</v>
      </c>
      <c r="AV16" s="12" t="n">
        <v>2222</v>
      </c>
      <c r="AW16" s="12" t="n">
        <v>1892</v>
      </c>
      <c r="AX16" s="12" t="n">
        <v>876</v>
      </c>
      <c r="AY16" s="12" t="n">
        <v>1724</v>
      </c>
    </row>
    <row r="17" customFormat="false" ht="13.8" hidden="false" customHeight="false" outlineLevel="0" collapsed="false">
      <c r="A17" s="15"/>
      <c r="B17" s="12"/>
      <c r="C17" s="12"/>
      <c r="D17" s="13"/>
      <c r="E17" s="13"/>
      <c r="F17" s="13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customFormat="false" ht="13.8" hidden="false" customHeight="false" outlineLevel="0" collapsed="false">
      <c r="A18" s="14" t="s">
        <v>14</v>
      </c>
      <c r="B18" s="16" t="n">
        <v>2.01892140017519</v>
      </c>
      <c r="C18" s="16" t="n">
        <v>1.97261517248602</v>
      </c>
      <c r="D18" s="17" t="n">
        <v>2.05240394164549</v>
      </c>
      <c r="E18" s="17" t="n">
        <v>2.13756262611538</v>
      </c>
      <c r="F18" s="17" t="n">
        <v>2.12956051308001</v>
      </c>
      <c r="G18" s="16" t="n">
        <v>2.11849452012917</v>
      </c>
      <c r="H18" s="16" t="n">
        <v>2.06688056564396</v>
      </c>
      <c r="I18" s="16" t="n">
        <v>2.02606778940041</v>
      </c>
      <c r="J18" s="16" t="n">
        <v>2.03941802454616</v>
      </c>
      <c r="K18" s="16" t="n">
        <v>2.09022061611903</v>
      </c>
      <c r="L18" s="16" t="n">
        <v>2.1715435146888</v>
      </c>
      <c r="M18" s="16" t="n">
        <v>2.6215687377866</v>
      </c>
      <c r="N18" s="16" t="n">
        <v>1.9868133233905</v>
      </c>
      <c r="O18" s="16" t="n">
        <v>1.94858292304787</v>
      </c>
      <c r="P18" s="16" t="n">
        <v>2.03855382009785</v>
      </c>
      <c r="Q18" s="16" t="n">
        <v>2.02949741327324</v>
      </c>
      <c r="R18" s="16" t="n">
        <v>2.1572395100483</v>
      </c>
      <c r="S18" s="16" t="n">
        <v>2.18002583140421</v>
      </c>
      <c r="T18" s="16" t="n">
        <v>2.04202431178572</v>
      </c>
      <c r="U18" s="16" t="n">
        <v>1.9946016855169</v>
      </c>
      <c r="V18" s="16" t="n">
        <v>1.98700986288189</v>
      </c>
      <c r="W18" s="16" t="n">
        <v>2.03313331057543</v>
      </c>
      <c r="X18" s="16" t="n">
        <v>2.08899796</v>
      </c>
      <c r="Y18" s="16" t="n">
        <v>2.47460383354567</v>
      </c>
      <c r="Z18" s="16" t="n">
        <v>1.90486226535295</v>
      </c>
      <c r="AA18" s="16" t="n">
        <v>1.85745442756304</v>
      </c>
      <c r="AB18" s="16" t="n">
        <v>2.02818127940589</v>
      </c>
      <c r="AC18" s="16" t="n">
        <v>1.93796105565239</v>
      </c>
      <c r="AD18" s="16" t="n">
        <v>2.01838898873918</v>
      </c>
      <c r="AE18" s="18" t="n">
        <v>2.05156124650482</v>
      </c>
      <c r="AF18" s="18" t="n">
        <v>1.92732919254658</v>
      </c>
      <c r="AG18" s="18" t="n">
        <v>1.9761152617557</v>
      </c>
      <c r="AH18" s="18" t="n">
        <v>1.89090874553605</v>
      </c>
      <c r="AI18" s="18" t="n">
        <v>1.82153494323596</v>
      </c>
      <c r="AJ18" s="18" t="n">
        <v>1.88833934459403</v>
      </c>
      <c r="AK18" s="18" t="n">
        <v>2.34754258054529</v>
      </c>
      <c r="AL18" s="18" t="n">
        <v>1.83846987280254</v>
      </c>
      <c r="AM18" s="18" t="n">
        <v>1.81229956256786</v>
      </c>
      <c r="AN18" s="18" t="n">
        <v>1.59612582574261</v>
      </c>
      <c r="AO18" s="18" t="n">
        <v>1.40829595973444</v>
      </c>
      <c r="AP18" s="18" t="n">
        <v>1.52858021701855</v>
      </c>
      <c r="AQ18" s="18" t="n">
        <v>1.46588414119237</v>
      </c>
      <c r="AR18" s="18" t="n">
        <v>1.63992424690774</v>
      </c>
      <c r="AS18" s="18" t="n">
        <v>1.7443815056887</v>
      </c>
      <c r="AT18" s="18" t="n">
        <v>1.64309083272542</v>
      </c>
      <c r="AU18" s="18" t="n">
        <v>1.72771434242554</v>
      </c>
      <c r="AV18" s="18" t="n">
        <v>1.93351268859835</v>
      </c>
      <c r="AW18" s="18" t="n">
        <v>2.0759620189905</v>
      </c>
      <c r="AX18" s="18" t="n">
        <v>1.57112380159484</v>
      </c>
      <c r="AY18" s="18" t="n">
        <v>1.65209945077659</v>
      </c>
    </row>
    <row r="19" customFormat="false" ht="13.8" hidden="false" customHeight="false" outlineLevel="0" collapsed="false">
      <c r="A19" s="15" t="s">
        <v>9</v>
      </c>
      <c r="B19" s="19" t="n">
        <v>1.72155847644398</v>
      </c>
      <c r="C19" s="19" t="n">
        <v>1.63461773150319</v>
      </c>
      <c r="D19" s="20" t="n">
        <v>1.69135020088005</v>
      </c>
      <c r="E19" s="20" t="n">
        <v>1.84511426700587</v>
      </c>
      <c r="F19" s="20" t="n">
        <v>1.84279449916202</v>
      </c>
      <c r="G19" s="19" t="n">
        <v>1.83708040405979</v>
      </c>
      <c r="H19" s="19" t="n">
        <v>1.75887554647877</v>
      </c>
      <c r="I19" s="19" t="n">
        <v>1.68395819296497</v>
      </c>
      <c r="J19" s="19" t="n">
        <v>1.75537112713465</v>
      </c>
      <c r="K19" s="19" t="n">
        <v>1.76662145253041</v>
      </c>
      <c r="L19" s="19" t="n">
        <v>1.86171475400571</v>
      </c>
      <c r="M19" s="19" t="n">
        <v>2.29283015647413</v>
      </c>
      <c r="N19" s="19" t="n">
        <v>1.6970933641393</v>
      </c>
      <c r="O19" s="19" t="n">
        <v>1.6203395317276</v>
      </c>
      <c r="P19" s="19" t="n">
        <v>1.71174676737094</v>
      </c>
      <c r="Q19" s="19" t="n">
        <v>1.75222198483068</v>
      </c>
      <c r="R19" s="19" t="n">
        <v>1.89530204356614</v>
      </c>
      <c r="S19" s="19" t="n">
        <v>1.94844721059593</v>
      </c>
      <c r="T19" s="19" t="n">
        <v>1.76955796135548</v>
      </c>
      <c r="U19" s="19" t="n">
        <v>1.70154757869391</v>
      </c>
      <c r="V19" s="19" t="n">
        <v>1.75325073772641</v>
      </c>
      <c r="W19" s="19" t="n">
        <v>1.7666458301899</v>
      </c>
      <c r="X19" s="19" t="n">
        <v>1.83839707</v>
      </c>
      <c r="Y19" s="19" t="n">
        <v>2.201719723074</v>
      </c>
      <c r="Z19" s="19" t="n">
        <v>1.67629631529671</v>
      </c>
      <c r="AA19" s="19" t="n">
        <v>1.59834427070319</v>
      </c>
      <c r="AB19" s="19" t="n">
        <v>1.77903283481626</v>
      </c>
      <c r="AC19" s="19" t="n">
        <v>1.69759341909513</v>
      </c>
      <c r="AD19" s="19" t="n">
        <v>1.80209784080174</v>
      </c>
      <c r="AE19" s="21" t="n">
        <v>1.86146498376926</v>
      </c>
      <c r="AF19" s="21" t="n">
        <v>1.70969574036511</v>
      </c>
      <c r="AG19" s="21" t="n">
        <v>1.72728595880442</v>
      </c>
      <c r="AH19" s="21" t="n">
        <v>1.68286936842235</v>
      </c>
      <c r="AI19" s="21" t="n">
        <v>1.61113117596071</v>
      </c>
      <c r="AJ19" s="21" t="n">
        <v>1.67710629113405</v>
      </c>
      <c r="AK19" s="21" t="n">
        <v>2.1575424952783</v>
      </c>
      <c r="AL19" s="21" t="n">
        <v>1.64463284496303</v>
      </c>
      <c r="AM19" s="21" t="n">
        <v>1.64880385036511</v>
      </c>
      <c r="AN19" s="21" t="n">
        <v>1.43128550727971</v>
      </c>
      <c r="AO19" s="21" t="n">
        <v>1.29981592268753</v>
      </c>
      <c r="AP19" s="21" t="n">
        <v>1.44889232517041</v>
      </c>
      <c r="AQ19" s="21" t="n">
        <v>1.38216398123598</v>
      </c>
      <c r="AR19" s="21" t="n">
        <v>1.57702841956828</v>
      </c>
      <c r="AS19" s="21" t="n">
        <v>1.70656089283112</v>
      </c>
      <c r="AT19" s="21" t="n">
        <v>1.60283085464052</v>
      </c>
      <c r="AU19" s="21" t="n">
        <v>1.65799113392441</v>
      </c>
      <c r="AV19" s="21" t="n">
        <v>1.88762117108094</v>
      </c>
      <c r="AW19" s="21" t="n">
        <v>2.03241899101568</v>
      </c>
      <c r="AX19" s="21" t="n">
        <v>1.51932058832062</v>
      </c>
      <c r="AY19" s="21" t="n">
        <v>1.60516357585679</v>
      </c>
    </row>
    <row r="20" customFormat="false" ht="13.8" hidden="false" customHeight="false" outlineLevel="0" collapsed="false">
      <c r="A20" s="15" t="s">
        <v>10</v>
      </c>
      <c r="B20" s="19" t="n">
        <v>2.07132188200149</v>
      </c>
      <c r="C20" s="19" t="n">
        <v>2.0603595890411</v>
      </c>
      <c r="D20" s="20" t="n">
        <v>2.11422681761665</v>
      </c>
      <c r="E20" s="20" t="n">
        <v>2.09436421275097</v>
      </c>
      <c r="F20" s="20" t="n">
        <v>2.0909976033553</v>
      </c>
      <c r="G20" s="19" t="n">
        <v>2.09605893186004</v>
      </c>
      <c r="H20" s="19" t="n">
        <v>2.09833574785343</v>
      </c>
      <c r="I20" s="19" t="n">
        <v>2.14730526533568</v>
      </c>
      <c r="J20" s="19" t="n">
        <v>2.052440076522</v>
      </c>
      <c r="K20" s="19" t="n">
        <v>2.14900325824195</v>
      </c>
      <c r="L20" s="19" t="n">
        <v>2.16045227650885</v>
      </c>
      <c r="M20" s="19" t="n">
        <v>2.1832723470988</v>
      </c>
      <c r="N20" s="19" t="n">
        <v>2.11520203341681</v>
      </c>
      <c r="O20" s="19" t="n">
        <v>2.07128038517243</v>
      </c>
      <c r="P20" s="19" t="n">
        <v>2.06901046515958</v>
      </c>
      <c r="Q20" s="19" t="n">
        <v>2.07248616986658</v>
      </c>
      <c r="R20" s="19" t="n">
        <v>2.09534946478366</v>
      </c>
      <c r="S20" s="19" t="n">
        <v>2.10820235991019</v>
      </c>
      <c r="T20" s="19" t="n">
        <v>2.13653052898781</v>
      </c>
      <c r="U20" s="19" t="n">
        <v>2.14573310290065</v>
      </c>
      <c r="V20" s="19" t="n">
        <v>2.03939167289953</v>
      </c>
      <c r="W20" s="19" t="n">
        <v>2.13563614262561</v>
      </c>
      <c r="X20" s="19" t="n">
        <v>2.07306703</v>
      </c>
      <c r="Y20" s="19" t="n">
        <v>2.0906539433062</v>
      </c>
      <c r="Z20" s="19" t="n">
        <v>2.00761769336245</v>
      </c>
      <c r="AA20" s="19" t="n">
        <v>1.98944492070296</v>
      </c>
      <c r="AB20" s="19" t="n">
        <v>2.02977232924694</v>
      </c>
      <c r="AC20" s="19" t="n">
        <v>2.00307037092062</v>
      </c>
      <c r="AD20" s="19" t="n">
        <v>1.96856753069577</v>
      </c>
      <c r="AE20" s="21" t="n">
        <v>1.98472837491257</v>
      </c>
      <c r="AF20" s="21" t="n">
        <v>1.99007497707535</v>
      </c>
      <c r="AG20" s="21" t="n">
        <v>2.02801607123466</v>
      </c>
      <c r="AH20" s="21" t="n">
        <v>1.96708023159636</v>
      </c>
      <c r="AI20" s="21" t="n">
        <v>1.95911221550799</v>
      </c>
      <c r="AJ20" s="21" t="n">
        <v>1.97343940463207</v>
      </c>
      <c r="AK20" s="21" t="n">
        <v>2.02898150703837</v>
      </c>
      <c r="AL20" s="21" t="n">
        <v>1.99436286449997</v>
      </c>
      <c r="AM20" s="21" t="n">
        <v>1.82848915684334</v>
      </c>
      <c r="AN20" s="21" t="n">
        <v>1.77281754598049</v>
      </c>
      <c r="AO20" s="21" t="n">
        <v>1.66310938636915</v>
      </c>
      <c r="AP20" s="21" t="n">
        <v>1.69096137017127</v>
      </c>
      <c r="AQ20" s="21" t="n">
        <v>1.68664169787765</v>
      </c>
      <c r="AR20" s="21" t="n">
        <v>1.67099151049175</v>
      </c>
      <c r="AS20" s="21" t="n">
        <v>1.61307754660902</v>
      </c>
      <c r="AT20" s="21" t="n">
        <v>1.58788044968467</v>
      </c>
      <c r="AU20" s="21" t="n">
        <v>1.70629991126886</v>
      </c>
      <c r="AV20" s="21" t="n">
        <v>1.67942460827126</v>
      </c>
      <c r="AW20" s="21" t="n">
        <v>1.74655172413793</v>
      </c>
      <c r="AX20" s="21" t="n">
        <v>1.63151364764268</v>
      </c>
      <c r="AY20" s="21" t="n">
        <v>1.66625194401244</v>
      </c>
    </row>
    <row r="21" customFormat="false" ht="13.8" hidden="false" customHeight="false" outlineLevel="0" collapsed="false">
      <c r="A21" s="15" t="s">
        <v>11</v>
      </c>
      <c r="B21" s="19" t="n">
        <v>4.01273401922753</v>
      </c>
      <c r="C21" s="19" t="n">
        <v>3.91912920465262</v>
      </c>
      <c r="D21" s="20" t="n">
        <v>4.07581653926338</v>
      </c>
      <c r="E21" s="20" t="n">
        <v>4.13652469448261</v>
      </c>
      <c r="F21" s="20" t="n">
        <v>4.12191120007876</v>
      </c>
      <c r="G21" s="19" t="n">
        <v>4.08297344169756</v>
      </c>
      <c r="H21" s="19" t="n">
        <v>4.08318903063929</v>
      </c>
      <c r="I21" s="19" t="n">
        <v>4.02515278906278</v>
      </c>
      <c r="J21" s="19" t="n">
        <v>4.04124377542099</v>
      </c>
      <c r="K21" s="19" t="n">
        <v>4.15137631098543</v>
      </c>
      <c r="L21" s="19" t="n">
        <v>4.25030826140567</v>
      </c>
      <c r="M21" s="19" t="n">
        <v>4.89928763283896</v>
      </c>
      <c r="N21" s="19" t="n">
        <v>4.09915879505616</v>
      </c>
      <c r="O21" s="19" t="n">
        <v>4.0060426900839</v>
      </c>
      <c r="P21" s="19" t="n">
        <v>4.15030060120241</v>
      </c>
      <c r="Q21" s="19" t="n">
        <v>4.07263902255325</v>
      </c>
      <c r="R21" s="19" t="n">
        <v>4.25092838196287</v>
      </c>
      <c r="S21" s="19" t="n">
        <v>4.24779308637901</v>
      </c>
      <c r="T21" s="19" t="n">
        <v>4.15448559286415</v>
      </c>
      <c r="U21" s="19" t="n">
        <v>4.12451732850265</v>
      </c>
      <c r="V21" s="19" t="n">
        <v>4.05107373868047</v>
      </c>
      <c r="W21" s="19" t="n">
        <v>4.17972959733516</v>
      </c>
      <c r="X21" s="19" t="n">
        <v>4.20665955</v>
      </c>
      <c r="Y21" s="19" t="n">
        <v>4.80507654141708</v>
      </c>
      <c r="Z21" s="19" t="n">
        <v>4.03555526453641</v>
      </c>
      <c r="AA21" s="19" t="n">
        <v>3.92557319223986</v>
      </c>
      <c r="AB21" s="19" t="n">
        <v>4.17210417450169</v>
      </c>
      <c r="AC21" s="19" t="n">
        <v>4.0266170107892</v>
      </c>
      <c r="AD21" s="19" t="n">
        <v>4.13918007775973</v>
      </c>
      <c r="AE21" s="21" t="n">
        <v>4.16069050029304</v>
      </c>
      <c r="AF21" s="21" t="n">
        <v>4.04320590129384</v>
      </c>
      <c r="AG21" s="21" t="n">
        <v>4.17121220145104</v>
      </c>
      <c r="AH21" s="21" t="n">
        <v>3.94099810486418</v>
      </c>
      <c r="AI21" s="21" t="n">
        <v>3.85648148148148</v>
      </c>
      <c r="AJ21" s="21" t="n">
        <v>4.02842377260982</v>
      </c>
      <c r="AK21" s="21" t="n">
        <v>4.6279667721519</v>
      </c>
      <c r="AL21" s="21" t="n">
        <v>3.98834409016472</v>
      </c>
      <c r="AM21" s="21" t="n">
        <v>3.84031111964663</v>
      </c>
      <c r="AN21" s="21" t="n">
        <v>3.54458940905602</v>
      </c>
      <c r="AO21" s="21" t="n">
        <v>3.22317262830482</v>
      </c>
      <c r="AP21" s="21" t="n">
        <v>3.39331135186057</v>
      </c>
      <c r="AQ21" s="21" t="n">
        <v>3.34121440085975</v>
      </c>
      <c r="AR21" s="21" t="n">
        <v>3.58595113438045</v>
      </c>
      <c r="AS21" s="21" t="n">
        <v>3.88183237896929</v>
      </c>
      <c r="AT21" s="21" t="n">
        <v>3.72132132132132</v>
      </c>
      <c r="AU21" s="21" t="n">
        <v>3.80605176813708</v>
      </c>
      <c r="AV21" s="21" t="n">
        <v>3.87783417935702</v>
      </c>
      <c r="AW21" s="21" t="n">
        <v>4.12685337726524</v>
      </c>
      <c r="AX21" s="21" t="n">
        <v>3.58016219588272</v>
      </c>
      <c r="AY21" s="21" t="n">
        <v>3.52036474164134</v>
      </c>
    </row>
    <row r="22" customFormat="false" ht="13.8" hidden="false" customHeight="false" outlineLevel="0" collapsed="false">
      <c r="A22" s="15" t="s">
        <v>12</v>
      </c>
      <c r="B22" s="19" t="n">
        <v>1.12103512614586</v>
      </c>
      <c r="C22" s="19" t="n">
        <v>1.11758297016426</v>
      </c>
      <c r="D22" s="20" t="n">
        <v>1.13392857142857</v>
      </c>
      <c r="E22" s="20" t="n">
        <v>1.13029661016949</v>
      </c>
      <c r="F22" s="20" t="n">
        <v>1.15054384445086</v>
      </c>
      <c r="G22" s="19" t="n">
        <v>1.13520811993668</v>
      </c>
      <c r="H22" s="19" t="n">
        <v>1.14580433892755</v>
      </c>
      <c r="I22" s="19" t="n">
        <v>1.14507486209614</v>
      </c>
      <c r="J22" s="19" t="n">
        <v>1.12909260991581</v>
      </c>
      <c r="K22" s="19" t="n">
        <v>1.1465606361829</v>
      </c>
      <c r="L22" s="19" t="n">
        <v>1.14075286415712</v>
      </c>
      <c r="M22" s="19" t="n">
        <v>1.12255864420792</v>
      </c>
      <c r="N22" s="19" t="n">
        <v>1.13547376664056</v>
      </c>
      <c r="O22" s="19" t="n">
        <v>1.12046430856412</v>
      </c>
      <c r="P22" s="19" t="n">
        <v>1.14925230974379</v>
      </c>
      <c r="Q22" s="19" t="n">
        <v>1.13902205177373</v>
      </c>
      <c r="R22" s="19" t="n">
        <v>1.1414766558089</v>
      </c>
      <c r="S22" s="19" t="n">
        <v>1.13889481544698</v>
      </c>
      <c r="T22" s="19" t="n">
        <v>1.14581433521795</v>
      </c>
      <c r="U22" s="19" t="n">
        <v>1.1392723880597</v>
      </c>
      <c r="V22" s="19" t="n">
        <v>1.12060004724781</v>
      </c>
      <c r="W22" s="19" t="n">
        <v>1.14207139892071</v>
      </c>
      <c r="X22" s="19" t="n">
        <v>1.12853236</v>
      </c>
      <c r="Y22" s="19" t="n">
        <v>1.12927957699934</v>
      </c>
      <c r="Z22" s="19" t="n">
        <v>1.13372454876856</v>
      </c>
      <c r="AA22" s="19" t="n">
        <v>1.11902329382918</v>
      </c>
      <c r="AB22" s="19" t="n">
        <v>1.12523738130935</v>
      </c>
      <c r="AC22" s="19" t="n">
        <v>1.14482693931151</v>
      </c>
      <c r="AD22" s="19" t="n">
        <v>1.14215639126671</v>
      </c>
      <c r="AE22" s="21" t="n">
        <v>1.14051130776795</v>
      </c>
      <c r="AF22" s="21" t="n">
        <v>1.15269325097647</v>
      </c>
      <c r="AG22" s="21" t="n">
        <v>1.16058259587021</v>
      </c>
      <c r="AH22" s="21" t="n">
        <v>1.14640097600651</v>
      </c>
      <c r="AI22" s="21" t="n">
        <v>1.15224984590097</v>
      </c>
      <c r="AJ22" s="21" t="n">
        <v>1.14720630372493</v>
      </c>
      <c r="AK22" s="21" t="n">
        <v>1.12702527543746</v>
      </c>
      <c r="AL22" s="21" t="n">
        <v>1.1248452970297</v>
      </c>
      <c r="AM22" s="21" t="n">
        <v>1.11376595166983</v>
      </c>
      <c r="AN22" s="21" t="n">
        <v>1.10492753623188</v>
      </c>
      <c r="AO22" s="21" t="n">
        <v>1.11744966442953</v>
      </c>
      <c r="AP22" s="21" t="n">
        <v>1.1159169550173</v>
      </c>
      <c r="AQ22" s="21" t="n">
        <v>1.11544523246651</v>
      </c>
      <c r="AR22" s="21" t="n">
        <v>1.10743801652893</v>
      </c>
      <c r="AS22" s="21" t="n">
        <v>1.07250470809793</v>
      </c>
      <c r="AT22" s="21" t="n">
        <v>1.09124767225326</v>
      </c>
      <c r="AU22" s="21" t="n">
        <v>1.12773109243697</v>
      </c>
      <c r="AV22" s="21" t="n">
        <v>1.13508500772798</v>
      </c>
      <c r="AW22" s="21" t="n">
        <v>1.09617021276596</v>
      </c>
      <c r="AX22" s="21" t="n">
        <v>1.12522441651706</v>
      </c>
      <c r="AY22" s="21" t="n">
        <v>1.12503512222534</v>
      </c>
    </row>
    <row r="23" customFormat="false" ht="13.8" hidden="false" customHeight="false" outlineLevel="0" collapsed="false">
      <c r="A23" s="15" t="s">
        <v>13</v>
      </c>
      <c r="B23" s="19" t="n">
        <v>3.36154034829531</v>
      </c>
      <c r="C23" s="19" t="n">
        <v>3.31348272873592</v>
      </c>
      <c r="D23" s="20" t="n">
        <v>3.41138547621944</v>
      </c>
      <c r="E23" s="20" t="n">
        <v>3.51148409893993</v>
      </c>
      <c r="F23" s="20" t="n">
        <v>3.55073577860751</v>
      </c>
      <c r="G23" s="19" t="n">
        <v>3.47058163036155</v>
      </c>
      <c r="H23" s="19" t="n">
        <v>3.42760532150776</v>
      </c>
      <c r="I23" s="19" t="n">
        <v>3.4149833518313</v>
      </c>
      <c r="J23" s="19" t="n">
        <v>3.38106156138943</v>
      </c>
      <c r="K23" s="19" t="n">
        <v>3.54771955111706</v>
      </c>
      <c r="L23" s="19" t="n">
        <v>3.6764868858515</v>
      </c>
      <c r="M23" s="19" t="n">
        <v>4.35872302770404</v>
      </c>
      <c r="N23" s="19" t="n">
        <v>3.47721534207046</v>
      </c>
      <c r="O23" s="19" t="n">
        <v>3.44598704217903</v>
      </c>
      <c r="P23" s="19" t="n">
        <v>3.50230828417543</v>
      </c>
      <c r="Q23" s="19" t="n">
        <v>3.52024117140396</v>
      </c>
      <c r="R23" s="19" t="n">
        <v>3.73087011061695</v>
      </c>
      <c r="S23" s="19" t="n">
        <v>3.70060771425028</v>
      </c>
      <c r="T23" s="19" t="n">
        <v>3.5546228422795</v>
      </c>
      <c r="U23" s="19" t="n">
        <v>3.50883486116647</v>
      </c>
      <c r="V23" s="19" t="n">
        <v>3.44884662792745</v>
      </c>
      <c r="W23" s="19" t="n">
        <v>3.60195548694198</v>
      </c>
      <c r="X23" s="19" t="n">
        <v>3.66828628</v>
      </c>
      <c r="Y23" s="19" t="n">
        <v>4.15282494597098</v>
      </c>
      <c r="Z23" s="19" t="n">
        <v>3.37830487989122</v>
      </c>
      <c r="AA23" s="19" t="n">
        <v>3.34669537849925</v>
      </c>
      <c r="AB23" s="19" t="n">
        <v>3.5286828181565</v>
      </c>
      <c r="AC23" s="19" t="n">
        <v>3.4660077867625</v>
      </c>
      <c r="AD23" s="19" t="n">
        <v>3.49895615866388</v>
      </c>
      <c r="AE23" s="21" t="n">
        <v>3.47208648008293</v>
      </c>
      <c r="AF23" s="21" t="n">
        <v>3.33804854524996</v>
      </c>
      <c r="AG23" s="21" t="n">
        <v>3.40579258797882</v>
      </c>
      <c r="AH23" s="21" t="n">
        <v>3.30259251929547</v>
      </c>
      <c r="AI23" s="21" t="n">
        <v>3.24117158288326</v>
      </c>
      <c r="AJ23" s="21" t="n">
        <v>3.3127386324193</v>
      </c>
      <c r="AK23" s="21" t="n">
        <v>3.74805068226121</v>
      </c>
      <c r="AL23" s="21" t="n">
        <v>3.2555266579974</v>
      </c>
      <c r="AM23" s="21" t="n">
        <v>3.12810980840721</v>
      </c>
      <c r="AN23" s="21" t="n">
        <v>2.89476885644769</v>
      </c>
      <c r="AO23" s="21" t="n">
        <v>2.66869300911854</v>
      </c>
      <c r="AP23" s="21" t="n">
        <v>2.79626485568761</v>
      </c>
      <c r="AQ23" s="21" t="n">
        <v>2.67269736842105</v>
      </c>
      <c r="AR23" s="21" t="n">
        <v>2.9552</v>
      </c>
      <c r="AS23" s="21" t="n">
        <v>3.09683426443203</v>
      </c>
      <c r="AT23" s="21" t="n">
        <v>3.01571709233792</v>
      </c>
      <c r="AU23" s="21" t="n">
        <v>3.22026887280248</v>
      </c>
      <c r="AV23" s="21" t="n">
        <v>3.32673267326733</v>
      </c>
      <c r="AW23" s="21" t="n">
        <v>3.49735729386892</v>
      </c>
      <c r="AX23" s="21" t="n">
        <v>2.88356164383562</v>
      </c>
      <c r="AY23" s="21" t="n">
        <v>2.95997679814385</v>
      </c>
    </row>
    <row r="24" customFormat="false" ht="13.8" hidden="false" customHeight="false" outlineLevel="0" collapsed="false">
      <c r="A24" s="15"/>
      <c r="B24" s="19"/>
      <c r="C24" s="19"/>
      <c r="D24" s="20"/>
      <c r="E24" s="20"/>
      <c r="F24" s="2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customFormat="false" ht="13.8" hidden="false" customHeight="false" outlineLevel="0" collapsed="false">
      <c r="A25" s="14" t="s">
        <v>15</v>
      </c>
      <c r="B25" s="22" t="n">
        <v>52016.0906394385</v>
      </c>
      <c r="C25" s="22" t="n">
        <v>53520.3808330384</v>
      </c>
      <c r="D25" s="23" t="n">
        <v>55807.8580677271</v>
      </c>
      <c r="E25" s="23" t="n">
        <v>51578.4062565618</v>
      </c>
      <c r="F25" s="23" t="n">
        <v>53516.8943361443</v>
      </c>
      <c r="G25" s="22" t="n">
        <v>49887.8317313434</v>
      </c>
      <c r="H25" s="22" t="n">
        <v>52410.9262588442</v>
      </c>
      <c r="I25" s="22" t="n">
        <v>53782.3936071735</v>
      </c>
      <c r="J25" s="22" t="n">
        <v>53677.8758947838</v>
      </c>
      <c r="K25" s="22" t="n">
        <v>51722.5914000872</v>
      </c>
      <c r="L25" s="22" t="n">
        <v>53997.6600563041</v>
      </c>
      <c r="M25" s="22" t="n">
        <v>48156.0979911975</v>
      </c>
      <c r="N25" s="22" t="n">
        <v>53269.0700617419</v>
      </c>
      <c r="O25" s="22" t="n">
        <v>55720.552168631</v>
      </c>
      <c r="P25" s="22" t="n">
        <v>55619.5650777533</v>
      </c>
      <c r="Q25" s="22" t="n">
        <v>53398.4864655643</v>
      </c>
      <c r="R25" s="22" t="n">
        <v>53997.4355580556</v>
      </c>
      <c r="S25" s="22" t="n">
        <v>45015.2389752123</v>
      </c>
      <c r="T25" s="22" t="n">
        <v>50848.7331343768</v>
      </c>
      <c r="U25" s="22" t="n">
        <v>56076.2891436459</v>
      </c>
      <c r="V25" s="22" t="n">
        <v>53036.0282212037</v>
      </c>
      <c r="W25" s="22" t="n">
        <v>57042.7767258574</v>
      </c>
      <c r="X25" s="22" t="n">
        <v>52703.3063</v>
      </c>
      <c r="Y25" s="22" t="n">
        <v>49002.6175946558</v>
      </c>
      <c r="Z25" s="22" t="n">
        <v>55514.8432760008</v>
      </c>
      <c r="AA25" s="22" t="n">
        <v>57684.9576500456</v>
      </c>
      <c r="AB25" s="22" t="n">
        <v>55533.2559455656</v>
      </c>
      <c r="AC25" s="22" t="n">
        <v>56525.6252870222</v>
      </c>
      <c r="AD25" s="22" t="n">
        <v>57594.3722239133</v>
      </c>
      <c r="AE25" s="22" t="n">
        <v>101694.477373803</v>
      </c>
      <c r="AF25" s="22" t="n">
        <v>54924.8157796602</v>
      </c>
      <c r="AG25" s="22" t="n">
        <v>54711.205210299</v>
      </c>
      <c r="AH25" s="22" t="n">
        <v>53781.3172535034</v>
      </c>
      <c r="AI25" s="22" t="n">
        <v>61983.7540339696</v>
      </c>
      <c r="AJ25" s="22" t="n">
        <v>51405.091378142</v>
      </c>
      <c r="AK25" s="22" t="n">
        <v>50734.6336302913</v>
      </c>
      <c r="AL25" s="22" t="n">
        <v>60283.4949855904</v>
      </c>
      <c r="AM25" s="22" t="n">
        <v>66169.4850469232</v>
      </c>
      <c r="AN25" s="22" t="n">
        <v>74679.3352486881</v>
      </c>
      <c r="AO25" s="22" t="n">
        <v>103316.160327636</v>
      </c>
      <c r="AP25" s="22" t="n">
        <v>92411.5195321197</v>
      </c>
      <c r="AQ25" s="22" t="n">
        <v>90396.9367571097</v>
      </c>
      <c r="AR25" s="22" t="n">
        <v>82744.4518906668</v>
      </c>
      <c r="AS25" s="22" t="n">
        <v>97304.950441574</v>
      </c>
      <c r="AT25" s="22" t="n">
        <v>87718.5804570252</v>
      </c>
      <c r="AU25" s="22" t="n">
        <v>83607.9653650337</v>
      </c>
      <c r="AV25" s="22" t="n">
        <v>86531.9481187345</v>
      </c>
      <c r="AW25" s="22" t="n">
        <v>75555.0668133984</v>
      </c>
      <c r="AX25" s="22" t="n">
        <v>102317.031330469</v>
      </c>
      <c r="AY25" s="22" t="n">
        <v>103818.464865058</v>
      </c>
    </row>
    <row r="26" customFormat="false" ht="13.8" hidden="false" customHeight="false" outlineLevel="0" collapsed="false">
      <c r="A26" s="15" t="s">
        <v>9</v>
      </c>
      <c r="B26" s="24" t="n">
        <v>43188.1769618395</v>
      </c>
      <c r="C26" s="24" t="n">
        <v>46948.5931699228</v>
      </c>
      <c r="D26" s="25" t="n">
        <v>51808.2821719182</v>
      </c>
      <c r="E26" s="25" t="n">
        <v>48379.8260854389</v>
      </c>
      <c r="F26" s="25" t="n">
        <v>50434.7388826735</v>
      </c>
      <c r="G26" s="24" t="n">
        <v>43507.9252481584</v>
      </c>
      <c r="H26" s="24" t="n">
        <v>45705.3162866527</v>
      </c>
      <c r="I26" s="24" t="n">
        <v>46956.9060965488</v>
      </c>
      <c r="J26" s="24" t="n">
        <v>45426.3909324337</v>
      </c>
      <c r="K26" s="24" t="n">
        <v>42855.9691478534</v>
      </c>
      <c r="L26" s="24" t="n">
        <v>46629.3244384403</v>
      </c>
      <c r="M26" s="24" t="n">
        <v>43166.6303046615</v>
      </c>
      <c r="N26" s="24" t="n">
        <v>42386.9778684627</v>
      </c>
      <c r="O26" s="24" t="n">
        <v>48122.0208621485</v>
      </c>
      <c r="P26" s="24" t="n">
        <v>50543.9535426484</v>
      </c>
      <c r="Q26" s="24" t="n">
        <v>48894.4506037171</v>
      </c>
      <c r="R26" s="24" t="n">
        <v>50094.7777098455</v>
      </c>
      <c r="S26" s="24" t="n">
        <v>38273.3864469588</v>
      </c>
      <c r="T26" s="24" t="n">
        <v>42430.7563009257</v>
      </c>
      <c r="U26" s="24" t="n">
        <v>45125.6216215288</v>
      </c>
      <c r="V26" s="24" t="n">
        <v>45107.217846007</v>
      </c>
      <c r="W26" s="24" t="n">
        <v>48779.4568448023</v>
      </c>
      <c r="X26" s="24" t="n">
        <v>43138.8404</v>
      </c>
      <c r="Y26" s="24" t="n">
        <v>43773.4104603692</v>
      </c>
      <c r="Z26" s="24" t="n">
        <v>43567.1515885312</v>
      </c>
      <c r="AA26" s="24" t="n">
        <v>48155.773491914</v>
      </c>
      <c r="AB26" s="24" t="n">
        <v>47280.046374901</v>
      </c>
      <c r="AC26" s="24" t="n">
        <v>47730.9874800671</v>
      </c>
      <c r="AD26" s="24" t="n">
        <v>50905.9821384178</v>
      </c>
      <c r="AE26" s="24" t="n">
        <v>73843.1596545941</v>
      </c>
      <c r="AF26" s="24" t="n">
        <v>43120.0640626695</v>
      </c>
      <c r="AG26" s="24" t="n">
        <v>43653.5875040868</v>
      </c>
      <c r="AH26" s="24" t="n">
        <v>44284.4923114232</v>
      </c>
      <c r="AI26" s="24" t="n">
        <v>53864.8976260396</v>
      </c>
      <c r="AJ26" s="24" t="n">
        <v>47514.1005451406</v>
      </c>
      <c r="AK26" s="24" t="n">
        <v>45957.9160619649</v>
      </c>
      <c r="AL26" s="24" t="n">
        <v>45974.4334388897</v>
      </c>
      <c r="AM26" s="24" t="n">
        <v>49683.8246701129</v>
      </c>
      <c r="AN26" s="24" t="n">
        <v>63136.4081121039</v>
      </c>
      <c r="AO26" s="24" t="n">
        <v>104923.779154619</v>
      </c>
      <c r="AP26" s="24" t="n">
        <v>89946.0880479172</v>
      </c>
      <c r="AQ26" s="24" t="n">
        <v>81424.897861561</v>
      </c>
      <c r="AR26" s="24" t="n">
        <v>76632.6032293288</v>
      </c>
      <c r="AS26" s="24" t="n">
        <v>92422.1427630214</v>
      </c>
      <c r="AT26" s="24" t="n">
        <v>79548.1694796324</v>
      </c>
      <c r="AU26" s="24" t="n">
        <v>72660.1495254111</v>
      </c>
      <c r="AV26" s="24" t="n">
        <v>71667.0772478326</v>
      </c>
      <c r="AW26" s="24" t="n">
        <v>65154.1063269658</v>
      </c>
      <c r="AX26" s="24" t="n">
        <v>84814.089254857</v>
      </c>
      <c r="AY26" s="24" t="n">
        <v>77612.0852115031</v>
      </c>
    </row>
    <row r="27" customFormat="false" ht="13.8" hidden="false" customHeight="false" outlineLevel="0" collapsed="false">
      <c r="A27" s="15" t="s">
        <v>10</v>
      </c>
      <c r="B27" s="24" t="n">
        <v>26151.6112886573</v>
      </c>
      <c r="C27" s="24" t="n">
        <v>27620.3595990027</v>
      </c>
      <c r="D27" s="25" t="n">
        <v>28746.2637777606</v>
      </c>
      <c r="E27" s="25" t="n">
        <v>29993.4352074539</v>
      </c>
      <c r="F27" s="25" t="n">
        <v>29097.7978616713</v>
      </c>
      <c r="G27" s="24" t="n">
        <v>28110.6190518029</v>
      </c>
      <c r="H27" s="24" t="n">
        <v>28444.0177822682</v>
      </c>
      <c r="I27" s="24" t="n">
        <v>27646.4324276584</v>
      </c>
      <c r="J27" s="24" t="n">
        <v>28924.4607610205</v>
      </c>
      <c r="K27" s="24" t="n">
        <v>26835.5298749572</v>
      </c>
      <c r="L27" s="24" t="n">
        <v>26710.8376713168</v>
      </c>
      <c r="M27" s="24" t="n">
        <v>28566.0773595748</v>
      </c>
      <c r="N27" s="24" t="n">
        <v>25804.709196296</v>
      </c>
      <c r="O27" s="24" t="n">
        <v>27046.4892563545</v>
      </c>
      <c r="P27" s="24" t="n">
        <v>28598.8485104851</v>
      </c>
      <c r="Q27" s="24" t="n">
        <v>27632.996781158</v>
      </c>
      <c r="R27" s="24" t="n">
        <v>26986.6791233794</v>
      </c>
      <c r="S27" s="24" t="n">
        <v>27409.9149124198</v>
      </c>
      <c r="T27" s="24" t="n">
        <v>27500.1658675266</v>
      </c>
      <c r="U27" s="24" t="n">
        <v>28142.0625843528</v>
      </c>
      <c r="V27" s="24" t="n">
        <v>29205.8206845966</v>
      </c>
      <c r="W27" s="24" t="n">
        <v>26928.4931224209</v>
      </c>
      <c r="X27" s="24" t="n">
        <v>26960.5594</v>
      </c>
      <c r="Y27" s="24" t="n">
        <v>28061.5028862935</v>
      </c>
      <c r="Z27" s="24" t="n">
        <v>26004.2705150258</v>
      </c>
      <c r="AA27" s="24" t="n">
        <v>26716.3892165576</v>
      </c>
      <c r="AB27" s="24" t="n">
        <v>27139.6865198193</v>
      </c>
      <c r="AC27" s="24" t="n">
        <v>26819.0194323576</v>
      </c>
      <c r="AD27" s="24" t="n">
        <v>26537.3732327992</v>
      </c>
      <c r="AE27" s="24" t="n">
        <v>53135.0934949872</v>
      </c>
      <c r="AF27" s="24" t="n">
        <v>27305.1647151298</v>
      </c>
      <c r="AG27" s="24" t="n">
        <v>28753.3447740415</v>
      </c>
      <c r="AH27" s="24" t="n">
        <v>28955.9938889356</v>
      </c>
      <c r="AI27" s="24" t="n">
        <v>28530.8121937158</v>
      </c>
      <c r="AJ27" s="24" t="n">
        <v>29095.8179128739</v>
      </c>
      <c r="AK27" s="24" t="n">
        <v>30868.880560468</v>
      </c>
      <c r="AL27" s="24" t="n">
        <v>29446.0849705133</v>
      </c>
      <c r="AM27" s="24" t="n">
        <v>34366.1827755906</v>
      </c>
      <c r="AN27" s="24" t="n">
        <v>37021.5757147728</v>
      </c>
      <c r="AO27" s="24" t="n">
        <v>45048.6073355695</v>
      </c>
      <c r="AP27" s="24" t="n">
        <v>44464.7339937897</v>
      </c>
      <c r="AQ27" s="24" t="n">
        <v>46363.5139402911</v>
      </c>
      <c r="AR27" s="24" t="n">
        <v>43843.5934624233</v>
      </c>
      <c r="AS27" s="24" t="n">
        <v>51984.7673366834</v>
      </c>
      <c r="AT27" s="24" t="n">
        <v>52505.2300120877</v>
      </c>
      <c r="AU27" s="24" t="n">
        <v>49511.00650026</v>
      </c>
      <c r="AV27" s="24" t="n">
        <v>51933.6344447843</v>
      </c>
      <c r="AW27" s="24" t="n">
        <v>50294.9960513327</v>
      </c>
      <c r="AX27" s="24" t="n">
        <v>53774.7374524715</v>
      </c>
      <c r="AY27" s="24" t="n">
        <v>53536.6109762927</v>
      </c>
    </row>
    <row r="28" customFormat="false" ht="13.8" hidden="false" customHeight="false" outlineLevel="0" collapsed="false">
      <c r="A28" s="15" t="s">
        <v>11</v>
      </c>
      <c r="B28" s="24" t="n">
        <v>29125.2191959313</v>
      </c>
      <c r="C28" s="24" t="n">
        <v>30580.2067800349</v>
      </c>
      <c r="D28" s="25" t="n">
        <v>31491.5683534808</v>
      </c>
      <c r="E28" s="25" t="n">
        <v>33028.8833385777</v>
      </c>
      <c r="F28" s="25" t="n">
        <v>33345.7358427476</v>
      </c>
      <c r="G28" s="24" t="n">
        <v>30596.8682746444</v>
      </c>
      <c r="H28" s="24" t="n">
        <v>30185.9463052397</v>
      </c>
      <c r="I28" s="24" t="n">
        <v>30193.2864577848</v>
      </c>
      <c r="J28" s="24" t="n">
        <v>31129.1210764441</v>
      </c>
      <c r="K28" s="24" t="n">
        <v>28913.2092828751</v>
      </c>
      <c r="L28" s="24" t="n">
        <v>30526.1381146159</v>
      </c>
      <c r="M28" s="24" t="n">
        <v>32820.172251541</v>
      </c>
      <c r="N28" s="24" t="n">
        <v>28196.2747689909</v>
      </c>
      <c r="O28" s="24" t="n">
        <v>29742.8175820121</v>
      </c>
      <c r="P28" s="24" t="n">
        <v>31340.0190907953</v>
      </c>
      <c r="Q28" s="24" t="n">
        <v>31277.6808449431</v>
      </c>
      <c r="R28" s="24" t="n">
        <v>33023.9682747678</v>
      </c>
      <c r="S28" s="24" t="n">
        <v>28555.3688273853</v>
      </c>
      <c r="T28" s="24" t="n">
        <v>29389.6373538669</v>
      </c>
      <c r="U28" s="24" t="n">
        <v>29191.8889158576</v>
      </c>
      <c r="V28" s="24" t="n">
        <v>31562.5632225018</v>
      </c>
      <c r="W28" s="24" t="n">
        <v>32222.0433401699</v>
      </c>
      <c r="X28" s="24" t="n">
        <v>29248.844</v>
      </c>
      <c r="Y28" s="24" t="n">
        <v>32395.529632871</v>
      </c>
      <c r="Z28" s="24" t="n">
        <v>28666.4497412017</v>
      </c>
      <c r="AA28" s="24" t="n">
        <v>30003.9827178243</v>
      </c>
      <c r="AB28" s="24" t="n">
        <v>30365.6170323046</v>
      </c>
      <c r="AC28" s="24" t="n">
        <v>30434.4814613313</v>
      </c>
      <c r="AD28" s="24" t="n">
        <v>32761.0155878436</v>
      </c>
      <c r="AE28" s="24" t="n">
        <v>122999.91070382</v>
      </c>
      <c r="AF28" s="24" t="n">
        <v>29389.6173727955</v>
      </c>
      <c r="AG28" s="24" t="n">
        <v>29695.9664698788</v>
      </c>
      <c r="AH28" s="24" t="n">
        <v>30794.0284679255</v>
      </c>
      <c r="AI28" s="24" t="n">
        <v>33226.2464585834</v>
      </c>
      <c r="AJ28" s="24" t="n">
        <v>31286.9896768762</v>
      </c>
      <c r="AK28" s="24" t="n">
        <v>34358.4463331766</v>
      </c>
      <c r="AL28" s="24" t="n">
        <v>31440.9377339806</v>
      </c>
      <c r="AM28" s="24" t="n">
        <v>33881.3626884705</v>
      </c>
      <c r="AN28" s="24" t="n">
        <v>37560.0826657429</v>
      </c>
      <c r="AO28" s="24" t="n">
        <v>56282.0759951749</v>
      </c>
      <c r="AP28" s="24" t="n">
        <v>53585.2237645752</v>
      </c>
      <c r="AQ28" s="24" t="n">
        <v>49571.2381794789</v>
      </c>
      <c r="AR28" s="24" t="n">
        <v>50720.6456989901</v>
      </c>
      <c r="AS28" s="24" t="n">
        <v>59954.4142416521</v>
      </c>
      <c r="AT28" s="24" t="n">
        <v>54847.7354744997</v>
      </c>
      <c r="AU28" s="24" t="n">
        <v>46191.3362068966</v>
      </c>
      <c r="AV28" s="24" t="n">
        <v>50532.6577362772</v>
      </c>
      <c r="AW28" s="24" t="n">
        <v>52225.1662275449</v>
      </c>
      <c r="AX28" s="24" t="n">
        <v>59336.5288377766</v>
      </c>
      <c r="AY28" s="24" t="n">
        <v>51155.4648592644</v>
      </c>
    </row>
    <row r="29" customFormat="false" ht="13.8" hidden="false" customHeight="false" outlineLevel="0" collapsed="false">
      <c r="A29" s="15" t="s">
        <v>12</v>
      </c>
      <c r="B29" s="24" t="n">
        <v>353034.307113395</v>
      </c>
      <c r="C29" s="24" t="n">
        <v>321014.444619423</v>
      </c>
      <c r="D29" s="25" t="n">
        <v>335387.890209479</v>
      </c>
      <c r="E29" s="25" t="n">
        <v>303871.976825424</v>
      </c>
      <c r="F29" s="25" t="n">
        <v>327307.585627039</v>
      </c>
      <c r="G29" s="24" t="n">
        <v>355629.746452301</v>
      </c>
      <c r="H29" s="24" t="n">
        <v>344453.532152043</v>
      </c>
      <c r="I29" s="24" t="n">
        <v>346494.585713303</v>
      </c>
      <c r="J29" s="24" t="n">
        <v>369768.385026738</v>
      </c>
      <c r="K29" s="24" t="n">
        <v>378302.268899986</v>
      </c>
      <c r="L29" s="24" t="n">
        <v>392305.879913917</v>
      </c>
      <c r="M29" s="24" t="n">
        <v>386529.159716469</v>
      </c>
      <c r="N29" s="24" t="n">
        <v>381280.426965517</v>
      </c>
      <c r="O29" s="24" t="n">
        <v>378041.66016804</v>
      </c>
      <c r="P29" s="24" t="n">
        <v>367086.155478203</v>
      </c>
      <c r="Q29" s="24" t="n">
        <v>353455.161429106</v>
      </c>
      <c r="R29" s="24" t="n">
        <v>344143.888804337</v>
      </c>
      <c r="S29" s="24" t="n">
        <v>344683.942487823</v>
      </c>
      <c r="T29" s="24" t="n">
        <v>341838.440191007</v>
      </c>
      <c r="U29" s="24" t="n">
        <v>429050.073118808</v>
      </c>
      <c r="V29" s="24" t="n">
        <v>412171.616422473</v>
      </c>
      <c r="W29" s="24" t="n">
        <v>416947.13920945</v>
      </c>
      <c r="X29" s="24" t="n">
        <v>425811.45</v>
      </c>
      <c r="Y29" s="24" t="n">
        <v>434623.542549456</v>
      </c>
      <c r="Z29" s="24" t="n">
        <v>381914.310093326</v>
      </c>
      <c r="AA29" s="24" t="n">
        <v>389882.910252899</v>
      </c>
      <c r="AB29" s="24" t="n">
        <v>407490.312933025</v>
      </c>
      <c r="AC29" s="24" t="n">
        <v>381190.025809095</v>
      </c>
      <c r="AD29" s="24" t="n">
        <v>363119.799663158</v>
      </c>
      <c r="AE29" s="24" t="n">
        <v>444716.763913471</v>
      </c>
      <c r="AF29" s="24" t="n">
        <v>402400.962096139</v>
      </c>
      <c r="AG29" s="24" t="n">
        <v>395887.482049245</v>
      </c>
      <c r="AH29" s="24" t="n">
        <v>357797.741929762</v>
      </c>
      <c r="AI29" s="24" t="n">
        <v>338631.378655492</v>
      </c>
      <c r="AJ29" s="24" t="n">
        <v>332200.756634405</v>
      </c>
      <c r="AK29" s="24" t="n">
        <v>499742.864289822</v>
      </c>
      <c r="AL29" s="24" t="n">
        <v>564273.297070554</v>
      </c>
      <c r="AM29" s="24" t="n">
        <v>530931.121282301</v>
      </c>
      <c r="AN29" s="24" t="n">
        <v>494684.721056313</v>
      </c>
      <c r="AO29" s="24" t="n">
        <v>447671.341055341</v>
      </c>
      <c r="AP29" s="24" t="n">
        <v>463614.494573643</v>
      </c>
      <c r="AQ29" s="24" t="n">
        <v>534073.669728011</v>
      </c>
      <c r="AR29" s="24" t="n">
        <v>685534.167049369</v>
      </c>
      <c r="AS29" s="24" t="n">
        <v>894682.09833187</v>
      </c>
      <c r="AT29" s="24" t="n">
        <v>1013791.42235495</v>
      </c>
      <c r="AU29" s="24" t="n">
        <v>846643.810233482</v>
      </c>
      <c r="AV29" s="24" t="n">
        <v>721707.232298475</v>
      </c>
      <c r="AW29" s="24" t="n">
        <v>797626.405279503</v>
      </c>
      <c r="AX29" s="24" t="n">
        <v>778903.69006781</v>
      </c>
      <c r="AY29" s="24" t="n">
        <v>767951.967782218</v>
      </c>
    </row>
    <row r="30" customFormat="false" ht="13.8" hidden="false" customHeight="false" outlineLevel="0" collapsed="false">
      <c r="A30" s="15" t="s">
        <v>13</v>
      </c>
      <c r="B30" s="24" t="n">
        <v>128128.631192995</v>
      </c>
      <c r="C30" s="24" t="n">
        <v>124111.532451519</v>
      </c>
      <c r="D30" s="25" t="n">
        <v>126006.323337493</v>
      </c>
      <c r="E30" s="25" t="n">
        <v>107070.462605571</v>
      </c>
      <c r="F30" s="25" t="n">
        <v>111089.7386571</v>
      </c>
      <c r="G30" s="24" t="n">
        <v>123348.025753017</v>
      </c>
      <c r="H30" s="24" t="n">
        <v>122334.453601578</v>
      </c>
      <c r="I30" s="24" t="n">
        <v>122880.391855439</v>
      </c>
      <c r="J30" s="24" t="n">
        <v>131965.056454074</v>
      </c>
      <c r="K30" s="24" t="n">
        <v>122608.732290548</v>
      </c>
      <c r="L30" s="24" t="n">
        <v>123052.876460097</v>
      </c>
      <c r="M30" s="24" t="n">
        <v>108195.578036668</v>
      </c>
      <c r="N30" s="24" t="n">
        <v>128175.421991701</v>
      </c>
      <c r="O30" s="24" t="n">
        <v>130065.327104597</v>
      </c>
      <c r="P30" s="24" t="n">
        <v>130607.709604189</v>
      </c>
      <c r="Q30" s="24" t="n">
        <v>124157.863836555</v>
      </c>
      <c r="R30" s="24" t="n">
        <v>121480.980223744</v>
      </c>
      <c r="S30" s="24" t="n">
        <v>117829.108720424</v>
      </c>
      <c r="T30" s="24" t="n">
        <v>120775.934774655</v>
      </c>
      <c r="U30" s="24" t="n">
        <v>140979.703608345</v>
      </c>
      <c r="V30" s="24" t="n">
        <v>141908.407382824</v>
      </c>
      <c r="W30" s="24" t="n">
        <v>133331.341595828</v>
      </c>
      <c r="X30" s="24" t="n">
        <v>136497.77</v>
      </c>
      <c r="Y30" s="24" t="n">
        <v>129419.021708423</v>
      </c>
      <c r="Z30" s="24" t="n">
        <v>135232.747149054</v>
      </c>
      <c r="AA30" s="24" t="n">
        <v>140638.161997624</v>
      </c>
      <c r="AB30" s="24" t="n">
        <v>141642.795407016</v>
      </c>
      <c r="AC30" s="24" t="n">
        <v>130678.627624644</v>
      </c>
      <c r="AD30" s="24" t="n">
        <v>134264.252125597</v>
      </c>
      <c r="AE30" s="24" t="n">
        <v>490336.130756701</v>
      </c>
      <c r="AF30" s="24" t="n">
        <v>144279.297938939</v>
      </c>
      <c r="AG30" s="24" t="n">
        <v>142730.933476591</v>
      </c>
      <c r="AH30" s="24" t="n">
        <v>142241.105105465</v>
      </c>
      <c r="AI30" s="24" t="n">
        <v>145671.080240979</v>
      </c>
      <c r="AJ30" s="24" t="n">
        <v>129963.375314334</v>
      </c>
      <c r="AK30" s="24" t="n">
        <v>177341.726043427</v>
      </c>
      <c r="AL30" s="24" t="n">
        <v>196495.146494907</v>
      </c>
      <c r="AM30" s="24" t="n">
        <v>210178.720998263</v>
      </c>
      <c r="AN30" s="24" t="n">
        <v>214486.459550326</v>
      </c>
      <c r="AO30" s="24" t="n">
        <v>228159.698177677</v>
      </c>
      <c r="AP30" s="24" t="n">
        <v>211972.798421372</v>
      </c>
      <c r="AQ30" s="24" t="n">
        <v>252134.121846154</v>
      </c>
      <c r="AR30" s="24" t="n">
        <v>261315.507850568</v>
      </c>
      <c r="AS30" s="24" t="n">
        <v>362651.595309681</v>
      </c>
      <c r="AT30" s="24" t="n">
        <v>359225.85276873</v>
      </c>
      <c r="AU30" s="24" t="n">
        <v>299680.120423892</v>
      </c>
      <c r="AV30" s="24" t="n">
        <v>293246.54883658</v>
      </c>
      <c r="AW30" s="24" t="n">
        <v>272912.76076772</v>
      </c>
      <c r="AX30" s="24" t="n">
        <v>355341.767616785</v>
      </c>
      <c r="AY30" s="24" t="n">
        <v>309569.574563982</v>
      </c>
    </row>
    <row r="31" customFormat="false" ht="13.8" hidden="false" customHeight="false" outlineLevel="0" collapsed="false">
      <c r="A31" s="14" t="s">
        <v>16</v>
      </c>
      <c r="B31" s="26"/>
      <c r="C31" s="27"/>
      <c r="D31" s="28"/>
      <c r="E31" s="28"/>
      <c r="F31" s="2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</row>
    <row r="32" customFormat="false" ht="15" hidden="false" customHeight="true" outlineLevel="0" collapsed="false">
      <c r="A32" s="29" t="s">
        <v>17</v>
      </c>
      <c r="B32" s="12" t="n">
        <v>710451</v>
      </c>
      <c r="C32" s="12" t="n">
        <v>712974</v>
      </c>
      <c r="D32" s="13" t="n">
        <v>714282</v>
      </c>
      <c r="E32" s="13" t="n">
        <v>709789</v>
      </c>
      <c r="F32" s="13" t="n">
        <v>804284</v>
      </c>
      <c r="G32" s="12" t="n">
        <v>802284</v>
      </c>
      <c r="H32" s="12" t="n">
        <v>803453</v>
      </c>
      <c r="I32" s="12" t="n">
        <v>816712</v>
      </c>
      <c r="J32" s="12" t="n">
        <v>816593</v>
      </c>
      <c r="K32" s="12" t="n">
        <v>820386</v>
      </c>
      <c r="L32" s="12" t="n">
        <v>825225</v>
      </c>
      <c r="M32" s="12" t="n">
        <v>832068</v>
      </c>
      <c r="N32" s="12" t="n">
        <v>591157</v>
      </c>
      <c r="O32" s="12" t="n">
        <v>590134</v>
      </c>
      <c r="P32" s="12" t="n">
        <v>589397</v>
      </c>
      <c r="Q32" s="12" t="n">
        <v>589669</v>
      </c>
      <c r="R32" s="12" t="n">
        <v>598485</v>
      </c>
      <c r="S32" s="12" t="n">
        <v>610211</v>
      </c>
      <c r="T32" s="12" t="n">
        <v>617106</v>
      </c>
      <c r="U32" s="12" t="n">
        <v>623847</v>
      </c>
      <c r="V32" s="12" t="n">
        <v>630232</v>
      </c>
      <c r="W32" s="12" t="n">
        <v>637983</v>
      </c>
      <c r="X32" s="12" t="n">
        <v>650511</v>
      </c>
      <c r="Y32" s="12" t="n">
        <v>674329</v>
      </c>
      <c r="Z32" s="12" t="n">
        <v>864607</v>
      </c>
      <c r="AA32" s="12" t="n">
        <v>865810</v>
      </c>
      <c r="AB32" s="12" t="n">
        <v>870504</v>
      </c>
      <c r="AC32" s="12" t="n">
        <v>867946</v>
      </c>
      <c r="AD32" s="12" t="n">
        <v>861031</v>
      </c>
      <c r="AE32" s="12" t="n">
        <v>859314</v>
      </c>
      <c r="AF32" s="12" t="n">
        <v>855220</v>
      </c>
      <c r="AG32" s="12" t="n">
        <v>853295</v>
      </c>
      <c r="AH32" s="12" t="n">
        <v>852026</v>
      </c>
      <c r="AI32" s="12" t="n">
        <v>843758</v>
      </c>
      <c r="AJ32" s="12" t="n">
        <v>830767</v>
      </c>
      <c r="AK32" s="12" t="n">
        <v>816504</v>
      </c>
      <c r="AL32" s="12" t="n">
        <v>825064</v>
      </c>
      <c r="AM32" s="12" t="n">
        <v>827060</v>
      </c>
      <c r="AN32" s="12" t="n">
        <v>818456</v>
      </c>
      <c r="AO32" s="12" t="n">
        <v>808787</v>
      </c>
      <c r="AP32" s="12" t="n">
        <v>797382</v>
      </c>
      <c r="AQ32" s="12" t="n">
        <v>775540</v>
      </c>
      <c r="AR32" s="12" t="n">
        <v>490902</v>
      </c>
      <c r="AS32" s="12" t="n">
        <v>457667</v>
      </c>
      <c r="AT32" s="12" t="n">
        <v>448235</v>
      </c>
      <c r="AU32" s="12" t="n">
        <v>445827</v>
      </c>
      <c r="AV32" s="12" t="n">
        <v>448288</v>
      </c>
      <c r="AW32" s="12" t="n">
        <v>425314</v>
      </c>
      <c r="AX32" s="12" t="n">
        <v>410597</v>
      </c>
      <c r="AY32" s="12" t="n">
        <v>409587</v>
      </c>
    </row>
    <row r="33" customFormat="false" ht="13.8" hidden="false" customHeight="false" outlineLevel="0" collapsed="false">
      <c r="A33" s="29" t="s">
        <v>18</v>
      </c>
      <c r="B33" s="30" t="n">
        <f aca="false">+B32/B2</f>
        <v>0.45878526206485</v>
      </c>
      <c r="C33" s="30" t="n">
        <f aca="false">+C32/C2</f>
        <v>0.461267931393436</v>
      </c>
      <c r="D33" s="30" t="n">
        <f aca="false">+D32/D2</f>
        <v>0.46438307270317</v>
      </c>
      <c r="E33" s="30" t="n">
        <f aca="false">+E32/E2</f>
        <v>0.462330971053386</v>
      </c>
      <c r="F33" s="30" t="n">
        <f aca="false">+F32/F2</f>
        <v>0.524504081731139</v>
      </c>
      <c r="G33" s="30" t="n">
        <f aca="false">+G32/G2</f>
        <v>0.523305598822784</v>
      </c>
      <c r="H33" s="30" t="n">
        <f aca="false">+H32/H2</f>
        <v>0.523426241768665</v>
      </c>
      <c r="I33" s="30" t="n">
        <f aca="false">+I32/I2</f>
        <v>0.531293626001324</v>
      </c>
      <c r="J33" s="30" t="n">
        <f aca="false">+J32/J2</f>
        <v>0.530782875703053</v>
      </c>
      <c r="K33" s="30" t="n">
        <f aca="false">+K32/K2</f>
        <v>0.533865298879215</v>
      </c>
      <c r="L33" s="30" t="n">
        <f aca="false">+L32/L2</f>
        <v>0.53568403129619</v>
      </c>
      <c r="M33" s="30" t="n">
        <f aca="false">+M32/M2</f>
        <v>0.535756230232726</v>
      </c>
      <c r="N33" s="30" t="n">
        <f aca="false">+N32/N2</f>
        <v>0.377002813696554</v>
      </c>
      <c r="O33" s="30" t="n">
        <f aca="false">+O32/O2</f>
        <v>0.378521778340514</v>
      </c>
      <c r="P33" s="30" t="n">
        <f aca="false">+P32/P2</f>
        <v>0.379512284953749</v>
      </c>
      <c r="Q33" s="30" t="n">
        <f aca="false">+Q32/Q2</f>
        <v>0.382792330248286</v>
      </c>
      <c r="R33" s="30" t="n">
        <f aca="false">+R32/R2</f>
        <v>0.390938491455641</v>
      </c>
      <c r="S33" s="30" t="n">
        <f aca="false">+S32/S2</f>
        <v>0.40084542570173</v>
      </c>
      <c r="T33" s="30" t="n">
        <f aca="false">+T32/T2</f>
        <v>0.406620516246872</v>
      </c>
      <c r="U33" s="30" t="n">
        <f aca="false">+U32/U2</f>
        <v>0.415797931297868</v>
      </c>
      <c r="V33" s="30" t="n">
        <f aca="false">+V32/V2</f>
        <v>0.419152891256563</v>
      </c>
      <c r="W33" s="30" t="n">
        <f aca="false">+W32/W2</f>
        <v>0.425958381822443</v>
      </c>
      <c r="X33" s="30" t="n">
        <f aca="false">+X32/X2</f>
        <v>0.434149248710922</v>
      </c>
      <c r="Y33" s="30" t="n">
        <f aca="false">+Y32/Y2</f>
        <v>0.446203168217249</v>
      </c>
      <c r="Z33" s="30" t="n">
        <f aca="false">+Z32/Z2</f>
        <v>0.573786288569826</v>
      </c>
      <c r="AA33" s="30" t="n">
        <f aca="false">+AA32/AA2</f>
        <v>0.573878173261748</v>
      </c>
      <c r="AB33" s="30" t="n">
        <f aca="false">+AB32/AB2</f>
        <v>0.574719458307117</v>
      </c>
      <c r="AC33" s="30" t="n">
        <f aca="false">+AC32/AC2</f>
        <v>0.574468831472261</v>
      </c>
      <c r="AD33" s="30" t="n">
        <f aca="false">+AD32/AD2</f>
        <v>0.574737939615307</v>
      </c>
      <c r="AE33" s="30" t="n">
        <f aca="false">+AE32/AE2</f>
        <v>0.574428104739005</v>
      </c>
      <c r="AF33" s="30" t="n">
        <f aca="false">+AF32/AF2</f>
        <v>0.573763287924886</v>
      </c>
      <c r="AG33" s="30" t="n">
        <f aca="false">+AG32/AG2</f>
        <v>0.574167106283106</v>
      </c>
      <c r="AH33" s="30" t="n">
        <f aca="false">+AH32/AH2</f>
        <v>0.577116537406442</v>
      </c>
      <c r="AI33" s="30" t="n">
        <f aca="false">+AI32/AI2</f>
        <v>0.576344124214557</v>
      </c>
      <c r="AJ33" s="30" t="n">
        <f aca="false">+AJ32/AJ2</f>
        <v>0.574828990577357</v>
      </c>
      <c r="AK33" s="30" t="n">
        <f aca="false">+AK32/AK2</f>
        <v>0.572869483220233</v>
      </c>
      <c r="AL33" s="30" t="n">
        <f aca="false">+AL32/AL2</f>
        <v>0.586980571383039</v>
      </c>
      <c r="AM33" s="30" t="n">
        <f aca="false">+AM32/AM2</f>
        <v>0.594853559404442</v>
      </c>
      <c r="AN33" s="30" t="n">
        <f aca="false">+AN32/AN2</f>
        <v>0.593888389420164</v>
      </c>
      <c r="AO33" s="30" t="n">
        <f aca="false">+AO32/AO2</f>
        <v>0.595071743791304</v>
      </c>
      <c r="AP33" s="30" t="n">
        <f aca="false">+AP32/AP2</f>
        <v>0.593623650190397</v>
      </c>
      <c r="AQ33" s="30" t="n">
        <f aca="false">+AQ32/AQ2</f>
        <v>0.590455293305245</v>
      </c>
      <c r="AR33" s="30" t="n">
        <f aca="false">+AR32/AR2</f>
        <v>0.728012884396355</v>
      </c>
      <c r="AS33" s="30" t="n">
        <f aca="false">+AS32/AS2</f>
        <v>0.708767859853002</v>
      </c>
      <c r="AT33" s="30" t="n">
        <f aca="false">+AT32/AT2</f>
        <v>0.710115745214777</v>
      </c>
      <c r="AU33" s="30" t="n">
        <f aca="false">+AU32/AU2</f>
        <v>0.735393233406406</v>
      </c>
      <c r="AV33" s="30" t="n">
        <f aca="false">+AV32/AV2</f>
        <v>0.736321513219813</v>
      </c>
      <c r="AW33" s="30"/>
      <c r="AX33" s="30"/>
      <c r="AY33" s="30"/>
    </row>
    <row r="34" customFormat="false" ht="15" hidden="false" customHeight="true" outlineLevel="0" collapsed="false">
      <c r="A34" s="29" t="s">
        <v>19</v>
      </c>
      <c r="B34" s="12" t="n">
        <v>1100022</v>
      </c>
      <c r="C34" s="12" t="n">
        <v>1086654</v>
      </c>
      <c r="D34" s="13" t="n">
        <v>1088199</v>
      </c>
      <c r="E34" s="13" t="n">
        <v>1097717</v>
      </c>
      <c r="F34" s="13" t="n">
        <v>1141391</v>
      </c>
      <c r="G34" s="12" t="n">
        <v>1169677</v>
      </c>
      <c r="H34" s="12" t="n">
        <v>1173198</v>
      </c>
      <c r="I34" s="12" t="n">
        <v>1177580</v>
      </c>
      <c r="J34" s="12" t="n">
        <v>1310538</v>
      </c>
      <c r="K34" s="12" t="n">
        <v>1304177</v>
      </c>
      <c r="L34" s="12" t="n">
        <v>1372220</v>
      </c>
      <c r="M34" s="12" t="n">
        <v>1379569</v>
      </c>
      <c r="N34" s="12" t="n">
        <v>823076</v>
      </c>
      <c r="O34" s="12" t="n">
        <v>836160</v>
      </c>
      <c r="P34" s="12" t="n">
        <v>841229</v>
      </c>
      <c r="Q34" s="12" t="n">
        <v>842140</v>
      </c>
      <c r="R34" s="12" t="n">
        <v>847955</v>
      </c>
      <c r="S34" s="12" t="n">
        <v>871753</v>
      </c>
      <c r="T34" s="12" t="n">
        <v>882396</v>
      </c>
      <c r="U34" s="12" t="n">
        <v>873161</v>
      </c>
      <c r="V34" s="12" t="n">
        <v>885220</v>
      </c>
      <c r="W34" s="12" t="n">
        <v>903230</v>
      </c>
      <c r="X34" s="12" t="n">
        <v>918982</v>
      </c>
      <c r="Y34" s="12" t="n">
        <v>944620</v>
      </c>
      <c r="Z34" s="12" t="n">
        <v>1180272</v>
      </c>
      <c r="AA34" s="12" t="n">
        <v>1182374</v>
      </c>
      <c r="AB34" s="12" t="n">
        <v>1188207</v>
      </c>
      <c r="AC34" s="12" t="n">
        <v>1184763</v>
      </c>
      <c r="AD34" s="12" t="n">
        <v>1175450</v>
      </c>
      <c r="AE34" s="12" t="n">
        <v>1127223</v>
      </c>
      <c r="AF34" s="12" t="n">
        <v>1168469</v>
      </c>
      <c r="AG34" s="12" t="n">
        <v>1176222</v>
      </c>
      <c r="AH34" s="12" t="n">
        <v>1169199</v>
      </c>
      <c r="AI34" s="12" t="n">
        <v>1128409</v>
      </c>
      <c r="AJ34" s="12" t="n">
        <v>1094177</v>
      </c>
      <c r="AK34" s="12" t="n">
        <v>1127204</v>
      </c>
      <c r="AL34" s="12" t="n">
        <v>1108293</v>
      </c>
      <c r="AM34" s="12" t="n">
        <v>1093671</v>
      </c>
      <c r="AN34" s="12" t="n">
        <v>1064584</v>
      </c>
      <c r="AO34" s="12" t="n">
        <v>1064729</v>
      </c>
      <c r="AP34" s="12" t="n">
        <v>1049295</v>
      </c>
      <c r="AQ34" s="12" t="n">
        <v>1025120</v>
      </c>
      <c r="AR34" s="12" t="n">
        <v>609575</v>
      </c>
      <c r="AS34" s="12" t="n">
        <v>582618</v>
      </c>
      <c r="AT34" s="12" t="n">
        <v>568927</v>
      </c>
      <c r="AU34" s="12" t="n">
        <v>545138</v>
      </c>
      <c r="AV34" s="12" t="n">
        <v>544600</v>
      </c>
      <c r="AW34" s="12" t="n">
        <v>529818</v>
      </c>
      <c r="AX34" s="12" t="n">
        <v>509364</v>
      </c>
      <c r="AY34" s="12" t="n">
        <v>507867</v>
      </c>
    </row>
    <row r="35" customFormat="false" ht="13.8" hidden="false" customHeight="false" outlineLevel="0" collapsed="false">
      <c r="A35" s="29" t="s">
        <v>20</v>
      </c>
      <c r="B35" s="30" t="n">
        <f aca="false">+B34/B2</f>
        <v>0.710357057062487</v>
      </c>
      <c r="C35" s="30" t="n">
        <f aca="false">+C34/C2</f>
        <v>0.703025135166784</v>
      </c>
      <c r="D35" s="30" t="n">
        <f aca="false">+D34/D2</f>
        <v>0.707481352368556</v>
      </c>
      <c r="E35" s="30" t="n">
        <f aca="false">+E34/E2</f>
        <v>0.715013287824705</v>
      </c>
      <c r="F35" s="30" t="n">
        <f aca="false">+F34/F2</f>
        <v>0.744344334030251</v>
      </c>
      <c r="G35" s="30" t="n">
        <f aca="false">+G34/G2</f>
        <v>0.762944945822473</v>
      </c>
      <c r="H35" s="30" t="n">
        <f aca="false">+H34/H2</f>
        <v>0.764304346353196</v>
      </c>
      <c r="I35" s="30" t="n">
        <f aca="false">+I34/I2</f>
        <v>0.766048188476035</v>
      </c>
      <c r="J35" s="30" t="n">
        <f aca="false">+J34/J2</f>
        <v>0.851845568548992</v>
      </c>
      <c r="K35" s="30" t="n">
        <f aca="false">+K34/K2</f>
        <v>0.84869176691996</v>
      </c>
      <c r="L35" s="30" t="n">
        <f aca="false">+L34/L2</f>
        <v>0.890758691781342</v>
      </c>
      <c r="M35" s="30" t="n">
        <f aca="false">+M34/M2</f>
        <v>0.888283994560458</v>
      </c>
      <c r="N35" s="30" t="n">
        <f aca="false">+N34/N2</f>
        <v>0.524906188856945</v>
      </c>
      <c r="O35" s="30" t="n">
        <f aca="false">+O34/O2</f>
        <v>0.536326953161831</v>
      </c>
      <c r="P35" s="30" t="n">
        <f aca="false">+P34/P2</f>
        <v>0.541666720324937</v>
      </c>
      <c r="Q35" s="30" t="n">
        <f aca="false">+Q34/Q2</f>
        <v>0.546687604393807</v>
      </c>
      <c r="R35" s="30" t="n">
        <f aca="false">+R34/R2</f>
        <v>0.553895667430709</v>
      </c>
      <c r="S35" s="30" t="n">
        <f aca="false">+S34/S2</f>
        <v>0.572651431048867</v>
      </c>
      <c r="T35" s="30" t="n">
        <f aca="false">+T34/T2</f>
        <v>0.581424126574972</v>
      </c>
      <c r="U35" s="30" t="n">
        <f aca="false">+U34/U2</f>
        <v>0.581967273209581</v>
      </c>
      <c r="V35" s="30" t="n">
        <f aca="false">+V34/V2</f>
        <v>0.588739579072683</v>
      </c>
      <c r="W35" s="30" t="n">
        <f aca="false">+W34/W2</f>
        <v>0.603054296452233</v>
      </c>
      <c r="X35" s="30" t="n">
        <f aca="false">+X34/X2</f>
        <v>0.613326054254057</v>
      </c>
      <c r="Y35" s="30" t="n">
        <f aca="false">+Y34/Y2</f>
        <v>0.625054590209494</v>
      </c>
      <c r="Z35" s="30" t="n">
        <f aca="false">+Z34/Z2</f>
        <v>0.783273661192757</v>
      </c>
      <c r="AA35" s="30" t="n">
        <f aca="false">+AA34/AA2</f>
        <v>0.783703850997548</v>
      </c>
      <c r="AB35" s="30" t="n">
        <f aca="false">+AB34/AB2</f>
        <v>0.784471620344909</v>
      </c>
      <c r="AC35" s="30" t="n">
        <f aca="false">+AC34/AC2</f>
        <v>0.784161014834529</v>
      </c>
      <c r="AD35" s="30" t="n">
        <f aca="false">+AD34/AD2</f>
        <v>0.784612529770487</v>
      </c>
      <c r="AE35" s="30" t="n">
        <f aca="false">+AE34/AE2</f>
        <v>0.75351800565127</v>
      </c>
      <c r="AF35" s="30" t="n">
        <f aca="false">+AF34/AF2</f>
        <v>0.783920646474947</v>
      </c>
      <c r="AG35" s="30" t="n">
        <f aca="false">+AG34/AG2</f>
        <v>0.791458970328582</v>
      </c>
      <c r="AH35" s="30" t="n">
        <f aca="false">+AH34/AH2</f>
        <v>0.791952450299726</v>
      </c>
      <c r="AI35" s="30" t="n">
        <f aca="false">+AI34/AI2</f>
        <v>0.770780125179049</v>
      </c>
      <c r="AJ35" s="30" t="n">
        <f aca="false">+AJ34/AJ2</f>
        <v>0.75708912417436</v>
      </c>
      <c r="AK35" s="30" t="n">
        <f aca="false">+AK34/AK2</f>
        <v>0.790860513804929</v>
      </c>
      <c r="AL35" s="30" t="n">
        <f aca="false">+AL34/AL2</f>
        <v>0.788479994763828</v>
      </c>
      <c r="AM35" s="30" t="n">
        <f aca="false">+AM34/AM2</f>
        <v>0.786610508508953</v>
      </c>
      <c r="AN35" s="30" t="n">
        <f aca="false">+AN34/AN2</f>
        <v>0.772483893040647</v>
      </c>
      <c r="AO35" s="30" t="n">
        <f aca="false">+AO34/AO2</f>
        <v>0.783383193220429</v>
      </c>
      <c r="AP35" s="30" t="n">
        <f aca="false">+AP34/AP2</f>
        <v>0.781164270107091</v>
      </c>
      <c r="AQ35" s="30" t="n">
        <f aca="false">+AQ34/AQ2</f>
        <v>0.780472355098476</v>
      </c>
      <c r="AR35" s="30" t="n">
        <f aca="false">+AR34/AR2</f>
        <v>0.904006204916477</v>
      </c>
      <c r="AS35" s="30" t="n">
        <f aca="false">+AS34/AS2</f>
        <v>0.902273733897869</v>
      </c>
      <c r="AT35" s="30" t="n">
        <f aca="false">+AT34/AT2</f>
        <v>0.901321897169581</v>
      </c>
      <c r="AU35" s="30" t="n">
        <f aca="false">+AU34/AU2</f>
        <v>0.899207083628182</v>
      </c>
      <c r="AV35" s="30" t="n">
        <f aca="false">+AV34/AV2</f>
        <v>0.894515793640495</v>
      </c>
      <c r="AW35" s="30"/>
      <c r="AX35" s="30"/>
      <c r="AY35" s="30"/>
    </row>
    <row r="36" customFormat="false" ht="13.8" hidden="false" customHeight="false" outlineLevel="0" collapsed="false">
      <c r="A36" s="31" t="s">
        <v>21</v>
      </c>
      <c r="B36" s="26" t="n">
        <v>22876</v>
      </c>
      <c r="C36" s="26" t="n">
        <v>22133</v>
      </c>
      <c r="D36" s="32" t="n">
        <v>26241</v>
      </c>
      <c r="E36" s="32" t="n">
        <v>21559</v>
      </c>
      <c r="F36" s="32" t="n">
        <v>25804</v>
      </c>
      <c r="G36" s="26" t="n">
        <v>24078</v>
      </c>
      <c r="H36" s="26" t="n">
        <v>24822</v>
      </c>
      <c r="I36" s="26" t="n">
        <v>24795</v>
      </c>
      <c r="J36" s="26" t="n">
        <v>26090</v>
      </c>
      <c r="K36" s="26" t="n">
        <v>26611</v>
      </c>
      <c r="L36" s="26" t="n">
        <v>31364</v>
      </c>
      <c r="M36" s="26" t="n">
        <v>41272</v>
      </c>
      <c r="N36" s="26" t="n">
        <v>16633</v>
      </c>
      <c r="O36" s="26" t="n">
        <v>19079</v>
      </c>
      <c r="P36" s="26" t="n">
        <v>20174</v>
      </c>
      <c r="Q36" s="26" t="n">
        <v>18535</v>
      </c>
      <c r="R36" s="26" t="n">
        <v>22745</v>
      </c>
      <c r="S36" s="26" t="n">
        <v>23865</v>
      </c>
      <c r="T36" s="26" t="n">
        <v>17592</v>
      </c>
      <c r="U36" s="26" t="n">
        <v>17353</v>
      </c>
      <c r="V36" s="26" t="n">
        <v>16328</v>
      </c>
      <c r="W36" s="26" t="n">
        <v>21002</v>
      </c>
      <c r="X36" s="26" t="n">
        <v>25340</v>
      </c>
      <c r="Y36" s="26" t="n">
        <v>38653</v>
      </c>
      <c r="Z36" s="26" t="n">
        <v>17074</v>
      </c>
      <c r="AA36" s="26" t="n">
        <v>21446</v>
      </c>
      <c r="AB36" s="26" t="n">
        <v>27027</v>
      </c>
      <c r="AC36" s="26" t="n">
        <v>22911</v>
      </c>
      <c r="AD36" s="26" t="n">
        <v>23572</v>
      </c>
      <c r="AE36" s="26" t="n">
        <v>22616</v>
      </c>
      <c r="AF36" s="26" t="n">
        <v>21050</v>
      </c>
      <c r="AG36" s="26" t="n">
        <v>21826</v>
      </c>
      <c r="AH36" s="26" t="n">
        <v>17728</v>
      </c>
      <c r="AI36" s="26" t="n">
        <v>10868</v>
      </c>
      <c r="AJ36" s="26" t="n">
        <v>4701</v>
      </c>
      <c r="AK36" s="26" t="n">
        <v>8706</v>
      </c>
      <c r="AL36" s="26" t="n">
        <v>4731</v>
      </c>
      <c r="AM36" s="26" t="n">
        <v>6213</v>
      </c>
      <c r="AN36" s="26" t="n">
        <v>3411</v>
      </c>
      <c r="AO36" s="26" t="n">
        <v>78</v>
      </c>
      <c r="AP36" s="26" t="n">
        <v>171</v>
      </c>
      <c r="AQ36" s="26" t="n">
        <v>759</v>
      </c>
      <c r="AR36" s="26" t="n">
        <v>1067</v>
      </c>
      <c r="AS36" s="26" t="n">
        <v>1815</v>
      </c>
      <c r="AT36" s="26" t="n">
        <v>1830</v>
      </c>
      <c r="AU36" s="26" t="n">
        <v>3479</v>
      </c>
      <c r="AV36" s="26" t="n">
        <v>4770</v>
      </c>
      <c r="AW36" s="26" t="n">
        <v>5852</v>
      </c>
      <c r="AX36" s="26" t="n">
        <v>2608</v>
      </c>
      <c r="AY36" s="26" t="n">
        <v>3035</v>
      </c>
    </row>
    <row r="37" customFormat="false" ht="13.8" hidden="false" customHeight="false" outlineLevel="0" collapsed="false">
      <c r="A37" s="33"/>
      <c r="B37" s="34"/>
      <c r="C37" s="34"/>
      <c r="D37" s="35"/>
      <c r="E37" s="35"/>
      <c r="F37" s="35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</row>
    <row r="38" customFormat="false" ht="13.8" hidden="false" customHeight="false" outlineLevel="0" collapsed="false">
      <c r="A38" s="31" t="s">
        <v>22</v>
      </c>
      <c r="B38" s="26" t="n">
        <f aca="false">+B39+B43+B44</f>
        <v>27696</v>
      </c>
      <c r="C38" s="26" t="n">
        <f aca="false">+C39+C43+C44</f>
        <v>24219</v>
      </c>
      <c r="D38" s="26" t="n">
        <f aca="false">+D39+D43+D44</f>
        <v>32352</v>
      </c>
      <c r="E38" s="26" t="n">
        <f aca="false">+E39+E43+E44</f>
        <v>28664</v>
      </c>
      <c r="F38" s="26" t="n">
        <f aca="false">+F39+F43+F44</f>
        <v>30300</v>
      </c>
      <c r="G38" s="26" t="n">
        <f aca="false">+G39+G43+G44</f>
        <v>26619</v>
      </c>
      <c r="H38" s="26" t="n">
        <f aca="false">+H39+H43+H44</f>
        <v>25979</v>
      </c>
      <c r="I38" s="26" t="n">
        <f aca="false">+I39+I43+I44</f>
        <v>23584</v>
      </c>
      <c r="J38" s="26" t="n">
        <f aca="false">+J39+J43+J44</f>
        <v>24010</v>
      </c>
      <c r="K38" s="26" t="n">
        <f aca="false">+K39+K43+K44</f>
        <v>25214</v>
      </c>
      <c r="L38" s="26" t="n">
        <f aca="false">+L39+L43+L44</f>
        <v>26504</v>
      </c>
      <c r="M38" s="26" t="n">
        <f aca="false">+M39+M43+M44</f>
        <v>33912</v>
      </c>
      <c r="N38" s="26" t="n">
        <f aca="false">+N39+N43+N44</f>
        <v>25352</v>
      </c>
      <c r="O38" s="26" t="n">
        <f aca="false">+O39+O43+O44</f>
        <v>26479</v>
      </c>
      <c r="P38" s="26" t="n">
        <f aca="false">+P39+P43+P44</f>
        <v>24411</v>
      </c>
      <c r="Q38" s="26" t="n">
        <f aca="false">+Q39+Q43+Q44</f>
        <v>28237</v>
      </c>
      <c r="R38" s="26" t="n">
        <f aca="false">+R39+R43+R44</f>
        <v>31005</v>
      </c>
      <c r="S38" s="26" t="n">
        <f aca="false">+S39+S43+S44</f>
        <v>28912</v>
      </c>
      <c r="T38" s="26" t="n">
        <f aca="false">+T39+T43+T44</f>
        <v>25502</v>
      </c>
      <c r="U38" s="26" t="n">
        <f aca="false">+U39+U43+U44</f>
        <v>24393</v>
      </c>
      <c r="V38" s="26" t="n">
        <f aca="false">+V39+V43+V44</f>
        <v>24107</v>
      </c>
      <c r="W38" s="26" t="n">
        <f aca="false">+W39+W43+W44</f>
        <v>26005</v>
      </c>
      <c r="X38" s="26" t="n">
        <f aca="false">+X39+X43+X44</f>
        <v>26832</v>
      </c>
      <c r="Y38" s="26" t="n">
        <f aca="false">+Y39+Y43+Y44</f>
        <v>33343</v>
      </c>
      <c r="Z38" s="26" t="n">
        <f aca="false">+Z39+Z43+Z44</f>
        <v>24517</v>
      </c>
      <c r="AA38" s="26" t="n">
        <f aca="false">+AA39+AA43+AA44</f>
        <v>21628</v>
      </c>
      <c r="AB38" s="26" t="n">
        <f aca="false">+AB39+AB43+AB44</f>
        <v>23174</v>
      </c>
      <c r="AC38" s="26" t="n">
        <f aca="false">+AC39+AC43+AC44</f>
        <v>26260</v>
      </c>
      <c r="AD38" s="26" t="n">
        <f aca="false">+AD39+AD43+AD44</f>
        <v>32831</v>
      </c>
      <c r="AE38" s="26" t="n">
        <f aca="false">+AE39+AE43+AE44</f>
        <v>26391</v>
      </c>
      <c r="AF38" s="26" t="n">
        <f aca="false">+AF39+AF43+AF44</f>
        <v>25046</v>
      </c>
      <c r="AG38" s="26" t="n">
        <f aca="false">+AG39+AG43+AG44</f>
        <v>22929</v>
      </c>
      <c r="AH38" s="26" t="n">
        <f aca="false">+AH39+AH43+AH44</f>
        <v>25547</v>
      </c>
      <c r="AI38" s="26" t="n">
        <f aca="false">+AI39+AI43+AI44</f>
        <v>26076</v>
      </c>
      <c r="AJ38" s="26" t="n">
        <f aca="false">+AJ39+AJ43+AJ44</f>
        <v>27949</v>
      </c>
      <c r="AK38" s="26" t="n">
        <f aca="false">+AK39+AK43+AK44</f>
        <v>38664</v>
      </c>
      <c r="AL38" s="26" t="n">
        <f aca="false">+AL39+AL43+AL44</f>
        <v>27441</v>
      </c>
      <c r="AM38" s="26" t="n">
        <f aca="false">+AM39+AM43+AM44</f>
        <v>23307</v>
      </c>
      <c r="AN38" s="26" t="n">
        <f aca="false">+AN39+AN43+AN44</f>
        <v>24528</v>
      </c>
      <c r="AO38" s="26" t="n">
        <f aca="false">+AO39+AO43+AO44</f>
        <v>30504</v>
      </c>
      <c r="AP38" s="26" t="n">
        <f aca="false">+AP39+AP43+AP44</f>
        <v>33161</v>
      </c>
      <c r="AQ38" s="26" t="n">
        <f aca="false">+AQ39+AQ43+AQ44</f>
        <v>48435</v>
      </c>
      <c r="AR38" s="26" t="n">
        <f aca="false">+AR39+AR43+AR44</f>
        <v>198392</v>
      </c>
      <c r="AS38" s="26" t="n">
        <f aca="false">+AS39+AS43+AS44</f>
        <v>45934</v>
      </c>
      <c r="AT38" s="26" t="n">
        <f aca="false">+AT39+AT43+AT44</f>
        <v>23030</v>
      </c>
      <c r="AU38" s="26" t="n">
        <f aca="false">+AU39+AU43+AU44</f>
        <v>31210</v>
      </c>
      <c r="AV38" s="26" t="n">
        <f aca="false">+AV39+AV43+AV44</f>
        <v>15156</v>
      </c>
      <c r="AW38" s="26" t="n">
        <f aca="false">+AW39+AW43+AW44</f>
        <v>44504</v>
      </c>
      <c r="AX38" s="26" t="n">
        <f aca="false">+AX39+AX43+AX44</f>
        <v>35100</v>
      </c>
      <c r="AY38" s="26" t="n">
        <f aca="false">+AY39+AY43+AY44</f>
        <v>23256</v>
      </c>
    </row>
    <row r="39" s="12" customFormat="true" ht="13.8" hidden="false" customHeight="false" outlineLevel="1" collapsed="false">
      <c r="A39" s="36" t="s">
        <v>23</v>
      </c>
      <c r="B39" s="12" t="n">
        <f aca="false">SUM(B40:B42)</f>
        <v>13088</v>
      </c>
      <c r="C39" s="12" t="n">
        <f aca="false">SUM(C40:C42)</f>
        <v>11492</v>
      </c>
      <c r="D39" s="12" t="n">
        <f aca="false">SUM(D40:D42)</f>
        <v>19747</v>
      </c>
      <c r="E39" s="12" t="n">
        <f aca="false">SUM(E40:E42)</f>
        <v>14026</v>
      </c>
      <c r="F39" s="12" t="n">
        <f aca="false">SUM(F40:F42)</f>
        <v>15011</v>
      </c>
      <c r="G39" s="12" t="n">
        <f aca="false">SUM(G40:G42)</f>
        <v>13310</v>
      </c>
      <c r="H39" s="12" t="n">
        <f aca="false">SUM(H40:H42)</f>
        <v>12837</v>
      </c>
      <c r="I39" s="12" t="n">
        <f aca="false">SUM(I40:I42)</f>
        <v>12212</v>
      </c>
      <c r="J39" s="12" t="n">
        <f aca="false">SUM(J40:J42)</f>
        <v>12764</v>
      </c>
      <c r="K39" s="12" t="n">
        <f aca="false">SUM(K40:K42)</f>
        <v>12757</v>
      </c>
      <c r="L39" s="12" t="n">
        <f aca="false">SUM(L40:L42)</f>
        <v>12752</v>
      </c>
      <c r="M39" s="12" t="n">
        <f aca="false">SUM(M40:M42)</f>
        <v>12544</v>
      </c>
      <c r="N39" s="12" t="n">
        <f aca="false">SUM(N40:N42)</f>
        <v>12910</v>
      </c>
      <c r="O39" s="12" t="n">
        <f aca="false">SUM(O40:O42)</f>
        <v>16007</v>
      </c>
      <c r="P39" s="12" t="n">
        <f aca="false">SUM(P40:P42)</f>
        <v>13011</v>
      </c>
      <c r="Q39" s="12" t="n">
        <f aca="false">SUM(Q40:Q42)</f>
        <v>16541</v>
      </c>
      <c r="R39" s="12" t="n">
        <f aca="false">SUM(R40:R42)</f>
        <v>16878</v>
      </c>
      <c r="S39" s="12" t="n">
        <f aca="false">SUM(S40:S42)</f>
        <v>16056</v>
      </c>
      <c r="T39" s="12" t="n">
        <f aca="false">SUM(T40:T42)</f>
        <v>13448</v>
      </c>
      <c r="U39" s="12" t="n">
        <f aca="false">SUM(U40:U42)</f>
        <v>13125</v>
      </c>
      <c r="V39" s="12" t="n">
        <f aca="false">SUM(V40:V42)</f>
        <v>13083</v>
      </c>
      <c r="W39" s="12" t="n">
        <f aca="false">SUM(W40:W42)</f>
        <v>14365</v>
      </c>
      <c r="X39" s="12" t="n">
        <f aca="false">SUM(X40:X42)</f>
        <v>13574</v>
      </c>
      <c r="Y39" s="12" t="n">
        <f aca="false">SUM(Y40:Y42)</f>
        <v>12748</v>
      </c>
      <c r="Z39" s="12" t="n">
        <f aca="false">SUM(Z40:Z42)</f>
        <v>12862</v>
      </c>
      <c r="AA39" s="12" t="n">
        <f aca="false">SUM(AA40:AA42)</f>
        <v>11867</v>
      </c>
      <c r="AB39" s="12" t="n">
        <f aca="false">SUM(AB40:AB42)</f>
        <v>12002</v>
      </c>
      <c r="AC39" s="12" t="n">
        <f aca="false">SUM(AC40:AC42)</f>
        <v>15443</v>
      </c>
      <c r="AD39" s="12" t="n">
        <f aca="false">SUM(AD40:AD42)</f>
        <v>18403</v>
      </c>
      <c r="AE39" s="12" t="n">
        <f aca="false">SUM(AE40:AE42)</f>
        <v>13163</v>
      </c>
      <c r="AF39" s="12" t="n">
        <f aca="false">SUM(AF40:AF42)</f>
        <v>13227</v>
      </c>
      <c r="AG39" s="12" t="n">
        <f aca="false">SUM(AG40:AG42)</f>
        <v>12638</v>
      </c>
      <c r="AH39" s="12" t="n">
        <f aca="false">SUM(AH40:AH42)</f>
        <v>15145</v>
      </c>
      <c r="AI39" s="12" t="n">
        <f aca="false">SUM(AI40:AI42)</f>
        <v>14155</v>
      </c>
      <c r="AJ39" s="12" t="n">
        <f aca="false">SUM(AJ40:AJ42)</f>
        <v>15397</v>
      </c>
      <c r="AK39" s="12" t="n">
        <f aca="false">SUM(AK40:AK42)</f>
        <v>16012</v>
      </c>
      <c r="AL39" s="12" t="n">
        <f aca="false">SUM(AL40:AL42)</f>
        <v>15889</v>
      </c>
      <c r="AM39" s="12" t="n">
        <f aca="false">SUM(AM40:AM42)</f>
        <v>13363</v>
      </c>
      <c r="AN39" s="12" t="n">
        <f aca="false">SUM(AN40:AN42)</f>
        <v>11301</v>
      </c>
      <c r="AO39" s="12" t="n">
        <f aca="false">SUM(AO40:AO42)</f>
        <v>18958</v>
      </c>
      <c r="AP39" s="12" t="n">
        <f aca="false">SUM(AP40:AP42)</f>
        <v>16640</v>
      </c>
      <c r="AQ39" s="12" t="n">
        <f aca="false">SUM(AQ40:AQ42)</f>
        <v>19924</v>
      </c>
      <c r="AR39" s="12" t="n">
        <f aca="false">SUM(AR40:AR42)</f>
        <v>168805</v>
      </c>
      <c r="AS39" s="12" t="n">
        <f aca="false">SUM(AS40:AS42)</f>
        <v>28588</v>
      </c>
      <c r="AT39" s="12" t="n">
        <f aca="false">SUM(AT40:AT42)</f>
        <v>6544</v>
      </c>
      <c r="AU39" s="12" t="n">
        <f aca="false">SUM(AU40:AU42)</f>
        <v>20424</v>
      </c>
      <c r="AV39" s="12" t="n">
        <f aca="false">SUM(AV40:AV42)</f>
        <v>3742</v>
      </c>
      <c r="AW39" s="12" t="n">
        <f aca="false">SUM(AW40:AW42)</f>
        <v>14140</v>
      </c>
      <c r="AX39" s="12" t="n">
        <f aca="false">SUM(AX40:AX42)</f>
        <v>16654</v>
      </c>
      <c r="AY39" s="12" t="n">
        <f aca="false">SUM(AY40:AY42)</f>
        <v>4239</v>
      </c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2" customFormat="true" ht="13.8" hidden="false" customHeight="false" outlineLevel="2" collapsed="false">
      <c r="A40" s="15" t="s">
        <v>24</v>
      </c>
      <c r="B40" s="12" t="n">
        <v>12</v>
      </c>
      <c r="C40" s="12" t="n">
        <v>13</v>
      </c>
      <c r="D40" s="12" t="n">
        <v>9</v>
      </c>
      <c r="E40" s="12" t="n">
        <v>15</v>
      </c>
      <c r="F40" s="12" t="n">
        <v>13</v>
      </c>
      <c r="G40" s="12" t="n">
        <v>41</v>
      </c>
      <c r="H40" s="12" t="n">
        <v>19</v>
      </c>
      <c r="I40" s="12" t="n">
        <v>17</v>
      </c>
      <c r="J40" s="12" t="n">
        <v>13</v>
      </c>
      <c r="K40" s="12" t="n">
        <v>11</v>
      </c>
      <c r="L40" s="12" t="n">
        <v>12</v>
      </c>
      <c r="M40" s="12" t="n">
        <v>21</v>
      </c>
      <c r="N40" s="12" t="n">
        <v>14</v>
      </c>
      <c r="O40" s="12" t="n">
        <v>22</v>
      </c>
      <c r="P40" s="12" t="n">
        <v>16</v>
      </c>
      <c r="Q40" s="12" t="n">
        <v>21</v>
      </c>
      <c r="R40" s="12" t="n">
        <v>11</v>
      </c>
      <c r="S40" s="12" t="n">
        <v>20</v>
      </c>
      <c r="T40" s="12" t="n">
        <v>20</v>
      </c>
      <c r="U40" s="12" t="n">
        <v>32</v>
      </c>
      <c r="V40" s="12" t="n">
        <v>19</v>
      </c>
      <c r="W40" s="12" t="n">
        <v>20</v>
      </c>
      <c r="X40" s="12" t="n">
        <v>13</v>
      </c>
      <c r="Y40" s="12" t="n">
        <v>15</v>
      </c>
      <c r="Z40" s="12" t="n">
        <v>11</v>
      </c>
      <c r="AA40" s="12" t="n">
        <v>21</v>
      </c>
      <c r="AB40" s="12" t="n">
        <v>9</v>
      </c>
      <c r="AC40" s="12" t="n">
        <v>20</v>
      </c>
      <c r="AD40" s="12" t="n">
        <v>22</v>
      </c>
      <c r="AE40" s="12" t="n">
        <v>14</v>
      </c>
      <c r="AF40" s="12" t="n">
        <v>11</v>
      </c>
      <c r="AG40" s="12" t="n">
        <v>17</v>
      </c>
      <c r="AH40" s="12" t="n">
        <v>11</v>
      </c>
      <c r="AI40" s="12" t="n">
        <v>23</v>
      </c>
      <c r="AJ40" s="12" t="n">
        <v>28</v>
      </c>
      <c r="AK40" s="12" t="n">
        <v>23</v>
      </c>
      <c r="AL40" s="12" t="n">
        <v>38</v>
      </c>
      <c r="AM40" s="12" t="n">
        <v>39</v>
      </c>
      <c r="AN40" s="12" t="n">
        <v>39</v>
      </c>
      <c r="AO40" s="12" t="n">
        <v>48</v>
      </c>
      <c r="AP40" s="12" t="n">
        <v>59</v>
      </c>
      <c r="AQ40" s="12" t="n">
        <v>76</v>
      </c>
      <c r="AR40" s="12" t="n">
        <v>662</v>
      </c>
      <c r="AS40" s="12" t="n">
        <v>89</v>
      </c>
      <c r="AT40" s="12" t="n">
        <v>73</v>
      </c>
      <c r="AU40" s="12" t="n">
        <v>428</v>
      </c>
      <c r="AV40" s="12" t="n">
        <v>34</v>
      </c>
      <c r="AW40" s="12" t="n">
        <v>132</v>
      </c>
      <c r="AX40" s="12" t="n">
        <v>125</v>
      </c>
      <c r="AY40" s="12" t="n">
        <v>64</v>
      </c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2" collapsed="false">
      <c r="A41" s="15" t="s">
        <v>25</v>
      </c>
      <c r="B41" s="12" t="n">
        <v>10747</v>
      </c>
      <c r="C41" s="12" t="n">
        <v>9859</v>
      </c>
      <c r="D41" s="12" t="n">
        <v>10111</v>
      </c>
      <c r="E41" s="12" t="n">
        <v>13005</v>
      </c>
      <c r="F41" s="12" t="n">
        <v>13679</v>
      </c>
      <c r="G41" s="12" t="n">
        <v>11821</v>
      </c>
      <c r="H41" s="12" t="n">
        <v>12058</v>
      </c>
      <c r="I41" s="12" t="n">
        <v>11319</v>
      </c>
      <c r="J41" s="12" t="n">
        <v>11693</v>
      </c>
      <c r="K41" s="12" t="n">
        <v>11930</v>
      </c>
      <c r="L41" s="12" t="n">
        <v>11655</v>
      </c>
      <c r="M41" s="12" t="n">
        <v>11409</v>
      </c>
      <c r="N41" s="12" t="n">
        <v>11939</v>
      </c>
      <c r="O41" s="12" t="n">
        <v>11039</v>
      </c>
      <c r="P41" s="12" t="n">
        <v>12374</v>
      </c>
      <c r="Q41" s="12" t="n">
        <v>14967</v>
      </c>
      <c r="R41" s="12" t="n">
        <v>14817</v>
      </c>
      <c r="S41" s="12" t="n">
        <v>13198</v>
      </c>
      <c r="T41" s="12" t="n">
        <v>12458</v>
      </c>
      <c r="U41" s="12" t="n">
        <v>12451</v>
      </c>
      <c r="V41" s="12" t="n">
        <v>12507</v>
      </c>
      <c r="W41" s="12" t="n">
        <v>13743</v>
      </c>
      <c r="X41" s="12" t="n">
        <v>12890</v>
      </c>
      <c r="Y41" s="12" t="n">
        <v>12137</v>
      </c>
      <c r="Z41" s="12" t="n">
        <v>11463</v>
      </c>
      <c r="AA41" s="12" t="n">
        <v>10122</v>
      </c>
      <c r="AB41" s="12" t="n">
        <v>11042</v>
      </c>
      <c r="AC41" s="12" t="n">
        <v>13523</v>
      </c>
      <c r="AD41" s="12" t="n">
        <v>12975</v>
      </c>
      <c r="AE41" s="12" t="n">
        <v>11982</v>
      </c>
      <c r="AF41" s="12" t="n">
        <v>12151</v>
      </c>
      <c r="AG41" s="12" t="n">
        <v>11907</v>
      </c>
      <c r="AH41" s="12" t="n">
        <v>11836</v>
      </c>
      <c r="AI41" s="12" t="n">
        <v>12454</v>
      </c>
      <c r="AJ41" s="12" t="n">
        <v>14075</v>
      </c>
      <c r="AK41" s="12" t="n">
        <v>14932</v>
      </c>
      <c r="AL41" s="12" t="n">
        <v>14729</v>
      </c>
      <c r="AM41" s="12" t="n">
        <v>12378</v>
      </c>
      <c r="AN41" s="12" t="n">
        <v>10691</v>
      </c>
      <c r="AO41" s="12" t="n">
        <v>16201</v>
      </c>
      <c r="AP41" s="12" t="n">
        <v>16085</v>
      </c>
      <c r="AQ41" s="12" t="n">
        <v>17766</v>
      </c>
      <c r="AR41" s="12" t="n">
        <v>15018</v>
      </c>
      <c r="AS41" s="12" t="n">
        <v>6054</v>
      </c>
      <c r="AT41" s="12" t="n">
        <v>4183</v>
      </c>
      <c r="AU41" s="12" t="n">
        <v>2955</v>
      </c>
      <c r="AV41" s="12" t="n">
        <v>2294</v>
      </c>
      <c r="AW41" s="12" t="n">
        <v>2626</v>
      </c>
      <c r="AX41" s="12" t="n">
        <v>2559</v>
      </c>
      <c r="AY41" s="12" t="n">
        <v>2459</v>
      </c>
    </row>
    <row r="42" customFormat="false" ht="13.8" hidden="false" customHeight="false" outlineLevel="2" collapsed="false">
      <c r="A42" s="15" t="s">
        <v>26</v>
      </c>
      <c r="B42" s="12" t="n">
        <v>2329</v>
      </c>
      <c r="C42" s="12" t="n">
        <v>1620</v>
      </c>
      <c r="D42" s="12" t="n">
        <v>9627</v>
      </c>
      <c r="E42" s="12" t="n">
        <v>1006</v>
      </c>
      <c r="F42" s="12" t="n">
        <v>1319</v>
      </c>
      <c r="G42" s="12" t="n">
        <v>1448</v>
      </c>
      <c r="H42" s="12" t="n">
        <v>760</v>
      </c>
      <c r="I42" s="12" t="n">
        <v>876</v>
      </c>
      <c r="J42" s="12" t="n">
        <v>1058</v>
      </c>
      <c r="K42" s="12" t="n">
        <v>816</v>
      </c>
      <c r="L42" s="12" t="n">
        <v>1085</v>
      </c>
      <c r="M42" s="12" t="n">
        <v>1114</v>
      </c>
      <c r="N42" s="12" t="n">
        <v>957</v>
      </c>
      <c r="O42" s="12" t="n">
        <v>4946</v>
      </c>
      <c r="P42" s="12" t="n">
        <v>621</v>
      </c>
      <c r="Q42" s="12" t="n">
        <v>1553</v>
      </c>
      <c r="R42" s="12" t="n">
        <v>2050</v>
      </c>
      <c r="S42" s="12" t="n">
        <v>2838</v>
      </c>
      <c r="T42" s="12" t="n">
        <v>970</v>
      </c>
      <c r="U42" s="12" t="n">
        <v>642</v>
      </c>
      <c r="V42" s="12" t="n">
        <v>557</v>
      </c>
      <c r="W42" s="12" t="n">
        <v>602</v>
      </c>
      <c r="X42" s="12" t="n">
        <v>671</v>
      </c>
      <c r="Y42" s="12" t="n">
        <v>596</v>
      </c>
      <c r="Z42" s="12" t="n">
        <v>1388</v>
      </c>
      <c r="AA42" s="12" t="n">
        <v>1724</v>
      </c>
      <c r="AB42" s="12" t="n">
        <v>951</v>
      </c>
      <c r="AC42" s="12" t="n">
        <v>1900</v>
      </c>
      <c r="AD42" s="12" t="n">
        <v>5406</v>
      </c>
      <c r="AE42" s="12" t="n">
        <v>1167</v>
      </c>
      <c r="AF42" s="12" t="n">
        <v>1065</v>
      </c>
      <c r="AG42" s="12" t="n">
        <v>714</v>
      </c>
      <c r="AH42" s="12" t="n">
        <v>3298</v>
      </c>
      <c r="AI42" s="12" t="n">
        <v>1678</v>
      </c>
      <c r="AJ42" s="12" t="n">
        <v>1294</v>
      </c>
      <c r="AK42" s="12" t="n">
        <v>1057</v>
      </c>
      <c r="AL42" s="12" t="n">
        <v>1122</v>
      </c>
      <c r="AM42" s="12" t="n">
        <v>946</v>
      </c>
      <c r="AN42" s="12" t="n">
        <v>571</v>
      </c>
      <c r="AO42" s="12" t="n">
        <v>2709</v>
      </c>
      <c r="AP42" s="12" t="n">
        <v>496</v>
      </c>
      <c r="AQ42" s="12" t="n">
        <v>2082</v>
      </c>
      <c r="AR42" s="12" t="n">
        <v>153125</v>
      </c>
      <c r="AS42" s="12" t="n">
        <v>22445</v>
      </c>
      <c r="AT42" s="12" t="n">
        <v>2288</v>
      </c>
      <c r="AU42" s="12" t="n">
        <v>17041</v>
      </c>
      <c r="AV42" s="12" t="n">
        <v>1414</v>
      </c>
      <c r="AW42" s="12" t="n">
        <v>11382</v>
      </c>
      <c r="AX42" s="12" t="n">
        <v>13970</v>
      </c>
      <c r="AY42" s="12" t="n">
        <v>1716</v>
      </c>
    </row>
    <row r="43" s="12" customFormat="true" ht="13.8" hidden="false" customHeight="false" outlineLevel="1" collapsed="false">
      <c r="A43" s="36" t="s">
        <v>27</v>
      </c>
      <c r="B43" s="12" t="n">
        <v>12943</v>
      </c>
      <c r="C43" s="12" t="n">
        <v>11204</v>
      </c>
      <c r="D43" s="12" t="n">
        <v>10897</v>
      </c>
      <c r="E43" s="12" t="n">
        <v>13073</v>
      </c>
      <c r="F43" s="12" t="n">
        <v>13590</v>
      </c>
      <c r="G43" s="12" t="n">
        <v>11421</v>
      </c>
      <c r="H43" s="12" t="n">
        <v>11495</v>
      </c>
      <c r="I43" s="12" t="n">
        <v>9528</v>
      </c>
      <c r="J43" s="12" t="n">
        <v>9657</v>
      </c>
      <c r="K43" s="12" t="n">
        <v>10394</v>
      </c>
      <c r="L43" s="12" t="n">
        <v>11731</v>
      </c>
      <c r="M43" s="12" t="n">
        <v>19797</v>
      </c>
      <c r="N43" s="12" t="n">
        <v>10735</v>
      </c>
      <c r="O43" s="12" t="n">
        <v>8772</v>
      </c>
      <c r="P43" s="12" t="n">
        <v>9703</v>
      </c>
      <c r="Q43" s="12" t="n">
        <v>9993</v>
      </c>
      <c r="R43" s="12" t="n">
        <v>12500</v>
      </c>
      <c r="S43" s="12" t="n">
        <v>11413</v>
      </c>
      <c r="T43" s="12" t="n">
        <v>10516</v>
      </c>
      <c r="U43" s="12" t="n">
        <v>9448</v>
      </c>
      <c r="V43" s="12" t="n">
        <v>9714</v>
      </c>
      <c r="W43" s="12" t="n">
        <v>10053</v>
      </c>
      <c r="X43" s="12" t="n">
        <v>11879</v>
      </c>
      <c r="Y43" s="12" t="n">
        <v>19411</v>
      </c>
      <c r="Z43" s="12" t="n">
        <v>10107</v>
      </c>
      <c r="AA43" s="12" t="n">
        <v>8416</v>
      </c>
      <c r="AB43" s="12" t="n">
        <v>9663</v>
      </c>
      <c r="AC43" s="12" t="n">
        <v>9459</v>
      </c>
      <c r="AD43" s="12" t="n">
        <v>12728</v>
      </c>
      <c r="AE43" s="12" t="n">
        <v>12051</v>
      </c>
      <c r="AF43" s="12" t="n">
        <v>10214</v>
      </c>
      <c r="AG43" s="12" t="n">
        <v>8895</v>
      </c>
      <c r="AH43" s="12" t="n">
        <v>9012</v>
      </c>
      <c r="AI43" s="12" t="n">
        <v>10713</v>
      </c>
      <c r="AJ43" s="12" t="n">
        <v>11578</v>
      </c>
      <c r="AK43" s="12" t="n">
        <v>21344</v>
      </c>
      <c r="AL43" s="12" t="n">
        <v>10320</v>
      </c>
      <c r="AM43" s="12" t="n">
        <v>8716</v>
      </c>
      <c r="AN43" s="12" t="n">
        <v>12228</v>
      </c>
      <c r="AO43" s="12" t="n">
        <v>11112</v>
      </c>
      <c r="AP43" s="12" t="n">
        <v>15985</v>
      </c>
      <c r="AQ43" s="12" t="n">
        <v>17537</v>
      </c>
      <c r="AR43" s="12" t="n">
        <v>15626</v>
      </c>
      <c r="AS43" s="12" t="n">
        <v>15763</v>
      </c>
      <c r="AT43" s="12" t="n">
        <v>15632</v>
      </c>
      <c r="AU43" s="12" t="n">
        <v>9403</v>
      </c>
      <c r="AV43" s="12" t="n">
        <v>10870</v>
      </c>
      <c r="AW43" s="12" t="n">
        <v>29329</v>
      </c>
      <c r="AX43" s="12" t="n">
        <v>17242</v>
      </c>
      <c r="AY43" s="12" t="n">
        <v>18489</v>
      </c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1" collapsed="false">
      <c r="A44" s="36" t="s">
        <v>28</v>
      </c>
      <c r="B44" s="13" t="n">
        <f aca="false">+B45+B46</f>
        <v>1665</v>
      </c>
      <c r="C44" s="13" t="n">
        <f aca="false">+C45+C46</f>
        <v>1523</v>
      </c>
      <c r="D44" s="13" t="n">
        <f aca="false">+D45+D46</f>
        <v>1708</v>
      </c>
      <c r="E44" s="13" t="n">
        <f aca="false">+E45+E46</f>
        <v>1565</v>
      </c>
      <c r="F44" s="13" t="n">
        <f aca="false">+F45+F46</f>
        <v>1699</v>
      </c>
      <c r="G44" s="13" t="n">
        <f aca="false">+G45+G46</f>
        <v>1888</v>
      </c>
      <c r="H44" s="13" t="n">
        <f aca="false">+H45+H46</f>
        <v>1647</v>
      </c>
      <c r="I44" s="13" t="n">
        <f aca="false">+I45+I46</f>
        <v>1844</v>
      </c>
      <c r="J44" s="13" t="n">
        <f aca="false">+J45+J46</f>
        <v>1589</v>
      </c>
      <c r="K44" s="13" t="n">
        <f aca="false">+K45+K46</f>
        <v>2063</v>
      </c>
      <c r="L44" s="13" t="n">
        <f aca="false">+L45+L46</f>
        <v>2021</v>
      </c>
      <c r="M44" s="13" t="n">
        <f aca="false">+M45+M46</f>
        <v>1571</v>
      </c>
      <c r="N44" s="13" t="n">
        <f aca="false">+N45+N46</f>
        <v>1707</v>
      </c>
      <c r="O44" s="13" t="n">
        <f aca="false">+O45+O46</f>
        <v>1700</v>
      </c>
      <c r="P44" s="13" t="n">
        <f aca="false">+P45+P46</f>
        <v>1697</v>
      </c>
      <c r="Q44" s="13" t="n">
        <f aca="false">+Q45+Q46</f>
        <v>1703</v>
      </c>
      <c r="R44" s="13" t="n">
        <f aca="false">+R45+R46</f>
        <v>1627</v>
      </c>
      <c r="S44" s="13" t="n">
        <f aca="false">+S45+S46</f>
        <v>1443</v>
      </c>
      <c r="T44" s="13" t="n">
        <f aca="false">+T45+T46</f>
        <v>1538</v>
      </c>
      <c r="U44" s="13" t="n">
        <f aca="false">+U45+U46</f>
        <v>1820</v>
      </c>
      <c r="V44" s="13" t="n">
        <f aca="false">+V45+V46</f>
        <v>1310</v>
      </c>
      <c r="W44" s="13" t="n">
        <f aca="false">+W45+W46</f>
        <v>1587</v>
      </c>
      <c r="X44" s="13" t="n">
        <f aca="false">+X45+X46</f>
        <v>1379</v>
      </c>
      <c r="Y44" s="13" t="n">
        <f aca="false">+Y45+Y46</f>
        <v>1184</v>
      </c>
      <c r="Z44" s="13" t="n">
        <f aca="false">+Z45+Z46</f>
        <v>1548</v>
      </c>
      <c r="AA44" s="13" t="n">
        <f aca="false">+AA45+AA46</f>
        <v>1345</v>
      </c>
      <c r="AB44" s="13" t="n">
        <f aca="false">+AB45+AB46</f>
        <v>1509</v>
      </c>
      <c r="AC44" s="13" t="n">
        <f aca="false">+AC45+AC46</f>
        <v>1358</v>
      </c>
      <c r="AD44" s="13" t="n">
        <f aca="false">+AD45+AD46</f>
        <v>1700</v>
      </c>
      <c r="AE44" s="13" t="n">
        <f aca="false">+AE45+AE46</f>
        <v>1177</v>
      </c>
      <c r="AF44" s="13" t="n">
        <f aca="false">+AF45+AF46</f>
        <v>1605</v>
      </c>
      <c r="AG44" s="13" t="n">
        <f aca="false">+AG45+AG46</f>
        <v>1396</v>
      </c>
      <c r="AH44" s="13" t="n">
        <f aca="false">+AH45+AH46</f>
        <v>1390</v>
      </c>
      <c r="AI44" s="13" t="n">
        <f aca="false">+AI45+AI46</f>
        <v>1208</v>
      </c>
      <c r="AJ44" s="13" t="n">
        <f aca="false">+AJ45+AJ46</f>
        <v>974</v>
      </c>
      <c r="AK44" s="13" t="n">
        <f aca="false">+AK45+AK46</f>
        <v>1308</v>
      </c>
      <c r="AL44" s="13" t="n">
        <f aca="false">+AL45+AL46</f>
        <v>1232</v>
      </c>
      <c r="AM44" s="13" t="n">
        <f aca="false">+AM45+AM46</f>
        <v>1228</v>
      </c>
      <c r="AN44" s="13" t="n">
        <f aca="false">+AN45+AN46</f>
        <v>999</v>
      </c>
      <c r="AO44" s="13" t="n">
        <f aca="false">+AO45+AO46</f>
        <v>434</v>
      </c>
      <c r="AP44" s="13" t="n">
        <f aca="false">+AP45+AP46</f>
        <v>536</v>
      </c>
      <c r="AQ44" s="13" t="n">
        <f aca="false">+AQ45+AQ46</f>
        <v>10974</v>
      </c>
      <c r="AR44" s="13" t="n">
        <f aca="false">+AR45+AR46</f>
        <v>13961</v>
      </c>
      <c r="AS44" s="13" t="n">
        <f aca="false">+AS45+AS46</f>
        <v>1583</v>
      </c>
      <c r="AT44" s="13" t="n">
        <f aca="false">+AT45+AT46</f>
        <v>854</v>
      </c>
      <c r="AU44" s="13" t="n">
        <f aca="false">+AU45+AU46</f>
        <v>1383</v>
      </c>
      <c r="AV44" s="13" t="n">
        <f aca="false">+AV45+AV46</f>
        <v>544</v>
      </c>
      <c r="AW44" s="13" t="n">
        <f aca="false">+AW45+AW46</f>
        <v>1035</v>
      </c>
      <c r="AX44" s="13" t="n">
        <f aca="false">+AX45+AX46</f>
        <v>1204</v>
      </c>
      <c r="AY44" s="13" t="n">
        <f aca="false">+AY45+AY46</f>
        <v>528</v>
      </c>
    </row>
    <row r="45" customFormat="false" ht="15" hidden="false" customHeight="true" outlineLevel="2" collapsed="false">
      <c r="A45" s="15" t="s">
        <v>29</v>
      </c>
      <c r="B45" s="12" t="n">
        <v>974</v>
      </c>
      <c r="C45" s="12" t="n">
        <v>915</v>
      </c>
      <c r="D45" s="12" t="n">
        <v>950</v>
      </c>
      <c r="E45" s="12" t="n">
        <v>865</v>
      </c>
      <c r="F45" s="12" t="n">
        <v>913</v>
      </c>
      <c r="G45" s="12" t="n">
        <v>930</v>
      </c>
      <c r="H45" s="12" t="n">
        <v>955</v>
      </c>
      <c r="I45" s="12" t="n">
        <v>1037</v>
      </c>
      <c r="J45" s="12" t="n">
        <v>909</v>
      </c>
      <c r="K45" s="12" t="n">
        <v>998</v>
      </c>
      <c r="L45" s="12" t="n">
        <v>1000</v>
      </c>
      <c r="M45" s="12" t="n">
        <v>981</v>
      </c>
      <c r="N45" s="12" t="n">
        <v>1064</v>
      </c>
      <c r="O45" s="12" t="n">
        <v>972</v>
      </c>
      <c r="P45" s="12" t="n">
        <v>951</v>
      </c>
      <c r="Q45" s="12" t="n">
        <v>903</v>
      </c>
      <c r="R45" s="12" t="n">
        <v>946</v>
      </c>
      <c r="S45" s="12" t="n">
        <v>858</v>
      </c>
      <c r="T45" s="12" t="n">
        <v>937</v>
      </c>
      <c r="U45" s="12" t="n">
        <v>911</v>
      </c>
      <c r="V45" s="12" t="n">
        <v>743</v>
      </c>
      <c r="W45" s="12" t="n">
        <v>872</v>
      </c>
      <c r="X45" s="12" t="n">
        <v>847</v>
      </c>
      <c r="Y45" s="12" t="n">
        <v>819</v>
      </c>
      <c r="Z45" s="12" t="n">
        <v>854</v>
      </c>
      <c r="AA45" s="12" t="n">
        <v>818</v>
      </c>
      <c r="AB45" s="12" t="n">
        <v>747</v>
      </c>
      <c r="AC45" s="12" t="n">
        <v>742</v>
      </c>
      <c r="AD45" s="12" t="n">
        <v>825</v>
      </c>
      <c r="AE45" s="12" t="n">
        <v>689</v>
      </c>
      <c r="AF45" s="12" t="n">
        <v>800</v>
      </c>
      <c r="AG45" s="12" t="n">
        <v>750</v>
      </c>
      <c r="AH45" s="12" t="n">
        <v>705</v>
      </c>
      <c r="AI45" s="12" t="n">
        <v>561</v>
      </c>
      <c r="AJ45" s="12" t="n">
        <v>506</v>
      </c>
      <c r="AK45" s="12" t="n">
        <v>612</v>
      </c>
      <c r="AL45" s="12" t="n">
        <v>587</v>
      </c>
      <c r="AM45" s="12" t="n">
        <v>587</v>
      </c>
      <c r="AN45" s="12" t="n">
        <v>484</v>
      </c>
      <c r="AO45" s="12" t="n">
        <v>300</v>
      </c>
      <c r="AP45" s="12" t="n">
        <v>336</v>
      </c>
      <c r="AQ45" s="12" t="n">
        <v>10747</v>
      </c>
      <c r="AR45" s="12" t="n">
        <v>12398</v>
      </c>
      <c r="AS45" s="12" t="n">
        <v>1141</v>
      </c>
      <c r="AT45" s="12" t="n">
        <v>547</v>
      </c>
      <c r="AU45" s="12" t="n">
        <v>871</v>
      </c>
      <c r="AV45" s="12" t="n">
        <v>268</v>
      </c>
      <c r="AW45" s="12" t="n">
        <v>677</v>
      </c>
      <c r="AX45" s="12" t="n">
        <v>758</v>
      </c>
      <c r="AY45" s="12" t="n">
        <v>243</v>
      </c>
    </row>
    <row r="46" customFormat="false" ht="13.8" hidden="false" customHeight="false" outlineLevel="2" collapsed="false">
      <c r="A46" s="15" t="s">
        <v>30</v>
      </c>
      <c r="B46" s="12" t="n">
        <v>691</v>
      </c>
      <c r="C46" s="12" t="n">
        <v>608</v>
      </c>
      <c r="D46" s="12" t="n">
        <v>758</v>
      </c>
      <c r="E46" s="12" t="n">
        <v>700</v>
      </c>
      <c r="F46" s="12" t="n">
        <v>786</v>
      </c>
      <c r="G46" s="12" t="n">
        <v>958</v>
      </c>
      <c r="H46" s="12" t="n">
        <v>692</v>
      </c>
      <c r="I46" s="12" t="n">
        <v>807</v>
      </c>
      <c r="J46" s="12" t="n">
        <v>680</v>
      </c>
      <c r="K46" s="12" t="n">
        <v>1065</v>
      </c>
      <c r="L46" s="12" t="n">
        <v>1021</v>
      </c>
      <c r="M46" s="12" t="n">
        <v>590</v>
      </c>
      <c r="N46" s="12" t="n">
        <v>643</v>
      </c>
      <c r="O46" s="12" t="n">
        <v>728</v>
      </c>
      <c r="P46" s="12" t="n">
        <v>746</v>
      </c>
      <c r="Q46" s="12" t="n">
        <v>800</v>
      </c>
      <c r="R46" s="12" t="n">
        <v>681</v>
      </c>
      <c r="S46" s="12" t="n">
        <v>585</v>
      </c>
      <c r="T46" s="12" t="n">
        <v>601</v>
      </c>
      <c r="U46" s="12" t="n">
        <v>909</v>
      </c>
      <c r="V46" s="12" t="n">
        <v>567</v>
      </c>
      <c r="W46" s="12" t="n">
        <v>715</v>
      </c>
      <c r="X46" s="12" t="n">
        <v>532</v>
      </c>
      <c r="Y46" s="12" t="n">
        <v>365</v>
      </c>
      <c r="Z46" s="12" t="n">
        <v>694</v>
      </c>
      <c r="AA46" s="12" t="n">
        <v>527</v>
      </c>
      <c r="AB46" s="12" t="n">
        <v>762</v>
      </c>
      <c r="AC46" s="12" t="n">
        <v>616</v>
      </c>
      <c r="AD46" s="12" t="n">
        <v>875</v>
      </c>
      <c r="AE46" s="12" t="n">
        <v>488</v>
      </c>
      <c r="AF46" s="12" t="n">
        <v>805</v>
      </c>
      <c r="AG46" s="12" t="n">
        <v>646</v>
      </c>
      <c r="AH46" s="12" t="n">
        <v>685</v>
      </c>
      <c r="AI46" s="12" t="n">
        <v>647</v>
      </c>
      <c r="AJ46" s="12" t="n">
        <v>468</v>
      </c>
      <c r="AK46" s="12" t="n">
        <v>696</v>
      </c>
      <c r="AL46" s="12" t="n">
        <v>645</v>
      </c>
      <c r="AM46" s="12" t="n">
        <v>641</v>
      </c>
      <c r="AN46" s="12" t="n">
        <v>515</v>
      </c>
      <c r="AO46" s="12" t="n">
        <v>134</v>
      </c>
      <c r="AP46" s="12" t="n">
        <v>200</v>
      </c>
      <c r="AQ46" s="12" t="n">
        <v>227</v>
      </c>
      <c r="AR46" s="12" t="n">
        <v>1563</v>
      </c>
      <c r="AS46" s="12" t="n">
        <v>442</v>
      </c>
      <c r="AT46" s="12" t="n">
        <v>307</v>
      </c>
      <c r="AU46" s="12" t="n">
        <v>512</v>
      </c>
      <c r="AV46" s="12" t="n">
        <v>276</v>
      </c>
      <c r="AW46" s="12" t="n">
        <v>358</v>
      </c>
      <c r="AX46" s="12" t="n">
        <v>446</v>
      </c>
      <c r="AY46" s="12" t="n">
        <v>285</v>
      </c>
    </row>
    <row r="47" s="7" customFormat="true" ht="13.8" hidden="false" customHeight="false" outlineLevel="2" collapsed="false">
      <c r="A47" s="37" t="s">
        <v>31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9" t="n">
        <v>22</v>
      </c>
      <c r="O47" s="39" t="n">
        <v>30</v>
      </c>
      <c r="P47" s="39" t="n">
        <v>118</v>
      </c>
      <c r="Q47" s="39" t="n">
        <v>265</v>
      </c>
      <c r="R47" s="39" t="n">
        <v>312</v>
      </c>
      <c r="S47" s="39" t="n">
        <v>320</v>
      </c>
      <c r="T47" s="39" t="n">
        <v>727</v>
      </c>
      <c r="U47" s="39" t="n">
        <v>614</v>
      </c>
      <c r="V47" s="39" t="n">
        <v>577</v>
      </c>
      <c r="W47" s="7" t="n">
        <v>514</v>
      </c>
      <c r="X47" s="39" t="n">
        <v>604</v>
      </c>
      <c r="Y47" s="39" t="n">
        <v>679</v>
      </c>
      <c r="Z47" s="39" t="n">
        <v>648</v>
      </c>
      <c r="AA47" s="39" t="n">
        <v>641</v>
      </c>
      <c r="AB47" s="39" t="n">
        <v>839</v>
      </c>
      <c r="AC47" s="39" t="n">
        <v>763</v>
      </c>
      <c r="AD47" s="39" t="n">
        <v>839</v>
      </c>
      <c r="AE47" s="39" t="n">
        <v>931</v>
      </c>
      <c r="AF47" s="39" t="n">
        <v>1077</v>
      </c>
      <c r="AG47" s="39" t="n">
        <v>1029</v>
      </c>
      <c r="AH47" s="39" t="n">
        <v>1043</v>
      </c>
      <c r="AI47" s="39" t="n">
        <v>1123</v>
      </c>
      <c r="AJ47" s="39" t="n">
        <v>1056</v>
      </c>
      <c r="AK47" s="39" t="n">
        <v>993</v>
      </c>
      <c r="AL47" s="39" t="n">
        <v>1100</v>
      </c>
      <c r="AM47" s="39" t="n">
        <v>1015</v>
      </c>
      <c r="AN47" s="39" t="n">
        <v>1260</v>
      </c>
      <c r="AO47" s="39" t="n">
        <v>1435</v>
      </c>
      <c r="AP47" s="39" t="n">
        <v>1412</v>
      </c>
      <c r="AQ47" s="39" t="n">
        <v>2324</v>
      </c>
      <c r="AR47" s="39" t="n">
        <v>462669</v>
      </c>
      <c r="AS47" s="39" t="n">
        <v>9696</v>
      </c>
      <c r="AT47" s="39" t="n">
        <v>13425</v>
      </c>
      <c r="AU47" s="39" t="n">
        <v>6383</v>
      </c>
      <c r="AV47" s="39" t="n">
        <v>96</v>
      </c>
      <c r="AW47" s="39" t="n">
        <v>4331</v>
      </c>
      <c r="AX47" s="39" t="n">
        <v>6045</v>
      </c>
      <c r="AY47" s="39" t="n">
        <v>83</v>
      </c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2" collapsed="false">
      <c r="A48" s="15"/>
      <c r="B48" s="41"/>
      <c r="C48" s="41"/>
      <c r="D48" s="42"/>
      <c r="E48" s="42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customFormat="false" ht="15" hidden="false" customHeight="true" outlineLevel="0" collapsed="false">
      <c r="A49" s="29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58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customFormat="false" ht="13.8" hidden="false" customHeight="false" outlineLevel="0" collapsed="false">
      <c r="A50" s="31" t="s">
        <v>32</v>
      </c>
      <c r="B50" s="44" t="n">
        <f aca="false">+B38/B$2</f>
        <v>0.0178851414357191</v>
      </c>
      <c r="C50" s="44" t="n">
        <f aca="false">+C38/C$2</f>
        <v>0.0156688014295299</v>
      </c>
      <c r="D50" s="45" t="n">
        <f aca="false">+D38/D$2</f>
        <v>0.021033319008589</v>
      </c>
      <c r="E50" s="45" t="n">
        <f aca="false">+E38/E$2</f>
        <v>0.0186706964383419</v>
      </c>
      <c r="F50" s="45" t="n">
        <f aca="false">+F38/F$2</f>
        <v>0.0197597784817969</v>
      </c>
      <c r="G50" s="44" t="n">
        <f aca="false">+G38/G$2</f>
        <v>0.017362768963439</v>
      </c>
      <c r="H50" s="44" t="n">
        <f aca="false">+H38/H$2</f>
        <v>0.0169245622767084</v>
      </c>
      <c r="I50" s="44" t="n">
        <f aca="false">+I38/I$2</f>
        <v>0.0153420408609341</v>
      </c>
      <c r="J50" s="44" t="n">
        <f aca="false">+J38/J$2</f>
        <v>0.0156064243088421</v>
      </c>
      <c r="K50" s="44" t="n">
        <f aca="false">+K38/K$2</f>
        <v>0.0164079831273821</v>
      </c>
      <c r="L50" s="44" t="n">
        <f aca="false">+L38/L$2</f>
        <v>0.0172047254572683</v>
      </c>
      <c r="M50" s="44" t="n">
        <f aca="false">+M38/M$2</f>
        <v>0.0218354332574407</v>
      </c>
      <c r="N50" s="44" t="n">
        <f aca="false">+N38/N$2</f>
        <v>0.0161679136554842</v>
      </c>
      <c r="O50" s="44" t="n">
        <f aca="false">+O38/O$2</f>
        <v>0.0169840717001198</v>
      </c>
      <c r="P50" s="44" t="n">
        <f aca="false">+P38/P$2</f>
        <v>0.0157182245379701</v>
      </c>
      <c r="Q50" s="44" t="n">
        <f aca="false">+Q38/Q$2</f>
        <v>0.01833046510707</v>
      </c>
      <c r="R50" s="44" t="n">
        <f aca="false">+R38/R$2</f>
        <v>0.0202528850807992</v>
      </c>
      <c r="S50" s="44" t="n">
        <f aca="false">+S38/S$2</f>
        <v>0.0189921895014813</v>
      </c>
      <c r="T50" s="44" t="n">
        <f aca="false">+T38/T$2</f>
        <v>0.016803655134333</v>
      </c>
      <c r="U50" s="44" t="n">
        <f aca="false">+U38/U$2</f>
        <v>0.0162580872203423</v>
      </c>
      <c r="V50" s="44" t="n">
        <f aca="false">+V38/V$2</f>
        <v>0.0160330144288484</v>
      </c>
      <c r="W50" s="44" t="n">
        <f aca="false">+W38/W$2</f>
        <v>0.0173626064006292</v>
      </c>
      <c r="X50" s="44" t="n">
        <f aca="false">+X38/X$2</f>
        <v>0.0179076028559263</v>
      </c>
      <c r="Y50" s="44" t="n">
        <f aca="false">+Y38/Y$2</f>
        <v>0.0220630467292193</v>
      </c>
      <c r="Z50" s="44" t="n">
        <f aca="false">+Z38/Z$2</f>
        <v>0.0162704193198371</v>
      </c>
      <c r="AA50" s="44" t="n">
        <f aca="false">+AA38/AA$2</f>
        <v>0.0143355206469146</v>
      </c>
      <c r="AB50" s="44" t="n">
        <f aca="false">+AB38/AB$2</f>
        <v>0.0152998133573299</v>
      </c>
      <c r="AC50" s="44" t="n">
        <f aca="false">+AC38/AC$2</f>
        <v>0.0173807489342212</v>
      </c>
      <c r="AD50" s="44" t="n">
        <f aca="false">+AD38/AD$2</f>
        <v>0.0219146828575395</v>
      </c>
      <c r="AE50" s="44" t="n">
        <f aca="false">+AE38/AE$2</f>
        <v>0.0176416677863587</v>
      </c>
      <c r="AF50" s="44" t="n">
        <f aca="false">+AF38/AF$2</f>
        <v>0.0168032498180196</v>
      </c>
      <c r="AG50" s="44" t="n">
        <f aca="false">+AG38/AG$2</f>
        <v>0.0154285183669954</v>
      </c>
      <c r="AH50" s="44" t="n">
        <f aca="false">+AH38/AH$2</f>
        <v>0.0173041622921394</v>
      </c>
      <c r="AI50" s="44" t="n">
        <f aca="false">+AI38/AI$2</f>
        <v>0.0178116822394796</v>
      </c>
      <c r="AJ50" s="44" t="n">
        <f aca="false">+AJ38/AJ$2</f>
        <v>0.0193386297934879</v>
      </c>
      <c r="AK50" s="44" t="n">
        <f aca="false">+AK38/AK$2</f>
        <v>0.027127149039352</v>
      </c>
      <c r="AL50" s="44" t="n">
        <f aca="false">+AL38/AL$2</f>
        <v>0.0195225265668142</v>
      </c>
      <c r="AM50" s="44" t="n">
        <f aca="false">+AM38/AM$2</f>
        <v>0.0167632963860413</v>
      </c>
      <c r="AN50" s="44" t="n">
        <f aca="false">+AN38/AN$2</f>
        <v>0.0177980177501268</v>
      </c>
      <c r="AO50" s="44" t="n">
        <f aca="false">+AO38/AO$2</f>
        <v>0.0224435710175979</v>
      </c>
      <c r="AP50" s="44" t="n">
        <f aca="false">+AP38/AP$2</f>
        <v>0.0246872312943655</v>
      </c>
      <c r="AQ50" s="44" t="n">
        <f aca="false">+AQ38/AQ$2</f>
        <v>0.0368758569915666</v>
      </c>
      <c r="AR50" s="44" t="n">
        <f aca="false">+AR38/AR$2</f>
        <v>0.294217444950645</v>
      </c>
      <c r="AS50" s="44" t="n">
        <f aca="false">+AS38/AS$2</f>
        <v>0.0711358758103332</v>
      </c>
      <c r="AT50" s="44" t="n">
        <f aca="false">+AT38/AT$2</f>
        <v>0.0364852490597484</v>
      </c>
      <c r="AU50" s="44" t="n">
        <f aca="false">+AU38/AU$2</f>
        <v>0.0514810067910063</v>
      </c>
      <c r="AV50" s="44" t="n">
        <f aca="false">+AV38/AV$2</f>
        <v>0.0248940164678945</v>
      </c>
      <c r="AW50" s="44" t="n">
        <f aca="false">+AW38/AW$2</f>
        <v>0.0749907323155731</v>
      </c>
      <c r="AX50" s="44" t="n">
        <f aca="false">+AX38/AX$2</f>
        <v>0.0612608209997208</v>
      </c>
      <c r="AY50" s="44" t="n">
        <f aca="false">+AY38/AY$2</f>
        <v>0.0407023144453312</v>
      </c>
    </row>
    <row r="51" s="12" customFormat="true" ht="13.8" hidden="false" customHeight="false" outlineLevel="1" collapsed="false">
      <c r="A51" s="36" t="s">
        <v>23</v>
      </c>
      <c r="B51" s="46" t="n">
        <f aca="false">+B39/B$2</f>
        <v>0.00845178838499033</v>
      </c>
      <c r="C51" s="46" t="n">
        <f aca="false">+C39/C$2</f>
        <v>0.00743490094670123</v>
      </c>
      <c r="D51" s="47" t="n">
        <f aca="false">+D39/D$2</f>
        <v>0.0128383083105405</v>
      </c>
      <c r="E51" s="47" t="n">
        <f aca="false">+E39/E$2</f>
        <v>0.00913603084859696</v>
      </c>
      <c r="F51" s="47" t="n">
        <f aca="false">+F39/F$2</f>
        <v>0.00978924207228557</v>
      </c>
      <c r="G51" s="46" t="n">
        <f aca="false">+G39/G$2</f>
        <v>0.00868171061660366</v>
      </c>
      <c r="H51" s="46" t="n">
        <f aca="false">+H39/H$2</f>
        <v>0.00836293182748008</v>
      </c>
      <c r="I51" s="46" t="n">
        <f aca="false">+I39/I$2</f>
        <v>0.00794424198582631</v>
      </c>
      <c r="J51" s="46" t="n">
        <f aca="false">+J39/J$2</f>
        <v>0.00829655976168516</v>
      </c>
      <c r="K51" s="46" t="n">
        <f aca="false">+K39/K$2</f>
        <v>0.00830160390084929</v>
      </c>
      <c r="L51" s="46" t="n">
        <f aca="false">+L39/L$2</f>
        <v>0.00827779425864342</v>
      </c>
      <c r="M51" s="46" t="n">
        <f aca="false">+M39/M$2</f>
        <v>0.00807689534033194</v>
      </c>
      <c r="N51" s="46" t="n">
        <f aca="false">+N39/N$2</f>
        <v>0.00823318733402889</v>
      </c>
      <c r="O51" s="46" t="n">
        <f aca="false">+O39/O$2</f>
        <v>0.0102671564524271</v>
      </c>
      <c r="P51" s="46" t="n">
        <f aca="false">+P39/P$2</f>
        <v>0.00837777311308545</v>
      </c>
      <c r="Q51" s="46" t="n">
        <f aca="false">+Q39/Q$2</f>
        <v>0.0107378341656707</v>
      </c>
      <c r="R51" s="46" t="n">
        <f aca="false">+R39/R$2</f>
        <v>0.0110249377324215</v>
      </c>
      <c r="S51" s="46" t="n">
        <f aca="false">+S39/S$2</f>
        <v>0.0105471290341652</v>
      </c>
      <c r="T51" s="46" t="n">
        <f aca="false">+T39/T$2</f>
        <v>0.00886109145347466</v>
      </c>
      <c r="U51" s="46" t="n">
        <f aca="false">+U39/U$2</f>
        <v>0.00874789467334861</v>
      </c>
      <c r="V51" s="46" t="n">
        <f aca="false">+V39/V$2</f>
        <v>0.00870120412214807</v>
      </c>
      <c r="W51" s="46" t="n">
        <f aca="false">+W39/W$2</f>
        <v>0.00959099561411415</v>
      </c>
      <c r="X51" s="46" t="n">
        <f aca="false">+X39/X$2</f>
        <v>0.00905925019254411</v>
      </c>
      <c r="Y51" s="46" t="n">
        <f aca="false">+Y39/Y$2</f>
        <v>0.00843534534097376</v>
      </c>
      <c r="Z51" s="46" t="n">
        <f aca="false">+Z39/Z$2</f>
        <v>0.00853571535227578</v>
      </c>
      <c r="AA51" s="46" t="n">
        <f aca="false">+AA39/AA$2</f>
        <v>0.0078657122025585</v>
      </c>
      <c r="AB51" s="46" t="n">
        <f aca="false">+AB39/AB$2</f>
        <v>0.00792389574154975</v>
      </c>
      <c r="AC51" s="46" t="n">
        <f aca="false">+AC39/AC$2</f>
        <v>0.0102212835411721</v>
      </c>
      <c r="AD51" s="46" t="n">
        <f aca="false">+AD39/AD$2</f>
        <v>0.0122839970950413</v>
      </c>
      <c r="AE51" s="46" t="n">
        <f aca="false">+AE39/AE$2</f>
        <v>0.00879910852456671</v>
      </c>
      <c r="AF51" s="46" t="n">
        <f aca="false">+AF39/AF$2</f>
        <v>0.00887393537263216</v>
      </c>
      <c r="AG51" s="46" t="n">
        <f aca="false">+AG39/AG$2</f>
        <v>0.00850388656819258</v>
      </c>
      <c r="AH51" s="46" t="n">
        <f aca="false">+AH39/AH$2</f>
        <v>0.0102584075591831</v>
      </c>
      <c r="AI51" s="46" t="n">
        <f aca="false">+AI39/AI$2</f>
        <v>0.00966882812163803</v>
      </c>
      <c r="AJ51" s="46" t="n">
        <f aca="false">+AJ39/AJ$2</f>
        <v>0.010653579123773</v>
      </c>
      <c r="AK51" s="46" t="n">
        <f aca="false">+AK39/AK$2</f>
        <v>0.0112342207329326</v>
      </c>
      <c r="AL51" s="46" t="n">
        <f aca="false">+AL39/AL$2</f>
        <v>0.0113040131416534</v>
      </c>
      <c r="AM51" s="46" t="n">
        <f aca="false">+AM39/AM$2</f>
        <v>0.00961118675104775</v>
      </c>
      <c r="AN51" s="46" t="n">
        <f aca="false">+AN39/AN$2</f>
        <v>0.00820023640713401</v>
      </c>
      <c r="AO51" s="46" t="n">
        <f aca="false">+AO39/AO$2</f>
        <v>0.0139485057484796</v>
      </c>
      <c r="AP51" s="46" t="n">
        <f aca="false">+AP39/AP$2</f>
        <v>0.0123879113638986</v>
      </c>
      <c r="AQ51" s="46" t="n">
        <f aca="false">+AQ39/AQ$2</f>
        <v>0.0151690838174868</v>
      </c>
      <c r="AR51" s="46" t="n">
        <f aca="false">+AR39/AR$2</f>
        <v>0.25033960943432</v>
      </c>
      <c r="AS51" s="46" t="n">
        <f aca="false">+AS39/AS$2</f>
        <v>0.0442729224031394</v>
      </c>
      <c r="AT51" s="46" t="n">
        <f aca="false">+AT39/AT$2</f>
        <v>0.010367323918671</v>
      </c>
      <c r="AU51" s="46" t="n">
        <f aca="false">+AU39/AU$2</f>
        <v>0.0336894611566649</v>
      </c>
      <c r="AV51" s="46" t="n">
        <f aca="false">+AV39/AV$2</f>
        <v>0.00614630572861317</v>
      </c>
      <c r="AW51" s="46" t="n">
        <f aca="false">+AW39/AW$2</f>
        <v>0.0238263741448455</v>
      </c>
      <c r="AX51" s="46" t="n">
        <f aca="false">+AX39/AX$2</f>
        <v>0.0290666015079587</v>
      </c>
      <c r="AY51" s="46" t="n">
        <f aca="false">+AY39/AY$2</f>
        <v>0.00741903641786029</v>
      </c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2" customFormat="true" ht="13.8" hidden="false" customHeight="false" outlineLevel="2" collapsed="false">
      <c r="A52" s="29" t="s">
        <v>24</v>
      </c>
      <c r="B52" s="46" t="n">
        <f aca="false">+B40/B$2</f>
        <v>7.74919472951436E-006</v>
      </c>
      <c r="C52" s="46" t="n">
        <f aca="false">+C40/C$2</f>
        <v>8.41052143291994E-006</v>
      </c>
      <c r="D52" s="47" t="n">
        <f aca="false">+D40/D$2</f>
        <v>5.85125714259709E-006</v>
      </c>
      <c r="E52" s="47" t="n">
        <f aca="false">+E40/E$2</f>
        <v>9.77045934186186E-006</v>
      </c>
      <c r="F52" s="47" t="n">
        <f aca="false">+F40/F$2</f>
        <v>8.47779274796566E-006</v>
      </c>
      <c r="G52" s="46" t="n">
        <f aca="false">+G40/G$2</f>
        <v>2.67430605019346E-005</v>
      </c>
      <c r="H52" s="46" t="n">
        <f aca="false">+H40/H$2</f>
        <v>1.23779469285753E-005</v>
      </c>
      <c r="I52" s="46" t="n">
        <f aca="false">+I40/I$2</f>
        <v>1.10589677169217E-005</v>
      </c>
      <c r="J52" s="46" t="n">
        <f aca="false">+J40/J$2</f>
        <v>8.44995901769876E-006</v>
      </c>
      <c r="K52" s="46" t="n">
        <f aca="false">+K40/K$2</f>
        <v>7.15823805826936E-006</v>
      </c>
      <c r="L52" s="46" t="n">
        <f aca="false">+L40/L$2</f>
        <v>7.78964327977737E-006</v>
      </c>
      <c r="M52" s="46" t="n">
        <f aca="false">+M40/M$2</f>
        <v>1.35215881813593E-005</v>
      </c>
      <c r="N52" s="46" t="n">
        <f aca="false">+N40/N$2</f>
        <v>8.92832088895465E-006</v>
      </c>
      <c r="O52" s="46" t="n">
        <f aca="false">+O40/O$2</f>
        <v>1.41111664867493E-005</v>
      </c>
      <c r="P52" s="46" t="n">
        <f aca="false">+P40/P$2</f>
        <v>1.03023879647504E-005</v>
      </c>
      <c r="Q52" s="46" t="n">
        <f aca="false">+Q40/Q$2</f>
        <v>1.3632459795604E-005</v>
      </c>
      <c r="R52" s="46" t="n">
        <f aca="false">+R40/R$2</f>
        <v>7.18534868210907E-006</v>
      </c>
      <c r="S52" s="46" t="n">
        <f aca="false">+S40/S$2</f>
        <v>1.31379285428067E-005</v>
      </c>
      <c r="T52" s="46" t="n">
        <f aca="false">+T40/T$2</f>
        <v>1.31783037678088E-005</v>
      </c>
      <c r="U52" s="46" t="n">
        <f aca="false">+U40/U$2</f>
        <v>2.13282003464499E-005</v>
      </c>
      <c r="V52" s="46" t="n">
        <f aca="false">+V40/V$2</f>
        <v>1.2636465514088E-005</v>
      </c>
      <c r="W52" s="46" t="n">
        <f aca="false">+W40/W$2</f>
        <v>1.3353283138342E-005</v>
      </c>
      <c r="X52" s="46" t="n">
        <f aca="false">+X40/X$2</f>
        <v>8.67616417438289E-006</v>
      </c>
      <c r="Y52" s="46" t="n">
        <f aca="false">+Y40/Y$2</f>
        <v>9.92549263528447E-006</v>
      </c>
      <c r="Z52" s="46" t="n">
        <f aca="false">+Z40/Z$2</f>
        <v>7.30002090460532E-006</v>
      </c>
      <c r="AA52" s="46" t="n">
        <f aca="false">+AA40/AA$2</f>
        <v>1.39192682441837E-005</v>
      </c>
      <c r="AB52" s="46" t="n">
        <f aca="false">+AB40/AB$2</f>
        <v>5.94193148424827E-006</v>
      </c>
      <c r="AC52" s="46" t="n">
        <f aca="false">+AC40/AC$2</f>
        <v>1.32374325470078E-005</v>
      </c>
      <c r="AD52" s="46" t="n">
        <f aca="false">+AD40/AD$2</f>
        <v>1.46849935386028E-005</v>
      </c>
      <c r="AE52" s="46" t="n">
        <f aca="false">+AE40/AE$2</f>
        <v>9.35862032545271E-006</v>
      </c>
      <c r="AF52" s="46" t="n">
        <f aca="false">+AF40/AF$2</f>
        <v>7.37985099409947E-006</v>
      </c>
      <c r="AG52" s="46" t="n">
        <f aca="false">+AG40/AG$2</f>
        <v>1.14389991817751E-005</v>
      </c>
      <c r="AH52" s="46" t="n">
        <f aca="false">+AH40/AH$2</f>
        <v>7.45080773529312E-006</v>
      </c>
      <c r="AI52" s="46" t="n">
        <f aca="false">+AI40/AI$2</f>
        <v>1.57105649450847E-005</v>
      </c>
      <c r="AJ52" s="46" t="n">
        <f aca="false">+AJ40/AJ$2</f>
        <v>1.93739180012759E-005</v>
      </c>
      <c r="AK52" s="46" t="n">
        <f aca="false">+AK40/AK$2</f>
        <v>1.61370894864757E-005</v>
      </c>
      <c r="AL52" s="46" t="n">
        <f aca="false">+AL40/AL$2</f>
        <v>2.70345836353974E-005</v>
      </c>
      <c r="AM52" s="46" t="n">
        <f aca="false">+AM40/AM$2</f>
        <v>2.8050309308603E-005</v>
      </c>
      <c r="AN52" s="46" t="n">
        <f aca="false">+AN40/AN$2</f>
        <v>2.82991965205049E-005</v>
      </c>
      <c r="AO52" s="46" t="n">
        <f aca="false">+AO40/AO$2</f>
        <v>3.53163981394144E-005</v>
      </c>
      <c r="AP52" s="46" t="n">
        <f aca="false">+AP40/AP$2</f>
        <v>4.39234838022848E-005</v>
      </c>
      <c r="AQ52" s="46" t="n">
        <f aca="false">+AQ40/AQ$2</f>
        <v>5.78623956097669E-005</v>
      </c>
      <c r="AR52" s="46" t="n">
        <f aca="false">+AR40/AR$2</f>
        <v>0.000981753037205771</v>
      </c>
      <c r="AS52" s="46" t="n">
        <f aca="false">+AS40/AS$2</f>
        <v>0.000137830211762957</v>
      </c>
      <c r="AT52" s="46" t="n">
        <f aca="false">+AT40/AT$2</f>
        <v>0.0001156501598507</v>
      </c>
      <c r="AU52" s="46" t="n">
        <f aca="false">+AU40/AU$2</f>
        <v>0.000705987533051928</v>
      </c>
      <c r="AV52" s="46" t="n">
        <f aca="false">+AV40/AV$2</f>
        <v>5.58456426437327E-005</v>
      </c>
      <c r="AW52" s="46" t="n">
        <f aca="false">+AW40/AW$2</f>
        <v>0.000222424426246082</v>
      </c>
      <c r="AX52" s="46" t="n">
        <f aca="false">+AX40/AX$2</f>
        <v>0.000218165316950572</v>
      </c>
      <c r="AY52" s="46" t="n">
        <f aca="false">+AY40/AY$2</f>
        <v>0.000112011873258565</v>
      </c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2" collapsed="false">
      <c r="A53" s="29" t="s">
        <v>25</v>
      </c>
      <c r="B53" s="46" t="n">
        <f aca="false">+B41/B$2</f>
        <v>0.00694004964650757</v>
      </c>
      <c r="C53" s="46" t="n">
        <f aca="false">+C41/C$2</f>
        <v>0.00637841006208906</v>
      </c>
      <c r="D53" s="47" t="n">
        <f aca="false">+D41/D$2</f>
        <v>0.00657356232986657</v>
      </c>
      <c r="E53" s="47" t="n">
        <f aca="false">+E41/E$2</f>
        <v>0.00847098824939423</v>
      </c>
      <c r="F53" s="47" t="n">
        <f aca="false">+F41/F$2</f>
        <v>0.00892059438457094</v>
      </c>
      <c r="G53" s="46" t="n">
        <f aca="false">+G41/G$2</f>
        <v>0.00771048093154559</v>
      </c>
      <c r="H53" s="46" t="n">
        <f aca="false">+H41/H$2</f>
        <v>0.0078554360034085</v>
      </c>
      <c r="I53" s="46" t="n">
        <f aca="false">+I41/I$2</f>
        <v>0.00736332091693154</v>
      </c>
      <c r="J53" s="46" t="n">
        <f aca="false">+J41/J$2</f>
        <v>0.00760041313799628</v>
      </c>
      <c r="K53" s="46" t="n">
        <f aca="false">+K41/K$2</f>
        <v>0.00776343454865031</v>
      </c>
      <c r="L53" s="46" t="n">
        <f aca="false">+L41/L$2</f>
        <v>0.00756569103548377</v>
      </c>
      <c r="M53" s="46" t="n">
        <f aca="false">+M41/M$2</f>
        <v>0.00734608569338704</v>
      </c>
      <c r="N53" s="46" t="n">
        <f aca="false">+N41/N$2</f>
        <v>0.00761394450665925</v>
      </c>
      <c r="O53" s="46" t="n">
        <f aca="false">+O41/O$2</f>
        <v>0.0070805984930557</v>
      </c>
      <c r="P53" s="46" t="n">
        <f aca="false">+P41/P$2</f>
        <v>0.00796760929223883</v>
      </c>
      <c r="Q53" s="46" t="n">
        <f aca="false">+Q41/Q$2</f>
        <v>0.00971604884575261</v>
      </c>
      <c r="R53" s="46" t="n">
        <f aca="false">+R41/R$2</f>
        <v>0.00967866467480092</v>
      </c>
      <c r="S53" s="46" t="n">
        <f aca="false">+S41/S$2</f>
        <v>0.00866971904539811</v>
      </c>
      <c r="T53" s="46" t="n">
        <f aca="false">+T41/T$2</f>
        <v>0.00820876541696812</v>
      </c>
      <c r="U53" s="46" t="n">
        <f aca="false">+U41/U$2</f>
        <v>0.00829866945355151</v>
      </c>
      <c r="V53" s="46" t="n">
        <f aca="false">+V41/V$2</f>
        <v>0.0083181196939315</v>
      </c>
      <c r="W53" s="46" t="n">
        <f aca="false">+W41/W$2</f>
        <v>0.00917570850851172</v>
      </c>
      <c r="X53" s="46" t="n">
        <f aca="false">+X41/X$2</f>
        <v>0.00860275047752273</v>
      </c>
      <c r="Y53" s="46" t="n">
        <f aca="false">+Y41/Y$2</f>
        <v>0.00803104694096317</v>
      </c>
      <c r="Z53" s="46" t="n">
        <f aca="false">+Z41/Z$2</f>
        <v>0.0076072854208628</v>
      </c>
      <c r="AA53" s="46" t="n">
        <f aca="false">+AA41/AA$2</f>
        <v>0.00670908729369656</v>
      </c>
      <c r="AB53" s="46" t="n">
        <f aca="false">+AB41/AB$2</f>
        <v>0.00729008971656327</v>
      </c>
      <c r="AC53" s="46" t="n">
        <f aca="false">+AC41/AC$2</f>
        <v>0.00895049001665931</v>
      </c>
      <c r="AD53" s="46" t="n">
        <f aca="false">+AD41/AD$2</f>
        <v>0.00866080868924418</v>
      </c>
      <c r="AE53" s="46" t="n">
        <f aca="false">+AE41/AE$2</f>
        <v>0.00800964205282674</v>
      </c>
      <c r="AF53" s="46" t="n">
        <f aca="false">+AF41/AF$2</f>
        <v>0.00815205176630025</v>
      </c>
      <c r="AG53" s="46" t="n">
        <f aca="false">+AG41/AG$2</f>
        <v>0.00801200960337626</v>
      </c>
      <c r="AH53" s="46" t="n">
        <f aca="false">+AH41/AH$2</f>
        <v>0.0080170691231754</v>
      </c>
      <c r="AI53" s="46" t="n">
        <f aca="false">+AI41/AI$2</f>
        <v>0.00850692938374285</v>
      </c>
      <c r="AJ53" s="46" t="n">
        <f aca="false">+AJ41/AJ$2</f>
        <v>0.00973885342385566</v>
      </c>
      <c r="AK53" s="46" t="n">
        <f aca="false">+AK41/AK$2</f>
        <v>0.0104764791396546</v>
      </c>
      <c r="AL53" s="46" t="n">
        <f aca="false">+AL41/AL$2</f>
        <v>0.0104787469043623</v>
      </c>
      <c r="AM53" s="46" t="n">
        <f aca="false">+AM41/AM$2</f>
        <v>0.00890273663133047</v>
      </c>
      <c r="AN53" s="46" t="n">
        <f aca="false">+AN41/AN$2</f>
        <v>0.00775760794873637</v>
      </c>
      <c r="AO53" s="46" t="n">
        <f aca="false">+AO41/AO$2</f>
        <v>0.0119200201303469</v>
      </c>
      <c r="AP53" s="46" t="n">
        <f aca="false">+AP41/AP$2</f>
        <v>0.0119747328298263</v>
      </c>
      <c r="AQ53" s="46" t="n">
        <f aca="false">+AQ41/AQ$2</f>
        <v>0.0135260963210937</v>
      </c>
      <c r="AR53" s="46" t="n">
        <f aca="false">+AR41/AR$2</f>
        <v>0.0222718536446469</v>
      </c>
      <c r="AS53" s="46" t="n">
        <f aca="false">+AS41/AS$2</f>
        <v>0.00937555170801057</v>
      </c>
      <c r="AT53" s="46" t="n">
        <f aca="false">+AT41/AT$2</f>
        <v>0.00662691258432164</v>
      </c>
      <c r="AU53" s="46" t="n">
        <f aca="false">+AU41/AU$2</f>
        <v>0.00487428308450572</v>
      </c>
      <c r="AV53" s="46" t="n">
        <f aca="false">+AV41/AV$2</f>
        <v>0.00376793835955067</v>
      </c>
      <c r="AW53" s="46" t="n">
        <f aca="false">+AW41/AW$2</f>
        <v>0.0044248980554713</v>
      </c>
      <c r="AX53" s="46" t="n">
        <f aca="false">+AX41/AX$2</f>
        <v>0.00446628036861212</v>
      </c>
      <c r="AY53" s="46" t="n">
        <f aca="false">+AY41/AY$2</f>
        <v>0.00430370619285644</v>
      </c>
    </row>
    <row r="54" customFormat="false" ht="13.8" hidden="false" customHeight="false" outlineLevel="2" collapsed="false">
      <c r="A54" s="29" t="s">
        <v>26</v>
      </c>
      <c r="B54" s="46" t="n">
        <f aca="false">+B42/B$2</f>
        <v>0.00150398954375325</v>
      </c>
      <c r="C54" s="46" t="n">
        <f aca="false">+C42/C$2</f>
        <v>0.00104808036317925</v>
      </c>
      <c r="D54" s="47" t="n">
        <f aca="false">+D42/D$2</f>
        <v>0.00625889472353135</v>
      </c>
      <c r="E54" s="47" t="n">
        <f aca="false">+E42/E$2</f>
        <v>0.000655272139860869</v>
      </c>
      <c r="F54" s="47" t="n">
        <f aca="false">+F42/F$2</f>
        <v>0.000860169894966669</v>
      </c>
      <c r="G54" s="46" t="n">
        <f aca="false">+G42/G$2</f>
        <v>0.00094448662455613</v>
      </c>
      <c r="H54" s="46" t="n">
        <f aca="false">+H42/H$2</f>
        <v>0.000495117877143013</v>
      </c>
      <c r="I54" s="46" t="n">
        <f aca="false">+I42/I$2</f>
        <v>0.000569862101177845</v>
      </c>
      <c r="J54" s="46" t="n">
        <f aca="false">+J42/J$2</f>
        <v>0.000687696664671176</v>
      </c>
      <c r="K54" s="46" t="n">
        <f aca="false">+K42/K$2</f>
        <v>0.000531011114140709</v>
      </c>
      <c r="L54" s="46" t="n">
        <f aca="false">+L42/L$2</f>
        <v>0.000704313579879871</v>
      </c>
      <c r="M54" s="46" t="n">
        <f aca="false">+M42/M$2</f>
        <v>0.000717288058763534</v>
      </c>
      <c r="N54" s="46" t="n">
        <f aca="false">+N42/N$2</f>
        <v>0.000610314506480685</v>
      </c>
      <c r="O54" s="46" t="n">
        <f aca="false">+O42/O$2</f>
        <v>0.00317244679288464</v>
      </c>
      <c r="P54" s="46" t="n">
        <f aca="false">+P42/P$2</f>
        <v>0.000399861432881874</v>
      </c>
      <c r="Q54" s="46" t="n">
        <f aca="false">+Q42/Q$2</f>
        <v>0.00100815286012252</v>
      </c>
      <c r="R54" s="46" t="n">
        <f aca="false">+R42/R$2</f>
        <v>0.00133908770893851</v>
      </c>
      <c r="S54" s="46" t="n">
        <f aca="false">+S42/S$2</f>
        <v>0.00186427206022426</v>
      </c>
      <c r="T54" s="46" t="n">
        <f aca="false">+T42/T$2</f>
        <v>0.000639147732738728</v>
      </c>
      <c r="U54" s="46" t="n">
        <f aca="false">+U42/U$2</f>
        <v>0.000427897019450652</v>
      </c>
      <c r="V54" s="46" t="n">
        <f aca="false">+V42/V$2</f>
        <v>0.000370447962702474</v>
      </c>
      <c r="W54" s="46" t="n">
        <f aca="false">+W42/W$2</f>
        <v>0.000401933822464095</v>
      </c>
      <c r="X54" s="46" t="n">
        <f aca="false">+X42/X$2</f>
        <v>0.000447823550846994</v>
      </c>
      <c r="Y54" s="46" t="n">
        <f aca="false">+Y42/Y$2</f>
        <v>0.000394372907375303</v>
      </c>
      <c r="Z54" s="46" t="n">
        <f aca="false">+Z42/Z$2</f>
        <v>0.00092112991050838</v>
      </c>
      <c r="AA54" s="46" t="n">
        <f aca="false">+AA42/AA$2</f>
        <v>0.00114270564061775</v>
      </c>
      <c r="AB54" s="46" t="n">
        <f aca="false">+AB42/AB$2</f>
        <v>0.000627864093502234</v>
      </c>
      <c r="AC54" s="46" t="n">
        <f aca="false">+AC42/AC$2</f>
        <v>0.00125755609196574</v>
      </c>
      <c r="AD54" s="46" t="n">
        <f aca="false">+AD42/AD$2</f>
        <v>0.0036085034122585</v>
      </c>
      <c r="AE54" s="46" t="n">
        <f aca="false">+AE42/AE$2</f>
        <v>0.000780107851414522</v>
      </c>
      <c r="AF54" s="46" t="n">
        <f aca="false">+AF42/AF$2</f>
        <v>0.000714503755337813</v>
      </c>
      <c r="AG54" s="46" t="n">
        <f aca="false">+AG42/AG$2</f>
        <v>0.000480437965634555</v>
      </c>
      <c r="AH54" s="46" t="n">
        <f aca="false">+AH42/AH$2</f>
        <v>0.00223388762827243</v>
      </c>
      <c r="AI54" s="46" t="n">
        <f aca="false">+AI42/AI$2</f>
        <v>0.0011461881729501</v>
      </c>
      <c r="AJ54" s="46" t="n">
        <f aca="false">+AJ42/AJ$2</f>
        <v>0.000895351781916108</v>
      </c>
      <c r="AK54" s="46" t="n">
        <f aca="false">+AK42/AK$2</f>
        <v>0.000741604503791514</v>
      </c>
      <c r="AL54" s="46" t="n">
        <f aca="false">+AL42/AL$2</f>
        <v>0.00079823165365568</v>
      </c>
      <c r="AM54" s="46" t="n">
        <f aca="false">+AM42/AM$2</f>
        <v>0.000680399810408679</v>
      </c>
      <c r="AN54" s="46" t="n">
        <f aca="false">+AN42/AN$2</f>
        <v>0.000414329261877137</v>
      </c>
      <c r="AO54" s="46" t="n">
        <f aca="false">+AO42/AO$2</f>
        <v>0.0019931692199932</v>
      </c>
      <c r="AP54" s="46" t="n">
        <f aca="false">+AP42/AP$2</f>
        <v>0.000369255050270055</v>
      </c>
      <c r="AQ54" s="46" t="n">
        <f aca="false">+AQ42/AQ$2</f>
        <v>0.00158512510078335</v>
      </c>
      <c r="AR54" s="46" t="n">
        <f aca="false">+AR42/AR$2</f>
        <v>0.227086002752468</v>
      </c>
      <c r="AS54" s="46" t="n">
        <f aca="false">+AS42/AS$2</f>
        <v>0.0347595404833659</v>
      </c>
      <c r="AT54" s="46" t="n">
        <f aca="false">+AT42/AT$2</f>
        <v>0.00362476117449866</v>
      </c>
      <c r="AU54" s="46" t="n">
        <f aca="false">+AU42/AU$2</f>
        <v>0.0281091905391073</v>
      </c>
      <c r="AV54" s="46" t="n">
        <f aca="false">+AV42/AV$2</f>
        <v>0.00232252172641877</v>
      </c>
      <c r="AW54" s="46" t="n">
        <f aca="false">+AW42/AW$2</f>
        <v>0.0191790516631281</v>
      </c>
      <c r="AX54" s="46" t="n">
        <f aca="false">+AX42/AX$2</f>
        <v>0.024382155822396</v>
      </c>
      <c r="AY54" s="46" t="n">
        <f aca="false">+AY42/AY$2</f>
        <v>0.00300331835174528</v>
      </c>
    </row>
    <row r="55" s="12" customFormat="true" ht="13.8" hidden="false" customHeight="false" outlineLevel="1" collapsed="false">
      <c r="A55" s="36" t="s">
        <v>27</v>
      </c>
      <c r="B55" s="46" t="n">
        <f aca="false">+B43/B$2</f>
        <v>0.00835815228200869</v>
      </c>
      <c r="C55" s="46" t="n">
        <f aca="false">+C43/C$2</f>
        <v>0.0072485755488027</v>
      </c>
      <c r="D55" s="47" t="n">
        <f aca="false">+D43/D$2</f>
        <v>0.00708457212032005</v>
      </c>
      <c r="E55" s="47" t="n">
        <f aca="false">+E43/E$2</f>
        <v>0.00851528099841067</v>
      </c>
      <c r="F55" s="47" t="n">
        <f aca="false">+F43/F$2</f>
        <v>0.00886255411114256</v>
      </c>
      <c r="G55" s="46" t="n">
        <f aca="false">+G43/G$2</f>
        <v>0.00744957302420965</v>
      </c>
      <c r="H55" s="46" t="n">
        <f aca="false">+H43/H$2</f>
        <v>0.00748865789178808</v>
      </c>
      <c r="I55" s="46" t="n">
        <f aca="false">+I43/I$2</f>
        <v>0.00619822614157821</v>
      </c>
      <c r="J55" s="46" t="n">
        <f aca="false">+J43/J$2</f>
        <v>0.00627701955645515</v>
      </c>
      <c r="K55" s="46" t="n">
        <f aca="false">+K43/K$2</f>
        <v>0.00676388421615016</v>
      </c>
      <c r="L55" s="46" t="n">
        <f aca="false">+L43/L$2</f>
        <v>0.00761502544292236</v>
      </c>
      <c r="M55" s="46" t="n">
        <f aca="false">+M43/M$2</f>
        <v>0.0127469943441128</v>
      </c>
      <c r="N55" s="46" t="n">
        <f aca="false">+N43/N$2</f>
        <v>0.00684610891020915</v>
      </c>
      <c r="O55" s="46" t="n">
        <f aca="false">+O43/O$2</f>
        <v>0.00562650692826204</v>
      </c>
      <c r="P55" s="46" t="n">
        <f aca="false">+P43/P$2</f>
        <v>0.00624775440137331</v>
      </c>
      <c r="Q55" s="46" t="n">
        <f aca="false">+Q43/Q$2</f>
        <v>0.00648710336845098</v>
      </c>
      <c r="R55" s="46" t="n">
        <f aca="false">+R43/R$2</f>
        <v>0.00816516895694213</v>
      </c>
      <c r="S55" s="46" t="n">
        <f aca="false">+S43/S$2</f>
        <v>0.00749715892295262</v>
      </c>
      <c r="T55" s="46" t="n">
        <f aca="false">+T43/T$2</f>
        <v>0.00692915212111388</v>
      </c>
      <c r="U55" s="46" t="n">
        <f aca="false">+U43/U$2</f>
        <v>0.00629715115228935</v>
      </c>
      <c r="V55" s="46" t="n">
        <f aca="false">+V43/V$2</f>
        <v>0.00646055926336057</v>
      </c>
      <c r="W55" s="46" t="n">
        <f aca="false">+W43/W$2</f>
        <v>0.00671202776948762</v>
      </c>
      <c r="X55" s="46" t="n">
        <f aca="false">+X43/X$2</f>
        <v>0.00792801186365341</v>
      </c>
      <c r="Y55" s="46" t="n">
        <f aca="false">+Y43/Y$2</f>
        <v>0.0128442491695671</v>
      </c>
      <c r="Z55" s="46" t="n">
        <f aca="false">+Z43/Z$2</f>
        <v>0.00670739193480418</v>
      </c>
      <c r="AA55" s="46" t="n">
        <f aca="false">+AA43/AA$2</f>
        <v>0.00557831245443097</v>
      </c>
      <c r="AB55" s="46" t="n">
        <f aca="false">+AB43/AB$2</f>
        <v>0.00637965377025456</v>
      </c>
      <c r="AC55" s="46" t="n">
        <f aca="false">+AC43/AC$2</f>
        <v>0.00626064372310733</v>
      </c>
      <c r="AD55" s="46" t="n">
        <f aca="false">+AD43/AD$2</f>
        <v>0.00849593626178805</v>
      </c>
      <c r="AE55" s="46" t="n">
        <f aca="false">+AE43/AE$2</f>
        <v>0.00805576668157361</v>
      </c>
      <c r="AF55" s="46" t="n">
        <f aca="false">+AF43/AF$2</f>
        <v>0.00685252709579382</v>
      </c>
      <c r="AG55" s="46" t="n">
        <f aca="false">+AG43/AG$2</f>
        <v>0.00598528810128763</v>
      </c>
      <c r="AH55" s="46" t="n">
        <f aca="false">+AH43/AH$2</f>
        <v>0.00610424357367833</v>
      </c>
      <c r="AI55" s="46" t="n">
        <f aca="false">+AI43/AI$2</f>
        <v>0.00731770792420404</v>
      </c>
      <c r="AJ55" s="46" t="n">
        <f aca="false">+AJ43/AJ$2</f>
        <v>0.00801111509352759</v>
      </c>
      <c r="AK55" s="46" t="n">
        <f aca="false">+AK43/AK$2</f>
        <v>0.0149752190434495</v>
      </c>
      <c r="AL55" s="46" t="n">
        <f aca="false">+AL43/AL$2</f>
        <v>0.00734202376624476</v>
      </c>
      <c r="AM55" s="46" t="n">
        <f aca="false">+AM43/AM$2</f>
        <v>0.00626888451112267</v>
      </c>
      <c r="AN55" s="46" t="n">
        <f aca="false">+AN43/AN$2</f>
        <v>0.0088728865398137</v>
      </c>
      <c r="AO55" s="46" t="n">
        <f aca="false">+AO43/AO$2</f>
        <v>0.00817574616927444</v>
      </c>
      <c r="AP55" s="46" t="n">
        <f aca="false">+AP43/AP$2</f>
        <v>0.0119002862471105</v>
      </c>
      <c r="AQ55" s="46" t="n">
        <f aca="false">+AQ43/AQ$2</f>
        <v>0.0133517477869537</v>
      </c>
      <c r="AR55" s="46" t="n">
        <f aca="false">+AR43/AR$2</f>
        <v>0.0231735241078208</v>
      </c>
      <c r="AS55" s="46" t="n">
        <f aca="false">+AS43/AS$2</f>
        <v>0.0244114340226909</v>
      </c>
      <c r="AT55" s="46" t="n">
        <f aca="false">+AT43/AT$2</f>
        <v>0.0247649766957007</v>
      </c>
      <c r="AU55" s="46" t="n">
        <f aca="false">+AU43/AU$2</f>
        <v>0.0155102821805778</v>
      </c>
      <c r="AV55" s="46" t="n">
        <f aca="false">+AV43/AV$2</f>
        <v>0.0178541804569816</v>
      </c>
      <c r="AW55" s="46" t="n">
        <f aca="false">+AW43/AW$2</f>
        <v>0.0494203484649345</v>
      </c>
      <c r="AX55" s="46" t="n">
        <f aca="false">+AX43/AX$2</f>
        <v>0.0300928511588942</v>
      </c>
      <c r="AY55" s="46" t="n">
        <f aca="false">+AY43/AY$2</f>
        <v>0.0323591800730877</v>
      </c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1" collapsed="false">
      <c r="A56" s="36" t="s">
        <v>28</v>
      </c>
      <c r="B56" s="46" t="n">
        <f aca="false">+B44/B$2</f>
        <v>0.00107520076872012</v>
      </c>
      <c r="C56" s="46" t="n">
        <f aca="false">+C44/C$2</f>
        <v>0.000985324934025929</v>
      </c>
      <c r="D56" s="47" t="n">
        <f aca="false">+D44/D$2</f>
        <v>0.00111043857772843</v>
      </c>
      <c r="E56" s="47" t="n">
        <f aca="false">+E44/E$2</f>
        <v>0.00101938459133425</v>
      </c>
      <c r="F56" s="47" t="n">
        <f aca="false">+F44/F$2</f>
        <v>0.00110798229836874</v>
      </c>
      <c r="G56" s="46" t="n">
        <f aca="false">+G44/G$2</f>
        <v>0.00123148532262567</v>
      </c>
      <c r="H56" s="46" t="n">
        <f aca="false">+H44/H$2</f>
        <v>0.00107297255744019</v>
      </c>
      <c r="I56" s="46" t="n">
        <f aca="false">+I44/I$2</f>
        <v>0.00119957273352962</v>
      </c>
      <c r="J56" s="46" t="n">
        <f aca="false">+J44/J$2</f>
        <v>0.0010328449907018</v>
      </c>
      <c r="K56" s="46" t="n">
        <f aca="false">+K44/K$2</f>
        <v>0.0013424950103827</v>
      </c>
      <c r="L56" s="46" t="n">
        <f aca="false">+L44/L$2</f>
        <v>0.00131190575570251</v>
      </c>
      <c r="M56" s="46" t="n">
        <f aca="false">+M44/M$2</f>
        <v>0.00101154357299597</v>
      </c>
      <c r="N56" s="46" t="n">
        <f aca="false">+N44/N$2</f>
        <v>0.00108861741124611</v>
      </c>
      <c r="O56" s="46" t="n">
        <f aca="false">+O44/O$2</f>
        <v>0.00109040831943063</v>
      </c>
      <c r="P56" s="46" t="n">
        <f aca="false">+P44/P$2</f>
        <v>0.00109269702351134</v>
      </c>
      <c r="Q56" s="46" t="n">
        <f aca="false">+Q44/Q$2</f>
        <v>0.00110552757294827</v>
      </c>
      <c r="R56" s="46" t="n">
        <f aca="false">+R44/R$2</f>
        <v>0.00106277839143559</v>
      </c>
      <c r="S56" s="46" t="n">
        <f aca="false">+S44/S$2</f>
        <v>0.0009479015443635</v>
      </c>
      <c r="T56" s="46" t="n">
        <f aca="false">+T44/T$2</f>
        <v>0.0010134115597445</v>
      </c>
      <c r="U56" s="46" t="n">
        <f aca="false">+U44/U$2</f>
        <v>0.00121304139470434</v>
      </c>
      <c r="V56" s="46" t="n">
        <f aca="false">+V44/V$2</f>
        <v>0.000871251043339751</v>
      </c>
      <c r="W56" s="46" t="n">
        <f aca="false">+W44/W$2</f>
        <v>0.00105958301702744</v>
      </c>
      <c r="X56" s="46" t="n">
        <f aca="false">+X44/X$2</f>
        <v>0.00092034079972877</v>
      </c>
      <c r="Y56" s="46" t="n">
        <f aca="false">+Y44/Y$2</f>
        <v>0.000783452218678454</v>
      </c>
      <c r="Z56" s="46" t="n">
        <f aca="false">+Z44/Z$2</f>
        <v>0.00102731203275718</v>
      </c>
      <c r="AA56" s="46" t="n">
        <f aca="false">+AA44/AA$2</f>
        <v>0.000891495989925101</v>
      </c>
      <c r="AB56" s="46" t="n">
        <f aca="false">+AB44/AB$2</f>
        <v>0.000996263845525627</v>
      </c>
      <c r="AC56" s="46" t="n">
        <f aca="false">+AC44/AC$2</f>
        <v>0.000898821669941828</v>
      </c>
      <c r="AD56" s="46" t="n">
        <f aca="false">+AD44/AD$2</f>
        <v>0.00113474950071022</v>
      </c>
      <c r="AE56" s="46" t="n">
        <f aca="false">+AE44/AE$2</f>
        <v>0.000786792580218417</v>
      </c>
      <c r="AF56" s="46" t="n">
        <f aca="false">+AF44/AF$2</f>
        <v>0.0010767873495936</v>
      </c>
      <c r="AG56" s="46" t="n">
        <f aca="false">+AG44/AG$2</f>
        <v>0.00093934369751518</v>
      </c>
      <c r="AH56" s="46" t="n">
        <f aca="false">+AH44/AH$2</f>
        <v>0.000941511159277949</v>
      </c>
      <c r="AI56" s="46" t="n">
        <f aca="false">+AI44/AI$2</f>
        <v>0.000825146193637494</v>
      </c>
      <c r="AJ56" s="46" t="n">
        <f aca="false">+AJ44/AJ$2</f>
        <v>0.000673935576187241</v>
      </c>
      <c r="AK56" s="46" t="n">
        <f aca="false">+AK44/AK$2</f>
        <v>0.00091770926297001</v>
      </c>
      <c r="AL56" s="46" t="n">
        <f aca="false">+AL44/AL$2</f>
        <v>0.000876489658916041</v>
      </c>
      <c r="AM56" s="46" t="n">
        <f aca="false">+AM44/AM$2</f>
        <v>0.000883225123870885</v>
      </c>
      <c r="AN56" s="46" t="n">
        <f aca="false">+AN44/AN$2</f>
        <v>0.000724894803179088</v>
      </c>
      <c r="AO56" s="46" t="n">
        <f aca="false">+AO44/AO$2</f>
        <v>0.000319319099843872</v>
      </c>
      <c r="AP56" s="46" t="n">
        <f aca="false">+AP44/AP$2</f>
        <v>0.00039903368335635</v>
      </c>
      <c r="AQ56" s="46" t="n">
        <f aca="false">+AQ44/AQ$2</f>
        <v>0.00835502538712608</v>
      </c>
      <c r="AR56" s="46" t="n">
        <f aca="false">+AR44/AR$2</f>
        <v>0.0207043114085042</v>
      </c>
      <c r="AS56" s="46" t="n">
        <f aca="false">+AS44/AS$2</f>
        <v>0.00245151938450293</v>
      </c>
      <c r="AT56" s="46" t="n">
        <f aca="false">+AT44/AT$2</f>
        <v>0.00135294844537669</v>
      </c>
      <c r="AU56" s="46" t="n">
        <f aca="false">+AU44/AU$2</f>
        <v>0.00228126345376359</v>
      </c>
      <c r="AV56" s="46" t="n">
        <f aca="false">+AV44/AV$2</f>
        <v>0.000893530282299724</v>
      </c>
      <c r="AW56" s="46" t="n">
        <f aca="false">+AW44/AW$2</f>
        <v>0.00174400970579315</v>
      </c>
      <c r="AX56" s="46" t="n">
        <f aca="false">+AX44/AX$2</f>
        <v>0.00210136833286791</v>
      </c>
      <c r="AY56" s="46" t="n">
        <f aca="false">+AY44/AY$2</f>
        <v>0.000924097954383165</v>
      </c>
    </row>
    <row r="57" customFormat="false" ht="15" hidden="false" customHeight="true" outlineLevel="2" collapsed="false">
      <c r="A57" s="29" t="s">
        <v>29</v>
      </c>
      <c r="B57" s="46" t="n">
        <f aca="false">+B45/B$2</f>
        <v>0.000628976305545582</v>
      </c>
      <c r="C57" s="46" t="n">
        <f aca="false">+C45/C$2</f>
        <v>0.000591971316240135</v>
      </c>
      <c r="D57" s="47" t="n">
        <f aca="false">+D45/D$2</f>
        <v>0.000617632698385248</v>
      </c>
      <c r="E57" s="47" t="n">
        <f aca="false">+E45/E$2</f>
        <v>0.000563429822047367</v>
      </c>
      <c r="F57" s="47" t="n">
        <f aca="false">+F45/F$2</f>
        <v>0.000595401906068665</v>
      </c>
      <c r="G57" s="46" t="n">
        <f aca="false">+G45/G$2</f>
        <v>0.000606610884556078</v>
      </c>
      <c r="H57" s="46" t="n">
        <f aca="false">+H45/H$2</f>
        <v>0.000622154700883655</v>
      </c>
      <c r="I57" s="46" t="n">
        <f aca="false">+I45/I$2</f>
        <v>0.000674597030732221</v>
      </c>
      <c r="J57" s="46" t="n">
        <f aca="false">+J45/J$2</f>
        <v>0.000590847134391398</v>
      </c>
      <c r="K57" s="46" t="n">
        <f aca="false">+K45/K$2</f>
        <v>0.000649447416559347</v>
      </c>
      <c r="L57" s="46" t="n">
        <f aca="false">+L45/L$2</f>
        <v>0.000649136939981448</v>
      </c>
      <c r="M57" s="46" t="n">
        <f aca="false">+M45/M$2</f>
        <v>0.000631651333614926</v>
      </c>
      <c r="N57" s="46" t="n">
        <f aca="false">+N45/N$2</f>
        <v>0.000678552387560553</v>
      </c>
      <c r="O57" s="46" t="n">
        <f aca="false">+O45/O$2</f>
        <v>0.000623456992050923</v>
      </c>
      <c r="P57" s="46" t="n">
        <f aca="false">+P45/P$2</f>
        <v>0.000612348184654851</v>
      </c>
      <c r="Q57" s="46" t="n">
        <f aca="false">+Q45/Q$2</f>
        <v>0.000586195771210971</v>
      </c>
      <c r="R57" s="46" t="n">
        <f aca="false">+R45/R$2</f>
        <v>0.00061793998666138</v>
      </c>
      <c r="S57" s="46" t="n">
        <f aca="false">+S45/S$2</f>
        <v>0.000563617134486406</v>
      </c>
      <c r="T57" s="46" t="n">
        <f aca="false">+T45/T$2</f>
        <v>0.000617403531521844</v>
      </c>
      <c r="U57" s="46" t="n">
        <f aca="false">+U45/U$2</f>
        <v>0.000607187203612997</v>
      </c>
      <c r="V57" s="46" t="n">
        <f aca="false">+V45/V$2</f>
        <v>0.000494152309314073</v>
      </c>
      <c r="W57" s="46" t="n">
        <f aca="false">+W45/W$2</f>
        <v>0.000582203144831712</v>
      </c>
      <c r="X57" s="46" t="n">
        <f aca="false">+X45/X$2</f>
        <v>0.000565285465823255</v>
      </c>
      <c r="Y57" s="46" t="n">
        <f aca="false">+Y45/Y$2</f>
        <v>0.000541931897886532</v>
      </c>
      <c r="Z57" s="46" t="n">
        <f aca="false">+Z45/Z$2</f>
        <v>0.000566747077502995</v>
      </c>
      <c r="AA57" s="46" t="n">
        <f aca="false">+AA45/AA$2</f>
        <v>0.000542188639225823</v>
      </c>
      <c r="AB57" s="46" t="n">
        <f aca="false">+AB45/AB$2</f>
        <v>0.000493180313192606</v>
      </c>
      <c r="AC57" s="46" t="n">
        <f aca="false">+AC45/AC$2</f>
        <v>0.000491108747493989</v>
      </c>
      <c r="AD57" s="46" t="n">
        <f aca="false">+AD45/AD$2</f>
        <v>0.000550687257697607</v>
      </c>
      <c r="AE57" s="46" t="n">
        <f aca="false">+AE45/AE$2</f>
        <v>0.000460577814588351</v>
      </c>
      <c r="AF57" s="46" t="n">
        <f aca="false">+AF45/AF$2</f>
        <v>0.000536716435934507</v>
      </c>
      <c r="AG57" s="46" t="n">
        <f aca="false">+AG45/AG$2</f>
        <v>0.000504661728607726</v>
      </c>
      <c r="AH57" s="46" t="n">
        <f aca="false">+AH45/AH$2</f>
        <v>0.000477529041216514</v>
      </c>
      <c r="AI57" s="46" t="n">
        <f aca="false">+AI45/AI$2</f>
        <v>0.00038320117105185</v>
      </c>
      <c r="AJ57" s="46" t="n">
        <f aca="false">+AJ45/AJ$2</f>
        <v>0.000350114375308772</v>
      </c>
      <c r="AK57" s="46" t="n">
        <f aca="false">+AK45/AK$2</f>
        <v>0.000429386902857528</v>
      </c>
      <c r="AL57" s="46" t="n">
        <f aca="false">+AL45/AL$2</f>
        <v>0.000417613173525744</v>
      </c>
      <c r="AM57" s="46" t="n">
        <f aca="false">+AM45/AM$2</f>
        <v>0.000422193117029487</v>
      </c>
      <c r="AN57" s="46" t="n">
        <f aca="false">+AN45/AN$2</f>
        <v>0.000351200285023702</v>
      </c>
      <c r="AO57" s="46" t="n">
        <f aca="false">+AO45/AO$2</f>
        <v>0.00022072748837134</v>
      </c>
      <c r="AP57" s="46" t="n">
        <f aca="false">+AP45/AP$2</f>
        <v>0.000250140517924876</v>
      </c>
      <c r="AQ57" s="46" t="n">
        <f aca="false">+AQ45/AQ$2</f>
        <v>0.00818219954760743</v>
      </c>
      <c r="AR57" s="46" t="n">
        <f aca="false">+AR45/AR$2</f>
        <v>0.01838636579347</v>
      </c>
      <c r="AS57" s="46" t="n">
        <f aca="false">+AS45/AS$2</f>
        <v>0.0017670142878824</v>
      </c>
      <c r="AT57" s="46" t="n">
        <f aca="false">+AT45/AT$2</f>
        <v>0.000866584074497714</v>
      </c>
      <c r="AU57" s="46" t="n">
        <f aca="false">+AU45/AU$2</f>
        <v>0.00143671761983231</v>
      </c>
      <c r="AV57" s="46" t="n">
        <f aca="false">+AV45/AV$2</f>
        <v>0.000440195065544717</v>
      </c>
      <c r="AW57" s="46" t="n">
        <f aca="false">+AW45/AW$2</f>
        <v>0.00114076770127726</v>
      </c>
      <c r="AX57" s="46" t="n">
        <f aca="false">+AX45/AX$2</f>
        <v>0.00132295448198827</v>
      </c>
      <c r="AY57" s="46" t="n">
        <f aca="false">+AY45/AY$2</f>
        <v>0.000425295081278616</v>
      </c>
    </row>
    <row r="58" customFormat="false" ht="13.8" hidden="false" customHeight="false" outlineLevel="2" collapsed="false">
      <c r="A58" s="29" t="s">
        <v>30</v>
      </c>
      <c r="B58" s="46" t="n">
        <f aca="false">+B46/B$2</f>
        <v>0.000446224463174535</v>
      </c>
      <c r="C58" s="46" t="n">
        <f aca="false">+C46/C$2</f>
        <v>0.000393353617785794</v>
      </c>
      <c r="D58" s="47" t="n">
        <f aca="false">+D46/D$2</f>
        <v>0.000492805879343177</v>
      </c>
      <c r="E58" s="47" t="n">
        <f aca="false">+E46/E$2</f>
        <v>0.000455954769286887</v>
      </c>
      <c r="F58" s="47" t="n">
        <f aca="false">+F46/F$2</f>
        <v>0.000512580392300077</v>
      </c>
      <c r="G58" s="46" t="n">
        <f aca="false">+G46/G$2</f>
        <v>0.000624874438069595</v>
      </c>
      <c r="H58" s="46" t="n">
        <f aca="false">+H46/H$2</f>
        <v>0.000450817856556533</v>
      </c>
      <c r="I58" s="46" t="n">
        <f aca="false">+I46/I$2</f>
        <v>0.000524975702797398</v>
      </c>
      <c r="J58" s="46" t="n">
        <f aca="false">+J46/J$2</f>
        <v>0.000441997856310397</v>
      </c>
      <c r="K58" s="46" t="n">
        <f aca="false">+K46/K$2</f>
        <v>0.000693047593823352</v>
      </c>
      <c r="L58" s="46" t="n">
        <f aca="false">+L46/L$2</f>
        <v>0.000662768815721058</v>
      </c>
      <c r="M58" s="46" t="n">
        <f aca="false">+M46/M$2</f>
        <v>0.000379892239381046</v>
      </c>
      <c r="N58" s="46" t="n">
        <f aca="false">+N46/N$2</f>
        <v>0.00041006502368556</v>
      </c>
      <c r="O58" s="46" t="n">
        <f aca="false">+O46/O$2</f>
        <v>0.000466951327379704</v>
      </c>
      <c r="P58" s="46" t="n">
        <f aca="false">+P46/P$2</f>
        <v>0.000480348838856486</v>
      </c>
      <c r="Q58" s="46" t="n">
        <f aca="false">+Q46/Q$2</f>
        <v>0.000519331801737295</v>
      </c>
      <c r="R58" s="46" t="n">
        <f aca="false">+R46/R$2</f>
        <v>0.000444838404774207</v>
      </c>
      <c r="S58" s="46" t="n">
        <f aca="false">+S46/S$2</f>
        <v>0.000384284409877095</v>
      </c>
      <c r="T58" s="46" t="n">
        <f aca="false">+T46/T$2</f>
        <v>0.000396008028222655</v>
      </c>
      <c r="U58" s="46" t="n">
        <f aca="false">+U46/U$2</f>
        <v>0.000605854191091344</v>
      </c>
      <c r="V58" s="46" t="n">
        <f aca="false">+V46/V$2</f>
        <v>0.000377098734025679</v>
      </c>
      <c r="W58" s="46" t="n">
        <f aca="false">+W46/W$2</f>
        <v>0.000477379872195727</v>
      </c>
      <c r="X58" s="46" t="n">
        <f aca="false">+X46/X$2</f>
        <v>0.000355055333905515</v>
      </c>
      <c r="Y58" s="46" t="n">
        <f aca="false">+Y46/Y$2</f>
        <v>0.000241520320791922</v>
      </c>
      <c r="Z58" s="46" t="n">
        <f aca="false">+Z46/Z$2</f>
        <v>0.00046056495525419</v>
      </c>
      <c r="AA58" s="46" t="n">
        <f aca="false">+AA46/AA$2</f>
        <v>0.000349307350699278</v>
      </c>
      <c r="AB58" s="46" t="n">
        <f aca="false">+AB46/AB$2</f>
        <v>0.00050308353233302</v>
      </c>
      <c r="AC58" s="46" t="n">
        <f aca="false">+AC46/AC$2</f>
        <v>0.00040771292244784</v>
      </c>
      <c r="AD58" s="46" t="n">
        <f aca="false">+AD46/AD$2</f>
        <v>0.000584062243012613</v>
      </c>
      <c r="AE58" s="46" t="n">
        <f aca="false">+AE46/AE$2</f>
        <v>0.000326214765630066</v>
      </c>
      <c r="AF58" s="46" t="n">
        <f aca="false">+AF46/AF$2</f>
        <v>0.000540070913659098</v>
      </c>
      <c r="AG58" s="46" t="n">
        <f aca="false">+AG46/AG$2</f>
        <v>0.000434681968907454</v>
      </c>
      <c r="AH58" s="46" t="n">
        <f aca="false">+AH46/AH$2</f>
        <v>0.000463982118061435</v>
      </c>
      <c r="AI58" s="46" t="n">
        <f aca="false">+AI46/AI$2</f>
        <v>0.000441945022585645</v>
      </c>
      <c r="AJ58" s="46" t="n">
        <f aca="false">+AJ46/AJ$2</f>
        <v>0.000323821200878469</v>
      </c>
      <c r="AK58" s="46" t="n">
        <f aca="false">+AK46/AK$2</f>
        <v>0.000488322360112483</v>
      </c>
      <c r="AL58" s="46" t="n">
        <f aca="false">+AL46/AL$2</f>
        <v>0.000458876485390298</v>
      </c>
      <c r="AM58" s="46" t="n">
        <f aca="false">+AM46/AM$2</f>
        <v>0.000461032006841399</v>
      </c>
      <c r="AN58" s="46" t="n">
        <f aca="false">+AN46/AN$2</f>
        <v>0.000373694518155386</v>
      </c>
      <c r="AO58" s="46" t="n">
        <f aca="false">+AO46/AO$2</f>
        <v>9.85916114725319E-005</v>
      </c>
      <c r="AP58" s="46" t="n">
        <f aca="false">+AP46/AP$2</f>
        <v>0.000148893165431474</v>
      </c>
      <c r="AQ58" s="46" t="n">
        <f aca="false">+AQ46/AQ$2</f>
        <v>0.000172825839518646</v>
      </c>
      <c r="AR58" s="46" t="n">
        <f aca="false">+AR46/AR$2</f>
        <v>0.00231794561503417</v>
      </c>
      <c r="AS58" s="46" t="n">
        <f aca="false">+AS46/AS$2</f>
        <v>0.000684505096620527</v>
      </c>
      <c r="AT58" s="46" t="n">
        <f aca="false">+AT46/AT$2</f>
        <v>0.000486364370878973</v>
      </c>
      <c r="AU58" s="46" t="n">
        <f aca="false">+AU46/AU$2</f>
        <v>0.000844545833931278</v>
      </c>
      <c r="AV58" s="46" t="n">
        <f aca="false">+AV46/AV$2</f>
        <v>0.000453335216755007</v>
      </c>
      <c r="AW58" s="46" t="n">
        <f aca="false">+AW46/AW$2</f>
        <v>0.00060324200451589</v>
      </c>
      <c r="AX58" s="46" t="n">
        <f aca="false">+AX46/AX$2</f>
        <v>0.000778413850879643</v>
      </c>
      <c r="AY58" s="46" t="n">
        <f aca="false">+AY46/AY$2</f>
        <v>0.000498802873104549</v>
      </c>
    </row>
    <row r="59" s="7" customFormat="true" ht="15" hidden="false" customHeight="true" outlineLevel="1" collapsed="false">
      <c r="A59" s="37" t="s">
        <v>31</v>
      </c>
      <c r="B59" s="48" t="n">
        <f aca="false">+B47/B$2</f>
        <v>0</v>
      </c>
      <c r="C59" s="48" t="n">
        <f aca="false">+C47/C$2</f>
        <v>0</v>
      </c>
      <c r="D59" s="48" t="n">
        <f aca="false">+D47/D$2</f>
        <v>0</v>
      </c>
      <c r="E59" s="48" t="n">
        <f aca="false">+E47/E$2</f>
        <v>0</v>
      </c>
      <c r="F59" s="48" t="n">
        <f aca="false">+F47/F$2</f>
        <v>0</v>
      </c>
      <c r="G59" s="48" t="n">
        <f aca="false">+G47/G$2</f>
        <v>0</v>
      </c>
      <c r="H59" s="48" t="n">
        <f aca="false">+H47/H$2</f>
        <v>0</v>
      </c>
      <c r="I59" s="48" t="n">
        <f aca="false">+I47/I$2</f>
        <v>0</v>
      </c>
      <c r="J59" s="48" t="n">
        <f aca="false">+J47/J$2</f>
        <v>0</v>
      </c>
      <c r="K59" s="48" t="n">
        <f aca="false">+K47/K$2</f>
        <v>0</v>
      </c>
      <c r="L59" s="48" t="n">
        <f aca="false">+L47/L$2</f>
        <v>0</v>
      </c>
      <c r="M59" s="48" t="n">
        <f aca="false">+M47/M$2</f>
        <v>0</v>
      </c>
      <c r="N59" s="48" t="n">
        <f aca="false">+N47/N$2</f>
        <v>1.40302185397859E-005</v>
      </c>
      <c r="O59" s="48" t="n">
        <f aca="false">+O47/O$2</f>
        <v>1.92424997546581E-005</v>
      </c>
      <c r="P59" s="48" t="n">
        <f aca="false">+P47/P$2</f>
        <v>7.5980111240034E-005</v>
      </c>
      <c r="Q59" s="48" t="n">
        <f aca="false">+Q47/Q$2</f>
        <v>0.000172028659325479</v>
      </c>
      <c r="R59" s="48" t="n">
        <f aca="false">+R47/R$2</f>
        <v>0.000203802617165275</v>
      </c>
      <c r="S59" s="48" t="n">
        <f aca="false">+S47/S$2</f>
        <v>0.000210206856684906</v>
      </c>
      <c r="T59" s="48" t="n">
        <f aca="false">+T47/T$2</f>
        <v>0.000479031341959851</v>
      </c>
      <c r="U59" s="48" t="n">
        <f aca="false">+U47/U$2</f>
        <v>0.000409234844147508</v>
      </c>
      <c r="V59" s="48" t="n">
        <f aca="false">+V47/V$2</f>
        <v>0.000383749505348883</v>
      </c>
      <c r="W59" s="48" t="n">
        <f aca="false">+W47/W$2</f>
        <v>0.00034317937665539</v>
      </c>
      <c r="X59" s="48" t="n">
        <f aca="false">+X47/X$2</f>
        <v>0.000403107935486713</v>
      </c>
      <c r="Y59" s="48" t="n">
        <f aca="false">+Y47/Y$2</f>
        <v>0.000449293966623877</v>
      </c>
      <c r="Z59" s="48" t="n">
        <f aca="false">+Z47/Z$2</f>
        <v>0.000430037595107659</v>
      </c>
      <c r="AA59" s="48" t="n">
        <f aca="false">+AA47/AA$2</f>
        <v>0.000424869092596275</v>
      </c>
      <c r="AB59" s="48" t="n">
        <f aca="false">+AB47/AB$2</f>
        <v>0.000553920057253811</v>
      </c>
      <c r="AC59" s="48" t="n">
        <f aca="false">+AC47/AC$2</f>
        <v>0.000505008051668347</v>
      </c>
      <c r="AD59" s="48" t="n">
        <f aca="false">+AD47/AD$2</f>
        <v>0.000560032253585808</v>
      </c>
      <c r="AE59" s="48" t="n">
        <f aca="false">+AE47/AE$2</f>
        <v>0.000622348251642605</v>
      </c>
      <c r="AF59" s="48" t="n">
        <f aca="false">+AF47/AF$2</f>
        <v>0.00072255450187683</v>
      </c>
      <c r="AG59" s="48" t="n">
        <f aca="false">+AG47/AG$2</f>
        <v>0.0006923958916498</v>
      </c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true" outlineLevel="0" collapsed="false">
      <c r="A60" s="29"/>
      <c r="B60" s="41"/>
      <c r="C60" s="41"/>
      <c r="D60" s="42"/>
      <c r="E60" s="42"/>
      <c r="F60" s="42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</row>
    <row r="61" customFormat="false" ht="13.8" hidden="false" customHeight="false" outlineLevel="0" collapsed="false">
      <c r="A61" s="14" t="s">
        <v>33</v>
      </c>
      <c r="B61" s="26" t="n">
        <v>640536</v>
      </c>
      <c r="C61" s="26" t="n">
        <v>665201</v>
      </c>
      <c r="D61" s="32" t="n">
        <v>667023</v>
      </c>
      <c r="E61" s="32" t="n">
        <v>663278</v>
      </c>
      <c r="F61" s="32" t="n">
        <v>788574</v>
      </c>
      <c r="G61" s="26" t="n">
        <v>671322</v>
      </c>
      <c r="H61" s="26" t="n">
        <v>670621</v>
      </c>
      <c r="I61" s="26" t="n">
        <v>671455</v>
      </c>
      <c r="J61" s="26" t="n">
        <v>671685</v>
      </c>
      <c r="K61" s="26" t="n">
        <v>673881</v>
      </c>
      <c r="L61" s="26" t="n">
        <v>678102</v>
      </c>
      <c r="M61" s="26" t="n">
        <v>678701</v>
      </c>
      <c r="N61" s="26" t="n">
        <v>677713</v>
      </c>
      <c r="O61" s="26" t="n">
        <v>673377</v>
      </c>
      <c r="P61" s="26" t="n">
        <v>660019</v>
      </c>
      <c r="Q61" s="26" t="n">
        <v>677236</v>
      </c>
      <c r="R61" s="26" t="n">
        <v>671435</v>
      </c>
      <c r="S61" s="26" t="n">
        <v>673490</v>
      </c>
      <c r="T61" s="26" t="n">
        <v>607880</v>
      </c>
      <c r="U61" s="26" t="n">
        <v>660298</v>
      </c>
      <c r="V61" s="26" t="n">
        <v>654746</v>
      </c>
      <c r="W61" s="26" t="n">
        <v>650765</v>
      </c>
      <c r="X61" s="26" t="n">
        <v>382739</v>
      </c>
      <c r="Y61" s="26" t="n">
        <v>476006</v>
      </c>
      <c r="Z61" s="26" t="n">
        <v>496382</v>
      </c>
      <c r="AA61" s="26" t="n">
        <v>490711</v>
      </c>
      <c r="AB61" s="26" t="n">
        <v>494205</v>
      </c>
      <c r="AC61" s="26" t="n">
        <v>510611</v>
      </c>
      <c r="AD61" s="26" t="n">
        <v>521997</v>
      </c>
      <c r="AE61" s="26" t="n">
        <v>545633</v>
      </c>
      <c r="AF61" s="26" t="n">
        <v>566018</v>
      </c>
      <c r="AG61" s="26" t="n">
        <v>299106</v>
      </c>
      <c r="AH61" s="26" t="n">
        <v>355373</v>
      </c>
      <c r="AI61" s="26" t="n">
        <v>283797</v>
      </c>
      <c r="AJ61" s="26" t="n">
        <v>310868</v>
      </c>
      <c r="AK61" s="26" t="n">
        <v>352730</v>
      </c>
      <c r="AL61" s="26" t="n">
        <v>365730</v>
      </c>
      <c r="AM61" s="26" t="n">
        <v>377340</v>
      </c>
      <c r="AN61" s="26" t="n">
        <v>422015</v>
      </c>
      <c r="AO61" s="26" t="n">
        <v>362420</v>
      </c>
      <c r="AP61" s="26"/>
      <c r="AQ61" s="26"/>
      <c r="AR61" s="26"/>
      <c r="AS61" s="26"/>
      <c r="AT61" s="26"/>
      <c r="AU61" s="26"/>
      <c r="AV61" s="26"/>
      <c r="AW61" s="26"/>
      <c r="AX61" s="26"/>
      <c r="AY61" s="26"/>
    </row>
    <row r="62" customFormat="false" ht="12.75" hidden="false" customHeight="true" outlineLevel="0" collapsed="false">
      <c r="A62" s="49" t="s">
        <v>34</v>
      </c>
      <c r="B62" s="41" t="n">
        <f aca="false">+B61/B2</f>
        <v>0.413636516272017</v>
      </c>
      <c r="C62" s="41" t="n">
        <f aca="false">+C61/C2</f>
        <v>0.430360559053829</v>
      </c>
      <c r="D62" s="42" t="n">
        <f aca="false">+D61/D2</f>
        <v>0.433658121447393</v>
      </c>
      <c r="E62" s="42" t="n">
        <f aca="false">+E61/E2</f>
        <v>0.432035382090097</v>
      </c>
      <c r="F62" s="42" t="n">
        <f aca="false">+F61/F2</f>
        <v>0.514258995264175</v>
      </c>
      <c r="G62" s="41" t="n">
        <f aca="false">+G61/G2</f>
        <v>0.437883045421458</v>
      </c>
      <c r="H62" s="41" t="n">
        <f aca="false">+H61/H2</f>
        <v>0.436890060378322</v>
      </c>
      <c r="I62" s="41" t="n">
        <f aca="false">+I61/I2</f>
        <v>0.436799951080331</v>
      </c>
      <c r="J62" s="41" t="n">
        <f aca="false">+J61/J2</f>
        <v>0.436593132523307</v>
      </c>
      <c r="K62" s="41" t="n">
        <f aca="false">+K61/K2</f>
        <v>0.438527329176783</v>
      </c>
      <c r="L62" s="41" t="n">
        <f aca="false">+L61/L2</f>
        <v>0.4401810572753</v>
      </c>
      <c r="M62" s="41" t="n">
        <f aca="false">+M61/M2</f>
        <v>0.437005496203653</v>
      </c>
      <c r="N62" s="41" t="n">
        <f aca="false">+N61/N2</f>
        <v>0.432202795329723</v>
      </c>
      <c r="O62" s="41" t="n">
        <f aca="false">+O61/O2</f>
        <v>0.431915225243081</v>
      </c>
      <c r="P62" s="41" t="n">
        <f aca="false">+P61/P2</f>
        <v>0.424985737631661</v>
      </c>
      <c r="Q62" s="41" t="n">
        <f aca="false">+Q61/Q2</f>
        <v>0.439637740101698</v>
      </c>
      <c r="R62" s="41" t="n">
        <f aca="false">+R61/R2</f>
        <v>0.438590417488355</v>
      </c>
      <c r="S62" s="41" t="n">
        <f aca="false">+S61/S2</f>
        <v>0.442413174714743</v>
      </c>
      <c r="T62" s="41" t="n">
        <f aca="false">+T61/T2</f>
        <v>0.400541364718782</v>
      </c>
      <c r="U62" s="41" t="n">
        <f aca="false">+U61/U2</f>
        <v>0.440092751011257</v>
      </c>
      <c r="V62" s="41" t="n">
        <f aca="false">+V61/V2</f>
        <v>0.435456592078266</v>
      </c>
      <c r="W62" s="41" t="n">
        <f aca="false">+W61/W2</f>
        <v>0.434492465076157</v>
      </c>
      <c r="X62" s="41" t="n">
        <f aca="false">+X61/X2</f>
        <v>0.255438953841472</v>
      </c>
      <c r="Y62" s="41" t="n">
        <f aca="false">+Y61/Y2</f>
        <v>0.314972936490081</v>
      </c>
      <c r="Z62" s="41" t="n">
        <f aca="false">+Z61/Z2</f>
        <v>0.329418088788163</v>
      </c>
      <c r="AA62" s="41" t="n">
        <f aca="false">+AA61/AA2</f>
        <v>0.325254192351031</v>
      </c>
      <c r="AB62" s="41" t="n">
        <f aca="false">+AB61/AB2</f>
        <v>0.326281361019213</v>
      </c>
      <c r="AC62" s="41" t="n">
        <f aca="false">+AC61/AC2</f>
        <v>0.337958933513009</v>
      </c>
      <c r="AD62" s="41" t="n">
        <f aca="false">+AD61/AD2</f>
        <v>0.348432844189549</v>
      </c>
      <c r="AE62" s="41" t="n">
        <f aca="false">+AE61/AE2</f>
        <v>0.364740863145553</v>
      </c>
      <c r="AF62" s="41" t="n">
        <f aca="false">+AF61/AF2</f>
        <v>0.379738954543472</v>
      </c>
      <c r="AG62" s="41" t="n">
        <f aca="false">+AG61/AG2</f>
        <v>0.20126313466259</v>
      </c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customFormat="false" ht="13.8" hidden="false" customHeight="false" outlineLevel="0" collapsed="false">
      <c r="C63" s="1"/>
      <c r="D63" s="1"/>
      <c r="E63" s="1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</row>
    <row r="64" customFormat="false" ht="13.8" hidden="false" customHeight="false" outlineLevel="0" collapsed="false">
      <c r="C64" s="1"/>
      <c r="D64" s="1"/>
      <c r="E64" s="1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</row>
    <row r="65" customFormat="false" ht="13.8" hidden="false" customHeight="false" outlineLevel="0" collapsed="false"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11.40625" defaultRowHeight="13.8" zeroHeight="false" outlineLevelRow="2" outlineLevelCol="0"/>
  <cols>
    <col collapsed="false" customWidth="true" hidden="false" outlineLevel="0" max="1" min="1" style="1" width="37.14"/>
    <col collapsed="false" customWidth="false" hidden="false" outlineLevel="0" max="4" min="2" style="1" width="11.42"/>
    <col collapsed="false" customWidth="true" hidden="false" outlineLevel="0" max="5" min="5" style="1" width="11.14"/>
    <col collapsed="false" customWidth="true" hidden="false" outlineLevel="0" max="6" min="6" style="1" width="11"/>
    <col collapsed="false" customWidth="true" hidden="false" outlineLevel="0" max="7" min="7" style="1" width="11.14"/>
    <col collapsed="false" customWidth="true" hidden="false" outlineLevel="0" max="23" min="8" style="1" width="11.57"/>
    <col collapsed="false" customWidth="true" hidden="false" outlineLevel="0" max="28" min="24" style="1" width="11.86"/>
    <col collapsed="false" customWidth="false" hidden="false" outlineLevel="0" max="44" min="29" style="1" width="11.42"/>
    <col collapsed="false" customWidth="true" hidden="false" outlineLevel="0" max="51" min="45" style="1" width="12.14"/>
    <col collapsed="false" customWidth="false" hidden="false" outlineLevel="0" max="892" min="52" style="1" width="11.42"/>
    <col collapsed="false" customWidth="true" hidden="false" outlineLevel="0" max="1024" min="893" style="0" width="10.17"/>
  </cols>
  <sheetData>
    <row r="1" s="7" customFormat="true" ht="13.8" hidden="false" customHeight="false" outlineLevel="0" collapsed="false">
      <c r="A1" s="3" t="s">
        <v>0</v>
      </c>
      <c r="B1" s="4" t="n">
        <v>42736</v>
      </c>
      <c r="C1" s="4" t="n">
        <v>42767</v>
      </c>
      <c r="D1" s="4" t="n">
        <v>42795</v>
      </c>
      <c r="E1" s="6" t="n">
        <v>42826</v>
      </c>
      <c r="F1" s="6" t="n">
        <v>42856</v>
      </c>
      <c r="G1" s="6" t="n">
        <v>42887</v>
      </c>
      <c r="H1" s="6" t="n">
        <v>42917</v>
      </c>
      <c r="I1" s="6" t="n">
        <v>42948</v>
      </c>
      <c r="J1" s="6" t="n">
        <v>42979</v>
      </c>
      <c r="K1" s="6" t="n">
        <v>43009</v>
      </c>
      <c r="L1" s="6" t="n">
        <v>43040</v>
      </c>
      <c r="M1" s="6" t="n">
        <v>43070</v>
      </c>
      <c r="N1" s="6" t="n">
        <v>43101</v>
      </c>
      <c r="O1" s="6" t="n">
        <v>43132</v>
      </c>
      <c r="P1" s="6" t="n">
        <v>43160</v>
      </c>
      <c r="Q1" s="6" t="n">
        <v>43191</v>
      </c>
      <c r="R1" s="6" t="n">
        <v>43221</v>
      </c>
      <c r="S1" s="6" t="n">
        <v>43252</v>
      </c>
      <c r="T1" s="6" t="n">
        <v>43282</v>
      </c>
      <c r="U1" s="6" t="n">
        <v>43313</v>
      </c>
      <c r="V1" s="6" t="n">
        <v>43344</v>
      </c>
      <c r="W1" s="6" t="n">
        <v>43374</v>
      </c>
      <c r="X1" s="6" t="n">
        <v>43405</v>
      </c>
      <c r="Y1" s="6" t="n">
        <v>43435</v>
      </c>
      <c r="Z1" s="6" t="n">
        <v>43466</v>
      </c>
      <c r="AA1" s="6" t="n">
        <v>43497</v>
      </c>
      <c r="AB1" s="6" t="n">
        <v>43525</v>
      </c>
      <c r="AC1" s="6" t="n">
        <v>43556</v>
      </c>
      <c r="AD1" s="6" t="n">
        <v>43586</v>
      </c>
      <c r="AE1" s="6" t="n">
        <v>43617</v>
      </c>
      <c r="AF1" s="6" t="n">
        <v>43647</v>
      </c>
      <c r="AG1" s="6" t="n">
        <v>43678</v>
      </c>
      <c r="AH1" s="6" t="n">
        <v>43709</v>
      </c>
      <c r="AI1" s="6" t="n">
        <v>43739</v>
      </c>
      <c r="AJ1" s="6" t="n">
        <v>43770</v>
      </c>
      <c r="AK1" s="6" t="n">
        <v>43800</v>
      </c>
      <c r="AL1" s="6" t="n">
        <v>43831</v>
      </c>
      <c r="AM1" s="6" t="n">
        <v>43862</v>
      </c>
      <c r="AN1" s="6" t="n">
        <v>43891</v>
      </c>
      <c r="AO1" s="6" t="n">
        <v>43922</v>
      </c>
      <c r="AP1" s="6" t="n">
        <v>43952</v>
      </c>
      <c r="AQ1" s="6" t="n">
        <v>43983</v>
      </c>
      <c r="AR1" s="6" t="n">
        <v>44013</v>
      </c>
      <c r="AS1" s="6" t="n">
        <v>44044</v>
      </c>
      <c r="AT1" s="6" t="n">
        <v>44075</v>
      </c>
      <c r="AU1" s="6" t="n">
        <v>44105</v>
      </c>
      <c r="AV1" s="6" t="n">
        <v>44136</v>
      </c>
      <c r="AW1" s="6" t="n">
        <v>44166</v>
      </c>
      <c r="AX1" s="6" t="n">
        <v>44197</v>
      </c>
      <c r="AY1" s="6" t="n">
        <v>44228</v>
      </c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8" t="s">
        <v>1</v>
      </c>
      <c r="B2" s="9" t="n">
        <v>2486998</v>
      </c>
      <c r="C2" s="9" t="n">
        <v>2490498</v>
      </c>
      <c r="D2" s="9" t="n">
        <v>2488333</v>
      </c>
      <c r="E2" s="9" t="n">
        <v>2488891</v>
      </c>
      <c r="F2" s="9" t="e">
        <f aca="false">+#REF!+#REF!</f>
        <v>#REF!</v>
      </c>
      <c r="G2" s="9" t="n">
        <v>2497678</v>
      </c>
      <c r="H2" s="9" t="n">
        <v>2506264</v>
      </c>
      <c r="I2" s="9" t="n">
        <v>2514619</v>
      </c>
      <c r="J2" s="9" t="n">
        <v>2524204</v>
      </c>
      <c r="K2" s="9" t="n">
        <v>2533517</v>
      </c>
      <c r="L2" s="9" t="n">
        <v>2547281</v>
      </c>
      <c r="M2" s="9" t="n">
        <v>2574066</v>
      </c>
      <c r="N2" s="9" t="n">
        <v>2602131</v>
      </c>
      <c r="O2" s="9" t="n">
        <v>2600046</v>
      </c>
      <c r="P2" s="9" t="n">
        <v>2603078</v>
      </c>
      <c r="Q2" s="9" t="n">
        <v>2600960</v>
      </c>
      <c r="R2" s="9" t="n">
        <v>2601953</v>
      </c>
      <c r="S2" s="9" t="n">
        <v>2600868</v>
      </c>
      <c r="T2" s="9" t="n">
        <v>2603081</v>
      </c>
      <c r="U2" s="9" t="n">
        <v>2592896</v>
      </c>
      <c r="V2" s="9" t="n">
        <v>2602103</v>
      </c>
      <c r="W2" s="9" t="n">
        <v>2602635</v>
      </c>
      <c r="X2" s="9" t="n">
        <v>2608887</v>
      </c>
      <c r="Y2" s="9" t="n">
        <v>2635258</v>
      </c>
      <c r="Z2" s="9" t="n">
        <v>2633472</v>
      </c>
      <c r="AA2" s="9" t="n">
        <v>2637848</v>
      </c>
      <c r="AB2" s="9" t="n">
        <v>2650048</v>
      </c>
      <c r="AC2" s="9" t="n">
        <v>2653211</v>
      </c>
      <c r="AD2" s="9" t="n">
        <v>2652274</v>
      </c>
      <c r="AE2" s="9" t="n">
        <v>2658793</v>
      </c>
      <c r="AF2" s="10" t="n">
        <v>2661089</v>
      </c>
      <c r="AG2" s="10" t="n">
        <v>2666694</v>
      </c>
      <c r="AH2" s="10" t="n">
        <v>2667330</v>
      </c>
      <c r="AI2" s="10" t="n">
        <v>2660219</v>
      </c>
      <c r="AJ2" s="10" t="n">
        <v>2643255</v>
      </c>
      <c r="AK2" s="10" t="n">
        <v>2633820</v>
      </c>
      <c r="AL2" s="10" t="n">
        <v>2615552</v>
      </c>
      <c r="AM2" s="10" t="n">
        <v>2605689</v>
      </c>
      <c r="AN2" s="10" t="n">
        <v>2590801</v>
      </c>
      <c r="AO2" s="10" t="n">
        <v>2555581</v>
      </c>
      <c r="AP2" s="10" t="n">
        <v>2524987</v>
      </c>
      <c r="AQ2" s="10" t="n">
        <v>2472988</v>
      </c>
      <c r="AR2" s="10" t="n">
        <v>1517865</v>
      </c>
      <c r="AS2" s="10" t="n">
        <v>1452455</v>
      </c>
      <c r="AT2" s="10" t="n">
        <v>1426053</v>
      </c>
      <c r="AU2" s="10" t="n">
        <v>1383833</v>
      </c>
      <c r="AV2" s="10" t="n">
        <v>1414217</v>
      </c>
      <c r="AW2" s="10" t="n">
        <v>1407633</v>
      </c>
      <c r="AX2" s="10" t="n">
        <v>1370524</v>
      </c>
      <c r="AY2" s="10" t="n">
        <v>1383220</v>
      </c>
    </row>
    <row r="3" customFormat="false" ht="13.8" hidden="false" customHeight="false" outlineLevel="0" collapsed="false">
      <c r="A3" s="11" t="s">
        <v>2</v>
      </c>
      <c r="B3" s="12" t="n">
        <v>1661491</v>
      </c>
      <c r="C3" s="12" t="n">
        <v>1660989</v>
      </c>
      <c r="D3" s="12" t="n">
        <v>1663575</v>
      </c>
      <c r="E3" s="12" t="n">
        <v>1661456</v>
      </c>
      <c r="F3" s="12" t="n">
        <v>1663839</v>
      </c>
      <c r="G3" s="12" t="n">
        <v>1665549</v>
      </c>
      <c r="H3" s="12" t="n">
        <v>1667714</v>
      </c>
      <c r="I3" s="12" t="n">
        <v>1668949</v>
      </c>
      <c r="J3" s="12" t="n">
        <v>1676235</v>
      </c>
      <c r="K3" s="12" t="n">
        <v>1681341</v>
      </c>
      <c r="L3" s="12" t="n">
        <v>1689352</v>
      </c>
      <c r="M3" s="12" t="n">
        <v>1708878</v>
      </c>
      <c r="N3" s="12" t="n">
        <v>1727682</v>
      </c>
      <c r="O3" s="12" t="n">
        <v>1724818</v>
      </c>
      <c r="P3" s="12" t="n">
        <v>1726058</v>
      </c>
      <c r="Q3" s="12" t="n">
        <v>1720140</v>
      </c>
      <c r="R3" s="12" t="n">
        <v>1720602</v>
      </c>
      <c r="S3" s="12" t="n">
        <v>1724862</v>
      </c>
      <c r="T3" s="12" t="n">
        <v>1718988</v>
      </c>
      <c r="U3" s="12" t="n">
        <v>1714564</v>
      </c>
      <c r="V3" s="12" t="n">
        <v>1710541</v>
      </c>
      <c r="W3" s="12" t="n">
        <v>1705958</v>
      </c>
      <c r="X3" s="12" t="n">
        <v>1707956</v>
      </c>
      <c r="Y3" s="12" t="n">
        <v>1727998</v>
      </c>
      <c r="Z3" s="12" t="n">
        <v>1721465</v>
      </c>
      <c r="AA3" s="12" t="n">
        <v>1721187</v>
      </c>
      <c r="AB3" s="12" t="n">
        <v>1730159</v>
      </c>
      <c r="AC3" s="12" t="n">
        <v>1729518</v>
      </c>
      <c r="AD3" s="12" t="n">
        <v>1730737</v>
      </c>
      <c r="AE3" s="12" t="n">
        <v>1734135</v>
      </c>
      <c r="AF3" s="13" t="n">
        <v>1733375</v>
      </c>
      <c r="AG3" s="13" t="n">
        <v>1736118</v>
      </c>
      <c r="AH3" s="13" t="n">
        <v>1735927</v>
      </c>
      <c r="AI3" s="13" t="n">
        <v>1725803</v>
      </c>
      <c r="AJ3" s="13" t="n">
        <v>1703050</v>
      </c>
      <c r="AK3" s="13" t="n">
        <v>1687373</v>
      </c>
      <c r="AL3" s="13" t="n">
        <v>1664689</v>
      </c>
      <c r="AM3" s="13" t="n">
        <v>1649500</v>
      </c>
      <c r="AN3" s="13" t="n">
        <v>1627344</v>
      </c>
      <c r="AO3" s="13" t="n">
        <v>1586259</v>
      </c>
      <c r="AP3" s="13" t="n">
        <v>1544298</v>
      </c>
      <c r="AQ3" s="13" t="n">
        <v>1492765</v>
      </c>
      <c r="AR3" s="13" t="n">
        <v>1318993</v>
      </c>
      <c r="AS3" s="13" t="n">
        <v>1257528</v>
      </c>
      <c r="AT3" s="13" t="n">
        <v>1231994</v>
      </c>
      <c r="AU3" s="13" t="n">
        <v>1191717</v>
      </c>
      <c r="AV3" s="13" t="n">
        <v>1214702</v>
      </c>
      <c r="AW3" s="13" t="n">
        <v>1206919</v>
      </c>
      <c r="AX3" s="13" t="n">
        <v>1168986</v>
      </c>
      <c r="AY3" s="13" t="n">
        <v>1177327</v>
      </c>
    </row>
    <row r="4" customFormat="false" ht="13.8" hidden="false" customHeight="false" outlineLevel="0" collapsed="false">
      <c r="A4" s="14" t="s">
        <v>3</v>
      </c>
      <c r="B4" s="9" t="n">
        <v>1060001</v>
      </c>
      <c r="C4" s="9" t="n">
        <v>1022126</v>
      </c>
      <c r="D4" s="9" t="n">
        <v>904037</v>
      </c>
      <c r="E4" s="9" t="n">
        <v>914213</v>
      </c>
      <c r="F4" s="9" t="n">
        <v>988917</v>
      </c>
      <c r="G4" s="9" t="n">
        <v>1015905</v>
      </c>
      <c r="H4" s="9" t="n">
        <v>1025344</v>
      </c>
      <c r="I4" s="9" t="n">
        <v>1003707</v>
      </c>
      <c r="J4" s="9" t="n">
        <v>992448</v>
      </c>
      <c r="K4" s="9" t="n">
        <v>1000170</v>
      </c>
      <c r="L4" s="9" t="n">
        <v>1034097</v>
      </c>
      <c r="M4" s="9" t="n">
        <v>1144098</v>
      </c>
      <c r="N4" s="9" t="n">
        <v>1152804</v>
      </c>
      <c r="O4" s="9" t="n">
        <v>1117410</v>
      </c>
      <c r="P4" s="9" t="n">
        <v>999158</v>
      </c>
      <c r="Q4" s="9" t="n">
        <v>1008417</v>
      </c>
      <c r="R4" s="9" t="n">
        <v>1065783</v>
      </c>
      <c r="S4" s="9" t="n">
        <v>1092650</v>
      </c>
      <c r="T4" s="9" t="n">
        <v>1092208</v>
      </c>
      <c r="U4" s="9" t="n">
        <v>1050149</v>
      </c>
      <c r="V4" s="9" t="n">
        <v>1012546</v>
      </c>
      <c r="W4" s="9" t="n">
        <v>1015248</v>
      </c>
      <c r="X4" s="9" t="n">
        <v>1040106</v>
      </c>
      <c r="Y4" s="9" t="n">
        <v>1150163</v>
      </c>
      <c r="Z4" s="9" t="n">
        <v>1130729</v>
      </c>
      <c r="AA4" s="9" t="n">
        <v>1103210</v>
      </c>
      <c r="AB4" s="9" t="n">
        <v>1006172</v>
      </c>
      <c r="AC4" s="9" t="n">
        <v>1016938</v>
      </c>
      <c r="AD4" s="9" t="n">
        <v>1071078</v>
      </c>
      <c r="AE4" s="9" t="n">
        <v>1084960</v>
      </c>
      <c r="AF4" s="10" t="n">
        <v>1090403</v>
      </c>
      <c r="AG4" s="10" t="n">
        <v>1066239</v>
      </c>
      <c r="AH4" s="10" t="n">
        <v>1033225</v>
      </c>
      <c r="AI4" s="10" t="n">
        <v>999307</v>
      </c>
      <c r="AJ4" s="10" t="n">
        <v>946727</v>
      </c>
      <c r="AK4" s="10" t="n">
        <v>1018205</v>
      </c>
      <c r="AL4" s="10" t="n">
        <v>1001820</v>
      </c>
      <c r="AM4" s="10" t="n">
        <v>1000304</v>
      </c>
      <c r="AN4" s="10" t="n">
        <v>846346</v>
      </c>
      <c r="AO4" s="10" t="n">
        <v>727132</v>
      </c>
      <c r="AP4" s="10" t="n">
        <v>602621</v>
      </c>
      <c r="AQ4" s="10" t="n">
        <v>503145</v>
      </c>
      <c r="AR4" s="10" t="n">
        <v>543969</v>
      </c>
      <c r="AS4" s="10" t="n">
        <v>574471</v>
      </c>
      <c r="AT4" s="10" t="n">
        <v>591208</v>
      </c>
      <c r="AU4" s="10" t="n">
        <v>614826</v>
      </c>
      <c r="AV4" s="10" t="n">
        <v>671218</v>
      </c>
      <c r="AW4" s="10" t="n">
        <v>743947</v>
      </c>
      <c r="AX4" s="10" t="n">
        <v>736948</v>
      </c>
      <c r="AY4" s="10" t="n">
        <v>702001</v>
      </c>
    </row>
    <row r="5" customFormat="false" ht="13.8" hidden="false" customHeight="false" outlineLevel="0" collapsed="false">
      <c r="A5" s="14" t="s">
        <v>4</v>
      </c>
      <c r="B5" s="9" t="n">
        <v>1266790</v>
      </c>
      <c r="C5" s="9" t="n">
        <v>1260257</v>
      </c>
      <c r="D5" s="9" t="n">
        <v>1255525</v>
      </c>
      <c r="E5" s="9" t="n">
        <v>1252260</v>
      </c>
      <c r="F5" s="9" t="e">
        <f aca="false">+#REF!+#REF!</f>
        <v>#REF!</v>
      </c>
      <c r="G5" s="9" t="n">
        <v>1274101</v>
      </c>
      <c r="H5" s="9" t="n">
        <v>1266106</v>
      </c>
      <c r="I5" s="9" t="n">
        <v>1253446</v>
      </c>
      <c r="J5" s="9" t="n">
        <v>1258621</v>
      </c>
      <c r="K5" s="9" t="n">
        <v>1255372</v>
      </c>
      <c r="L5" s="9" t="n">
        <v>1285682</v>
      </c>
      <c r="M5" s="9" t="n">
        <v>1339097</v>
      </c>
      <c r="N5" s="9" t="n">
        <v>1315308</v>
      </c>
      <c r="O5" s="9" t="n">
        <v>1295755</v>
      </c>
      <c r="P5" s="9" t="n">
        <v>1291440</v>
      </c>
      <c r="Q5" s="9" t="n">
        <v>1282366</v>
      </c>
      <c r="R5" s="9" t="n">
        <v>1317064</v>
      </c>
      <c r="S5" s="9" t="n">
        <v>1312512</v>
      </c>
      <c r="T5" s="9" t="n">
        <v>1302291</v>
      </c>
      <c r="U5" s="9" t="n">
        <v>1276516</v>
      </c>
      <c r="V5" s="9" t="n">
        <v>1272869</v>
      </c>
      <c r="W5" s="9" t="n">
        <v>1256754</v>
      </c>
      <c r="X5" s="9" t="n">
        <v>1268784</v>
      </c>
      <c r="Y5" s="9" t="n">
        <v>1322986</v>
      </c>
      <c r="Z5" s="9" t="n">
        <v>1289208</v>
      </c>
      <c r="AA5" s="9" t="n">
        <v>1259926</v>
      </c>
      <c r="AB5" s="9" t="n">
        <v>1253022</v>
      </c>
      <c r="AC5" s="9" t="n">
        <v>1246934</v>
      </c>
      <c r="AD5" s="9" t="n">
        <v>1267061</v>
      </c>
      <c r="AE5" s="9" t="n">
        <v>1269397</v>
      </c>
      <c r="AF5" s="10" t="n">
        <v>1252937</v>
      </c>
      <c r="AG5" s="10" t="n">
        <v>1242918</v>
      </c>
      <c r="AH5" s="10" t="n">
        <v>1240599</v>
      </c>
      <c r="AI5" s="10" t="n">
        <v>1231412</v>
      </c>
      <c r="AJ5" s="10" t="n">
        <v>1205966</v>
      </c>
      <c r="AK5" s="10" t="n">
        <v>1229472</v>
      </c>
      <c r="AL5" s="10" t="n">
        <v>1194749</v>
      </c>
      <c r="AM5" s="10" t="n">
        <v>1176554</v>
      </c>
      <c r="AN5" s="10" t="n">
        <v>1138135</v>
      </c>
      <c r="AO5" s="10" t="n">
        <v>1070078</v>
      </c>
      <c r="AP5" s="10" t="n">
        <v>1027123</v>
      </c>
      <c r="AQ5" s="10" t="n">
        <v>989477</v>
      </c>
      <c r="AR5" s="10" t="n">
        <v>954506</v>
      </c>
      <c r="AS5" s="10" t="n">
        <v>910946</v>
      </c>
      <c r="AT5" s="10" t="n">
        <v>884802</v>
      </c>
      <c r="AU5" s="10" t="n">
        <v>866034</v>
      </c>
      <c r="AV5" s="10" t="n">
        <v>896341</v>
      </c>
      <c r="AW5" s="10" t="n">
        <v>911366</v>
      </c>
      <c r="AX5" s="10" t="n">
        <v>877723</v>
      </c>
      <c r="AY5" s="10" t="n">
        <v>872536</v>
      </c>
    </row>
    <row r="6" customFormat="false" ht="13.8" hidden="false" customHeight="false" outlineLevel="0" collapsed="false">
      <c r="A6" s="11" t="s">
        <v>5</v>
      </c>
      <c r="B6" s="12" t="n">
        <v>1117367</v>
      </c>
      <c r="C6" s="12" t="n">
        <v>1110375</v>
      </c>
      <c r="D6" s="12" t="n">
        <v>1103912</v>
      </c>
      <c r="E6" s="12" t="n">
        <v>1097645</v>
      </c>
      <c r="F6" s="12" t="n">
        <v>1120486</v>
      </c>
      <c r="G6" s="12" t="n">
        <v>1113655</v>
      </c>
      <c r="H6" s="12" t="n">
        <v>1107467</v>
      </c>
      <c r="I6" s="12" t="n">
        <v>1097686</v>
      </c>
      <c r="J6" s="12" t="n">
        <v>1102553</v>
      </c>
      <c r="K6" s="12" t="n">
        <v>1099707</v>
      </c>
      <c r="L6" s="12" t="n">
        <v>1127480</v>
      </c>
      <c r="M6" s="12" t="n">
        <v>1180563</v>
      </c>
      <c r="N6" s="12" t="n">
        <v>1174664</v>
      </c>
      <c r="O6" s="12" t="n">
        <v>1155047</v>
      </c>
      <c r="P6" s="12" t="n">
        <v>1150650</v>
      </c>
      <c r="Q6" s="12" t="n">
        <v>1137934</v>
      </c>
      <c r="R6" s="12" t="n">
        <v>1167361</v>
      </c>
      <c r="S6" s="12" t="n">
        <v>1162936</v>
      </c>
      <c r="T6" s="12" t="n">
        <v>1152924</v>
      </c>
      <c r="U6" s="12" t="n">
        <v>1128500</v>
      </c>
      <c r="V6" s="12" t="n">
        <v>1124259</v>
      </c>
      <c r="W6" s="12" t="n">
        <v>1105780</v>
      </c>
      <c r="X6" s="12" t="n">
        <v>1116650</v>
      </c>
      <c r="Y6" s="12" t="n">
        <v>1172232</v>
      </c>
      <c r="Z6" s="12" t="n">
        <v>1139280</v>
      </c>
      <c r="AA6" s="12" t="n">
        <v>1111985</v>
      </c>
      <c r="AB6" s="12" t="n">
        <v>1108522</v>
      </c>
      <c r="AC6" s="12" t="n">
        <v>1098905</v>
      </c>
      <c r="AD6" s="12" t="n">
        <v>1118161</v>
      </c>
      <c r="AE6" s="12" t="n">
        <v>1118928</v>
      </c>
      <c r="AF6" s="13" t="n">
        <v>1104530</v>
      </c>
      <c r="AG6" s="13" t="n">
        <v>1095073</v>
      </c>
      <c r="AH6" s="13" t="n">
        <v>1091214</v>
      </c>
      <c r="AI6" s="13" t="n">
        <v>1079474</v>
      </c>
      <c r="AJ6" s="13" t="n">
        <v>1049467</v>
      </c>
      <c r="AK6" s="13" t="n">
        <v>1069738</v>
      </c>
      <c r="AL6" s="13" t="n">
        <v>1031479</v>
      </c>
      <c r="AM6" s="13" t="n">
        <v>1013849</v>
      </c>
      <c r="AN6" s="13" t="n">
        <v>977149</v>
      </c>
      <c r="AO6" s="13" t="n">
        <v>902198</v>
      </c>
      <c r="AP6" s="13" t="n">
        <v>853131</v>
      </c>
      <c r="AQ6" s="13" t="n">
        <v>797662</v>
      </c>
      <c r="AR6" s="13" t="n">
        <v>755210</v>
      </c>
      <c r="AS6" s="13" t="n">
        <v>731872</v>
      </c>
      <c r="AT6" s="13" t="n">
        <v>723130</v>
      </c>
      <c r="AU6" s="13" t="n">
        <v>719685</v>
      </c>
      <c r="AV6" s="13" t="n">
        <v>761030</v>
      </c>
      <c r="AW6" s="13" t="n">
        <v>778446</v>
      </c>
      <c r="AX6" s="13" t="n">
        <v>745037</v>
      </c>
      <c r="AY6" s="13" t="n">
        <v>742971</v>
      </c>
    </row>
    <row r="7" customFormat="false" ht="13.8" hidden="false" customHeight="fals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  <c r="AH7" s="13"/>
      <c r="AI7" s="13"/>
      <c r="AJ7" s="13"/>
      <c r="AK7" s="13"/>
      <c r="AL7" s="13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</row>
    <row r="8" customFormat="false" ht="13.8" hidden="false" customHeight="false" outlineLevel="0" collapsed="false">
      <c r="A8" s="14" t="s">
        <v>6</v>
      </c>
      <c r="B8" s="9" t="n">
        <v>1325499</v>
      </c>
      <c r="C8" s="9" t="n">
        <v>1305218</v>
      </c>
      <c r="D8" s="9" t="n">
        <v>1285286</v>
      </c>
      <c r="E8" s="9" t="n">
        <v>1290650</v>
      </c>
      <c r="F8" s="9" t="n">
        <v>1293356</v>
      </c>
      <c r="G8" s="9" t="n">
        <v>1328505</v>
      </c>
      <c r="H8" s="9" t="n">
        <v>1307250</v>
      </c>
      <c r="I8" s="9" t="n">
        <v>1306972</v>
      </c>
      <c r="J8" s="9" t="n">
        <v>1294884</v>
      </c>
      <c r="K8" s="9" t="n">
        <v>1307708</v>
      </c>
      <c r="L8" s="9" t="n">
        <v>1322818</v>
      </c>
      <c r="M8" s="9" t="n">
        <v>1379564</v>
      </c>
      <c r="N8" s="9" t="n">
        <v>1376438</v>
      </c>
      <c r="O8" s="9" t="n">
        <v>1351973</v>
      </c>
      <c r="P8" s="9" t="n">
        <v>1327410</v>
      </c>
      <c r="Q8" s="9" t="n">
        <v>1335633</v>
      </c>
      <c r="R8" s="9" t="n">
        <v>1330319</v>
      </c>
      <c r="S8" s="9" t="n">
        <v>1370491</v>
      </c>
      <c r="T8" s="9" t="n">
        <v>1358525</v>
      </c>
      <c r="U8" s="9" t="n">
        <v>1335955</v>
      </c>
      <c r="V8" s="9" t="n">
        <v>1315798</v>
      </c>
      <c r="W8" s="9" t="n">
        <v>1319563</v>
      </c>
      <c r="X8" s="9" t="n">
        <v>1306775</v>
      </c>
      <c r="Y8" s="9" t="n">
        <v>1425501</v>
      </c>
      <c r="Z8" s="9" t="n">
        <v>1395275</v>
      </c>
      <c r="AA8" s="9" t="n">
        <v>1352132</v>
      </c>
      <c r="AB8" s="9" t="n">
        <v>1304929</v>
      </c>
      <c r="AC8" s="9" t="e">
        <f aca="false">+#REF!+#REF!</f>
        <v>#REF!</v>
      </c>
      <c r="AD8" s="9" t="e">
        <f aca="false">+#REF!+#REF!</f>
        <v>#REF!</v>
      </c>
      <c r="AE8" s="9" t="n">
        <v>1336468</v>
      </c>
      <c r="AF8" s="10" t="n">
        <v>1330431</v>
      </c>
      <c r="AG8" s="10" t="n">
        <v>1386367</v>
      </c>
      <c r="AH8" s="10" t="n">
        <v>1306309</v>
      </c>
      <c r="AI8" s="10" t="n">
        <v>1298358</v>
      </c>
      <c r="AJ8" s="10" t="n">
        <v>1242141</v>
      </c>
      <c r="AK8" s="10" t="n">
        <v>1283900</v>
      </c>
      <c r="AL8" s="10" t="n">
        <v>1253719</v>
      </c>
      <c r="AM8" s="10" t="n">
        <v>1213612</v>
      </c>
      <c r="AN8" s="10" t="n">
        <v>1183519</v>
      </c>
      <c r="AO8" s="10" t="n">
        <v>1108202</v>
      </c>
      <c r="AP8" s="10" t="n">
        <v>1054779</v>
      </c>
      <c r="AQ8" s="10" t="n">
        <v>1010593</v>
      </c>
      <c r="AR8" s="10" t="n">
        <v>961401</v>
      </c>
      <c r="AS8" s="10" t="n">
        <v>957836</v>
      </c>
      <c r="AT8" s="10" t="n">
        <v>955919</v>
      </c>
      <c r="AU8" s="10" t="n">
        <v>938805</v>
      </c>
      <c r="AV8" s="10" t="n">
        <v>960693</v>
      </c>
      <c r="AW8" s="10" t="n">
        <v>1002587</v>
      </c>
      <c r="AX8" s="10" t="n">
        <v>980550</v>
      </c>
      <c r="AY8" s="10" t="n">
        <v>952767</v>
      </c>
    </row>
    <row r="9" customFormat="false" ht="13.8" hidden="false" customHeight="false" outlineLevel="0" collapsed="false">
      <c r="A9" s="11" t="s">
        <v>7</v>
      </c>
      <c r="B9" s="12" t="n">
        <v>1136133</v>
      </c>
      <c r="C9" s="12" t="n">
        <v>1122990</v>
      </c>
      <c r="D9" s="12" t="n">
        <v>1109224</v>
      </c>
      <c r="E9" s="12" t="n">
        <v>1105345</v>
      </c>
      <c r="F9" s="12" t="n">
        <v>1108313</v>
      </c>
      <c r="G9" s="12" t="n">
        <v>1126632</v>
      </c>
      <c r="H9" s="12" t="n">
        <v>1115788</v>
      </c>
      <c r="I9" s="12" t="n">
        <v>1112735</v>
      </c>
      <c r="J9" s="12" t="n">
        <v>1104857</v>
      </c>
      <c r="K9" s="12" t="n">
        <v>1108316</v>
      </c>
      <c r="L9" s="12" t="n">
        <v>1128433</v>
      </c>
      <c r="M9" s="12" t="n">
        <v>1168355</v>
      </c>
      <c r="N9" s="12" t="n">
        <v>1168408</v>
      </c>
      <c r="O9" s="12" t="n">
        <v>1146349</v>
      </c>
      <c r="P9" s="12" t="n">
        <v>1127514</v>
      </c>
      <c r="Q9" s="12" t="n">
        <v>1120889</v>
      </c>
      <c r="R9" s="12" t="n">
        <v>1117520</v>
      </c>
      <c r="S9" s="12" t="n">
        <v>1141084</v>
      </c>
      <c r="T9" s="12" t="n">
        <v>1132657</v>
      </c>
      <c r="U9" s="12" t="n">
        <v>1120386</v>
      </c>
      <c r="V9" s="12" t="n">
        <v>1107274</v>
      </c>
      <c r="W9" s="12" t="n">
        <v>1105278</v>
      </c>
      <c r="X9" s="12" t="n">
        <v>1103022</v>
      </c>
      <c r="Y9" s="12" t="n">
        <v>1139680</v>
      </c>
      <c r="Z9" s="12" t="n">
        <v>1137825</v>
      </c>
      <c r="AA9" s="12" t="n">
        <v>1114628</v>
      </c>
      <c r="AB9" s="12" t="n">
        <v>1100338</v>
      </c>
      <c r="AC9" s="12" t="e">
        <f aca="false">+#REF!+#REF!</f>
        <v>#REF!</v>
      </c>
      <c r="AD9" s="12" t="e">
        <f aca="false">+#REF!+#REF!</f>
        <v>#REF!</v>
      </c>
      <c r="AE9" s="12" t="n">
        <v>1113493</v>
      </c>
      <c r="AF9" s="13" t="n">
        <v>1111251</v>
      </c>
      <c r="AG9" s="13" t="n">
        <v>1100641</v>
      </c>
      <c r="AH9" s="13" t="n">
        <v>1095822</v>
      </c>
      <c r="AI9" s="13" t="n">
        <v>1095424</v>
      </c>
      <c r="AJ9" s="13" t="n">
        <v>1046945</v>
      </c>
      <c r="AK9" s="13" t="n">
        <v>1059640</v>
      </c>
      <c r="AL9" s="13" t="n">
        <v>1050246</v>
      </c>
      <c r="AM9" s="13" t="n">
        <v>1025424</v>
      </c>
      <c r="AN9" s="13" t="n">
        <v>1005747</v>
      </c>
      <c r="AO9" s="13" t="n">
        <v>938259</v>
      </c>
      <c r="AP9" s="13" t="n">
        <v>866583</v>
      </c>
      <c r="AQ9" s="13" t="n">
        <v>820052</v>
      </c>
      <c r="AR9" s="13" t="n">
        <v>771759</v>
      </c>
      <c r="AS9" s="13" t="n">
        <v>755839</v>
      </c>
      <c r="AT9" s="13" t="n">
        <v>743852</v>
      </c>
      <c r="AU9" s="13" t="n">
        <v>728583</v>
      </c>
      <c r="AV9" s="13" t="n">
        <v>755718</v>
      </c>
      <c r="AW9" s="13" t="n">
        <v>790553</v>
      </c>
      <c r="AX9" s="13" t="n">
        <v>763568</v>
      </c>
      <c r="AY9" s="13" t="n">
        <v>750966</v>
      </c>
    </row>
    <row r="10" customFormat="false" ht="13.8" hidden="false" customHeight="false" outlineLevel="0" collapsed="false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</row>
    <row r="11" customFormat="false" ht="13.8" hidden="false" customHeight="false" outlineLevel="0" collapsed="false">
      <c r="A11" s="14" t="s">
        <v>8</v>
      </c>
      <c r="B11" s="9" t="n">
        <v>548408</v>
      </c>
      <c r="C11" s="9" t="n">
        <v>532394</v>
      </c>
      <c r="D11" s="9" t="n">
        <v>564368</v>
      </c>
      <c r="E11" s="9" t="n">
        <v>591971</v>
      </c>
      <c r="F11" s="9" t="n">
        <v>657591</v>
      </c>
      <c r="G11" s="9" t="n">
        <v>643148</v>
      </c>
      <c r="H11" s="9" t="n">
        <v>619908</v>
      </c>
      <c r="I11" s="9" t="n">
        <v>603508</v>
      </c>
      <c r="J11" s="9" t="n">
        <v>611522</v>
      </c>
      <c r="K11" s="9" t="n">
        <v>636201</v>
      </c>
      <c r="L11" s="9" t="n">
        <v>681376</v>
      </c>
      <c r="M11" s="9" t="n">
        <v>857691</v>
      </c>
      <c r="N11" s="9" t="n">
        <v>599059</v>
      </c>
      <c r="O11" s="9" t="n">
        <v>569977</v>
      </c>
      <c r="P11" s="9" t="n">
        <v>627141</v>
      </c>
      <c r="Q11" s="9" t="n">
        <v>633875</v>
      </c>
      <c r="R11" s="9" t="n">
        <v>709720</v>
      </c>
      <c r="S11" s="9" t="n">
        <v>701973</v>
      </c>
      <c r="T11" s="9" t="n">
        <v>645816</v>
      </c>
      <c r="U11" s="9" t="n">
        <v>615756</v>
      </c>
      <c r="V11" s="9" t="n">
        <v>618438</v>
      </c>
      <c r="W11" s="9" t="n">
        <v>652552</v>
      </c>
      <c r="X11" s="9" t="n">
        <v>666908</v>
      </c>
      <c r="Y11" s="9" t="n">
        <v>852993</v>
      </c>
      <c r="Z11" s="9" t="n">
        <v>595971</v>
      </c>
      <c r="AA11" s="9" t="n">
        <v>575804</v>
      </c>
      <c r="AB11" s="9" t="n">
        <v>663193</v>
      </c>
      <c r="AC11" s="9" t="n">
        <v>631686</v>
      </c>
      <c r="AD11" s="9" t="n">
        <v>713963</v>
      </c>
      <c r="AE11" s="9" t="n">
        <v>704426</v>
      </c>
      <c r="AF11" s="10" t="n">
        <v>653661</v>
      </c>
      <c r="AG11" s="10" t="n">
        <v>655631</v>
      </c>
      <c r="AH11" s="10" t="n">
        <v>626969</v>
      </c>
      <c r="AI11" s="10" t="n">
        <v>579571</v>
      </c>
      <c r="AJ11" s="10" t="n">
        <v>553289</v>
      </c>
      <c r="AK11" s="10" t="n">
        <v>769786</v>
      </c>
      <c r="AL11" s="10" t="n">
        <v>562047</v>
      </c>
      <c r="AM11" s="10" t="n">
        <v>550381</v>
      </c>
      <c r="AN11" s="10" t="n">
        <v>441717</v>
      </c>
      <c r="AO11" s="10" t="n">
        <v>279645</v>
      </c>
      <c r="AP11" s="10" t="n">
        <v>337325</v>
      </c>
      <c r="AQ11" s="10" t="n">
        <v>326490</v>
      </c>
      <c r="AR11" s="10" t="n">
        <v>356415</v>
      </c>
      <c r="AS11" s="10" t="n">
        <v>399352</v>
      </c>
      <c r="AT11" s="10" t="n">
        <v>372598</v>
      </c>
      <c r="AU11" s="10" t="n">
        <v>397376</v>
      </c>
      <c r="AV11" s="10" t="n">
        <v>491459</v>
      </c>
      <c r="AW11" s="10" t="n">
        <v>539709</v>
      </c>
      <c r="AX11" s="10" t="n">
        <v>380709</v>
      </c>
      <c r="AY11" s="10" t="n">
        <v>398780</v>
      </c>
    </row>
    <row r="12" customFormat="false" ht="13.8" hidden="false" customHeight="false" outlineLevel="0" collapsed="false">
      <c r="A12" s="15" t="s">
        <v>9</v>
      </c>
      <c r="B12" s="12" t="n">
        <v>277715</v>
      </c>
      <c r="C12" s="12" t="n">
        <v>255690</v>
      </c>
      <c r="D12" s="12" t="n">
        <v>273788</v>
      </c>
      <c r="E12" s="12" t="n">
        <v>311373</v>
      </c>
      <c r="F12" s="12" t="n">
        <v>364526</v>
      </c>
      <c r="G12" s="12" t="n">
        <v>350161</v>
      </c>
      <c r="H12" s="12" t="n">
        <v>318735</v>
      </c>
      <c r="I12" s="12" t="n">
        <v>293926</v>
      </c>
      <c r="J12" s="12" t="n">
        <v>315936</v>
      </c>
      <c r="K12" s="12" t="n">
        <v>324423</v>
      </c>
      <c r="L12" s="12" t="n">
        <v>358544</v>
      </c>
      <c r="M12" s="12" t="n">
        <v>504552</v>
      </c>
      <c r="N12" s="12" t="n">
        <v>296939</v>
      </c>
      <c r="O12" s="12" t="n">
        <v>269348</v>
      </c>
      <c r="P12" s="12" t="n">
        <v>310815</v>
      </c>
      <c r="Q12" s="12" t="n">
        <v>326521</v>
      </c>
      <c r="R12" s="12" t="n">
        <v>388775</v>
      </c>
      <c r="S12" s="12" t="n">
        <v>390074</v>
      </c>
      <c r="T12" s="12" t="n">
        <v>325537</v>
      </c>
      <c r="U12" s="12" t="n">
        <v>297450</v>
      </c>
      <c r="V12" s="12" t="n">
        <v>316731</v>
      </c>
      <c r="W12" s="12" t="n">
        <v>327935</v>
      </c>
      <c r="X12" s="12" t="n">
        <v>343657</v>
      </c>
      <c r="Y12" s="12" t="n">
        <v>496560</v>
      </c>
      <c r="Z12" s="12" t="n">
        <v>284178</v>
      </c>
      <c r="AA12" s="12" t="n">
        <v>261900</v>
      </c>
      <c r="AB12" s="12" t="n">
        <v>331556</v>
      </c>
      <c r="AC12" s="12" t="n">
        <v>303911</v>
      </c>
      <c r="AD12" s="12" t="n">
        <v>368756</v>
      </c>
      <c r="AE12" s="12" t="n">
        <v>373459</v>
      </c>
      <c r="AF12" s="13" t="n">
        <v>313932</v>
      </c>
      <c r="AG12" s="13" t="n">
        <v>310310</v>
      </c>
      <c r="AH12" s="13" t="n">
        <v>299656</v>
      </c>
      <c r="AI12" s="13" t="n">
        <v>256284</v>
      </c>
      <c r="AJ12" s="13" t="n">
        <v>250628</v>
      </c>
      <c r="AK12" s="13" t="n">
        <v>430621</v>
      </c>
      <c r="AL12" s="13" t="n">
        <v>250696</v>
      </c>
      <c r="AM12" s="13" t="n">
        <v>243470</v>
      </c>
      <c r="AN12" s="13" t="n">
        <v>169382</v>
      </c>
      <c r="AO12" s="13" t="n">
        <v>79129</v>
      </c>
      <c r="AP12" s="13" t="n">
        <v>128661</v>
      </c>
      <c r="AQ12" s="13" t="n">
        <v>115323</v>
      </c>
      <c r="AR12" s="13" t="n">
        <v>146960</v>
      </c>
      <c r="AS12" s="13" t="n">
        <v>195503</v>
      </c>
      <c r="AT12" s="13" t="n">
        <v>172359</v>
      </c>
      <c r="AU12" s="13" t="n">
        <v>182886</v>
      </c>
      <c r="AV12" s="13" t="n">
        <v>252049</v>
      </c>
      <c r="AW12" s="13" t="n">
        <v>291559</v>
      </c>
      <c r="AX12" s="13" t="n">
        <v>162643</v>
      </c>
      <c r="AY12" s="13" t="n">
        <v>177434</v>
      </c>
    </row>
    <row r="13" customFormat="false" ht="13.8" hidden="false" customHeight="false" outlineLevel="0" collapsed="false">
      <c r="A13" s="15" t="s">
        <v>10</v>
      </c>
      <c r="B13" s="12" t="n">
        <v>135607</v>
      </c>
      <c r="C13" s="12" t="n">
        <v>137394</v>
      </c>
      <c r="D13" s="12" t="n">
        <v>143655</v>
      </c>
      <c r="E13" s="12" t="n">
        <v>134279</v>
      </c>
      <c r="F13" s="12" t="n">
        <v>128559</v>
      </c>
      <c r="G13" s="12" t="n">
        <v>131985</v>
      </c>
      <c r="H13" s="12" t="n">
        <v>140426</v>
      </c>
      <c r="I13" s="12" t="n">
        <v>148789</v>
      </c>
      <c r="J13" s="12" t="n">
        <v>140532</v>
      </c>
      <c r="K13" s="12" t="n">
        <v>144275</v>
      </c>
      <c r="L13" s="12" t="n">
        <v>138035</v>
      </c>
      <c r="M13" s="12" t="n">
        <v>106892</v>
      </c>
      <c r="N13" s="12" t="n">
        <v>148325</v>
      </c>
      <c r="O13" s="12" t="n">
        <v>150461</v>
      </c>
      <c r="P13" s="12" t="n">
        <v>153747</v>
      </c>
      <c r="Q13" s="12" t="n">
        <v>148579</v>
      </c>
      <c r="R13" s="12" t="n">
        <v>137309</v>
      </c>
      <c r="S13" s="12" t="n">
        <v>136704</v>
      </c>
      <c r="T13" s="12" t="n">
        <v>149532</v>
      </c>
      <c r="U13" s="12" t="n">
        <v>153419</v>
      </c>
      <c r="V13" s="12" t="n">
        <v>148854</v>
      </c>
      <c r="W13" s="12" t="n">
        <v>151289</v>
      </c>
      <c r="X13" s="12" t="n">
        <v>146213</v>
      </c>
      <c r="Y13" s="12" t="n">
        <v>113105</v>
      </c>
      <c r="Z13" s="12" t="n">
        <v>158421</v>
      </c>
      <c r="AA13" s="12" t="n">
        <v>162537</v>
      </c>
      <c r="AB13" s="12" t="n">
        <v>158988</v>
      </c>
      <c r="AC13" s="12" t="n">
        <v>165025</v>
      </c>
      <c r="AD13" s="12" t="n">
        <v>151027</v>
      </c>
      <c r="AE13" s="12" t="n">
        <v>149520</v>
      </c>
      <c r="AF13" s="13" t="n">
        <v>166208</v>
      </c>
      <c r="AG13" s="13" t="n">
        <v>166952</v>
      </c>
      <c r="AH13" s="13" t="n">
        <v>167923</v>
      </c>
      <c r="AI13" s="13" t="n">
        <v>175460</v>
      </c>
      <c r="AJ13" s="13" t="n">
        <v>168979</v>
      </c>
      <c r="AK13" s="13" t="n">
        <v>128704</v>
      </c>
      <c r="AL13" s="13" t="n">
        <v>173650</v>
      </c>
      <c r="AM13" s="13" t="n">
        <v>164432</v>
      </c>
      <c r="AN13" s="13" t="n">
        <v>180432</v>
      </c>
      <c r="AO13" s="13" t="n">
        <v>164718</v>
      </c>
      <c r="AP13" s="13" t="n">
        <v>154956</v>
      </c>
      <c r="AQ13" s="13" t="n">
        <v>158208</v>
      </c>
      <c r="AR13" s="13" t="n">
        <v>146047</v>
      </c>
      <c r="AS13" s="13" t="n">
        <v>125433</v>
      </c>
      <c r="AT13" s="13" t="n">
        <v>130336</v>
      </c>
      <c r="AU13" s="13" t="n">
        <v>135216</v>
      </c>
      <c r="AV13" s="13" t="n">
        <v>123139</v>
      </c>
      <c r="AW13" s="13" t="n">
        <v>115278</v>
      </c>
      <c r="AX13" s="13" t="n">
        <v>141185</v>
      </c>
      <c r="AY13" s="13" t="n">
        <v>135400</v>
      </c>
    </row>
    <row r="14" customFormat="false" ht="13.8" hidden="false" customHeight="false" outlineLevel="0" collapsed="false">
      <c r="A14" s="15" t="s">
        <v>11</v>
      </c>
      <c r="B14" s="12" t="n">
        <v>81588</v>
      </c>
      <c r="C14" s="12" t="n">
        <v>86499</v>
      </c>
      <c r="D14" s="12" t="n">
        <v>93263</v>
      </c>
      <c r="E14" s="12" t="n">
        <v>96886</v>
      </c>
      <c r="F14" s="12" t="n">
        <v>112120</v>
      </c>
      <c r="G14" s="12" t="n">
        <v>108215</v>
      </c>
      <c r="H14" s="12" t="n">
        <v>102696</v>
      </c>
      <c r="I14" s="12" t="n">
        <v>101327</v>
      </c>
      <c r="J14" s="12" t="n">
        <v>98805</v>
      </c>
      <c r="K14" s="12" t="n">
        <v>105304</v>
      </c>
      <c r="L14" s="12" t="n">
        <v>119509</v>
      </c>
      <c r="M14" s="12" t="n">
        <v>176768</v>
      </c>
      <c r="N14" s="12" t="n">
        <v>93151</v>
      </c>
      <c r="O14" s="12" t="n">
        <v>94804</v>
      </c>
      <c r="P14" s="12" t="n">
        <v>108571</v>
      </c>
      <c r="Q14" s="12" t="n">
        <v>108443</v>
      </c>
      <c r="R14" s="12" t="n">
        <v>129908</v>
      </c>
      <c r="S14" s="12" t="n">
        <v>122285</v>
      </c>
      <c r="T14" s="12" t="n">
        <v>111252</v>
      </c>
      <c r="U14" s="12" t="n">
        <v>105671</v>
      </c>
      <c r="V14" s="12" t="n">
        <v>105070</v>
      </c>
      <c r="W14" s="12" t="n">
        <v>117362</v>
      </c>
      <c r="X14" s="12" t="n">
        <v>120920</v>
      </c>
      <c r="Y14" s="12" t="n">
        <v>185731</v>
      </c>
      <c r="Z14" s="12" t="n">
        <v>96216</v>
      </c>
      <c r="AA14" s="12" t="n">
        <v>98995</v>
      </c>
      <c r="AB14" s="12" t="n">
        <v>118721</v>
      </c>
      <c r="AC14" s="12" t="n">
        <v>108694</v>
      </c>
      <c r="AD14" s="12" t="n">
        <v>136628</v>
      </c>
      <c r="AE14" s="12" t="n">
        <v>126742</v>
      </c>
      <c r="AF14" s="13" t="n">
        <v>115217</v>
      </c>
      <c r="AG14" s="13" t="n">
        <v>119171</v>
      </c>
      <c r="AH14" s="13" t="n">
        <v>107848</v>
      </c>
      <c r="AI14" s="13" t="n">
        <v>98189</v>
      </c>
      <c r="AJ14" s="13" t="n">
        <v>99018</v>
      </c>
      <c r="AK14" s="13" t="n">
        <v>176180</v>
      </c>
      <c r="AL14" s="13" t="n">
        <v>99289</v>
      </c>
      <c r="AM14" s="13" t="n">
        <v>99972</v>
      </c>
      <c r="AN14" s="13" t="n">
        <v>65311</v>
      </c>
      <c r="AO14" s="13" t="n">
        <v>27462</v>
      </c>
      <c r="AP14" s="13" t="n">
        <v>44092</v>
      </c>
      <c r="AQ14" s="13" t="n">
        <v>42804</v>
      </c>
      <c r="AR14" s="13" t="n">
        <v>55596</v>
      </c>
      <c r="AS14" s="13" t="n">
        <v>73023</v>
      </c>
      <c r="AT14" s="13" t="n">
        <v>64125</v>
      </c>
      <c r="AU14" s="13" t="n">
        <v>69333</v>
      </c>
      <c r="AV14" s="13" t="n">
        <v>97816</v>
      </c>
      <c r="AW14" s="13" t="n">
        <v>117796</v>
      </c>
      <c r="AX14" s="13" t="n">
        <v>65676</v>
      </c>
      <c r="AY14" s="13" t="n">
        <v>68692</v>
      </c>
    </row>
    <row r="15" customFormat="false" ht="13.8" hidden="false" customHeight="false" outlineLevel="0" collapsed="false">
      <c r="A15" s="15" t="s">
        <v>12</v>
      </c>
      <c r="B15" s="12" t="n">
        <v>26578</v>
      </c>
      <c r="C15" s="12" t="n">
        <v>25691</v>
      </c>
      <c r="D15" s="12" t="n">
        <v>25476</v>
      </c>
      <c r="E15" s="12" t="n">
        <v>22416</v>
      </c>
      <c r="F15" s="12" t="n">
        <v>22608</v>
      </c>
      <c r="G15" s="12" t="n">
        <v>23161</v>
      </c>
      <c r="H15" s="12" t="n">
        <v>26484</v>
      </c>
      <c r="I15" s="12" t="n">
        <v>27198</v>
      </c>
      <c r="J15" s="12" t="n">
        <v>25654</v>
      </c>
      <c r="K15" s="12" t="n">
        <v>26853</v>
      </c>
      <c r="L15" s="12" t="n">
        <v>26632</v>
      </c>
      <c r="M15" s="12" t="n">
        <v>21209</v>
      </c>
      <c r="N15" s="12" t="n">
        <v>28258</v>
      </c>
      <c r="O15" s="12" t="n">
        <v>25042</v>
      </c>
      <c r="P15" s="12" t="n">
        <v>23263</v>
      </c>
      <c r="Q15" s="12" t="n">
        <v>21428</v>
      </c>
      <c r="R15" s="12" t="n">
        <v>20555</v>
      </c>
      <c r="S15" s="12" t="n">
        <v>20828</v>
      </c>
      <c r="T15" s="12" t="n">
        <v>24496</v>
      </c>
      <c r="U15" s="12" t="n">
        <v>25233</v>
      </c>
      <c r="V15" s="12" t="n">
        <v>20491</v>
      </c>
      <c r="W15" s="12" t="n">
        <v>22667</v>
      </c>
      <c r="X15" s="12" t="n">
        <v>22796</v>
      </c>
      <c r="Y15" s="12" t="n">
        <v>18079</v>
      </c>
      <c r="Z15" s="12" t="n">
        <v>25798</v>
      </c>
      <c r="AA15" s="12" t="n">
        <v>23671</v>
      </c>
      <c r="AB15" s="12" t="n">
        <v>22567</v>
      </c>
      <c r="AC15" s="12" t="n">
        <v>23833</v>
      </c>
      <c r="AD15" s="12" t="n">
        <v>23156</v>
      </c>
      <c r="AE15" s="12" t="n">
        <v>22990</v>
      </c>
      <c r="AF15" s="13" t="n">
        <v>25346</v>
      </c>
      <c r="AG15" s="13" t="n">
        <v>25400</v>
      </c>
      <c r="AH15" s="13" t="n">
        <v>23308</v>
      </c>
      <c r="AI15" s="13" t="n">
        <v>22727</v>
      </c>
      <c r="AJ15" s="13" t="n">
        <v>15280</v>
      </c>
      <c r="AK15" s="13" t="n">
        <v>12128</v>
      </c>
      <c r="AL15" s="13" t="n">
        <v>17491</v>
      </c>
      <c r="AM15" s="13" t="n">
        <v>19884</v>
      </c>
      <c r="AN15" s="13" t="n">
        <v>13740</v>
      </c>
      <c r="AO15" s="13" t="n">
        <v>5024</v>
      </c>
      <c r="AP15" s="13" t="n">
        <v>5329</v>
      </c>
      <c r="AQ15" s="13" t="n">
        <v>5771</v>
      </c>
      <c r="AR15" s="13" t="n">
        <v>3986</v>
      </c>
      <c r="AS15" s="13" t="n">
        <v>2578</v>
      </c>
      <c r="AT15" s="13" t="n">
        <v>2850</v>
      </c>
      <c r="AU15" s="13" t="n">
        <v>4471</v>
      </c>
      <c r="AV15" s="13" t="n">
        <v>7443</v>
      </c>
      <c r="AW15" s="13" t="n">
        <v>5493</v>
      </c>
      <c r="AX15" s="13" t="n">
        <v>5454</v>
      </c>
      <c r="AY15" s="13" t="n">
        <v>8061</v>
      </c>
    </row>
    <row r="16" customFormat="false" ht="13.8" hidden="false" customHeight="false" outlineLevel="0" collapsed="false">
      <c r="A16" s="15" t="s">
        <v>13</v>
      </c>
      <c r="B16" s="12" t="n">
        <v>26920</v>
      </c>
      <c r="C16" s="12" t="n">
        <v>27120</v>
      </c>
      <c r="D16" s="12" t="n">
        <v>28186</v>
      </c>
      <c r="E16" s="12" t="n">
        <v>27017</v>
      </c>
      <c r="F16" s="12" t="n">
        <v>29778</v>
      </c>
      <c r="G16" s="12" t="n">
        <v>29626</v>
      </c>
      <c r="H16" s="12" t="n">
        <v>31567</v>
      </c>
      <c r="I16" s="12" t="n">
        <v>32268</v>
      </c>
      <c r="J16" s="12" t="n">
        <v>30595</v>
      </c>
      <c r="K16" s="12" t="n">
        <v>35346</v>
      </c>
      <c r="L16" s="12" t="n">
        <v>38656</v>
      </c>
      <c r="M16" s="12" t="n">
        <v>48270</v>
      </c>
      <c r="N16" s="12" t="n">
        <v>32386</v>
      </c>
      <c r="O16" s="12" t="n">
        <v>30322</v>
      </c>
      <c r="P16" s="12" t="n">
        <v>30745</v>
      </c>
      <c r="Q16" s="12" t="n">
        <v>28904</v>
      </c>
      <c r="R16" s="12" t="n">
        <v>33173</v>
      </c>
      <c r="S16" s="12" t="n">
        <v>32082</v>
      </c>
      <c r="T16" s="12" t="n">
        <v>34999</v>
      </c>
      <c r="U16" s="12" t="n">
        <v>33983</v>
      </c>
      <c r="V16" s="12" t="n">
        <v>27292</v>
      </c>
      <c r="W16" s="12" t="n">
        <v>33299</v>
      </c>
      <c r="X16" s="12" t="n">
        <v>33322</v>
      </c>
      <c r="Y16" s="12" t="n">
        <v>39518</v>
      </c>
      <c r="Z16" s="12" t="n">
        <v>31358</v>
      </c>
      <c r="AA16" s="12" t="n">
        <v>28701</v>
      </c>
      <c r="AB16" s="12" t="n">
        <v>31361</v>
      </c>
      <c r="AC16" s="12" t="n">
        <v>30223</v>
      </c>
      <c r="AD16" s="12" t="n">
        <v>34396</v>
      </c>
      <c r="AE16" s="12" t="n">
        <v>31715</v>
      </c>
      <c r="AF16" s="13" t="n">
        <v>32958</v>
      </c>
      <c r="AG16" s="13" t="n">
        <v>33798</v>
      </c>
      <c r="AH16" s="13" t="n">
        <v>28234</v>
      </c>
      <c r="AI16" s="13" t="n">
        <v>26911</v>
      </c>
      <c r="AJ16" s="13" t="n">
        <v>19384</v>
      </c>
      <c r="AK16" s="13" t="n">
        <v>22153</v>
      </c>
      <c r="AL16" s="13" t="n">
        <v>20921</v>
      </c>
      <c r="AM16" s="13" t="n">
        <v>22623</v>
      </c>
      <c r="AN16" s="13" t="n">
        <v>12852</v>
      </c>
      <c r="AO16" s="13" t="n">
        <v>3312</v>
      </c>
      <c r="AP16" s="13" t="n">
        <v>4287</v>
      </c>
      <c r="AQ16" s="13" t="n">
        <v>4384</v>
      </c>
      <c r="AR16" s="13" t="n">
        <v>3826</v>
      </c>
      <c r="AS16" s="13" t="n">
        <v>2815</v>
      </c>
      <c r="AT16" s="13" t="n">
        <v>2928</v>
      </c>
      <c r="AU16" s="13" t="n">
        <v>5470</v>
      </c>
      <c r="AV16" s="13" t="n">
        <v>11012</v>
      </c>
      <c r="AW16" s="13" t="n">
        <v>9583</v>
      </c>
      <c r="AX16" s="13" t="n">
        <v>5751</v>
      </c>
      <c r="AY16" s="13" t="n">
        <v>9193</v>
      </c>
    </row>
    <row r="17" customFormat="false" ht="13.8" hidden="false" customHeight="false" outlineLevel="0" collapsed="false">
      <c r="A17" s="1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</row>
    <row r="18" customFormat="false" ht="13.8" hidden="false" customHeight="false" outlineLevel="0" collapsed="false">
      <c r="A18" s="14" t="s">
        <v>14</v>
      </c>
      <c r="B18" s="18" t="n">
        <v>2.68003201995594</v>
      </c>
      <c r="C18" s="18" t="n">
        <v>2.70778596302738</v>
      </c>
      <c r="D18" s="18" t="n">
        <v>2.82353712471295</v>
      </c>
      <c r="E18" s="18" t="n">
        <v>2.83298506176823</v>
      </c>
      <c r="F18" s="18" t="n">
        <v>2.84706299204217</v>
      </c>
      <c r="G18" s="18" t="n">
        <v>2.83248334753432</v>
      </c>
      <c r="H18" s="18" t="n">
        <v>2.87922401388593</v>
      </c>
      <c r="I18" s="18" t="n">
        <v>2.90390848174341</v>
      </c>
      <c r="J18" s="18" t="n">
        <v>2.83006662066124</v>
      </c>
      <c r="K18" s="18" t="n">
        <v>3.00812636258038</v>
      </c>
      <c r="L18" s="18" t="n">
        <v>3.12111961677547</v>
      </c>
      <c r="M18" s="18" t="n">
        <v>3.59356225027428</v>
      </c>
      <c r="N18" s="18" t="n">
        <v>2.96261303143764</v>
      </c>
      <c r="O18" s="18" t="n">
        <v>2.96004224731875</v>
      </c>
      <c r="P18" s="18" t="n">
        <v>3.06346260250885</v>
      </c>
      <c r="Q18" s="18" t="n">
        <v>3.03396568724118</v>
      </c>
      <c r="R18" s="18" t="n">
        <v>3.16696584568562</v>
      </c>
      <c r="S18" s="18" t="n">
        <v>3.1558193833666</v>
      </c>
      <c r="T18" s="18" t="n">
        <v>3.19911553755249</v>
      </c>
      <c r="U18" s="18" t="n">
        <v>3.20360337536297</v>
      </c>
      <c r="V18" s="18" t="n">
        <v>3.11113967770415</v>
      </c>
      <c r="W18" s="18" t="n">
        <v>3.31320722333239</v>
      </c>
      <c r="X18" s="18" t="n">
        <v>3.33392612</v>
      </c>
      <c r="Y18" s="18" t="n">
        <v>3.71477139906189</v>
      </c>
      <c r="Z18" s="18" t="n">
        <v>3.19844925340327</v>
      </c>
      <c r="AA18" s="18" t="n">
        <v>3.21275642406097</v>
      </c>
      <c r="AB18" s="18" t="n">
        <v>3.34782484133578</v>
      </c>
      <c r="AC18" s="18" t="n">
        <v>3.28908191728169</v>
      </c>
      <c r="AD18" s="18" t="n">
        <v>3.3947221354608</v>
      </c>
      <c r="AE18" s="18" t="n">
        <v>3.33469945743059</v>
      </c>
      <c r="AF18" s="60" t="n">
        <v>3.38970200149619</v>
      </c>
      <c r="AG18" s="60" t="n">
        <v>3.50521558620627</v>
      </c>
      <c r="AH18" s="60" t="n">
        <v>3.3258007971686</v>
      </c>
      <c r="AI18" s="60" t="n">
        <v>3.41581790669305</v>
      </c>
      <c r="AJ18" s="60" t="n">
        <v>3.52216292028217</v>
      </c>
      <c r="AK18" s="60" t="n">
        <v>3.89134902427428</v>
      </c>
      <c r="AL18" s="60" t="n">
        <v>3.57685389300183</v>
      </c>
      <c r="AM18" s="60" t="n">
        <v>3.5518522623419</v>
      </c>
      <c r="AN18" s="60" t="n">
        <v>3.35877043446369</v>
      </c>
      <c r="AO18" s="60" t="n">
        <v>3.13530726456758</v>
      </c>
      <c r="AP18" s="60" t="n">
        <v>3.12201289557548</v>
      </c>
      <c r="AQ18" s="60" t="n">
        <v>3.29232442034978</v>
      </c>
      <c r="AR18" s="60" t="n">
        <v>3.4247660732573</v>
      </c>
      <c r="AS18" s="60" t="n">
        <v>3.44468038221919</v>
      </c>
      <c r="AT18" s="60" t="n">
        <v>3.35620964149029</v>
      </c>
      <c r="AU18" s="60" t="n">
        <v>3.48710541149944</v>
      </c>
      <c r="AV18" s="60" t="n">
        <v>3.69032615131679</v>
      </c>
      <c r="AW18" s="60" t="n">
        <v>3.89368715363279</v>
      </c>
      <c r="AX18" s="60" t="n">
        <v>3.5857255804302</v>
      </c>
      <c r="AY18" s="60" t="n">
        <v>3.52311048698531</v>
      </c>
    </row>
    <row r="19" customFormat="false" ht="13.8" hidden="false" customHeight="false" outlineLevel="0" collapsed="false">
      <c r="A19" s="15" t="s">
        <v>9</v>
      </c>
      <c r="B19" s="21" t="n">
        <v>1.70365302558378</v>
      </c>
      <c r="C19" s="21" t="n">
        <v>1.60723923501115</v>
      </c>
      <c r="D19" s="21" t="n">
        <v>1.66536152059258</v>
      </c>
      <c r="E19" s="21" t="n">
        <v>1.81590889383473</v>
      </c>
      <c r="F19" s="21" t="n">
        <v>1.81196128671206</v>
      </c>
      <c r="G19" s="21" t="n">
        <v>1.80863088693487</v>
      </c>
      <c r="H19" s="21" t="n">
        <v>1.73140383076851</v>
      </c>
      <c r="I19" s="21" t="n">
        <v>1.64885039091472</v>
      </c>
      <c r="J19" s="21" t="n">
        <v>1.73017636483338</v>
      </c>
      <c r="K19" s="21" t="n">
        <v>1.74305150991144</v>
      </c>
      <c r="L19" s="21" t="n">
        <v>1.84012561917087</v>
      </c>
      <c r="M19" s="21" t="n">
        <v>2.24473592414657</v>
      </c>
      <c r="N19" s="21" t="n">
        <v>1.67212121008018</v>
      </c>
      <c r="O19" s="21" t="n">
        <v>1.58481221319631</v>
      </c>
      <c r="P19" s="21" t="n">
        <v>1.67634444927047</v>
      </c>
      <c r="Q19" s="21" t="n">
        <v>1.72496102854028</v>
      </c>
      <c r="R19" s="21" t="n">
        <v>1.85832165134075</v>
      </c>
      <c r="S19" s="21" t="n">
        <v>1.92369909299261</v>
      </c>
      <c r="T19" s="21" t="n">
        <v>1.73684711722477</v>
      </c>
      <c r="U19" s="21" t="n">
        <v>1.6636880147924</v>
      </c>
      <c r="V19" s="21" t="n">
        <v>1.71926650690965</v>
      </c>
      <c r="W19" s="21" t="n">
        <v>1.73075457026545</v>
      </c>
      <c r="X19" s="21" t="n">
        <v>1.82128401</v>
      </c>
      <c r="Y19" s="21" t="n">
        <v>2.16521266312228</v>
      </c>
      <c r="Z19" s="21" t="n">
        <v>1.65173236492621</v>
      </c>
      <c r="AA19" s="21" t="n">
        <v>1.56862161130202</v>
      </c>
      <c r="AB19" s="21" t="n">
        <v>1.74444136133866</v>
      </c>
      <c r="AC19" s="21" t="n">
        <v>1.67396704956385</v>
      </c>
      <c r="AD19" s="21" t="n">
        <v>1.77815140635</v>
      </c>
      <c r="AE19" s="21" t="n">
        <v>1.83878016060665</v>
      </c>
      <c r="AF19" s="61" t="n">
        <v>1.68034797344648</v>
      </c>
      <c r="AG19" s="61" t="n">
        <v>1.68132190390255</v>
      </c>
      <c r="AH19" s="61" t="n">
        <v>1.63877245908642</v>
      </c>
      <c r="AI19" s="61" t="n">
        <v>1.57024238735153</v>
      </c>
      <c r="AJ19" s="61" t="n">
        <v>1.62995355666566</v>
      </c>
      <c r="AK19" s="61" t="n">
        <v>2.07737894807731</v>
      </c>
      <c r="AL19" s="61" t="n">
        <v>1.59830631521843</v>
      </c>
      <c r="AM19" s="61" t="n">
        <v>1.58949357210334</v>
      </c>
      <c r="AN19" s="61" t="n">
        <v>1.38571985216847</v>
      </c>
      <c r="AO19" s="61" t="n">
        <v>1.27036863855224</v>
      </c>
      <c r="AP19" s="61" t="n">
        <v>1.40732622939352</v>
      </c>
      <c r="AQ19" s="61" t="n">
        <v>1.35404906219921</v>
      </c>
      <c r="AR19" s="61" t="n">
        <v>1.52681682090365</v>
      </c>
      <c r="AS19" s="61" t="n">
        <v>1.64098760632829</v>
      </c>
      <c r="AT19" s="61" t="n">
        <v>1.55018885001654</v>
      </c>
      <c r="AU19" s="61" t="n">
        <v>1.6143116476931</v>
      </c>
      <c r="AV19" s="61" t="n">
        <v>1.84161809806823</v>
      </c>
      <c r="AW19" s="61" t="n">
        <v>1.9777266350893</v>
      </c>
      <c r="AX19" s="61" t="n">
        <v>1.48461354008473</v>
      </c>
      <c r="AY19" s="61" t="n">
        <v>1.56714045786039</v>
      </c>
    </row>
    <row r="20" customFormat="false" ht="13.8" hidden="false" customHeight="false" outlineLevel="0" collapsed="false">
      <c r="A20" s="15" t="s">
        <v>10</v>
      </c>
      <c r="B20" s="21" t="n">
        <v>3.12122530547833</v>
      </c>
      <c r="C20" s="21" t="n">
        <v>3.13820836426627</v>
      </c>
      <c r="D20" s="21" t="n">
        <v>3.29384984859559</v>
      </c>
      <c r="E20" s="21" t="n">
        <v>3.22963382211664</v>
      </c>
      <c r="F20" s="21" t="n">
        <v>3.26131970534929</v>
      </c>
      <c r="G20" s="21" t="n">
        <v>3.24817971739213</v>
      </c>
      <c r="H20" s="21" t="n">
        <v>3.39353823366043</v>
      </c>
      <c r="I20" s="21" t="n">
        <v>3.46574679579808</v>
      </c>
      <c r="J20" s="21" t="n">
        <v>3.31657558420858</v>
      </c>
      <c r="K20" s="21" t="n">
        <v>3.55090625541501</v>
      </c>
      <c r="L20" s="21" t="n">
        <v>3.57210127866121</v>
      </c>
      <c r="M20" s="21" t="n">
        <v>3.65942259476855</v>
      </c>
      <c r="N20" s="21" t="n">
        <v>3.52218439238159</v>
      </c>
      <c r="O20" s="21" t="n">
        <v>3.5163663673643</v>
      </c>
      <c r="P20" s="21" t="n">
        <v>3.60069464770044</v>
      </c>
      <c r="Q20" s="21" t="n">
        <v>3.56573943827863</v>
      </c>
      <c r="R20" s="21" t="n">
        <v>3.64336642172035</v>
      </c>
      <c r="S20" s="21" t="n">
        <v>3.62103522940075</v>
      </c>
      <c r="T20" s="21" t="n">
        <v>3.78724955193537</v>
      </c>
      <c r="U20" s="21" t="n">
        <v>3.85267144225943</v>
      </c>
      <c r="V20" s="21" t="n">
        <v>3.72655084848241</v>
      </c>
      <c r="W20" s="21" t="n">
        <v>4.00165907633734</v>
      </c>
      <c r="X20" s="21" t="n">
        <v>3.9465369</v>
      </c>
      <c r="Y20" s="21" t="n">
        <v>3.97391804075859</v>
      </c>
      <c r="Z20" s="21" t="n">
        <v>3.87156374470556</v>
      </c>
      <c r="AA20" s="21" t="n">
        <v>3.85937971046592</v>
      </c>
      <c r="AB20" s="21" t="n">
        <v>4.02851787556294</v>
      </c>
      <c r="AC20" s="21" t="n">
        <v>3.98746250568096</v>
      </c>
      <c r="AD20" s="21" t="n">
        <v>3.98700232408775</v>
      </c>
      <c r="AE20" s="21" t="n">
        <v>3.99707062600321</v>
      </c>
      <c r="AF20" s="61" t="n">
        <v>4.10909222179438</v>
      </c>
      <c r="AG20" s="61" t="n">
        <v>4.27421055153577</v>
      </c>
      <c r="AH20" s="61" t="n">
        <v>4.08122770555552</v>
      </c>
      <c r="AI20" s="61" t="n">
        <v>4.14481933204149</v>
      </c>
      <c r="AJ20" s="61" t="n">
        <v>4.24601873605596</v>
      </c>
      <c r="AK20" s="61" t="n">
        <v>4.35172178020885</v>
      </c>
      <c r="AL20" s="61" t="n">
        <v>4.38156636913331</v>
      </c>
      <c r="AM20" s="61" t="n">
        <v>4.2917376179819</v>
      </c>
      <c r="AN20" s="61" t="n">
        <v>4.08304513611776</v>
      </c>
      <c r="AO20" s="61" t="n">
        <v>3.55935599023786</v>
      </c>
      <c r="AP20" s="61" t="n">
        <v>3.6412852680761</v>
      </c>
      <c r="AQ20" s="61" t="n">
        <v>3.81363774271845</v>
      </c>
      <c r="AR20" s="61" t="n">
        <v>3.96635329722624</v>
      </c>
      <c r="AS20" s="61" t="n">
        <v>4.00545311042549</v>
      </c>
      <c r="AT20" s="61" t="n">
        <v>3.9407761478026</v>
      </c>
      <c r="AU20" s="61" t="n">
        <v>4.1303396047805</v>
      </c>
      <c r="AV20" s="61" t="n">
        <v>4.24012701093886</v>
      </c>
      <c r="AW20" s="61" t="n">
        <v>4.40747584101043</v>
      </c>
      <c r="AX20" s="61" t="n">
        <v>4.26042426603393</v>
      </c>
      <c r="AY20" s="61" t="n">
        <v>4.21045790251108</v>
      </c>
    </row>
    <row r="21" customFormat="false" ht="13.8" hidden="false" customHeight="false" outlineLevel="0" collapsed="false">
      <c r="A21" s="15" t="s">
        <v>11</v>
      </c>
      <c r="B21" s="21" t="n">
        <v>5.14638182085601</v>
      </c>
      <c r="C21" s="21" t="n">
        <v>5.12505346882623</v>
      </c>
      <c r="D21" s="21" t="n">
        <v>5.32497346214469</v>
      </c>
      <c r="E21" s="21" t="n">
        <v>5.35888570072043</v>
      </c>
      <c r="F21" s="21" t="n">
        <v>5.50563681769533</v>
      </c>
      <c r="G21" s="21" t="n">
        <v>5.43021762232593</v>
      </c>
      <c r="H21" s="21" t="n">
        <v>5.52046817792319</v>
      </c>
      <c r="I21" s="21" t="n">
        <v>5.51477888420658</v>
      </c>
      <c r="J21" s="21" t="n">
        <v>5.44103031223116</v>
      </c>
      <c r="K21" s="21" t="n">
        <v>5.81901922054243</v>
      </c>
      <c r="L21" s="21" t="n">
        <v>6.07910701286096</v>
      </c>
      <c r="M21" s="21" t="n">
        <v>6.96590446234613</v>
      </c>
      <c r="N21" s="21" t="n">
        <v>5.87085484857919</v>
      </c>
      <c r="O21" s="21" t="n">
        <v>5.69493903210835</v>
      </c>
      <c r="P21" s="21" t="n">
        <v>5.94864190253383</v>
      </c>
      <c r="Q21" s="21" t="n">
        <v>5.92137805114207</v>
      </c>
      <c r="R21" s="21" t="n">
        <v>6.20616128336977</v>
      </c>
      <c r="S21" s="21" t="n">
        <v>6.19911681727113</v>
      </c>
      <c r="T21" s="21" t="n">
        <v>6.3000755042606</v>
      </c>
      <c r="U21" s="21" t="n">
        <v>6.227148413472</v>
      </c>
      <c r="V21" s="21" t="n">
        <v>6.13748929285238</v>
      </c>
      <c r="W21" s="21" t="n">
        <v>6.49937799287674</v>
      </c>
      <c r="X21" s="21" t="n">
        <v>6.57719153</v>
      </c>
      <c r="Y21" s="21" t="n">
        <v>7.35386122941243</v>
      </c>
      <c r="Z21" s="21" t="n">
        <v>6.37018791053463</v>
      </c>
      <c r="AA21" s="21" t="n">
        <v>6.26132632961261</v>
      </c>
      <c r="AB21" s="21" t="n">
        <v>6.60643862501158</v>
      </c>
      <c r="AC21" s="21" t="n">
        <v>6.48433216184886</v>
      </c>
      <c r="AD21" s="21" t="n">
        <v>6.8067160464912</v>
      </c>
      <c r="AE21" s="21" t="n">
        <v>6.7018983446687</v>
      </c>
      <c r="AF21" s="61" t="n">
        <v>6.73968251212929</v>
      </c>
      <c r="AG21" s="61" t="n">
        <v>6.91138783764507</v>
      </c>
      <c r="AH21" s="61" t="n">
        <v>6.63422594763</v>
      </c>
      <c r="AI21" s="61" t="n">
        <v>6.70861298108749</v>
      </c>
      <c r="AJ21" s="61" t="n">
        <v>6.91090508796381</v>
      </c>
      <c r="AK21" s="61" t="n">
        <v>7.84278011124986</v>
      </c>
      <c r="AL21" s="61" t="n">
        <v>7.08393679058103</v>
      </c>
      <c r="AM21" s="61" t="n">
        <v>7.06113711839315</v>
      </c>
      <c r="AN21" s="61" t="n">
        <v>6.49804780205478</v>
      </c>
      <c r="AO21" s="61" t="n">
        <v>6.03124317238366</v>
      </c>
      <c r="AP21" s="61" t="n">
        <v>6.29871632042094</v>
      </c>
      <c r="AQ21" s="61" t="n">
        <v>6.65888701990468</v>
      </c>
      <c r="AR21" s="61" t="n">
        <v>7.01187135765163</v>
      </c>
      <c r="AS21" s="61" t="n">
        <v>7.29678320529148</v>
      </c>
      <c r="AT21" s="61" t="n">
        <v>7.00737621832359</v>
      </c>
      <c r="AU21" s="61" t="n">
        <v>7.12272655156996</v>
      </c>
      <c r="AV21" s="61" t="n">
        <v>7.67067759875685</v>
      </c>
      <c r="AW21" s="61" t="n">
        <v>8.03890624469422</v>
      </c>
      <c r="AX21" s="61" t="n">
        <v>7.33196296973019</v>
      </c>
      <c r="AY21" s="61" t="n">
        <v>7.16774879170791</v>
      </c>
    </row>
    <row r="22" customFormat="false" ht="13.8" hidden="false" customHeight="false" outlineLevel="0" collapsed="false">
      <c r="A22" s="15" t="s">
        <v>12</v>
      </c>
      <c r="B22" s="21" t="n">
        <v>1.12438859206863</v>
      </c>
      <c r="C22" s="21" t="n">
        <v>1.11980849324666</v>
      </c>
      <c r="D22" s="21" t="n">
        <v>1.13679541529282</v>
      </c>
      <c r="E22" s="21" t="n">
        <v>1.13316381156317</v>
      </c>
      <c r="F22" s="21" t="n">
        <v>1.15016808209483</v>
      </c>
      <c r="G22" s="21" t="n">
        <v>1.13842234791244</v>
      </c>
      <c r="H22" s="21" t="n">
        <v>1.14835372300257</v>
      </c>
      <c r="I22" s="21" t="n">
        <v>1.14592984778293</v>
      </c>
      <c r="J22" s="21" t="n">
        <v>1.13522257737585</v>
      </c>
      <c r="K22" s="21" t="n">
        <v>1.14553308755074</v>
      </c>
      <c r="L22" s="21" t="n">
        <v>1.14771703214178</v>
      </c>
      <c r="M22" s="21" t="n">
        <v>1.12532415483993</v>
      </c>
      <c r="N22" s="21" t="n">
        <v>1.13405053436195</v>
      </c>
      <c r="O22" s="21" t="n">
        <v>1.12331283443814</v>
      </c>
      <c r="P22" s="21" t="n">
        <v>1.14254395391824</v>
      </c>
      <c r="Q22" s="21" t="n">
        <v>1.13799701325369</v>
      </c>
      <c r="R22" s="21" t="n">
        <v>1.1475553393335</v>
      </c>
      <c r="S22" s="21" t="n">
        <v>1.13529863645093</v>
      </c>
      <c r="T22" s="21" t="n">
        <v>1.13998203788374</v>
      </c>
      <c r="U22" s="21" t="n">
        <v>1.13739943724488</v>
      </c>
      <c r="V22" s="21" t="n">
        <v>1.11907666780538</v>
      </c>
      <c r="W22" s="21" t="n">
        <v>1.13627740768518</v>
      </c>
      <c r="X22" s="21" t="n">
        <v>1.12848745</v>
      </c>
      <c r="Y22" s="21" t="n">
        <v>1.11798218928038</v>
      </c>
      <c r="Z22" s="21" t="n">
        <v>1.12450577564152</v>
      </c>
      <c r="AA22" s="21" t="n">
        <v>1.11368341007984</v>
      </c>
      <c r="AB22" s="21" t="n">
        <v>1.12278991447689</v>
      </c>
      <c r="AC22" s="21" t="n">
        <v>1.13930264758948</v>
      </c>
      <c r="AD22" s="21" t="n">
        <v>1.1334859215754</v>
      </c>
      <c r="AE22" s="21" t="n">
        <v>1.12383645063071</v>
      </c>
      <c r="AF22" s="61" t="n">
        <v>1.13434072437465</v>
      </c>
      <c r="AG22" s="61" t="n">
        <v>1.14228346456693</v>
      </c>
      <c r="AH22" s="61" t="n">
        <v>1.1223185172473</v>
      </c>
      <c r="AI22" s="61" t="n">
        <v>1.12689752277027</v>
      </c>
      <c r="AJ22" s="61" t="n">
        <v>1.11878272251309</v>
      </c>
      <c r="AK22" s="61" t="n">
        <v>1.10372691292876</v>
      </c>
      <c r="AL22" s="61" t="n">
        <v>1.10959922245726</v>
      </c>
      <c r="AM22" s="61" t="n">
        <v>1.10707101186884</v>
      </c>
      <c r="AN22" s="61" t="n">
        <v>1.09548762736536</v>
      </c>
      <c r="AO22" s="61" t="n">
        <v>1.11007165605096</v>
      </c>
      <c r="AP22" s="61" t="n">
        <v>1.10771251641959</v>
      </c>
      <c r="AQ22" s="61" t="n">
        <v>1.09305146421764</v>
      </c>
      <c r="AR22" s="61" t="n">
        <v>1.09508278976417</v>
      </c>
      <c r="AS22" s="61" t="n">
        <v>1.0733126454616</v>
      </c>
      <c r="AT22" s="61" t="n">
        <v>1.06877192982456</v>
      </c>
      <c r="AU22" s="61" t="n">
        <v>1.10735853276672</v>
      </c>
      <c r="AV22" s="61" t="n">
        <v>1.11433561735859</v>
      </c>
      <c r="AW22" s="61" t="n">
        <v>1.09302748953213</v>
      </c>
      <c r="AX22" s="61" t="n">
        <v>1.0986431976531</v>
      </c>
      <c r="AY22" s="61" t="n">
        <v>1.11499813918869</v>
      </c>
    </row>
    <row r="23" customFormat="false" ht="13.8" hidden="false" customHeight="false" outlineLevel="0" collapsed="false">
      <c r="A23" s="15" t="s">
        <v>13</v>
      </c>
      <c r="B23" s="21" t="n">
        <v>4.59115898959881</v>
      </c>
      <c r="C23" s="21" t="n">
        <v>4.69771386430678</v>
      </c>
      <c r="D23" s="21" t="n">
        <v>4.92428865394167</v>
      </c>
      <c r="E23" s="21" t="n">
        <v>4.93563311988748</v>
      </c>
      <c r="F23" s="21" t="n">
        <v>5.00802605950702</v>
      </c>
      <c r="G23" s="21" t="n">
        <v>4.91747114021468</v>
      </c>
      <c r="H23" s="21" t="n">
        <v>5.0404219596414</v>
      </c>
      <c r="I23" s="21" t="n">
        <v>5.02863518036445</v>
      </c>
      <c r="J23" s="21" t="n">
        <v>4.94244157542082</v>
      </c>
      <c r="K23" s="21" t="n">
        <v>5.44483109828552</v>
      </c>
      <c r="L23" s="21" t="n">
        <v>5.60691742549669</v>
      </c>
      <c r="M23" s="21" t="n">
        <v>6.28135487880671</v>
      </c>
      <c r="N23" s="21" t="n">
        <v>5.46260729945038</v>
      </c>
      <c r="O23" s="21" t="n">
        <v>5.38160411582349</v>
      </c>
      <c r="P23" s="21" t="n">
        <v>5.66482354854448</v>
      </c>
      <c r="Q23" s="21" t="n">
        <v>5.66039302518683</v>
      </c>
      <c r="R23" s="21" t="n">
        <v>5.88143972507762</v>
      </c>
      <c r="S23" s="21" t="n">
        <v>5.86621781684434</v>
      </c>
      <c r="T23" s="21" t="n">
        <v>5.87148204234407</v>
      </c>
      <c r="U23" s="21" t="n">
        <v>5.8844716475885</v>
      </c>
      <c r="V23" s="21" t="n">
        <v>5.7523450095266</v>
      </c>
      <c r="W23" s="21" t="n">
        <v>6.02186251839395</v>
      </c>
      <c r="X23" s="21" t="n">
        <v>5.98556509</v>
      </c>
      <c r="Y23" s="21" t="n">
        <v>6.52851864972924</v>
      </c>
      <c r="Z23" s="21" t="n">
        <v>5.78914471586198</v>
      </c>
      <c r="AA23" s="21" t="n">
        <v>5.76990348768336</v>
      </c>
      <c r="AB23" s="21" t="n">
        <v>6.11354867510602</v>
      </c>
      <c r="AC23" s="21" t="n">
        <v>5.92059027892665</v>
      </c>
      <c r="AD23" s="21" t="n">
        <v>6.09437143853937</v>
      </c>
      <c r="AE23" s="21" t="n">
        <v>5.97348257922119</v>
      </c>
      <c r="AF23" s="61" t="n">
        <v>6.06711572304145</v>
      </c>
      <c r="AG23" s="61" t="n">
        <v>6.2180602402509</v>
      </c>
      <c r="AH23" s="61" t="n">
        <v>5.91935255365871</v>
      </c>
      <c r="AI23" s="61" t="n">
        <v>6.15763070863216</v>
      </c>
      <c r="AJ23" s="61" t="n">
        <v>6.26160751134957</v>
      </c>
      <c r="AK23" s="61" t="n">
        <v>6.57843181510405</v>
      </c>
      <c r="AL23" s="61" t="n">
        <v>6.02490320730367</v>
      </c>
      <c r="AM23" s="61" t="n">
        <v>5.93422622994298</v>
      </c>
      <c r="AN23" s="61" t="n">
        <v>5.66075319016495</v>
      </c>
      <c r="AO23" s="61" t="n">
        <v>5.66213768115942</v>
      </c>
      <c r="AP23" s="61" t="n">
        <v>5.64497317471425</v>
      </c>
      <c r="AQ23" s="61" t="n">
        <v>5.4915602189781</v>
      </c>
      <c r="AR23" s="61" t="n">
        <v>5.95556717198118</v>
      </c>
      <c r="AS23" s="61" t="n">
        <v>5.97015985790409</v>
      </c>
      <c r="AT23" s="61" t="n">
        <v>5.91154371584699</v>
      </c>
      <c r="AU23" s="61" t="n">
        <v>6.0654478976234</v>
      </c>
      <c r="AV23" s="61" t="n">
        <v>6.24155466763531</v>
      </c>
      <c r="AW23" s="61" t="n">
        <v>6.65699676510487</v>
      </c>
      <c r="AX23" s="61" t="n">
        <v>6.02017040514693</v>
      </c>
      <c r="AY23" s="61" t="n">
        <v>6.02969650821277</v>
      </c>
    </row>
    <row r="24" customFormat="false" ht="13.8" hidden="false" customHeight="false" outlineLevel="0" collapsed="false">
      <c r="A24" s="1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</row>
    <row r="25" customFormat="false" ht="13.8" hidden="false" customHeight="false" outlineLevel="0" collapsed="false">
      <c r="A25" s="14" t="s">
        <v>15</v>
      </c>
      <c r="B25" s="22" t="n">
        <v>47181.7917171004</v>
      </c>
      <c r="C25" s="22" t="n">
        <v>47350.200454839</v>
      </c>
      <c r="D25" s="22" t="n">
        <v>49654.797288571</v>
      </c>
      <c r="E25" s="22" t="n">
        <v>47024.037484981</v>
      </c>
      <c r="F25" s="22" t="n">
        <v>49197.3384259079</v>
      </c>
      <c r="G25" s="22" t="n">
        <v>45632.8337528119</v>
      </c>
      <c r="H25" s="22" t="n">
        <v>47308.4398208481</v>
      </c>
      <c r="I25" s="22" t="n">
        <v>47422.8983921549</v>
      </c>
      <c r="J25" s="22" t="n">
        <v>48305.8853989951</v>
      </c>
      <c r="K25" s="22" t="n">
        <v>47029.1391147226</v>
      </c>
      <c r="L25" s="22" t="n">
        <v>50674.8306928812</v>
      </c>
      <c r="M25" s="22" t="n">
        <v>47110.7743168278</v>
      </c>
      <c r="N25" s="22" t="n">
        <v>48938.8947993554</v>
      </c>
      <c r="O25" s="22" t="n">
        <v>49731.3127493842</v>
      </c>
      <c r="P25" s="22" t="n">
        <v>50238.7151710135</v>
      </c>
      <c r="Q25" s="22" t="n">
        <v>48664.1023812433</v>
      </c>
      <c r="R25" s="22" t="n">
        <v>50074.6245994166</v>
      </c>
      <c r="S25" s="22" t="n">
        <v>43211.9021428249</v>
      </c>
      <c r="T25" s="22" t="n">
        <v>46419.8200247817</v>
      </c>
      <c r="U25" s="22" t="n">
        <v>50022.7445187612</v>
      </c>
      <c r="V25" s="22" t="n">
        <v>48366.1628853141</v>
      </c>
      <c r="W25" s="22" t="n">
        <v>52320.7266075096</v>
      </c>
      <c r="X25" s="22" t="n">
        <v>48230.9756</v>
      </c>
      <c r="Y25" s="22" t="n">
        <v>48114.8317289819</v>
      </c>
      <c r="Z25" s="22" t="n">
        <v>50156.6542052888</v>
      </c>
      <c r="AA25" s="22" t="n">
        <v>50867.17128543</v>
      </c>
      <c r="AB25" s="22" t="n">
        <v>51410.008011696</v>
      </c>
      <c r="AC25" s="22" t="n">
        <v>50802.1841984303</v>
      </c>
      <c r="AD25" s="22" t="n">
        <v>54069.6922658936</v>
      </c>
      <c r="AE25" s="22" t="n">
        <v>47603.4263810589</v>
      </c>
      <c r="AF25" s="23" t="n">
        <v>50794.1941575545</v>
      </c>
      <c r="AG25" s="23" t="n">
        <v>51437.5438662511</v>
      </c>
      <c r="AH25" s="23" t="n">
        <v>50478.0394374762</v>
      </c>
      <c r="AI25" s="23" t="n">
        <v>55687.2137147429</v>
      </c>
      <c r="AJ25" s="23" t="n">
        <v>47245.4323964708</v>
      </c>
      <c r="AK25" s="23" t="n">
        <v>48856.8006109819</v>
      </c>
      <c r="AL25" s="23" t="n">
        <v>51238.769506954</v>
      </c>
      <c r="AM25" s="23" t="n">
        <v>54081.4657629758</v>
      </c>
      <c r="AN25" s="23" t="n">
        <v>54868.9443363759</v>
      </c>
      <c r="AO25" s="23" t="n">
        <v>58557.7749953523</v>
      </c>
      <c r="AP25" s="23" t="n">
        <v>63241.1926290412</v>
      </c>
      <c r="AQ25" s="23" t="n">
        <v>57822.0153361534</v>
      </c>
      <c r="AR25" s="23" t="n">
        <v>60094.8173422423</v>
      </c>
      <c r="AS25" s="23" t="n">
        <v>72996.0050812713</v>
      </c>
      <c r="AT25" s="23" t="n">
        <v>65583.752596726</v>
      </c>
      <c r="AU25" s="23" t="n">
        <v>63295.7831545538</v>
      </c>
      <c r="AV25" s="23" t="n">
        <v>69355.7027404496</v>
      </c>
      <c r="AW25" s="23" t="n">
        <v>62499.4599801662</v>
      </c>
      <c r="AX25" s="23" t="n">
        <v>66539.6558678444</v>
      </c>
      <c r="AY25" s="23" t="n">
        <v>68765.9705376577</v>
      </c>
    </row>
    <row r="26" customFormat="false" ht="13.8" hidden="false" customHeight="false" outlineLevel="0" collapsed="false">
      <c r="A26" s="15" t="s">
        <v>9</v>
      </c>
      <c r="B26" s="24" t="n">
        <v>45582.2577240927</v>
      </c>
      <c r="C26" s="24" t="n">
        <v>49491.9712523269</v>
      </c>
      <c r="D26" s="24" t="n">
        <v>55362.6963720184</v>
      </c>
      <c r="E26" s="24" t="n">
        <v>50461.1063925366</v>
      </c>
      <c r="F26" s="24" t="n">
        <v>53549.2012847706</v>
      </c>
      <c r="G26" s="24" t="n">
        <v>45365.6218159454</v>
      </c>
      <c r="H26" s="24" t="n">
        <v>48247.4178766678</v>
      </c>
      <c r="I26" s="24" t="n">
        <v>50169.6110535655</v>
      </c>
      <c r="J26" s="24" t="n">
        <v>48090.7225447062</v>
      </c>
      <c r="K26" s="24" t="n">
        <v>45227.6896793201</v>
      </c>
      <c r="L26" s="24" t="n">
        <v>49939.7906227359</v>
      </c>
      <c r="M26" s="24" t="n">
        <v>45450.196287964</v>
      </c>
      <c r="N26" s="24" t="n">
        <v>45745.1556882127</v>
      </c>
      <c r="O26" s="24" t="n">
        <v>52208.7946568712</v>
      </c>
      <c r="P26" s="24" t="n">
        <v>54530.6563806899</v>
      </c>
      <c r="Q26" s="24" t="n">
        <v>52372.1154347378</v>
      </c>
      <c r="R26" s="24" t="n">
        <v>54846.6904358526</v>
      </c>
      <c r="S26" s="24" t="n">
        <v>40570.8493959767</v>
      </c>
      <c r="T26" s="24" t="n">
        <v>46075.2104497991</v>
      </c>
      <c r="U26" s="24" t="n">
        <v>49699.6123924957</v>
      </c>
      <c r="V26" s="24" t="n">
        <v>48991.4171886621</v>
      </c>
      <c r="W26" s="24" t="n">
        <v>54868.5183949258</v>
      </c>
      <c r="X26" s="24" t="n">
        <v>46423.6966</v>
      </c>
      <c r="Y26" s="24" t="n">
        <v>46890.0591671178</v>
      </c>
      <c r="Z26" s="24" t="n">
        <v>47730.4832589809</v>
      </c>
      <c r="AA26" s="24" t="n">
        <v>53614.8651411073</v>
      </c>
      <c r="AB26" s="24" t="n">
        <v>52199.894586604</v>
      </c>
      <c r="AC26" s="24" t="n">
        <v>52805.5413897554</v>
      </c>
      <c r="AD26" s="24" t="n">
        <v>57163.3637708478</v>
      </c>
      <c r="AE26" s="24" t="n">
        <v>42264.2328264228</v>
      </c>
      <c r="AF26" s="25" t="n">
        <v>47086.719401344</v>
      </c>
      <c r="AG26" s="25" t="n">
        <v>49155.426568979</v>
      </c>
      <c r="AH26" s="25" t="n">
        <v>49367.7353380795</v>
      </c>
      <c r="AI26" s="25" t="n">
        <v>64007.1597204966</v>
      </c>
      <c r="AJ26" s="25" t="n">
        <v>53138.5852337263</v>
      </c>
      <c r="AK26" s="25" t="n">
        <v>50366.8948045023</v>
      </c>
      <c r="AL26" s="25" t="n">
        <v>52078.3024964499</v>
      </c>
      <c r="AM26" s="25" t="n">
        <v>57184.8369406244</v>
      </c>
      <c r="AN26" s="25" t="n">
        <v>76440.7076253856</v>
      </c>
      <c r="AO26" s="25" t="n">
        <v>131865.002546681</v>
      </c>
      <c r="AP26" s="25" t="n">
        <v>112314.017838602</v>
      </c>
      <c r="AQ26" s="25" t="n">
        <v>98945.5091224632</v>
      </c>
      <c r="AR26" s="25" t="n">
        <v>94455.8193340791</v>
      </c>
      <c r="AS26" s="25" t="n">
        <v>115679.631688372</v>
      </c>
      <c r="AT26" s="25" t="n">
        <v>96344.4185426795</v>
      </c>
      <c r="AU26" s="25" t="n">
        <v>86387.3776855725</v>
      </c>
      <c r="AV26" s="25" t="n">
        <v>84994.5281982343</v>
      </c>
      <c r="AW26" s="25" t="n">
        <v>72653.2495334915</v>
      </c>
      <c r="AX26" s="25" t="n">
        <v>103489.345569903</v>
      </c>
      <c r="AY26" s="25" t="n">
        <v>93710.7828593417</v>
      </c>
    </row>
    <row r="27" customFormat="false" ht="13.8" hidden="false" customHeight="false" outlineLevel="0" collapsed="false">
      <c r="A27" s="15" t="s">
        <v>10</v>
      </c>
      <c r="B27" s="24" t="n">
        <v>26952.6484075982</v>
      </c>
      <c r="C27" s="24" t="n">
        <v>27691.8439250321</v>
      </c>
      <c r="D27" s="24" t="n">
        <v>28997.5011496731</v>
      </c>
      <c r="E27" s="24" t="n">
        <v>28842.5033366231</v>
      </c>
      <c r="F27" s="24" t="n">
        <v>29400.2302347879</v>
      </c>
      <c r="G27" s="24" t="n">
        <v>27812.206852635</v>
      </c>
      <c r="H27" s="24" t="n">
        <v>28124.4461735716</v>
      </c>
      <c r="I27" s="24" t="n">
        <v>27249.3626559879</v>
      </c>
      <c r="J27" s="24" t="n">
        <v>28307.312490211</v>
      </c>
      <c r="K27" s="24" t="n">
        <v>28353.3826045711</v>
      </c>
      <c r="L27" s="24" t="n">
        <v>31152.0056279471</v>
      </c>
      <c r="M27" s="24" t="n">
        <v>32715.5683436317</v>
      </c>
      <c r="N27" s="24" t="n">
        <v>29856.0955423522</v>
      </c>
      <c r="O27" s="24" t="n">
        <v>30396.3028657509</v>
      </c>
      <c r="P27" s="24" t="n">
        <v>31892.7396223961</v>
      </c>
      <c r="Q27" s="24" t="n">
        <v>31210.3269346199</v>
      </c>
      <c r="R27" s="24" t="n">
        <v>31920.7710682496</v>
      </c>
      <c r="S27" s="24" t="n">
        <v>30284.3189915355</v>
      </c>
      <c r="T27" s="24" t="n">
        <v>30741.3796314772</v>
      </c>
      <c r="U27" s="24" t="n">
        <v>30589.7411521081</v>
      </c>
      <c r="V27" s="24" t="n">
        <v>30980.5013664749</v>
      </c>
      <c r="W27" s="24" t="n">
        <v>32835.6259590656</v>
      </c>
      <c r="X27" s="24" t="n">
        <v>31042.2396</v>
      </c>
      <c r="Y27" s="24" t="n">
        <v>34787.8526909471</v>
      </c>
      <c r="Z27" s="24" t="n">
        <v>32166.9459514101</v>
      </c>
      <c r="AA27" s="24" t="n">
        <v>32879.473755444</v>
      </c>
      <c r="AB27" s="24" t="n">
        <v>34640.6980902003</v>
      </c>
      <c r="AC27" s="24" t="n">
        <v>34090.9671124917</v>
      </c>
      <c r="AD27" s="24" t="n">
        <v>35591.7040862251</v>
      </c>
      <c r="AE27" s="24" t="n">
        <v>33323.0501253259</v>
      </c>
      <c r="AF27" s="25" t="n">
        <v>33727.6629280606</v>
      </c>
      <c r="AG27" s="25" t="n">
        <v>34280.6758325532</v>
      </c>
      <c r="AH27" s="25" t="n">
        <v>33741.7121774556</v>
      </c>
      <c r="AI27" s="25" t="n">
        <v>36000.2612416638</v>
      </c>
      <c r="AJ27" s="25" t="n">
        <v>35453.7294296211</v>
      </c>
      <c r="AK27" s="25" t="n">
        <v>38472.814740289</v>
      </c>
      <c r="AL27" s="25" t="n">
        <v>35375.9356227632</v>
      </c>
      <c r="AM27" s="25" t="n">
        <v>35210.772320777</v>
      </c>
      <c r="AN27" s="25" t="n">
        <v>36282.9766041547</v>
      </c>
      <c r="AO27" s="25" t="n">
        <v>38420.8666359651</v>
      </c>
      <c r="AP27" s="25" t="n">
        <v>41045.3725885662</v>
      </c>
      <c r="AQ27" s="25" t="n">
        <v>39824.2061480273</v>
      </c>
      <c r="AR27" s="25" t="n">
        <v>40698.4603520959</v>
      </c>
      <c r="AS27" s="25" t="n">
        <v>44050.42932948</v>
      </c>
      <c r="AT27" s="25" t="n">
        <v>43016.1426858116</v>
      </c>
      <c r="AU27" s="25" t="n">
        <v>42930.2547431637</v>
      </c>
      <c r="AV27" s="25" t="n">
        <v>45366.6059008858</v>
      </c>
      <c r="AW27" s="25" t="n">
        <v>44827.4599348534</v>
      </c>
      <c r="AX27" s="25" t="n">
        <v>42536.8515348092</v>
      </c>
      <c r="AY27" s="25" t="n">
        <v>42960.7052250849</v>
      </c>
    </row>
    <row r="28" customFormat="false" ht="13.8" hidden="false" customHeight="false" outlineLevel="0" collapsed="false">
      <c r="A28" s="15" t="s">
        <v>11</v>
      </c>
      <c r="B28" s="24" t="n">
        <v>30260.9761600255</v>
      </c>
      <c r="C28" s="24" t="n">
        <v>31156.9383808695</v>
      </c>
      <c r="D28" s="24" t="n">
        <v>33296.9360833067</v>
      </c>
      <c r="E28" s="24" t="n">
        <v>33967.237256862</v>
      </c>
      <c r="F28" s="24" t="n">
        <v>35074.2156499679</v>
      </c>
      <c r="G28" s="24" t="n">
        <v>31352.1234669376</v>
      </c>
      <c r="H28" s="24" t="n">
        <v>31421.9931173161</v>
      </c>
      <c r="I28" s="24" t="n">
        <v>31118.3461835804</v>
      </c>
      <c r="J28" s="24" t="n">
        <v>32195.52075982</v>
      </c>
      <c r="K28" s="24" t="n">
        <v>31384.9010470555</v>
      </c>
      <c r="L28" s="24" t="n">
        <v>34694.9356442049</v>
      </c>
      <c r="M28" s="24" t="n">
        <v>34803.2490406863</v>
      </c>
      <c r="N28" s="24" t="n">
        <v>31951.8602809412</v>
      </c>
      <c r="O28" s="24" t="n">
        <v>33324.2383520744</v>
      </c>
      <c r="P28" s="24" t="n">
        <v>35130.4763118371</v>
      </c>
      <c r="Q28" s="24" t="n">
        <v>34968.4717674871</v>
      </c>
      <c r="R28" s="24" t="n">
        <v>37606.8319424978</v>
      </c>
      <c r="S28" s="24" t="n">
        <v>32083.8366129813</v>
      </c>
      <c r="T28" s="24" t="n">
        <v>32890.4923226841</v>
      </c>
      <c r="U28" s="24" t="n">
        <v>33314.8928512269</v>
      </c>
      <c r="V28" s="24" t="n">
        <v>34441.8296157651</v>
      </c>
      <c r="W28" s="24" t="n">
        <v>37703.6374793518</v>
      </c>
      <c r="X28" s="24" t="n">
        <v>33731.9397</v>
      </c>
      <c r="Y28" s="24" t="n">
        <v>36170.1781321385</v>
      </c>
      <c r="Z28" s="24" t="n">
        <v>34637.5690406811</v>
      </c>
      <c r="AA28" s="24" t="n">
        <v>35385.5168608028</v>
      </c>
      <c r="AB28" s="24" t="n">
        <v>37637.7097037828</v>
      </c>
      <c r="AC28" s="24" t="n">
        <v>36661.7585668721</v>
      </c>
      <c r="AD28" s="24" t="n">
        <v>40755.1706333845</v>
      </c>
      <c r="AE28" s="24" t="n">
        <v>34911.0389116236</v>
      </c>
      <c r="AF28" s="25" t="n">
        <v>36074.7331216212</v>
      </c>
      <c r="AG28" s="25" t="n">
        <v>35640.5834074963</v>
      </c>
      <c r="AH28" s="25" t="n">
        <v>36553.1284633705</v>
      </c>
      <c r="AI28" s="25" t="n">
        <v>42357.5377630892</v>
      </c>
      <c r="AJ28" s="25" t="n">
        <v>38096.4226279548</v>
      </c>
      <c r="AK28" s="25" t="n">
        <v>39233.905601701</v>
      </c>
      <c r="AL28" s="25" t="n">
        <v>37714.6918108443</v>
      </c>
      <c r="AM28" s="25" t="n">
        <v>38321.9924169448</v>
      </c>
      <c r="AN28" s="25" t="n">
        <v>43450.8094459394</v>
      </c>
      <c r="AO28" s="25" t="n">
        <v>60913.4414176176</v>
      </c>
      <c r="AP28" s="25" t="n">
        <v>59423.6773115658</v>
      </c>
      <c r="AQ28" s="25" t="n">
        <v>52944.8972588562</v>
      </c>
      <c r="AR28" s="25" t="n">
        <v>53508.1117507029</v>
      </c>
      <c r="AS28" s="25" t="n">
        <v>63285.4284531927</v>
      </c>
      <c r="AT28" s="25" t="n">
        <v>56698.5143318764</v>
      </c>
      <c r="AU28" s="25" t="n">
        <v>51967.0791997408</v>
      </c>
      <c r="AV28" s="25" t="n">
        <v>54344.3493639338</v>
      </c>
      <c r="AW28" s="25" t="n">
        <v>51427.127177647</v>
      </c>
      <c r="AX28" s="25" t="n">
        <v>55124.3220229517</v>
      </c>
      <c r="AY28" s="25" t="n">
        <v>54089.7555380438</v>
      </c>
    </row>
    <row r="29" customFormat="false" ht="13.8" hidden="false" customHeight="false" outlineLevel="0" collapsed="false">
      <c r="A29" s="15" t="s">
        <v>12</v>
      </c>
      <c r="B29" s="24" t="n">
        <v>373551.850856646</v>
      </c>
      <c r="C29" s="24" t="n">
        <v>346665.663735271</v>
      </c>
      <c r="D29" s="24" t="n">
        <v>359542.867684127</v>
      </c>
      <c r="E29" s="24" t="n">
        <v>331079.977756781</v>
      </c>
      <c r="F29" s="24" t="n">
        <v>348549.254778295</v>
      </c>
      <c r="G29" s="24" t="n">
        <v>375666.601016422</v>
      </c>
      <c r="H29" s="24" t="n">
        <v>376453.494952816</v>
      </c>
      <c r="I29" s="24" t="n">
        <v>377867.121891744</v>
      </c>
      <c r="J29" s="24" t="n">
        <v>396550.948185283</v>
      </c>
      <c r="K29" s="24" t="n">
        <v>407862.993920874</v>
      </c>
      <c r="L29" s="24" t="n">
        <v>420838.882909115</v>
      </c>
      <c r="M29" s="24" t="n">
        <v>426091.314953702</v>
      </c>
      <c r="N29" s="24" t="n">
        <v>425682.317917993</v>
      </c>
      <c r="O29" s="24" t="n">
        <v>412920.363526484</v>
      </c>
      <c r="P29" s="24" t="n">
        <v>406397.405019</v>
      </c>
      <c r="Q29" s="24" t="n">
        <v>399291.490055362</v>
      </c>
      <c r="R29" s="24" t="n">
        <v>372175.128031202</v>
      </c>
      <c r="S29" s="24" t="n">
        <v>392147.534974203</v>
      </c>
      <c r="T29" s="24" t="n">
        <v>385427.326159355</v>
      </c>
      <c r="U29" s="24" t="n">
        <v>473543.897526132</v>
      </c>
      <c r="V29" s="24" t="n">
        <v>470297.655139331</v>
      </c>
      <c r="W29" s="24" t="n">
        <v>479306.97336543</v>
      </c>
      <c r="X29" s="24" t="n">
        <v>488582.555</v>
      </c>
      <c r="Y29" s="24" t="n">
        <v>500416.047644963</v>
      </c>
      <c r="Z29" s="24" t="n">
        <v>462327.113615994</v>
      </c>
      <c r="AA29" s="24" t="n">
        <v>461645.222137926</v>
      </c>
      <c r="AB29" s="24" t="n">
        <v>475050.845923119</v>
      </c>
      <c r="AC29" s="24" t="n">
        <v>450858.432512061</v>
      </c>
      <c r="AD29" s="24" t="n">
        <v>453681.676915457</v>
      </c>
      <c r="AE29" s="24" t="n">
        <v>484580.372179433</v>
      </c>
      <c r="AF29" s="25" t="n">
        <v>508048.462592606</v>
      </c>
      <c r="AG29" s="25" t="n">
        <v>522684.523126766</v>
      </c>
      <c r="AH29" s="25" t="n">
        <v>496735.012653389</v>
      </c>
      <c r="AI29" s="25" t="n">
        <v>477326.062863613</v>
      </c>
      <c r="AJ29" s="25" t="n">
        <v>444052.059023106</v>
      </c>
      <c r="AK29" s="25" t="n">
        <v>590368.024876737</v>
      </c>
      <c r="AL29" s="25" t="n">
        <v>637581.253658285</v>
      </c>
      <c r="AM29" s="25" t="n">
        <v>630311.833643756</v>
      </c>
      <c r="AN29" s="25" t="n">
        <v>595055.383072017</v>
      </c>
      <c r="AO29" s="25" t="n">
        <v>542088.38246369</v>
      </c>
      <c r="AP29" s="25" t="n">
        <v>570410.988819244</v>
      </c>
      <c r="AQ29" s="25" t="n">
        <v>643896.329740013</v>
      </c>
      <c r="AR29" s="25" t="n">
        <v>859498.329896907</v>
      </c>
      <c r="AS29" s="25" t="n">
        <v>1198555.41741959</v>
      </c>
      <c r="AT29" s="25" t="n">
        <v>1344513.75476034</v>
      </c>
      <c r="AU29" s="25" t="n">
        <v>1126313.80165623</v>
      </c>
      <c r="AV29" s="25" t="n">
        <v>963219.652158187</v>
      </c>
      <c r="AW29" s="25" t="n">
        <v>988468.93904064</v>
      </c>
      <c r="AX29" s="25" t="n">
        <v>1046141.14869826</v>
      </c>
      <c r="AY29" s="25" t="n">
        <v>975401.935469515</v>
      </c>
    </row>
    <row r="30" customFormat="false" ht="13.8" hidden="false" customHeight="false" outlineLevel="0" collapsed="false">
      <c r="A30" s="15" t="s">
        <v>13</v>
      </c>
      <c r="B30" s="24" t="n">
        <v>101152.815120475</v>
      </c>
      <c r="C30" s="24" t="n">
        <v>95729.3676472897</v>
      </c>
      <c r="D30" s="24" t="n">
        <v>95196.8081284763</v>
      </c>
      <c r="E30" s="24" t="n">
        <v>88309.2382898625</v>
      </c>
      <c r="F30" s="24" t="n">
        <v>91844.8455364148</v>
      </c>
      <c r="G30" s="24" t="n">
        <v>97106.3212753544</v>
      </c>
      <c r="H30" s="24" t="n">
        <v>95199.4762272879</v>
      </c>
      <c r="I30" s="24" t="n">
        <v>96007.8150914559</v>
      </c>
      <c r="J30" s="24" t="n">
        <v>100931.008907905</v>
      </c>
      <c r="K30" s="24" t="n">
        <v>94173.440330886</v>
      </c>
      <c r="L30" s="24" t="n">
        <v>98687.2445314915</v>
      </c>
      <c r="M30" s="24" t="n">
        <v>92035.9221869321</v>
      </c>
      <c r="N30" s="24" t="n">
        <v>98521.847670028</v>
      </c>
      <c r="O30" s="24" t="n">
        <v>97615.9168837058</v>
      </c>
      <c r="P30" s="24" t="n">
        <v>97385.5582522321</v>
      </c>
      <c r="Q30" s="24" t="n">
        <v>93911.1129040145</v>
      </c>
      <c r="R30" s="24" t="n">
        <v>91530.7944081392</v>
      </c>
      <c r="S30" s="24" t="n">
        <v>88726.7138044633</v>
      </c>
      <c r="T30" s="24" t="n">
        <v>90652.5449546463</v>
      </c>
      <c r="U30" s="24" t="n">
        <v>102457.20478867</v>
      </c>
      <c r="V30" s="24" t="n">
        <v>103193.919646099</v>
      </c>
      <c r="W30" s="24" t="n">
        <v>104696.619917017</v>
      </c>
      <c r="X30" s="24" t="n">
        <v>104650.42</v>
      </c>
      <c r="Y30" s="24" t="n">
        <v>104238.132189121</v>
      </c>
      <c r="Z30" s="24" t="n">
        <v>103740.317523797</v>
      </c>
      <c r="AA30" s="24" t="n">
        <v>104742.990271857</v>
      </c>
      <c r="AB30" s="24" t="n">
        <v>105400.173256766</v>
      </c>
      <c r="AC30" s="24" t="n">
        <v>101550.905883602</v>
      </c>
      <c r="AD30" s="24" t="n">
        <v>106505.14748929</v>
      </c>
      <c r="AE30" s="24" t="n">
        <v>109318.810307787</v>
      </c>
      <c r="AF30" s="25" t="n">
        <v>110281.600185037</v>
      </c>
      <c r="AG30" s="25" t="n">
        <v>112209.856845802</v>
      </c>
      <c r="AH30" s="25" t="n">
        <v>112135.617135472</v>
      </c>
      <c r="AI30" s="25" t="n">
        <v>109703.808536703</v>
      </c>
      <c r="AJ30" s="25" t="n">
        <v>92808.9868753862</v>
      </c>
      <c r="AK30" s="25" t="n">
        <v>120994.075028134</v>
      </c>
      <c r="AL30" s="25" t="n">
        <v>129507.25726118</v>
      </c>
      <c r="AM30" s="25" t="n">
        <v>132713.486353818</v>
      </c>
      <c r="AN30" s="25" t="n">
        <v>128326.29438366</v>
      </c>
      <c r="AO30" s="25" t="n">
        <v>130556.19335573</v>
      </c>
      <c r="AP30" s="25" t="n">
        <v>133679.931818182</v>
      </c>
      <c r="AQ30" s="25" t="n">
        <v>146317.916137072</v>
      </c>
      <c r="AR30" s="25" t="n">
        <v>174382.607785482</v>
      </c>
      <c r="AS30" s="25" t="n">
        <v>246073.325598001</v>
      </c>
      <c r="AT30" s="25" t="n">
        <v>266018.227396152</v>
      </c>
      <c r="AU30" s="25" t="n">
        <v>210622.965971427</v>
      </c>
      <c r="AV30" s="25" t="n">
        <v>201981.618998429</v>
      </c>
      <c r="AW30" s="25" t="n">
        <v>188677.396197135</v>
      </c>
      <c r="AX30" s="25" t="n">
        <v>215087.74888799</v>
      </c>
      <c r="AY30" s="25" t="n">
        <v>192387.484458155</v>
      </c>
    </row>
    <row r="31" customFormat="false" ht="13.8" hidden="false" customHeight="false" outlineLevel="0" collapsed="false">
      <c r="A31" s="14" t="s">
        <v>16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</row>
    <row r="32" customFormat="false" ht="15" hidden="false" customHeight="true" outlineLevel="0" collapsed="false">
      <c r="A32" s="29" t="s">
        <v>17</v>
      </c>
      <c r="B32" s="12" t="n">
        <v>1250318</v>
      </c>
      <c r="C32" s="12" t="n">
        <v>1259569</v>
      </c>
      <c r="D32" s="12" t="n">
        <v>1264308</v>
      </c>
      <c r="E32" s="12" t="n">
        <v>1258865</v>
      </c>
      <c r="F32" s="12" t="n">
        <v>1417720</v>
      </c>
      <c r="G32" s="12" t="n">
        <v>1415049</v>
      </c>
      <c r="H32" s="12" t="n">
        <v>1419593</v>
      </c>
      <c r="I32" s="12" t="n">
        <v>1446132</v>
      </c>
      <c r="J32" s="12" t="n">
        <v>1449653</v>
      </c>
      <c r="K32" s="12" t="n">
        <v>1453507</v>
      </c>
      <c r="L32" s="12" t="n">
        <v>1476479</v>
      </c>
      <c r="M32" s="12" t="n">
        <v>1489715</v>
      </c>
      <c r="N32" s="12" t="n">
        <v>1198028</v>
      </c>
      <c r="O32" s="12" t="n">
        <v>1203972</v>
      </c>
      <c r="P32" s="12" t="n">
        <v>1211822</v>
      </c>
      <c r="Q32" s="12" t="n">
        <v>1227364</v>
      </c>
      <c r="R32" s="12" t="n">
        <v>1256389</v>
      </c>
      <c r="S32" s="12" t="n">
        <v>1286695</v>
      </c>
      <c r="T32" s="12" t="n">
        <v>1311100</v>
      </c>
      <c r="U32" s="12" t="n">
        <v>1335264</v>
      </c>
      <c r="V32" s="12" t="n">
        <v>1357230</v>
      </c>
      <c r="W32" s="12" t="n">
        <v>1380603</v>
      </c>
      <c r="X32" s="12" t="n">
        <v>1407780</v>
      </c>
      <c r="Y32" s="12" t="n">
        <v>1452860</v>
      </c>
      <c r="Z32" s="12" t="n">
        <v>1663711</v>
      </c>
      <c r="AA32" s="12" t="n">
        <v>1667263</v>
      </c>
      <c r="AB32" s="12" t="n">
        <v>1677223</v>
      </c>
      <c r="AC32" s="12" t="n">
        <v>1680270</v>
      </c>
      <c r="AD32" s="12" t="n">
        <v>1684688</v>
      </c>
      <c r="AE32" s="12" t="n">
        <v>1689853</v>
      </c>
      <c r="AF32" s="13" t="n">
        <v>1691918</v>
      </c>
      <c r="AG32" s="13" t="n">
        <v>1699125</v>
      </c>
      <c r="AH32" s="13" t="n">
        <v>1709616</v>
      </c>
      <c r="AI32" s="13" t="n">
        <v>1705937</v>
      </c>
      <c r="AJ32" s="13" t="n">
        <v>1694967</v>
      </c>
      <c r="AK32" s="13" t="n">
        <v>1689369</v>
      </c>
      <c r="AL32" s="13" t="n">
        <v>1738277</v>
      </c>
      <c r="AM32" s="13" t="n">
        <v>1761534</v>
      </c>
      <c r="AN32" s="13" t="n">
        <v>1751673</v>
      </c>
      <c r="AO32" s="13" t="n">
        <v>1735773</v>
      </c>
      <c r="AP32" s="13" t="n">
        <v>1714097</v>
      </c>
      <c r="AQ32" s="13" t="n">
        <v>1669083</v>
      </c>
      <c r="AR32" s="13" t="n">
        <v>1188279</v>
      </c>
      <c r="AS32" s="13" t="n">
        <v>1114707</v>
      </c>
      <c r="AT32" s="13" t="n">
        <v>1098514</v>
      </c>
      <c r="AU32" s="13" t="n">
        <v>1105922</v>
      </c>
      <c r="AV32" s="13" t="n">
        <v>1133306</v>
      </c>
      <c r="AW32" s="13" t="n">
        <v>1098097</v>
      </c>
      <c r="AX32" s="13" t="n">
        <v>1074283</v>
      </c>
      <c r="AY32" s="13" t="n">
        <v>1086437</v>
      </c>
    </row>
    <row r="33" customFormat="false" ht="13.8" hidden="false" customHeight="false" outlineLevel="0" collapsed="false">
      <c r="A33" s="29" t="s">
        <v>18</v>
      </c>
      <c r="B33" s="30" t="n">
        <f aca="false">+B32/B2</f>
        <v>0.502741859864785</v>
      </c>
      <c r="C33" s="30" t="n">
        <f aca="false">+C32/C2</f>
        <v>0.505749854045255</v>
      </c>
      <c r="D33" s="30" t="n">
        <f aca="false">+D32/D2</f>
        <v>0.508094374828449</v>
      </c>
      <c r="E33" s="30" t="n">
        <f aca="false">+E32/E2</f>
        <v>0.505793544192976</v>
      </c>
      <c r="F33" s="30" t="e">
        <f aca="false">+F32/F2</f>
        <v>#REF!</v>
      </c>
      <c r="G33" s="30" t="n">
        <f aca="false">+G32/G2</f>
        <v>0.566545807746235</v>
      </c>
      <c r="H33" s="30" t="n">
        <f aca="false">+H32/H2</f>
        <v>0.566417983101541</v>
      </c>
      <c r="I33" s="30" t="n">
        <f aca="false">+I32/I2</f>
        <v>0.575089904275757</v>
      </c>
      <c r="J33" s="30" t="n">
        <f aca="false">+J32/J2</f>
        <v>0.574301046983524</v>
      </c>
      <c r="K33" s="30" t="n">
        <f aca="false">+K32/K2</f>
        <v>0.573711169098135</v>
      </c>
      <c r="L33" s="30" t="n">
        <f aca="false">+L32/L2</f>
        <v>0.579629416621095</v>
      </c>
      <c r="M33" s="30" t="n">
        <f aca="false">+M32/M2</f>
        <v>0.578740016767247</v>
      </c>
      <c r="N33" s="30" t="n">
        <f aca="false">+N32/N2</f>
        <v>0.460402646907477</v>
      </c>
      <c r="O33" s="30" t="n">
        <f aca="false">+O32/O2</f>
        <v>0.463057961282224</v>
      </c>
      <c r="P33" s="30" t="n">
        <f aca="false">+P32/P2</f>
        <v>0.465534263667858</v>
      </c>
      <c r="Q33" s="30" t="n">
        <f aca="false">+Q32/Q2</f>
        <v>0.471888841043307</v>
      </c>
      <c r="R33" s="30" t="n">
        <f aca="false">+R32/R2</f>
        <v>0.482863833435885</v>
      </c>
      <c r="S33" s="30" t="n">
        <f aca="false">+S32/S2</f>
        <v>0.494717532762139</v>
      </c>
      <c r="T33" s="30" t="n">
        <f aca="false">+T32/T2</f>
        <v>0.503672379000116</v>
      </c>
      <c r="U33" s="30" t="n">
        <f aca="false">+U32/U2</f>
        <v>0.514970133780915</v>
      </c>
      <c r="V33" s="30" t="n">
        <f aca="false">+V32/V2</f>
        <v>0.521589652677085</v>
      </c>
      <c r="W33" s="30" t="n">
        <f aca="false">+W32/W2</f>
        <v>0.530463549441239</v>
      </c>
      <c r="X33" s="30" t="n">
        <f aca="false">+X32/X2</f>
        <v>0.539609419649069</v>
      </c>
      <c r="Y33" s="30" t="n">
        <f aca="false">+Y32/Y2</f>
        <v>0.551316038126058</v>
      </c>
      <c r="Z33" s="30" t="n">
        <f aca="false">+Z32/Z2</f>
        <v>0.631755720205113</v>
      </c>
      <c r="AA33" s="30" t="n">
        <f aca="false">+AA32/AA2</f>
        <v>0.63205423511893</v>
      </c>
      <c r="AB33" s="30" t="n">
        <f aca="false">+AB32/AB2</f>
        <v>0.632902875721496</v>
      </c>
      <c r="AC33" s="30" t="n">
        <f aca="false">+AC32/AC2</f>
        <v>0.633296786422188</v>
      </c>
      <c r="AD33" s="30" t="n">
        <f aca="false">+AD32/AD2</f>
        <v>0.635186259036585</v>
      </c>
      <c r="AE33" s="30" t="n">
        <f aca="false">+AE32/AE2</f>
        <v>0.635571479238888</v>
      </c>
      <c r="AF33" s="30" t="n">
        <f aca="false">+AF32/AF2</f>
        <v>0.635799103299439</v>
      </c>
      <c r="AG33" s="30" t="n">
        <f aca="false">+AG32/AG2</f>
        <v>0.637165344055223</v>
      </c>
      <c r="AH33" s="30" t="n">
        <f aca="false">+AH32/AH2</f>
        <v>0.64094656454207</v>
      </c>
      <c r="AI33" s="30" t="n">
        <f aca="false">+AI32/AI2</f>
        <v>0.641276902390367</v>
      </c>
      <c r="AJ33" s="30" t="n">
        <f aca="false">+AJ32/AJ2</f>
        <v>0.641242331897603</v>
      </c>
      <c r="AK33" s="30" t="n">
        <f aca="false">+AK32/AK2</f>
        <v>0.641413991844545</v>
      </c>
      <c r="AL33" s="30" t="n">
        <f aca="false">+AL32/AL2</f>
        <v>0.664592789590878</v>
      </c>
      <c r="AM33" s="30" t="n">
        <f aca="false">+AM32/AM2</f>
        <v>0.676033862828603</v>
      </c>
      <c r="AN33" s="30" t="n">
        <f aca="false">+AN32/AN2</f>
        <v>0.676112522729457</v>
      </c>
      <c r="AO33" s="30" t="n">
        <f aca="false">+AO32/AO2</f>
        <v>0.679208759182354</v>
      </c>
      <c r="AP33" s="30" t="n">
        <f aca="false">+AP32/AP2</f>
        <v>0.678853792118534</v>
      </c>
      <c r="AQ33" s="30" t="n">
        <f aca="false">+AQ32/AQ2</f>
        <v>0.674925636517444</v>
      </c>
      <c r="AR33" s="30" t="n">
        <f aca="false">+AR32/AR2</f>
        <v>0.782862112243184</v>
      </c>
      <c r="AS33" s="30" t="n">
        <f aca="false">+AS32/AS2</f>
        <v>0.767464052242582</v>
      </c>
      <c r="AT33" s="30" t="n">
        <f aca="false">+AT32/AT2</f>
        <v>0.770317793237699</v>
      </c>
      <c r="AU33" s="30" t="n">
        <f aca="false">+AU32/AU2</f>
        <v>0.79917302160015</v>
      </c>
      <c r="AV33" s="30" t="n">
        <f aca="false">+AV32/AV2</f>
        <v>0.801366409822538</v>
      </c>
      <c r="AW33" s="30"/>
      <c r="AX33" s="30"/>
      <c r="AY33" s="30"/>
    </row>
    <row r="34" customFormat="false" ht="15" hidden="false" customHeight="true" outlineLevel="0" collapsed="false">
      <c r="A34" s="29" t="s">
        <v>19</v>
      </c>
      <c r="B34" s="12" t="n">
        <v>1893461</v>
      </c>
      <c r="C34" s="12" t="n">
        <v>1876905</v>
      </c>
      <c r="D34" s="12" t="n">
        <v>1883797</v>
      </c>
      <c r="E34" s="12" t="n">
        <v>1905215</v>
      </c>
      <c r="F34" s="12" t="n">
        <v>1977866</v>
      </c>
      <c r="G34" s="12" t="n">
        <v>2013101</v>
      </c>
      <c r="H34" s="12" t="n">
        <v>2022890</v>
      </c>
      <c r="I34" s="12" t="n">
        <v>2032862</v>
      </c>
      <c r="J34" s="12" t="n">
        <v>2204925</v>
      </c>
      <c r="K34" s="12" t="n">
        <v>2204509</v>
      </c>
      <c r="L34" s="12" t="n">
        <v>2299346</v>
      </c>
      <c r="M34" s="12" t="n">
        <v>2316409</v>
      </c>
      <c r="N34" s="58" t="n">
        <v>1468598</v>
      </c>
      <c r="O34" s="58" t="n">
        <v>1504149</v>
      </c>
      <c r="P34" s="58" t="n">
        <v>1525623</v>
      </c>
      <c r="Q34" s="58" t="n">
        <v>1542246</v>
      </c>
      <c r="R34" s="58" t="n">
        <v>1566085</v>
      </c>
      <c r="S34" s="58" t="n">
        <v>1622860</v>
      </c>
      <c r="T34" s="58" t="n">
        <v>1651000</v>
      </c>
      <c r="U34" s="58" t="n">
        <v>1644696</v>
      </c>
      <c r="V34" s="58" t="n">
        <v>1672376</v>
      </c>
      <c r="W34" s="58" t="n">
        <v>1714271</v>
      </c>
      <c r="X34" s="58" t="n">
        <v>1747081</v>
      </c>
      <c r="Y34" s="58" t="n">
        <v>1799848</v>
      </c>
      <c r="Z34" s="58" t="n">
        <v>2235315</v>
      </c>
      <c r="AA34" s="58" t="n">
        <v>2239911</v>
      </c>
      <c r="AB34" s="58" t="n">
        <v>2251721</v>
      </c>
      <c r="AC34" s="58" t="n">
        <v>2254980</v>
      </c>
      <c r="AD34" s="58" t="n">
        <v>2257098</v>
      </c>
      <c r="AE34" s="58" t="n">
        <v>2176285</v>
      </c>
      <c r="AF34" s="58" t="n">
        <v>2265789</v>
      </c>
      <c r="AG34" s="58" t="n">
        <v>2294522</v>
      </c>
      <c r="AH34" s="58" t="n">
        <v>2296893</v>
      </c>
      <c r="AI34" s="58" t="n">
        <v>2232569</v>
      </c>
      <c r="AJ34" s="58" t="n">
        <v>2186542</v>
      </c>
      <c r="AK34" s="58" t="n">
        <v>2295414</v>
      </c>
      <c r="AL34" s="58" t="n">
        <v>2277653</v>
      </c>
      <c r="AM34" s="58" t="n">
        <v>2267973</v>
      </c>
      <c r="AN34" s="58" t="n">
        <v>2201168</v>
      </c>
      <c r="AO34" s="58" t="n">
        <v>2220684</v>
      </c>
      <c r="AP34" s="58" t="n">
        <v>2190846</v>
      </c>
      <c r="AQ34" s="58" t="n">
        <v>2144847</v>
      </c>
      <c r="AR34" s="58" t="n">
        <v>1432783</v>
      </c>
      <c r="AS34" s="58" t="n">
        <v>1370144</v>
      </c>
      <c r="AT34" s="58" t="n">
        <v>1344939</v>
      </c>
      <c r="AU34" s="58" t="n">
        <v>1304637</v>
      </c>
      <c r="AV34" s="58" t="n">
        <v>1330691</v>
      </c>
      <c r="AW34" s="58" t="n">
        <v>1324713</v>
      </c>
      <c r="AX34" s="58" t="n">
        <v>1288763</v>
      </c>
      <c r="AY34" s="58" t="n">
        <v>1301209</v>
      </c>
    </row>
    <row r="35" customFormat="false" ht="13.8" hidden="false" customHeight="false" outlineLevel="0" collapsed="false">
      <c r="A35" s="29" t="s">
        <v>20</v>
      </c>
      <c r="B35" s="30" t="n">
        <f aca="false">+B34/B2</f>
        <v>0.761343997864092</v>
      </c>
      <c r="C35" s="30" t="n">
        <f aca="false">+C34/C2</f>
        <v>0.753626383157104</v>
      </c>
      <c r="D35" s="30" t="n">
        <f aca="false">+D34/D2</f>
        <v>0.757051809384033</v>
      </c>
      <c r="E35" s="30" t="n">
        <f aca="false">+E34/E2</f>
        <v>0.765487520345407</v>
      </c>
      <c r="F35" s="30" t="e">
        <f aca="false">+F34/F2</f>
        <v>#REF!</v>
      </c>
      <c r="G35" s="30" t="n">
        <f aca="false">+G34/G2</f>
        <v>0.805989002585601</v>
      </c>
      <c r="H35" s="30" t="n">
        <f aca="false">+H34/H2</f>
        <v>0.807133645936741</v>
      </c>
      <c r="I35" s="30" t="n">
        <f aca="false">+I34/I2</f>
        <v>0.808417497839633</v>
      </c>
      <c r="J35" s="30" t="n">
        <f aca="false">+J34/J2</f>
        <v>0.873512996572385</v>
      </c>
      <c r="K35" s="30" t="n">
        <f aca="false">+K34/K2</f>
        <v>0.870137836059517</v>
      </c>
      <c r="L35" s="30" t="n">
        <f aca="false">+L34/L2</f>
        <v>0.902666804329793</v>
      </c>
      <c r="M35" s="30" t="n">
        <f aca="false">+M34/M2</f>
        <v>0.899902721997027</v>
      </c>
      <c r="N35" s="30" t="n">
        <f aca="false">+N34/N2</f>
        <v>0.564382807783313</v>
      </c>
      <c r="O35" s="30" t="n">
        <v>0.618194062720429</v>
      </c>
      <c r="P35" s="30" t="n">
        <v>0.648808833235116</v>
      </c>
      <c r="Q35" s="30" t="n">
        <v>0.732383043184055</v>
      </c>
      <c r="R35" s="30" t="n">
        <f aca="false">+R34/R2</f>
        <v>0.601888273923472</v>
      </c>
      <c r="S35" s="30" t="n">
        <f aca="false">+S34/S2</f>
        <v>0.623968613555167</v>
      </c>
      <c r="T35" s="30" t="n">
        <f aca="false">+T34/T2</f>
        <v>0.634248415627481</v>
      </c>
      <c r="U35" s="30" t="n">
        <f aca="false">+U34/U2</f>
        <v>0.634308510638298</v>
      </c>
      <c r="V35" s="30" t="n">
        <f aca="false">+V34/V2</f>
        <v>0.642701691670161</v>
      </c>
      <c r="W35" s="30" t="n">
        <f aca="false">+W34/W2</f>
        <v>0.658667465856718</v>
      </c>
      <c r="X35" s="30" t="n">
        <f aca="false">+X34/X2</f>
        <v>0.669665263386264</v>
      </c>
      <c r="Y35" s="30" t="n">
        <f aca="false">+Y34/Y2</f>
        <v>0.682987396300476</v>
      </c>
      <c r="Z35" s="30" t="n">
        <f aca="false">+Z34/Z2</f>
        <v>0.848809100685331</v>
      </c>
      <c r="AA35" s="30" t="n">
        <f aca="false">+AA34/AA2</f>
        <v>0.849143316824927</v>
      </c>
      <c r="AB35" s="30" t="n">
        <f aca="false">+AB34/AB2</f>
        <v>0.849690647112807</v>
      </c>
      <c r="AC35" s="30" t="n">
        <f aca="false">+AC34/AC2</f>
        <v>0.849906019536328</v>
      </c>
      <c r="AD35" s="30" t="n">
        <f aca="false">+AD34/AD2</f>
        <v>0.851004835850293</v>
      </c>
      <c r="AE35" s="30" t="n">
        <f aca="false">+AE34/AE2</f>
        <v>0.818523668446547</v>
      </c>
      <c r="AF35" s="30" t="n">
        <f aca="false">+AF34/AF2</f>
        <v>0.851451792856233</v>
      </c>
      <c r="AG35" s="30" t="n">
        <f aca="false">+AG34/AG2</f>
        <v>0.860436930521462</v>
      </c>
      <c r="AH35" s="30" t="n">
        <f aca="false">+AH34/AH2</f>
        <v>0.861120671233031</v>
      </c>
      <c r="AI35" s="30" t="n">
        <f aca="false">+AI34/AI2</f>
        <v>0.839242558601378</v>
      </c>
      <c r="AJ35" s="30" t="n">
        <f aca="false">+AJ34/AJ2</f>
        <v>0.827215686719594</v>
      </c>
      <c r="AK35" s="30" t="n">
        <f aca="false">+AK34/AK2</f>
        <v>0.871515137708727</v>
      </c>
      <c r="AL35" s="30" t="n">
        <f aca="false">+AL34/AL2</f>
        <v>0.87081159158755</v>
      </c>
      <c r="AM35" s="30" t="n">
        <f aca="false">+AM34/AM2</f>
        <v>0.870392821246127</v>
      </c>
      <c r="AN35" s="30" t="n">
        <f aca="false">+AN34/AN2</f>
        <v>0.849609059128818</v>
      </c>
      <c r="AO35" s="30" t="n">
        <f aca="false">+AO34/AO2</f>
        <v>0.868954652581937</v>
      </c>
      <c r="AP35" s="30" t="n">
        <f aca="false">+AP34/AP2</f>
        <v>0.867666249370789</v>
      </c>
      <c r="AQ35" s="30" t="n">
        <f aca="false">+AQ34/AQ2</f>
        <v>0.86730991011683</v>
      </c>
      <c r="AR35" s="30" t="n">
        <f aca="false">+AR34/AR2</f>
        <v>0.94394626663109</v>
      </c>
      <c r="AS35" s="30" t="n">
        <f aca="false">+AS34/AS2</f>
        <v>0.943329741713168</v>
      </c>
      <c r="AT35" s="30" t="n">
        <f aca="false">+AT34/AT2</f>
        <v>0.943119926117753</v>
      </c>
      <c r="AU35" s="30" t="n">
        <f aca="false">+AU34/AU2</f>
        <v>0.94277055107083</v>
      </c>
      <c r="AV35" s="30" t="n">
        <f aca="false">+AV34/AV2</f>
        <v>0.940938342559876</v>
      </c>
      <c r="AW35" s="30"/>
      <c r="AX35" s="30"/>
      <c r="AY35" s="30"/>
    </row>
    <row r="36" customFormat="false" ht="13.8" hidden="false" customHeight="false" outlineLevel="0" collapsed="false">
      <c r="A36" s="31" t="s">
        <v>21</v>
      </c>
      <c r="B36" s="26" t="n">
        <v>28793</v>
      </c>
      <c r="C36" s="26" t="n">
        <v>27127</v>
      </c>
      <c r="D36" s="26" t="n">
        <v>31574</v>
      </c>
      <c r="E36" s="26" t="n">
        <v>26052</v>
      </c>
      <c r="F36" s="26" t="e">
        <f aca="false">+#REF!+#REF!</f>
        <v>#REF!</v>
      </c>
      <c r="G36" s="26" t="n">
        <v>29052</v>
      </c>
      <c r="H36" s="26" t="n">
        <v>30223</v>
      </c>
      <c r="I36" s="26" t="n">
        <v>31216</v>
      </c>
      <c r="J36" s="26" t="n">
        <v>33379</v>
      </c>
      <c r="K36" s="26" t="n">
        <v>35070</v>
      </c>
      <c r="L36" s="26" t="n">
        <v>40201</v>
      </c>
      <c r="M36" s="26" t="n">
        <v>53632</v>
      </c>
      <c r="N36" s="26" t="n">
        <v>24568</v>
      </c>
      <c r="O36" s="26" t="n">
        <v>25146</v>
      </c>
      <c r="P36" s="26" t="n">
        <v>26650</v>
      </c>
      <c r="Q36" s="26" t="n">
        <v>25927</v>
      </c>
      <c r="R36" s="26" t="n">
        <v>31995</v>
      </c>
      <c r="S36" s="26" t="n">
        <v>31143</v>
      </c>
      <c r="T36" s="26" t="n">
        <v>24483</v>
      </c>
      <c r="U36" s="26" t="n">
        <v>23359</v>
      </c>
      <c r="V36" s="26" t="n">
        <v>21985</v>
      </c>
      <c r="W36" s="26" t="n">
        <v>26957</v>
      </c>
      <c r="X36" s="26" t="n">
        <v>32151</v>
      </c>
      <c r="Y36" s="26" t="n">
        <v>49453</v>
      </c>
      <c r="Z36" s="26" t="n">
        <v>22111</v>
      </c>
      <c r="AA36" s="26" t="n">
        <v>25823</v>
      </c>
      <c r="AB36" s="26" t="n">
        <v>33869</v>
      </c>
      <c r="AC36" s="26" t="n">
        <v>29698</v>
      </c>
      <c r="AD36" s="26" t="n">
        <v>32802</v>
      </c>
      <c r="AE36" s="26" t="n">
        <v>33094</v>
      </c>
      <c r="AF36" s="32" t="n">
        <v>31900</v>
      </c>
      <c r="AG36" s="32" t="n">
        <v>34207</v>
      </c>
      <c r="AH36" s="32" t="n">
        <v>31341</v>
      </c>
      <c r="AI36" s="32" t="n">
        <v>20975</v>
      </c>
      <c r="AJ36" s="32" t="n">
        <v>13957</v>
      </c>
      <c r="AK36" s="32" t="n">
        <v>28101</v>
      </c>
      <c r="AL36" s="32" t="n">
        <v>15863</v>
      </c>
      <c r="AM36" s="32" t="n">
        <v>18555</v>
      </c>
      <c r="AN36" s="32" t="n">
        <v>9999</v>
      </c>
      <c r="AO36" s="32" t="n">
        <v>170</v>
      </c>
      <c r="AP36" s="32" t="n">
        <v>390</v>
      </c>
      <c r="AQ36" s="32" t="n">
        <v>2263</v>
      </c>
      <c r="AR36" s="32" t="n">
        <v>3371</v>
      </c>
      <c r="AS36" s="32" t="n">
        <v>8664</v>
      </c>
      <c r="AT36" s="32" t="n">
        <v>7844</v>
      </c>
      <c r="AU36" s="32" t="n">
        <v>14307</v>
      </c>
      <c r="AV36" s="32" t="n">
        <v>22034</v>
      </c>
      <c r="AW36" s="32" t="n">
        <v>27071</v>
      </c>
      <c r="AX36" s="32" t="n">
        <v>11659</v>
      </c>
      <c r="AY36" s="32" t="n">
        <v>14143</v>
      </c>
    </row>
    <row r="37" customFormat="false" ht="13.8" hidden="false" customHeight="false" outlineLevel="0" collapsed="false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</row>
    <row r="38" customFormat="false" ht="13.8" hidden="false" customHeight="false" outlineLevel="0" collapsed="false">
      <c r="A38" s="31" t="s">
        <v>22</v>
      </c>
      <c r="B38" s="26" t="n">
        <f aca="false">+B39+B43+B44</f>
        <v>48362</v>
      </c>
      <c r="C38" s="26" t="n">
        <f aca="false">+C39+C43+C44</f>
        <v>41615</v>
      </c>
      <c r="D38" s="26" t="n">
        <f aca="false">+D39+D43+D44</f>
        <v>50793</v>
      </c>
      <c r="E38" s="26" t="n">
        <f aca="false">+E39+E43+E44</f>
        <v>47407</v>
      </c>
      <c r="F38" s="26" t="n">
        <f aca="false">+F39+F43+F44</f>
        <v>50847</v>
      </c>
      <c r="G38" s="26" t="n">
        <f aca="false">+G39+G43+G44</f>
        <v>47220</v>
      </c>
      <c r="H38" s="26" t="n">
        <f aca="false">+H39+H43+H44</f>
        <v>45672</v>
      </c>
      <c r="I38" s="26" t="n">
        <f aca="false">+I39+I43+I44</f>
        <v>41896</v>
      </c>
      <c r="J38" s="26" t="n">
        <f aca="false">+J39+J43+J44</f>
        <v>41673</v>
      </c>
      <c r="K38" s="26" t="n">
        <f aca="false">+K39+K43+K44</f>
        <v>43894</v>
      </c>
      <c r="L38" s="26" t="n">
        <f aca="false">+L39+L43+L44</f>
        <v>47323</v>
      </c>
      <c r="M38" s="26" t="n">
        <f aca="false">+M39+M43+M44</f>
        <v>60395</v>
      </c>
      <c r="N38" s="26" t="n">
        <f aca="false">+N39+N43+N44</f>
        <v>45106</v>
      </c>
      <c r="O38" s="26" t="n">
        <f aca="false">+O39+O43+O44</f>
        <v>43109</v>
      </c>
      <c r="P38" s="26" t="n">
        <f aca="false">+P39+P43+P44</f>
        <v>42259</v>
      </c>
      <c r="Q38" s="26" t="n">
        <f aca="false">+Q39+Q43+Q44</f>
        <v>46675</v>
      </c>
      <c r="R38" s="26" t="n">
        <f aca="false">+R39+R43+R44</f>
        <v>53103</v>
      </c>
      <c r="S38" s="26" t="n">
        <f aca="false">+S39+S43+S44</f>
        <v>49072</v>
      </c>
      <c r="T38" s="26" t="n">
        <f aca="false">+T39+T43+T44</f>
        <v>44665</v>
      </c>
      <c r="U38" s="26" t="n">
        <f aca="false">+U39+U43+U44</f>
        <v>43734</v>
      </c>
      <c r="V38" s="26" t="n">
        <f aca="false">+V39+V43+V44</f>
        <v>42731</v>
      </c>
      <c r="W38" s="26" t="n">
        <f aca="false">+W39+W43+W44</f>
        <v>47739</v>
      </c>
      <c r="X38" s="26" t="n">
        <f aca="false">+X39+X43+X44</f>
        <v>49493</v>
      </c>
      <c r="Y38" s="26" t="n">
        <f aca="false">+Y39+Y43+Y44</f>
        <v>61952</v>
      </c>
      <c r="Z38" s="26" t="n">
        <f aca="false">+Z39+Z43+Z44</f>
        <v>45987</v>
      </c>
      <c r="AA38" s="26" t="n">
        <f aca="false">+AA39+AA43+AA44</f>
        <v>41081</v>
      </c>
      <c r="AB38" s="26" t="n">
        <f aca="false">+AB39+AB43+AB44</f>
        <v>43318</v>
      </c>
      <c r="AC38" s="26" t="n">
        <f aca="false">+AC39+AC43+AC44</f>
        <v>47107</v>
      </c>
      <c r="AD38" s="26" t="n">
        <f aca="false">+AD39+AD43+AD44</f>
        <v>58575</v>
      </c>
      <c r="AE38" s="26" t="n">
        <f aca="false">+AE39+AE43+AE44</f>
        <v>48931</v>
      </c>
      <c r="AF38" s="26" t="n">
        <f aca="false">+AF39+AF43+AF44</f>
        <v>46859</v>
      </c>
      <c r="AG38" s="26" t="n">
        <f aca="false">+AG39+AG43+AG44</f>
        <v>42702</v>
      </c>
      <c r="AH38" s="26" t="n">
        <f aca="false">+AH39+AH43+AH44</f>
        <v>45843</v>
      </c>
      <c r="AI38" s="26" t="n">
        <f aca="false">+AI39+AI43+AI44</f>
        <v>47963</v>
      </c>
      <c r="AJ38" s="26" t="n">
        <f aca="false">+AJ39+AJ43+AJ44</f>
        <v>53572</v>
      </c>
      <c r="AK38" s="26" t="n">
        <f aca="false">+AK39+AK43+AK44</f>
        <v>74422</v>
      </c>
      <c r="AL38" s="26" t="n">
        <f aca="false">+AL39+AL43+AL44</f>
        <v>52311</v>
      </c>
      <c r="AM38" s="26" t="n">
        <f aca="false">+AM39+AM43+AM44</f>
        <v>44307</v>
      </c>
      <c r="AN38" s="26" t="n">
        <f aca="false">+AN39+AN43+AN44</f>
        <v>48762</v>
      </c>
      <c r="AO38" s="26" t="n">
        <f aca="false">+AO39+AO43+AO44</f>
        <v>59330</v>
      </c>
      <c r="AP38" s="26" t="n">
        <f aca="false">+AP39+AP43+AP44</f>
        <v>66533</v>
      </c>
      <c r="AQ38" s="26" t="n">
        <f aca="false">+AQ39+AQ43+AQ44</f>
        <v>91589</v>
      </c>
      <c r="AR38" s="26" t="n">
        <f aca="false">+AR39+AR43+AR44</f>
        <v>312078</v>
      </c>
      <c r="AS38" s="26" t="n">
        <f aca="false">+AS39+AS43+AS44</f>
        <v>99351</v>
      </c>
      <c r="AT38" s="26" t="n">
        <f aca="false">+AT39+AT43+AT44</f>
        <v>54659</v>
      </c>
      <c r="AU38" s="26" t="n">
        <f aca="false">+AU39+AU43+AU44</f>
        <v>66557</v>
      </c>
      <c r="AV38" s="26" t="n">
        <f aca="false">+AV39+AV43+AV44</f>
        <v>38853</v>
      </c>
      <c r="AW38" s="26" t="n">
        <f aca="false">+AW39+AW43+AW44</f>
        <v>102361</v>
      </c>
      <c r="AX38" s="26" t="n">
        <f aca="false">+AX39+AX43+AX44</f>
        <v>82718</v>
      </c>
      <c r="AY38" s="26" t="n">
        <f aca="false">+AY39+AY43+AY44</f>
        <v>59501</v>
      </c>
    </row>
    <row r="39" s="12" customFormat="true" ht="13.8" hidden="false" customHeight="false" outlineLevel="1" collapsed="false">
      <c r="A39" s="36" t="s">
        <v>23</v>
      </c>
      <c r="B39" s="12" t="n">
        <f aca="false">SUM(B40:B42)</f>
        <v>22077</v>
      </c>
      <c r="C39" s="12" t="n">
        <f aca="false">SUM(C40:C42)</f>
        <v>18537</v>
      </c>
      <c r="D39" s="12" t="n">
        <f aca="false">SUM(D40:D42)</f>
        <v>28385</v>
      </c>
      <c r="E39" s="12" t="n">
        <f aca="false">SUM(E40:E42)</f>
        <v>21490</v>
      </c>
      <c r="F39" s="12" t="n">
        <f aca="false">SUM(F40:F42)</f>
        <v>22968</v>
      </c>
      <c r="G39" s="12" t="n">
        <f aca="false">SUM(G40:G42)</f>
        <v>21065</v>
      </c>
      <c r="H39" s="12" t="n">
        <f aca="false">SUM(H40:H42)</f>
        <v>20030</v>
      </c>
      <c r="I39" s="12" t="n">
        <f aca="false">SUM(I40:I42)</f>
        <v>19542</v>
      </c>
      <c r="J39" s="12" t="n">
        <f aca="false">SUM(J40:J42)</f>
        <v>19803</v>
      </c>
      <c r="K39" s="12" t="n">
        <f aca="false">SUM(K40:K42)</f>
        <v>19803</v>
      </c>
      <c r="L39" s="12" t="n">
        <f aca="false">SUM(L40:L42)</f>
        <v>20445</v>
      </c>
      <c r="M39" s="12" t="n">
        <f aca="false">SUM(M40:M42)</f>
        <v>19238</v>
      </c>
      <c r="N39" s="12" t="n">
        <f aca="false">SUM(N40:N42)</f>
        <v>20059</v>
      </c>
      <c r="O39" s="12" t="n">
        <f aca="false">SUM(O40:O42)</f>
        <v>23483</v>
      </c>
      <c r="P39" s="12" t="n">
        <f aca="false">SUM(P40:P42)</f>
        <v>20034</v>
      </c>
      <c r="Q39" s="12" t="n">
        <f aca="false">SUM(Q40:Q42)</f>
        <v>23879</v>
      </c>
      <c r="R39" s="12" t="n">
        <f aca="false">SUM(R40:R42)</f>
        <v>25689</v>
      </c>
      <c r="S39" s="12" t="n">
        <f aca="false">SUM(S40:S42)</f>
        <v>23837</v>
      </c>
      <c r="T39" s="12" t="n">
        <f aca="false">SUM(T40:T42)</f>
        <v>20678</v>
      </c>
      <c r="U39" s="12" t="n">
        <f aca="false">SUM(U40:U42)</f>
        <v>21123</v>
      </c>
      <c r="V39" s="12" t="n">
        <f aca="false">SUM(V40:V42)</f>
        <v>20685</v>
      </c>
      <c r="W39" s="12" t="n">
        <f aca="false">SUM(W40:W42)</f>
        <v>23565</v>
      </c>
      <c r="X39" s="12" t="n">
        <f aca="false">SUM(X40:X42)</f>
        <v>22454</v>
      </c>
      <c r="Y39" s="12" t="n">
        <f aca="false">SUM(Y40:Y42)</f>
        <v>21105</v>
      </c>
      <c r="Z39" s="12" t="n">
        <f aca="false">SUM(Z40:Z42)</f>
        <v>21700</v>
      </c>
      <c r="AA39" s="12" t="n">
        <f aca="false">SUM(AA40:AA42)</f>
        <v>20532</v>
      </c>
      <c r="AB39" s="12" t="n">
        <f aca="false">SUM(AB40:AB42)</f>
        <v>20011</v>
      </c>
      <c r="AC39" s="12" t="n">
        <f aca="false">SUM(AC40:AC42)</f>
        <v>23935</v>
      </c>
      <c r="AD39" s="12" t="n">
        <f aca="false">SUM(AD40:AD42)</f>
        <v>28312</v>
      </c>
      <c r="AE39" s="12" t="n">
        <f aca="false">SUM(AE40:AE42)</f>
        <v>20919</v>
      </c>
      <c r="AF39" s="12" t="n">
        <f aca="false">SUM(AF40:AF42)</f>
        <v>21353</v>
      </c>
      <c r="AG39" s="12" t="n">
        <f aca="false">SUM(AG40:AG42)</f>
        <v>20568</v>
      </c>
      <c r="AH39" s="12" t="n">
        <f aca="false">SUM(AH40:AH42)</f>
        <v>23513</v>
      </c>
      <c r="AI39" s="12" t="n">
        <f aca="false">SUM(AI40:AI42)</f>
        <v>22564</v>
      </c>
      <c r="AJ39" s="12" t="n">
        <f aca="false">SUM(AJ40:AJ42)</f>
        <v>26383</v>
      </c>
      <c r="AK39" s="12" t="n">
        <f aca="false">SUM(AK40:AK42)</f>
        <v>27988</v>
      </c>
      <c r="AL39" s="12" t="n">
        <f aca="false">SUM(AL40:AL42)</f>
        <v>27120</v>
      </c>
      <c r="AM39" s="12" t="n">
        <f aca="false">SUM(AM40:AM42)</f>
        <v>22899</v>
      </c>
      <c r="AN39" s="12" t="n">
        <f aca="false">SUM(AN40:AN42)</f>
        <v>20505</v>
      </c>
      <c r="AO39" s="12" t="n">
        <f aca="false">SUM(AO40:AO42)</f>
        <v>33918</v>
      </c>
      <c r="AP39" s="12" t="n">
        <f aca="false">SUM(AP40:AP42)</f>
        <v>30935</v>
      </c>
      <c r="AQ39" s="12" t="n">
        <f aca="false">SUM(AQ40:AQ42)</f>
        <v>40041</v>
      </c>
      <c r="AR39" s="12" t="n">
        <f aca="false">SUM(AR40:AR42)</f>
        <v>257082</v>
      </c>
      <c r="AS39" s="12" t="n">
        <f aca="false">SUM(AS40:AS42)</f>
        <v>60010</v>
      </c>
      <c r="AT39" s="12" t="n">
        <f aca="false">SUM(AT40:AT42)</f>
        <v>16634</v>
      </c>
      <c r="AU39" s="12" t="n">
        <f aca="false">SUM(AU40:AU42)</f>
        <v>42779</v>
      </c>
      <c r="AV39" s="12" t="n">
        <f aca="false">SUM(AV40:AV42)</f>
        <v>10193</v>
      </c>
      <c r="AW39" s="12" t="n">
        <f aca="false">SUM(AW40:AW42)</f>
        <v>30220</v>
      </c>
      <c r="AX39" s="12" t="n">
        <f aca="false">SUM(AX40:AX42)</f>
        <v>35195</v>
      </c>
      <c r="AY39" s="12" t="n">
        <f aca="false">SUM(AY40:AY42)</f>
        <v>11119</v>
      </c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2" customFormat="true" ht="13.8" hidden="false" customHeight="false" outlineLevel="2" collapsed="false">
      <c r="A40" s="15" t="s">
        <v>24</v>
      </c>
      <c r="B40" s="12" t="n">
        <v>12</v>
      </c>
      <c r="C40" s="12" t="n">
        <v>15</v>
      </c>
      <c r="D40" s="12" t="n">
        <v>9</v>
      </c>
      <c r="E40" s="12" t="n">
        <v>17</v>
      </c>
      <c r="F40" s="12" t="n">
        <v>14</v>
      </c>
      <c r="G40" s="12" t="n">
        <v>57</v>
      </c>
      <c r="H40" s="12" t="n">
        <v>24</v>
      </c>
      <c r="I40" s="12" t="n">
        <v>17</v>
      </c>
      <c r="J40" s="12" t="n">
        <v>15</v>
      </c>
      <c r="K40" s="12" t="n">
        <v>11</v>
      </c>
      <c r="L40" s="12" t="n">
        <v>12</v>
      </c>
      <c r="M40" s="12" t="n">
        <v>21</v>
      </c>
      <c r="N40" s="12" t="n">
        <v>14</v>
      </c>
      <c r="O40" s="12" t="n">
        <v>22</v>
      </c>
      <c r="P40" s="12" t="n">
        <v>16</v>
      </c>
      <c r="Q40" s="12" t="n">
        <v>26</v>
      </c>
      <c r="R40" s="12" t="n">
        <v>11</v>
      </c>
      <c r="S40" s="12" t="n">
        <v>25</v>
      </c>
      <c r="T40" s="12" t="n">
        <v>22</v>
      </c>
      <c r="U40" s="12" t="n">
        <v>39</v>
      </c>
      <c r="V40" s="12" t="n">
        <v>19</v>
      </c>
      <c r="W40" s="12" t="n">
        <v>21</v>
      </c>
      <c r="X40" s="12" t="n">
        <v>13</v>
      </c>
      <c r="Y40" s="12" t="n">
        <v>15</v>
      </c>
      <c r="Z40" s="12" t="n">
        <v>13</v>
      </c>
      <c r="AA40" s="12" t="n">
        <v>23</v>
      </c>
      <c r="AB40" s="12" t="n">
        <v>11</v>
      </c>
      <c r="AC40" s="12" t="n">
        <v>23</v>
      </c>
      <c r="AD40" s="12" t="n">
        <v>22</v>
      </c>
      <c r="AE40" s="12" t="n">
        <v>17</v>
      </c>
      <c r="AF40" s="13" t="n">
        <v>11</v>
      </c>
      <c r="AG40" s="13" t="n">
        <v>18</v>
      </c>
      <c r="AH40" s="13" t="n">
        <v>12</v>
      </c>
      <c r="AI40" s="13" t="n">
        <v>28</v>
      </c>
      <c r="AJ40" s="13" t="n">
        <v>30</v>
      </c>
      <c r="AK40" s="13" t="n">
        <v>24</v>
      </c>
      <c r="AL40" s="13" t="n">
        <v>43</v>
      </c>
      <c r="AM40" s="13" t="n">
        <v>43</v>
      </c>
      <c r="AN40" s="13" t="n">
        <v>44</v>
      </c>
      <c r="AO40" s="13" t="n">
        <v>61</v>
      </c>
      <c r="AP40" s="13" t="n">
        <v>64</v>
      </c>
      <c r="AQ40" s="13" t="n">
        <v>91</v>
      </c>
      <c r="AR40" s="13" t="n">
        <v>814</v>
      </c>
      <c r="AS40" s="13" t="n">
        <v>101</v>
      </c>
      <c r="AT40" s="13" t="n">
        <v>83</v>
      </c>
      <c r="AU40" s="13" t="n">
        <v>518</v>
      </c>
      <c r="AV40" s="13" t="n">
        <v>37</v>
      </c>
      <c r="AW40" s="13" t="n">
        <v>158</v>
      </c>
      <c r="AX40" s="13" t="n">
        <v>147</v>
      </c>
      <c r="AY40" s="13" t="n">
        <v>71</v>
      </c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2" collapsed="false">
      <c r="A41" s="15" t="s">
        <v>25</v>
      </c>
      <c r="B41" s="12" t="n">
        <v>16287</v>
      </c>
      <c r="C41" s="12" t="n">
        <v>15158</v>
      </c>
      <c r="D41" s="12" t="n">
        <v>15798</v>
      </c>
      <c r="E41" s="12" t="n">
        <v>19192</v>
      </c>
      <c r="F41" s="12" t="n">
        <v>20130</v>
      </c>
      <c r="G41" s="12" t="n">
        <v>17603</v>
      </c>
      <c r="H41" s="12" t="n">
        <v>17869</v>
      </c>
      <c r="I41" s="12" t="n">
        <v>16993</v>
      </c>
      <c r="J41" s="12" t="n">
        <v>17484</v>
      </c>
      <c r="K41" s="12" t="n">
        <v>17519</v>
      </c>
      <c r="L41" s="12" t="n">
        <v>17303</v>
      </c>
      <c r="M41" s="12" t="n">
        <v>16867</v>
      </c>
      <c r="N41" s="12" t="n">
        <v>17672</v>
      </c>
      <c r="O41" s="12" t="n">
        <v>16369</v>
      </c>
      <c r="P41" s="12" t="n">
        <v>17997</v>
      </c>
      <c r="Q41" s="12" t="n">
        <v>21009</v>
      </c>
      <c r="R41" s="12" t="n">
        <v>21474</v>
      </c>
      <c r="S41" s="12" t="n">
        <v>19208</v>
      </c>
      <c r="T41" s="12" t="n">
        <v>18535</v>
      </c>
      <c r="U41" s="12" t="n">
        <v>18739</v>
      </c>
      <c r="V41" s="12" t="n">
        <v>18779</v>
      </c>
      <c r="W41" s="12" t="n">
        <v>20719</v>
      </c>
      <c r="X41" s="12" t="n">
        <v>19921</v>
      </c>
      <c r="Y41" s="12" t="n">
        <v>18725</v>
      </c>
      <c r="Z41" s="12" t="n">
        <v>18009</v>
      </c>
      <c r="AA41" s="12" t="n">
        <v>16483</v>
      </c>
      <c r="AB41" s="12" t="n">
        <v>17443</v>
      </c>
      <c r="AC41" s="12" t="n">
        <v>20136</v>
      </c>
      <c r="AD41" s="12" t="n">
        <v>19510</v>
      </c>
      <c r="AE41" s="12" t="n">
        <v>17938</v>
      </c>
      <c r="AF41" s="13" t="n">
        <v>18377</v>
      </c>
      <c r="AG41" s="13" t="n">
        <v>18103</v>
      </c>
      <c r="AH41" s="13" t="n">
        <v>17986</v>
      </c>
      <c r="AI41" s="13" t="n">
        <v>19090</v>
      </c>
      <c r="AJ41" s="13" t="n">
        <v>23234</v>
      </c>
      <c r="AK41" s="13" t="n">
        <v>24490</v>
      </c>
      <c r="AL41" s="13" t="n">
        <v>23355</v>
      </c>
      <c r="AM41" s="13" t="n">
        <v>20005</v>
      </c>
      <c r="AN41" s="13" t="n">
        <v>17977</v>
      </c>
      <c r="AO41" s="13" t="n">
        <v>28818</v>
      </c>
      <c r="AP41" s="13" t="n">
        <v>28579</v>
      </c>
      <c r="AQ41" s="13" t="n">
        <v>31150</v>
      </c>
      <c r="AR41" s="13" t="n">
        <v>27623</v>
      </c>
      <c r="AS41" s="13" t="n">
        <v>11438</v>
      </c>
      <c r="AT41" s="13" t="n">
        <v>8947</v>
      </c>
      <c r="AU41" s="13" t="n">
        <v>7017</v>
      </c>
      <c r="AV41" s="13" t="n">
        <v>5171</v>
      </c>
      <c r="AW41" s="13" t="n">
        <v>5305</v>
      </c>
      <c r="AX41" s="13" t="n">
        <v>5230</v>
      </c>
      <c r="AY41" s="13" t="n">
        <v>4953</v>
      </c>
    </row>
    <row r="42" customFormat="false" ht="13.8" hidden="false" customHeight="false" outlineLevel="2" collapsed="false">
      <c r="A42" s="15" t="s">
        <v>26</v>
      </c>
      <c r="B42" s="12" t="n">
        <v>5778</v>
      </c>
      <c r="C42" s="12" t="n">
        <v>3364</v>
      </c>
      <c r="D42" s="12" t="n">
        <v>12578</v>
      </c>
      <c r="E42" s="12" t="n">
        <v>2281</v>
      </c>
      <c r="F42" s="12" t="n">
        <v>2824</v>
      </c>
      <c r="G42" s="12" t="n">
        <v>3405</v>
      </c>
      <c r="H42" s="12" t="n">
        <v>2137</v>
      </c>
      <c r="I42" s="12" t="n">
        <v>2532</v>
      </c>
      <c r="J42" s="12" t="n">
        <v>2304</v>
      </c>
      <c r="K42" s="12" t="n">
        <v>2273</v>
      </c>
      <c r="L42" s="12" t="n">
        <v>3130</v>
      </c>
      <c r="M42" s="12" t="n">
        <v>2350</v>
      </c>
      <c r="N42" s="12" t="n">
        <v>2373</v>
      </c>
      <c r="O42" s="12" t="n">
        <v>7092</v>
      </c>
      <c r="P42" s="12" t="n">
        <v>2021</v>
      </c>
      <c r="Q42" s="12" t="n">
        <v>2844</v>
      </c>
      <c r="R42" s="12" t="n">
        <v>4204</v>
      </c>
      <c r="S42" s="12" t="n">
        <v>4604</v>
      </c>
      <c r="T42" s="12" t="n">
        <v>2121</v>
      </c>
      <c r="U42" s="12" t="n">
        <v>2345</v>
      </c>
      <c r="V42" s="12" t="n">
        <v>1887</v>
      </c>
      <c r="W42" s="12" t="n">
        <v>2825</v>
      </c>
      <c r="X42" s="12" t="n">
        <v>2520</v>
      </c>
      <c r="Y42" s="12" t="n">
        <v>2365</v>
      </c>
      <c r="Z42" s="12" t="n">
        <v>3678</v>
      </c>
      <c r="AA42" s="12" t="n">
        <v>4026</v>
      </c>
      <c r="AB42" s="12" t="n">
        <v>2557</v>
      </c>
      <c r="AC42" s="12" t="n">
        <v>3776</v>
      </c>
      <c r="AD42" s="12" t="n">
        <v>8780</v>
      </c>
      <c r="AE42" s="12" t="n">
        <v>2964</v>
      </c>
      <c r="AF42" s="13" t="n">
        <v>2965</v>
      </c>
      <c r="AG42" s="13" t="n">
        <v>2447</v>
      </c>
      <c r="AH42" s="13" t="n">
        <v>5515</v>
      </c>
      <c r="AI42" s="13" t="n">
        <v>3446</v>
      </c>
      <c r="AJ42" s="13" t="n">
        <v>3119</v>
      </c>
      <c r="AK42" s="13" t="n">
        <v>3474</v>
      </c>
      <c r="AL42" s="13" t="n">
        <v>3722</v>
      </c>
      <c r="AM42" s="13" t="n">
        <v>2851</v>
      </c>
      <c r="AN42" s="13" t="n">
        <v>2484</v>
      </c>
      <c r="AO42" s="13" t="n">
        <v>5039</v>
      </c>
      <c r="AP42" s="13" t="n">
        <v>2292</v>
      </c>
      <c r="AQ42" s="13" t="n">
        <v>8800</v>
      </c>
      <c r="AR42" s="13" t="n">
        <v>228645</v>
      </c>
      <c r="AS42" s="13" t="n">
        <v>48471</v>
      </c>
      <c r="AT42" s="13" t="n">
        <v>7604</v>
      </c>
      <c r="AU42" s="13" t="n">
        <v>35244</v>
      </c>
      <c r="AV42" s="13" t="n">
        <v>4985</v>
      </c>
      <c r="AW42" s="13" t="n">
        <v>24757</v>
      </c>
      <c r="AX42" s="13" t="n">
        <v>29818</v>
      </c>
      <c r="AY42" s="13" t="n">
        <v>6095</v>
      </c>
    </row>
    <row r="43" s="12" customFormat="true" ht="13.8" hidden="false" customHeight="false" outlineLevel="1" collapsed="false">
      <c r="A43" s="36" t="s">
        <v>27</v>
      </c>
      <c r="B43" s="12" t="n">
        <v>22341</v>
      </c>
      <c r="C43" s="12" t="n">
        <v>19529</v>
      </c>
      <c r="D43" s="12" t="n">
        <v>18329</v>
      </c>
      <c r="E43" s="12" t="n">
        <v>22165</v>
      </c>
      <c r="F43" s="12" t="n">
        <v>23814</v>
      </c>
      <c r="G43" s="12" t="n">
        <v>21924</v>
      </c>
      <c r="H43" s="12" t="n">
        <v>21690</v>
      </c>
      <c r="I43" s="12" t="n">
        <v>18165</v>
      </c>
      <c r="J43" s="12" t="n">
        <v>18070</v>
      </c>
      <c r="K43" s="12" t="n">
        <v>19554</v>
      </c>
      <c r="L43" s="12" t="n">
        <v>22429</v>
      </c>
      <c r="M43" s="12" t="n">
        <v>37130</v>
      </c>
      <c r="N43" s="12" t="n">
        <v>20921</v>
      </c>
      <c r="O43" s="12" t="n">
        <v>15597</v>
      </c>
      <c r="P43" s="12" t="n">
        <v>18049</v>
      </c>
      <c r="Q43" s="12" t="n">
        <v>18724</v>
      </c>
      <c r="R43" s="12" t="n">
        <v>23283</v>
      </c>
      <c r="S43" s="12" t="n">
        <v>21283</v>
      </c>
      <c r="T43" s="12" t="n">
        <v>19864</v>
      </c>
      <c r="U43" s="12" t="n">
        <v>18195</v>
      </c>
      <c r="V43" s="12" t="n">
        <v>18617</v>
      </c>
      <c r="W43" s="12" t="n">
        <v>20068</v>
      </c>
      <c r="X43" s="12" t="n">
        <v>23405</v>
      </c>
      <c r="Y43" s="12" t="n">
        <v>37425</v>
      </c>
      <c r="Z43" s="12" t="n">
        <v>20438</v>
      </c>
      <c r="AA43" s="12" t="n">
        <v>17128</v>
      </c>
      <c r="AB43" s="12" t="n">
        <v>19619</v>
      </c>
      <c r="AC43" s="12" t="n">
        <v>19717</v>
      </c>
      <c r="AD43" s="12" t="n">
        <v>26141</v>
      </c>
      <c r="AE43" s="12" t="n">
        <v>24693</v>
      </c>
      <c r="AF43" s="13" t="n">
        <v>21406</v>
      </c>
      <c r="AG43" s="13" t="n">
        <v>18344</v>
      </c>
      <c r="AH43" s="13" t="n">
        <v>18652</v>
      </c>
      <c r="AI43" s="13" t="n">
        <v>22025</v>
      </c>
      <c r="AJ43" s="13" t="n">
        <v>24315</v>
      </c>
      <c r="AK43" s="13" t="n">
        <v>42697</v>
      </c>
      <c r="AL43" s="13" t="n">
        <v>21527</v>
      </c>
      <c r="AM43" s="13" t="n">
        <v>17935</v>
      </c>
      <c r="AN43" s="13" t="n">
        <v>25297</v>
      </c>
      <c r="AO43" s="13" t="n">
        <v>23555</v>
      </c>
      <c r="AP43" s="13" t="n">
        <v>33504</v>
      </c>
      <c r="AQ43" s="13" t="n">
        <v>37073</v>
      </c>
      <c r="AR43" s="13" t="n">
        <v>33930</v>
      </c>
      <c r="AS43" s="13" t="n">
        <v>34826</v>
      </c>
      <c r="AT43" s="13" t="n">
        <v>35317</v>
      </c>
      <c r="AU43" s="13" t="n">
        <v>20177</v>
      </c>
      <c r="AV43" s="13" t="n">
        <v>26792</v>
      </c>
      <c r="AW43" s="13" t="n">
        <v>69255</v>
      </c>
      <c r="AX43" s="13" t="n">
        <v>44321</v>
      </c>
      <c r="AY43" s="13" t="n">
        <v>46425</v>
      </c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1" collapsed="false">
      <c r="A44" s="36" t="s">
        <v>28</v>
      </c>
      <c r="B44" s="12" t="n">
        <f aca="false">+B45+B46</f>
        <v>3944</v>
      </c>
      <c r="C44" s="12" t="n">
        <f aca="false">+C45+C46</f>
        <v>3549</v>
      </c>
      <c r="D44" s="12" t="n">
        <f aca="false">+D45+D46</f>
        <v>4079</v>
      </c>
      <c r="E44" s="12" t="n">
        <f aca="false">+E45+E46</f>
        <v>3752</v>
      </c>
      <c r="F44" s="12" t="n">
        <f aca="false">+F45+F46</f>
        <v>4065</v>
      </c>
      <c r="G44" s="12" t="n">
        <f aca="false">+G45+G46</f>
        <v>4231</v>
      </c>
      <c r="H44" s="12" t="n">
        <f aca="false">+H45+H46</f>
        <v>3952</v>
      </c>
      <c r="I44" s="12" t="n">
        <f aca="false">+I45+I46</f>
        <v>4189</v>
      </c>
      <c r="J44" s="12" t="n">
        <f aca="false">+J45+J46</f>
        <v>3800</v>
      </c>
      <c r="K44" s="12" t="n">
        <f aca="false">+K45+K46</f>
        <v>4537</v>
      </c>
      <c r="L44" s="12" t="n">
        <f aca="false">+L45+L46</f>
        <v>4449</v>
      </c>
      <c r="M44" s="12" t="n">
        <f aca="false">+M45+M46</f>
        <v>4027</v>
      </c>
      <c r="N44" s="12" t="n">
        <f aca="false">+N45+N46</f>
        <v>4126</v>
      </c>
      <c r="O44" s="12" t="n">
        <f aca="false">+O45+O46</f>
        <v>4029</v>
      </c>
      <c r="P44" s="12" t="n">
        <f aca="false">+P45+P46</f>
        <v>4176</v>
      </c>
      <c r="Q44" s="12" t="n">
        <f aca="false">+Q45+Q46</f>
        <v>4072</v>
      </c>
      <c r="R44" s="12" t="n">
        <f aca="false">+R45+R46</f>
        <v>4131</v>
      </c>
      <c r="S44" s="12" t="n">
        <f aca="false">+S45+S46</f>
        <v>3952</v>
      </c>
      <c r="T44" s="12" t="n">
        <f aca="false">+T45+T46</f>
        <v>4123</v>
      </c>
      <c r="U44" s="12" t="n">
        <f aca="false">+U45+U46</f>
        <v>4416</v>
      </c>
      <c r="V44" s="12" t="n">
        <f aca="false">+V45+V46</f>
        <v>3429</v>
      </c>
      <c r="W44" s="12" t="n">
        <f aca="false">+W45+W46</f>
        <v>4106</v>
      </c>
      <c r="X44" s="12" t="n">
        <f aca="false">+X45+X46</f>
        <v>3634</v>
      </c>
      <c r="Y44" s="12" t="n">
        <f aca="false">+Y45+Y46</f>
        <v>3422</v>
      </c>
      <c r="Z44" s="12" t="n">
        <f aca="false">+Z45+Z46</f>
        <v>3849</v>
      </c>
      <c r="AA44" s="12" t="n">
        <f aca="false">+AA45+AA46</f>
        <v>3421</v>
      </c>
      <c r="AB44" s="12" t="n">
        <f aca="false">+AB45+AB46</f>
        <v>3688</v>
      </c>
      <c r="AC44" s="12" t="n">
        <f aca="false">+AC45+AC46</f>
        <v>3455</v>
      </c>
      <c r="AD44" s="12" t="n">
        <f aca="false">+AD45+AD46</f>
        <v>4122</v>
      </c>
      <c r="AE44" s="12" t="n">
        <f aca="false">+AE45+AE46</f>
        <v>3319</v>
      </c>
      <c r="AF44" s="13" t="n">
        <f aca="false">+AF45+AF46</f>
        <v>4100</v>
      </c>
      <c r="AG44" s="13" t="n">
        <f aca="false">+AG45+AG46</f>
        <v>3790</v>
      </c>
      <c r="AH44" s="13" t="n">
        <f aca="false">+AH45+AH46</f>
        <v>3678</v>
      </c>
      <c r="AI44" s="13" t="n">
        <f aca="false">+AI45+AI46</f>
        <v>3374</v>
      </c>
      <c r="AJ44" s="13" t="n">
        <f aca="false">+AJ45+AJ46</f>
        <v>2874</v>
      </c>
      <c r="AK44" s="13" t="n">
        <f aca="false">+AK45+AK46</f>
        <v>3737</v>
      </c>
      <c r="AL44" s="13" t="n">
        <f aca="false">+AL45+AL46</f>
        <v>3664</v>
      </c>
      <c r="AM44" s="13" t="n">
        <f aca="false">+AM45+AM46</f>
        <v>3473</v>
      </c>
      <c r="AN44" s="13" t="n">
        <f aca="false">+AN45+AN46</f>
        <v>2960</v>
      </c>
      <c r="AO44" s="13" t="n">
        <f aca="false">+AO45+AO46</f>
        <v>1857</v>
      </c>
      <c r="AP44" s="13" t="n">
        <f aca="false">+AP45+AP46</f>
        <v>2094</v>
      </c>
      <c r="AQ44" s="13" t="n">
        <f aca="false">+AQ45+AQ46</f>
        <v>14475</v>
      </c>
      <c r="AR44" s="13" t="n">
        <f aca="false">+AR45+AR46</f>
        <v>21066</v>
      </c>
      <c r="AS44" s="13" t="n">
        <f aca="false">+AS45+AS46</f>
        <v>4515</v>
      </c>
      <c r="AT44" s="13" t="n">
        <f aca="false">+AT45+AT46</f>
        <v>2708</v>
      </c>
      <c r="AU44" s="13" t="n">
        <f aca="false">+AU45+AU46</f>
        <v>3601</v>
      </c>
      <c r="AV44" s="13" t="n">
        <f aca="false">+AV45+AV46</f>
        <v>1868</v>
      </c>
      <c r="AW44" s="13" t="n">
        <f aca="false">+AW45+AW46</f>
        <v>2886</v>
      </c>
      <c r="AX44" s="13" t="n">
        <f aca="false">+AX45+AX46</f>
        <v>3202</v>
      </c>
      <c r="AY44" s="13" t="n">
        <f aca="false">+AY45+AY46</f>
        <v>1957</v>
      </c>
      <c r="AZ44" s="13"/>
      <c r="BA44" s="13"/>
    </row>
    <row r="45" customFormat="false" ht="15" hidden="false" customHeight="true" outlineLevel="2" collapsed="false">
      <c r="A45" s="15" t="s">
        <v>29</v>
      </c>
      <c r="B45" s="12" t="n">
        <v>2751</v>
      </c>
      <c r="C45" s="12" t="n">
        <v>2463</v>
      </c>
      <c r="D45" s="12" t="n">
        <v>2760</v>
      </c>
      <c r="E45" s="12" t="n">
        <v>2610</v>
      </c>
      <c r="F45" s="12" t="n">
        <v>2808</v>
      </c>
      <c r="G45" s="12" t="n">
        <v>2815</v>
      </c>
      <c r="H45" s="12" t="n">
        <v>2736</v>
      </c>
      <c r="I45" s="12" t="n">
        <v>2803</v>
      </c>
      <c r="J45" s="12" t="n">
        <v>2664</v>
      </c>
      <c r="K45" s="12" t="n">
        <v>2847</v>
      </c>
      <c r="L45" s="12" t="n">
        <v>2858</v>
      </c>
      <c r="M45" s="12" t="n">
        <v>3063</v>
      </c>
      <c r="N45" s="12" t="n">
        <v>3021</v>
      </c>
      <c r="O45" s="12" t="n">
        <v>2754</v>
      </c>
      <c r="P45" s="12" t="n">
        <v>2857</v>
      </c>
      <c r="Q45" s="12" t="n">
        <v>2655</v>
      </c>
      <c r="R45" s="12" t="n">
        <v>2896</v>
      </c>
      <c r="S45" s="12" t="n">
        <v>2879</v>
      </c>
      <c r="T45" s="12" t="n">
        <v>3029</v>
      </c>
      <c r="U45" s="12" t="n">
        <v>2806</v>
      </c>
      <c r="V45" s="12" t="n">
        <v>2418</v>
      </c>
      <c r="W45" s="12" t="n">
        <v>2865</v>
      </c>
      <c r="X45" s="12" t="n">
        <v>2682</v>
      </c>
      <c r="Y45" s="12" t="n">
        <v>2788</v>
      </c>
      <c r="Z45" s="12" t="n">
        <v>2683</v>
      </c>
      <c r="AA45" s="12" t="n">
        <v>2486</v>
      </c>
      <c r="AB45" s="12" t="n">
        <v>2380</v>
      </c>
      <c r="AC45" s="12" t="n">
        <v>2372</v>
      </c>
      <c r="AD45" s="12" t="n">
        <v>2600</v>
      </c>
      <c r="AE45" s="12" t="n">
        <v>2433</v>
      </c>
      <c r="AF45" s="13" t="n">
        <v>2655</v>
      </c>
      <c r="AG45" s="13" t="n">
        <v>2556</v>
      </c>
      <c r="AH45" s="13" t="n">
        <v>2491</v>
      </c>
      <c r="AI45" s="13" t="n">
        <v>2203</v>
      </c>
      <c r="AJ45" s="13" t="n">
        <v>1955</v>
      </c>
      <c r="AK45" s="13" t="n">
        <v>2345</v>
      </c>
      <c r="AL45" s="13" t="n">
        <v>2342</v>
      </c>
      <c r="AM45" s="13" t="n">
        <v>2203</v>
      </c>
      <c r="AN45" s="13" t="n">
        <v>1963</v>
      </c>
      <c r="AO45" s="13" t="n">
        <v>1607</v>
      </c>
      <c r="AP45" s="13" t="n">
        <v>1722</v>
      </c>
      <c r="AQ45" s="13" t="n">
        <v>14001</v>
      </c>
      <c r="AR45" s="13" t="n">
        <v>18344</v>
      </c>
      <c r="AS45" s="13" t="n">
        <v>3634</v>
      </c>
      <c r="AT45" s="13" t="n">
        <v>2000</v>
      </c>
      <c r="AU45" s="13" t="n">
        <v>2518</v>
      </c>
      <c r="AV45" s="13" t="n">
        <v>1242</v>
      </c>
      <c r="AW45" s="13" t="n">
        <v>2096</v>
      </c>
      <c r="AX45" s="13" t="n">
        <v>2252</v>
      </c>
      <c r="AY45" s="13" t="n">
        <v>1168</v>
      </c>
    </row>
    <row r="46" customFormat="false" ht="13.8" hidden="false" customHeight="false" outlineLevel="2" collapsed="false">
      <c r="A46" s="15" t="s">
        <v>30</v>
      </c>
      <c r="B46" s="12" t="n">
        <v>1193</v>
      </c>
      <c r="C46" s="12" t="n">
        <v>1086</v>
      </c>
      <c r="D46" s="12" t="n">
        <v>1319</v>
      </c>
      <c r="E46" s="12" t="n">
        <v>1142</v>
      </c>
      <c r="F46" s="12" t="n">
        <v>1257</v>
      </c>
      <c r="G46" s="12" t="n">
        <v>1416</v>
      </c>
      <c r="H46" s="12" t="n">
        <v>1216</v>
      </c>
      <c r="I46" s="12" t="n">
        <v>1386</v>
      </c>
      <c r="J46" s="12" t="n">
        <v>1136</v>
      </c>
      <c r="K46" s="12" t="n">
        <v>1690</v>
      </c>
      <c r="L46" s="12" t="n">
        <v>1591</v>
      </c>
      <c r="M46" s="12" t="n">
        <v>964</v>
      </c>
      <c r="N46" s="12" t="n">
        <v>1105</v>
      </c>
      <c r="O46" s="12" t="n">
        <v>1275</v>
      </c>
      <c r="P46" s="12" t="n">
        <v>1319</v>
      </c>
      <c r="Q46" s="12" t="n">
        <v>1417</v>
      </c>
      <c r="R46" s="12" t="n">
        <v>1235</v>
      </c>
      <c r="S46" s="12" t="n">
        <v>1073</v>
      </c>
      <c r="T46" s="12" t="n">
        <v>1094</v>
      </c>
      <c r="U46" s="12" t="n">
        <v>1610</v>
      </c>
      <c r="V46" s="12" t="n">
        <v>1011</v>
      </c>
      <c r="W46" s="12" t="n">
        <v>1241</v>
      </c>
      <c r="X46" s="12" t="n">
        <v>952</v>
      </c>
      <c r="Y46" s="12" t="n">
        <v>634</v>
      </c>
      <c r="Z46" s="12" t="n">
        <v>1166</v>
      </c>
      <c r="AA46" s="12" t="n">
        <v>935</v>
      </c>
      <c r="AB46" s="12" t="n">
        <v>1308</v>
      </c>
      <c r="AC46" s="12" t="n">
        <v>1083</v>
      </c>
      <c r="AD46" s="12" t="n">
        <v>1522</v>
      </c>
      <c r="AE46" s="12" t="n">
        <v>886</v>
      </c>
      <c r="AF46" s="13" t="n">
        <v>1445</v>
      </c>
      <c r="AG46" s="13" t="n">
        <v>1234</v>
      </c>
      <c r="AH46" s="13" t="n">
        <v>1187</v>
      </c>
      <c r="AI46" s="13" t="n">
        <v>1171</v>
      </c>
      <c r="AJ46" s="13" t="n">
        <v>919</v>
      </c>
      <c r="AK46" s="13" t="n">
        <v>1392</v>
      </c>
      <c r="AL46" s="13" t="n">
        <v>1322</v>
      </c>
      <c r="AM46" s="13" t="n">
        <v>1270</v>
      </c>
      <c r="AN46" s="13" t="n">
        <v>997</v>
      </c>
      <c r="AO46" s="13" t="n">
        <v>250</v>
      </c>
      <c r="AP46" s="13" t="n">
        <v>372</v>
      </c>
      <c r="AQ46" s="13" t="n">
        <v>474</v>
      </c>
      <c r="AR46" s="13" t="n">
        <v>2722</v>
      </c>
      <c r="AS46" s="13" t="n">
        <v>881</v>
      </c>
      <c r="AT46" s="13" t="n">
        <v>708</v>
      </c>
      <c r="AU46" s="13" t="n">
        <v>1083</v>
      </c>
      <c r="AV46" s="13" t="n">
        <v>626</v>
      </c>
      <c r="AW46" s="13" t="n">
        <v>790</v>
      </c>
      <c r="AX46" s="13" t="n">
        <v>950</v>
      </c>
      <c r="AY46" s="13" t="n">
        <v>789</v>
      </c>
    </row>
    <row r="47" s="7" customFormat="true" ht="13.8" hidden="false" customHeight="false" outlineLevel="2" collapsed="false">
      <c r="A47" s="37" t="s">
        <v>31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 t="n">
        <v>50</v>
      </c>
      <c r="O47" s="39" t="n">
        <v>66</v>
      </c>
      <c r="P47" s="39" t="n">
        <v>221</v>
      </c>
      <c r="Q47" s="39" t="n">
        <v>527</v>
      </c>
      <c r="R47" s="39" t="n">
        <v>624</v>
      </c>
      <c r="S47" s="39" t="n">
        <v>678</v>
      </c>
      <c r="T47" s="39" t="n">
        <v>1921</v>
      </c>
      <c r="U47" s="39" t="n">
        <v>1362</v>
      </c>
      <c r="V47" s="39" t="n">
        <v>1399</v>
      </c>
      <c r="W47" s="39" t="n">
        <v>1171</v>
      </c>
      <c r="X47" s="39" t="n">
        <v>1457</v>
      </c>
      <c r="Y47" s="39" t="n">
        <v>1612</v>
      </c>
      <c r="Z47" s="39" t="n">
        <v>1455</v>
      </c>
      <c r="AA47" s="39" t="n">
        <v>1482</v>
      </c>
      <c r="AB47" s="39" t="n">
        <v>1812</v>
      </c>
      <c r="AC47" s="39" t="n">
        <v>1816</v>
      </c>
      <c r="AD47" s="39" t="n">
        <v>1784</v>
      </c>
      <c r="AE47" s="39" t="n">
        <v>2195</v>
      </c>
      <c r="AF47" s="39" t="n">
        <v>2465</v>
      </c>
      <c r="AG47" s="39" t="n">
        <v>2410</v>
      </c>
      <c r="AH47" s="39" t="n">
        <v>2394</v>
      </c>
      <c r="AI47" s="39" t="n">
        <v>2669</v>
      </c>
      <c r="AJ47" s="39" t="n">
        <v>2484</v>
      </c>
      <c r="AK47" s="39" t="n">
        <v>2623</v>
      </c>
      <c r="AL47" s="39" t="n">
        <v>2926</v>
      </c>
      <c r="AM47" s="39" t="n">
        <v>2689</v>
      </c>
      <c r="AN47" s="39" t="n">
        <v>3630</v>
      </c>
      <c r="AO47" s="39" t="n">
        <v>4222</v>
      </c>
      <c r="AP47" s="39" t="n">
        <v>4090</v>
      </c>
      <c r="AQ47" s="39" t="n">
        <v>6456</v>
      </c>
      <c r="AR47" s="39" t="n">
        <v>688869</v>
      </c>
      <c r="AS47" s="39" t="n">
        <v>29663</v>
      </c>
      <c r="AT47" s="39" t="n">
        <v>30214</v>
      </c>
      <c r="AU47" s="39" t="n">
        <v>23470</v>
      </c>
      <c r="AV47" s="39" t="n">
        <v>924</v>
      </c>
      <c r="AW47" s="39" t="n">
        <v>16037</v>
      </c>
      <c r="AX47" s="39" t="n">
        <v>21648</v>
      </c>
      <c r="AY47" s="39" t="n">
        <v>738</v>
      </c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2" collapsed="false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</row>
    <row r="49" customFormat="false" ht="15" hidden="false" customHeight="true" outlineLevel="0" collapsed="false">
      <c r="A49" s="29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3"/>
      <c r="AA49" s="41"/>
      <c r="AB49" s="41"/>
      <c r="AC49" s="41"/>
      <c r="AD49" s="41"/>
      <c r="AE49" s="41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</row>
    <row r="50" customFormat="false" ht="13.8" hidden="false" customHeight="false" outlineLevel="0" collapsed="false">
      <c r="A50" s="31" t="s">
        <v>32</v>
      </c>
      <c r="B50" s="44" t="n">
        <f aca="false">+B38/B$2</f>
        <v>0.0194459344157092</v>
      </c>
      <c r="C50" s="44" t="n">
        <f aca="false">+C38/C$2</f>
        <v>0.0167095095037217</v>
      </c>
      <c r="D50" s="44" t="n">
        <f aca="false">+D38/D$2</f>
        <v>0.0204124608723993</v>
      </c>
      <c r="E50" s="44" t="n">
        <f aca="false">+E38/E$2</f>
        <v>0.0190474392008328</v>
      </c>
      <c r="F50" s="44" t="e">
        <f aca="false">+F38/F$2</f>
        <v>#REF!</v>
      </c>
      <c r="G50" s="44" t="n">
        <f aca="false">+G38/G$2</f>
        <v>0.0189055594836484</v>
      </c>
      <c r="H50" s="44" t="n">
        <f aca="false">+H38/H$2</f>
        <v>0.018223140100165</v>
      </c>
      <c r="I50" s="44" t="n">
        <f aca="false">+I38/I$2</f>
        <v>0.0166609732925743</v>
      </c>
      <c r="J50" s="44" t="n">
        <f aca="false">+J38/J$2</f>
        <v>0.0165093629516473</v>
      </c>
      <c r="K50" s="44" t="n">
        <f aca="false">+K38/K$2</f>
        <v>0.017325322861461</v>
      </c>
      <c r="L50" s="44" t="n">
        <f aca="false">+L38/L$2</f>
        <v>0.0185778483017775</v>
      </c>
      <c r="M50" s="44" t="n">
        <f aca="false">+M38/M$2</f>
        <v>0.0234628793511899</v>
      </c>
      <c r="N50" s="44" t="n">
        <f aca="false">+N38/N$2</f>
        <v>0.0173342541171063</v>
      </c>
      <c r="O50" s="44" t="n">
        <f aca="false">+O38/O$2</f>
        <v>0.0165800912753082</v>
      </c>
      <c r="P50" s="44" t="n">
        <f aca="false">+P38/P$2</f>
        <v>0.0162342426926892</v>
      </c>
      <c r="Q50" s="44" t="n">
        <f aca="false">+Q38/Q$2</f>
        <v>0.017945297121063</v>
      </c>
      <c r="R50" s="44" t="n">
        <f aca="false">+R38/R$2</f>
        <v>0.0204089005450906</v>
      </c>
      <c r="S50" s="44" t="n">
        <f aca="false">+S38/S$2</f>
        <v>0.018867547295749</v>
      </c>
      <c r="T50" s="44" t="n">
        <f aca="false">+T38/T$2</f>
        <v>0.0171585133155672</v>
      </c>
      <c r="U50" s="44" t="n">
        <f aca="false">+U38/U$2</f>
        <v>0.0168668546675223</v>
      </c>
      <c r="V50" s="44" t="n">
        <f aca="false">+V38/V$2</f>
        <v>0.0164217173570762</v>
      </c>
      <c r="W50" s="44" t="n">
        <f aca="false">+W38/W$2</f>
        <v>0.0183425643626555</v>
      </c>
      <c r="X50" s="44" t="n">
        <f aca="false">+X38/X$2</f>
        <v>0.018970925149307</v>
      </c>
      <c r="Y50" s="44" t="n">
        <f aca="false">+Y38/Y$2</f>
        <v>0.0235088936263546</v>
      </c>
      <c r="Z50" s="44" t="n">
        <f aca="false">+Z38/Z$2</f>
        <v>0.0174624981773112</v>
      </c>
      <c r="AA50" s="44" t="n">
        <f aca="false">+AA38/AA$2</f>
        <v>0.0155736797571354</v>
      </c>
      <c r="AB50" s="44" t="n">
        <f aca="false">+AB38/AB$2</f>
        <v>0.0163461190136933</v>
      </c>
      <c r="AC50" s="44" t="n">
        <f aca="false">+AC38/AC$2</f>
        <v>0.0177547130627756</v>
      </c>
      <c r="AD50" s="44" t="n">
        <f aca="false">+AD38/AD$2</f>
        <v>0.0220848223071975</v>
      </c>
      <c r="AE50" s="44" t="n">
        <f aca="false">+AE38/AE$2</f>
        <v>0.0184034635264949</v>
      </c>
      <c r="AF50" s="44" t="n">
        <f aca="false">+AF38/AF$2</f>
        <v>0.0176089563332906</v>
      </c>
      <c r="AG50" s="44" t="n">
        <f aca="false">+AG38/AG$2</f>
        <v>0.0160130858658699</v>
      </c>
      <c r="AH50" s="44" t="n">
        <f aca="false">+AH38/AH$2</f>
        <v>0.0171868497711194</v>
      </c>
      <c r="AI50" s="44" t="n">
        <f aca="false">+AI38/AI$2</f>
        <v>0.0180297186058742</v>
      </c>
      <c r="AJ50" s="44" t="n">
        <f aca="false">+AJ38/AJ$2</f>
        <v>0.0202674354158036</v>
      </c>
      <c r="AK50" s="44" t="n">
        <f aca="false">+AK38/AK$2</f>
        <v>0.028256296937528</v>
      </c>
      <c r="AL50" s="44" t="n">
        <f aca="false">+AL38/AL$2</f>
        <v>0.0199999847068611</v>
      </c>
      <c r="AM50" s="44" t="n">
        <f aca="false">+AM38/AM$2</f>
        <v>0.0170039479001523</v>
      </c>
      <c r="AN50" s="44" t="n">
        <f aca="false">+AN38/AN$2</f>
        <v>0.0188212062601489</v>
      </c>
      <c r="AO50" s="44" t="n">
        <f aca="false">+AO38/AO$2</f>
        <v>0.0232158558073487</v>
      </c>
      <c r="AP50" s="44" t="n">
        <f aca="false">+AP38/AP$2</f>
        <v>0.0263498386328326</v>
      </c>
      <c r="AQ50" s="44" t="n">
        <f aca="false">+AQ38/AQ$2</f>
        <v>0.037035764023117</v>
      </c>
      <c r="AR50" s="44" t="n">
        <f aca="false">+AR38/AR$2</f>
        <v>0.20560326511251</v>
      </c>
      <c r="AS50" s="44" t="n">
        <f aca="false">+AS38/AS$2</f>
        <v>0.0684021191706456</v>
      </c>
      <c r="AT50" s="44" t="n">
        <f aca="false">+AT38/AT$2</f>
        <v>0.0383288699648611</v>
      </c>
      <c r="AU50" s="44" t="n">
        <f aca="false">+AU38/AU$2</f>
        <v>0.0480961214250564</v>
      </c>
      <c r="AV50" s="44" t="n">
        <f aca="false">+AV38/AV$2</f>
        <v>0.0274731529885442</v>
      </c>
      <c r="AW50" s="44" t="n">
        <f aca="false">+AW38/AW$2</f>
        <v>0.0727185281959147</v>
      </c>
      <c r="AX50" s="44" t="n">
        <f aca="false">+AX38/AX$2</f>
        <v>0.0603550174969574</v>
      </c>
      <c r="AY50" s="44" t="n">
        <f aca="false">+AY38/AY$2</f>
        <v>0.0430162953109411</v>
      </c>
    </row>
    <row r="51" s="12" customFormat="true" ht="13.8" hidden="false" customHeight="false" outlineLevel="1" collapsed="false">
      <c r="A51" s="36" t="s">
        <v>23</v>
      </c>
      <c r="B51" s="46" t="n">
        <f aca="false">+B39/B$2</f>
        <v>0.0088769673316987</v>
      </c>
      <c r="C51" s="46" t="n">
        <f aca="false">+C39/C$2</f>
        <v>0.00744308969531395</v>
      </c>
      <c r="D51" s="46" t="n">
        <f aca="false">+D39/D$2</f>
        <v>0.011407235285631</v>
      </c>
      <c r="E51" s="46" t="n">
        <f aca="false">+E39/E$2</f>
        <v>0.00863436767620599</v>
      </c>
      <c r="F51" s="46" t="e">
        <f aca="false">+F39/F$2</f>
        <v>#REF!</v>
      </c>
      <c r="G51" s="46" t="n">
        <f aca="false">+G39/G$2</f>
        <v>0.00843383334441029</v>
      </c>
      <c r="H51" s="46" t="n">
        <f aca="false">+H39/H$2</f>
        <v>0.0079919753066716</v>
      </c>
      <c r="I51" s="46" t="n">
        <f aca="false">+I39/I$2</f>
        <v>0.00777135621738323</v>
      </c>
      <c r="J51" s="46" t="n">
        <f aca="false">+J39/J$2</f>
        <v>0.00784524547144367</v>
      </c>
      <c r="K51" s="46" t="n">
        <f aca="false">+K39/K$2</f>
        <v>0.00781640699470341</v>
      </c>
      <c r="L51" s="46" t="n">
        <f aca="false">+L39/L$2</f>
        <v>0.00802620519683537</v>
      </c>
      <c r="M51" s="46" t="n">
        <f aca="false">+M39/M$2</f>
        <v>0.00747377883861564</v>
      </c>
      <c r="N51" s="46" t="n">
        <f aca="false">+N39/N$2</f>
        <v>0.00770868184576411</v>
      </c>
      <c r="O51" s="46" t="n">
        <f aca="false">+O39/O$2</f>
        <v>0.00903176328418805</v>
      </c>
      <c r="P51" s="46" t="n">
        <f aca="false">+P39/P$2</f>
        <v>0.00769627341170722</v>
      </c>
      <c r="Q51" s="46" t="n">
        <f aca="false">+Q39/Q$2</f>
        <v>0.00918084092027559</v>
      </c>
      <c r="R51" s="46" t="n">
        <f aca="false">+R39/R$2</f>
        <v>0.00987296849712504</v>
      </c>
      <c r="S51" s="46" t="n">
        <f aca="false">+S39/S$2</f>
        <v>0.00916501721732898</v>
      </c>
      <c r="T51" s="46" t="n">
        <f aca="false">+T39/T$2</f>
        <v>0.00794366368161421</v>
      </c>
      <c r="U51" s="46" t="n">
        <f aca="false">+U39/U$2</f>
        <v>0.00814648948511626</v>
      </c>
      <c r="V51" s="46" t="n">
        <f aca="false">+V39/V$2</f>
        <v>0.00794933943813907</v>
      </c>
      <c r="W51" s="46" t="n">
        <f aca="false">+W39/W$2</f>
        <v>0.00905428536848233</v>
      </c>
      <c r="X51" s="46" t="n">
        <f aca="false">+X39/X$2</f>
        <v>0.00860673536262782</v>
      </c>
      <c r="Y51" s="46" t="n">
        <f aca="false">+Y39/Y$2</f>
        <v>0.00800870351214189</v>
      </c>
      <c r="Z51" s="46" t="n">
        <f aca="false">+Z39/Z$2</f>
        <v>0.00824007242150287</v>
      </c>
      <c r="AA51" s="46" t="n">
        <f aca="false">+AA39/AA$2</f>
        <v>0.00778361755491598</v>
      </c>
      <c r="AB51" s="46" t="n">
        <f aca="false">+AB39/AB$2</f>
        <v>0.00755118397855435</v>
      </c>
      <c r="AC51" s="46" t="n">
        <f aca="false">+AC39/AC$2</f>
        <v>0.00902114456784628</v>
      </c>
      <c r="AD51" s="46" t="n">
        <f aca="false">+AD39/AD$2</f>
        <v>0.0106746135580261</v>
      </c>
      <c r="AE51" s="46" t="n">
        <f aca="false">+AE39/AE$2</f>
        <v>0.0078678558278136</v>
      </c>
      <c r="AF51" s="46" t="n">
        <f aca="false">+AF39/AF$2</f>
        <v>0.00802415853058654</v>
      </c>
      <c r="AG51" s="46" t="n">
        <f aca="false">+AG39/AG$2</f>
        <v>0.00771292094256034</v>
      </c>
      <c r="AH51" s="46" t="n">
        <f aca="false">+AH39/AH$2</f>
        <v>0.00881518222342192</v>
      </c>
      <c r="AI51" s="46" t="n">
        <f aca="false">+AI39/AI$2</f>
        <v>0.00848200843614755</v>
      </c>
      <c r="AJ51" s="46" t="n">
        <f aca="false">+AJ39/AJ$2</f>
        <v>0.00998125417335823</v>
      </c>
      <c r="AK51" s="46" t="n">
        <f aca="false">+AK39/AK$2</f>
        <v>0.0106263905657942</v>
      </c>
      <c r="AL51" s="46" t="n">
        <f aca="false">+AL39/AL$2</f>
        <v>0.0103687481648233</v>
      </c>
      <c r="AM51" s="46" t="n">
        <f aca="false">+AM39/AM$2</f>
        <v>0.00878807870010581</v>
      </c>
      <c r="AN51" s="46" t="n">
        <f aca="false">+AN39/AN$2</f>
        <v>0.00791454071540037</v>
      </c>
      <c r="AO51" s="46" t="n">
        <f aca="false">+AO39/AO$2</f>
        <v>0.013272128725327</v>
      </c>
      <c r="AP51" s="46" t="n">
        <f aca="false">+AP39/AP$2</f>
        <v>0.0122515482257928</v>
      </c>
      <c r="AQ51" s="46" t="n">
        <f aca="false">+AQ39/AQ$2</f>
        <v>0.0161913442362033</v>
      </c>
      <c r="AR51" s="46" t="n">
        <f aca="false">+AR39/AR$2</f>
        <v>0.169370793845302</v>
      </c>
      <c r="AS51" s="46" t="n">
        <f aca="false">+AS39/AS$2</f>
        <v>0.0413162542040889</v>
      </c>
      <c r="AT51" s="46" t="n">
        <f aca="false">+AT39/AT$2</f>
        <v>0.0116643631057191</v>
      </c>
      <c r="AU51" s="46" t="n">
        <f aca="false">+AU39/AU$2</f>
        <v>0.0309134122397717</v>
      </c>
      <c r="AV51" s="46" t="n">
        <f aca="false">+AV39/AV$2</f>
        <v>0.00720752190081154</v>
      </c>
      <c r="AW51" s="46" t="n">
        <f aca="false">+AW39/AW$2</f>
        <v>0.0214686640622946</v>
      </c>
      <c r="AX51" s="46" t="n">
        <f aca="false">+AX39/AX$2</f>
        <v>0.0256799589062286</v>
      </c>
      <c r="AY51" s="46" t="n">
        <f aca="false">+AY39/AY$2</f>
        <v>0.00803848990037738</v>
      </c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2" customFormat="true" ht="13.8" hidden="false" customHeight="false" outlineLevel="2" collapsed="false">
      <c r="A52" s="29" t="s">
        <v>24</v>
      </c>
      <c r="B52" s="46" t="n">
        <f aca="false">+B40/B$2</f>
        <v>4.82509435069912E-006</v>
      </c>
      <c r="C52" s="46" t="n">
        <f aca="false">+C40/C$2</f>
        <v>6.02289180718073E-006</v>
      </c>
      <c r="D52" s="46" t="n">
        <f aca="false">+D40/D$2</f>
        <v>3.61687925209367E-006</v>
      </c>
      <c r="E52" s="46" t="n">
        <f aca="false">+E40/E$2</f>
        <v>6.83035134925555E-006</v>
      </c>
      <c r="F52" s="46" t="e">
        <f aca="false">+F40/F$2</f>
        <v>#REF!</v>
      </c>
      <c r="G52" s="46" t="n">
        <f aca="false">+G40/G$2</f>
        <v>2.28211963271487E-005</v>
      </c>
      <c r="H52" s="46" t="n">
        <f aca="false">+H40/H$2</f>
        <v>9.57600635846822E-006</v>
      </c>
      <c r="I52" s="46" t="n">
        <f aca="false">+I40/I$2</f>
        <v>6.7604674903037E-006</v>
      </c>
      <c r="J52" s="46" t="n">
        <f aca="false">+J40/J$2</f>
        <v>5.94246740754709E-006</v>
      </c>
      <c r="K52" s="46" t="n">
        <f aca="false">+K40/K$2</f>
        <v>4.34179048334785E-006</v>
      </c>
      <c r="L52" s="46" t="n">
        <f aca="false">+L40/L$2</f>
        <v>4.71090547136339E-006</v>
      </c>
      <c r="M52" s="46" t="n">
        <f aca="false">+M40/M$2</f>
        <v>8.15829897135505E-006</v>
      </c>
      <c r="N52" s="46" t="n">
        <f aca="false">+N40/N$2</f>
        <v>5.38020568526335E-006</v>
      </c>
      <c r="O52" s="46" t="n">
        <f aca="false">+O40/O$2</f>
        <v>8.46138876004502E-006</v>
      </c>
      <c r="P52" s="46" t="n">
        <f aca="false">+P40/P$2</f>
        <v>6.14656956111188E-006</v>
      </c>
      <c r="Q52" s="46" t="n">
        <f aca="false">+Q40/Q$2</f>
        <v>9.99630905511811E-006</v>
      </c>
      <c r="R52" s="46" t="n">
        <f aca="false">+R40/R$2</f>
        <v>4.2275936575334E-006</v>
      </c>
      <c r="S52" s="46" t="n">
        <f aca="false">+S40/S$2</f>
        <v>9.61217562752127E-006</v>
      </c>
      <c r="T52" s="46" t="n">
        <f aca="false">+T40/T$2</f>
        <v>8.45152340630199E-006</v>
      </c>
      <c r="U52" s="46" t="n">
        <f aca="false">+U40/U$2</f>
        <v>1.50410969047737E-005</v>
      </c>
      <c r="V52" s="46" t="n">
        <f aca="false">+V40/V$2</f>
        <v>7.30178628593872E-006</v>
      </c>
      <c r="W52" s="46" t="n">
        <f aca="false">+W40/W$2</f>
        <v>8.06874571347884E-006</v>
      </c>
      <c r="X52" s="46" t="n">
        <f aca="false">+X40/X$2</f>
        <v>4.98296783264281E-006</v>
      </c>
      <c r="Y52" s="46" t="n">
        <f aca="false">+Y40/Y$2</f>
        <v>5.69204229718684E-006</v>
      </c>
      <c r="Z52" s="46" t="n">
        <f aca="false">+Z40/Z$2</f>
        <v>4.93644891610771E-006</v>
      </c>
      <c r="AA52" s="46" t="n">
        <f aca="false">+AA40/AA$2</f>
        <v>8.71922870461073E-006</v>
      </c>
      <c r="AB52" s="46" t="n">
        <f aca="false">+AB40/AB$2</f>
        <v>4.15086821068901E-006</v>
      </c>
      <c r="AC52" s="46" t="n">
        <f aca="false">+AC40/AC$2</f>
        <v>8.66874138543825E-006</v>
      </c>
      <c r="AD52" s="46" t="n">
        <f aca="false">+AD40/AD$2</f>
        <v>8.29476894167043E-006</v>
      </c>
      <c r="AE52" s="46" t="n">
        <f aca="false">+AE40/AE$2</f>
        <v>6.39387872617387E-006</v>
      </c>
      <c r="AF52" s="46" t="n">
        <f aca="false">+AF40/AF$2</f>
        <v>4.13364603739296E-006</v>
      </c>
      <c r="AG52" s="46" t="n">
        <f aca="false">+AG40/AG$2</f>
        <v>6.74993081320917E-006</v>
      </c>
      <c r="AH52" s="46" t="n">
        <f aca="false">+AH40/AH$2</f>
        <v>4.49888090337529E-006</v>
      </c>
      <c r="AI52" s="46" t="n">
        <f aca="false">+AI40/AI$2</f>
        <v>1.05254492205341E-005</v>
      </c>
      <c r="AJ52" s="46" t="n">
        <f aca="false">+AJ40/AJ$2</f>
        <v>1.13496427699938E-005</v>
      </c>
      <c r="AK52" s="46" t="n">
        <f aca="false">+AK40/AK$2</f>
        <v>9.11224001640203E-006</v>
      </c>
      <c r="AL52" s="46" t="n">
        <f aca="false">+AL40/AL$2</f>
        <v>1.64401243026329E-005</v>
      </c>
      <c r="AM52" s="46" t="n">
        <f aca="false">+AM40/AM$2</f>
        <v>1.65023531204223E-005</v>
      </c>
      <c r="AN52" s="46" t="n">
        <f aca="false">+AN40/AN$2</f>
        <v>1.69831646660627E-005</v>
      </c>
      <c r="AO52" s="46" t="n">
        <f aca="false">+AO40/AO$2</f>
        <v>2.38693275619125E-005</v>
      </c>
      <c r="AP52" s="46" t="n">
        <f aca="false">+AP40/AP$2</f>
        <v>2.53466651511473E-005</v>
      </c>
      <c r="AQ52" s="46" t="n">
        <f aca="false">+AQ40/AQ$2</f>
        <v>3.67975906069904E-005</v>
      </c>
      <c r="AR52" s="46" t="n">
        <f aca="false">+AR40/AR$2</f>
        <v>0.00053627957690572</v>
      </c>
      <c r="AS52" s="46" t="n">
        <f aca="false">+AS40/AS$2</f>
        <v>6.95374383371602E-005</v>
      </c>
      <c r="AT52" s="46" t="n">
        <f aca="false">+AT40/AT$2</f>
        <v>5.82026053730121E-005</v>
      </c>
      <c r="AU52" s="46" t="n">
        <f aca="false">+AU40/AU$2</f>
        <v>0.00037432262418948</v>
      </c>
      <c r="AV52" s="46" t="n">
        <f aca="false">+AV40/AV$2</f>
        <v>2.61628873079591E-005</v>
      </c>
      <c r="AW52" s="46" t="n">
        <f aca="false">+AW40/AW$2</f>
        <v>0.000112245166176127</v>
      </c>
      <c r="AX52" s="46" t="n">
        <f aca="false">+AX40/AX$2</f>
        <v>0.00010725824575126</v>
      </c>
      <c r="AY52" s="46" t="n">
        <f aca="false">+AY40/AY$2</f>
        <v>5.13295065137867E-005</v>
      </c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2" collapsed="false">
      <c r="A53" s="29" t="s">
        <v>25</v>
      </c>
      <c r="B53" s="46" t="n">
        <f aca="false">+B41/B$2</f>
        <v>0.00654885930748638</v>
      </c>
      <c r="C53" s="46" t="n">
        <f aca="false">+C41/C$2</f>
        <v>0.00608633293421637</v>
      </c>
      <c r="D53" s="46" t="n">
        <f aca="false">+D41/D$2</f>
        <v>0.00634882871384176</v>
      </c>
      <c r="E53" s="46" t="n">
        <f aca="false">+E41/E$2</f>
        <v>0.00771106488793603</v>
      </c>
      <c r="F53" s="46" t="e">
        <f aca="false">+F41/F$2</f>
        <v>#REF!</v>
      </c>
      <c r="G53" s="46" t="n">
        <f aca="false">+G41/G$2</f>
        <v>0.00704774594643505</v>
      </c>
      <c r="H53" s="46" t="n">
        <f aca="false">+H41/H$2</f>
        <v>0.00712973573414453</v>
      </c>
      <c r="I53" s="46" t="n">
        <f aca="false">+I41/I$2</f>
        <v>0.00675768376839593</v>
      </c>
      <c r="J53" s="46" t="n">
        <f aca="false">+J41/J$2</f>
        <v>0.00692654001023689</v>
      </c>
      <c r="K53" s="46" t="n">
        <f aca="false">+K41/K$2</f>
        <v>0.00691489340707009</v>
      </c>
      <c r="L53" s="46" t="n">
        <f aca="false">+L41/L$2</f>
        <v>0.00679273311425006</v>
      </c>
      <c r="M53" s="46" t="n">
        <f aca="false">+M41/M$2</f>
        <v>0.00655266803570693</v>
      </c>
      <c r="N53" s="46" t="n">
        <f aca="false">+N41/N$2</f>
        <v>0.00679135677642671</v>
      </c>
      <c r="O53" s="46" t="n">
        <f aca="false">+O41/O$2</f>
        <v>0.00629565784605349</v>
      </c>
      <c r="P53" s="46" t="n">
        <f aca="false">+P41/P$2</f>
        <v>0.00691373827445816</v>
      </c>
      <c r="Q53" s="46" t="n">
        <f aca="false">+Q41/Q$2</f>
        <v>0.00807740218996063</v>
      </c>
      <c r="R53" s="46" t="n">
        <f aca="false">+R41/R$2</f>
        <v>0.00825303147289747</v>
      </c>
      <c r="S53" s="46" t="n">
        <f aca="false">+S41/S$2</f>
        <v>0.00738522677813714</v>
      </c>
      <c r="T53" s="46" t="n">
        <f aca="false">+T41/T$2</f>
        <v>0.00712040846980943</v>
      </c>
      <c r="U53" s="46" t="n">
        <f aca="false">+U41/U$2</f>
        <v>0.00722705422816804</v>
      </c>
      <c r="V53" s="46" t="n">
        <f aca="false">+V41/V$2</f>
        <v>0.00721685498229701</v>
      </c>
      <c r="W53" s="46" t="n">
        <f aca="false">+W41/W$2</f>
        <v>0.00796077821131277</v>
      </c>
      <c r="X53" s="46" t="n">
        <f aca="false">+X41/X$2</f>
        <v>0.00763582324569826</v>
      </c>
      <c r="Y53" s="46" t="n">
        <f aca="false">+Y41/Y$2</f>
        <v>0.00710556613432157</v>
      </c>
      <c r="Z53" s="46" t="n">
        <f aca="false">+Z41/Z$2</f>
        <v>0.00683850065616798</v>
      </c>
      <c r="AA53" s="46" t="n">
        <f aca="false">+AA41/AA$2</f>
        <v>0.00624865420600429</v>
      </c>
      <c r="AB53" s="46" t="n">
        <f aca="false">+AB41/AB$2</f>
        <v>0.00658214492718622</v>
      </c>
      <c r="AC53" s="46" t="n">
        <f aca="false">+AC41/AC$2</f>
        <v>0.0075892946320515</v>
      </c>
      <c r="AD53" s="46" t="n">
        <f aca="false">+AD41/AD$2</f>
        <v>0.0073559519114541</v>
      </c>
      <c r="AE53" s="46" t="n">
        <f aca="false">+AE41/AE$2</f>
        <v>0.00674667038765335</v>
      </c>
      <c r="AF53" s="46" t="n">
        <f aca="false">+AF41/AF$2</f>
        <v>0.00690581938447004</v>
      </c>
      <c r="AG53" s="46" t="n">
        <f aca="false">+AG41/AG$2</f>
        <v>0.00678855541730697</v>
      </c>
      <c r="AH53" s="46" t="n">
        <f aca="false">+AH41/AH$2</f>
        <v>0.00674307266067566</v>
      </c>
      <c r="AI53" s="46" t="n">
        <f aca="false">+AI41/AI$2</f>
        <v>0.00717610091499985</v>
      </c>
      <c r="AJ53" s="46" t="n">
        <f aca="false">+AJ41/AJ$2</f>
        <v>0.00878992000393454</v>
      </c>
      <c r="AK53" s="46" t="n">
        <f aca="false">+AK41/AK$2</f>
        <v>0.00929828158340357</v>
      </c>
      <c r="AL53" s="46" t="n">
        <f aca="false">+AL41/AL$2</f>
        <v>0.00892928146716257</v>
      </c>
      <c r="AM53" s="46" t="n">
        <f aca="false">+AM41/AM$2</f>
        <v>0.00767743195753599</v>
      </c>
      <c r="AN53" s="46" t="n">
        <f aca="false">+AN41/AN$2</f>
        <v>0.00693878070913204</v>
      </c>
      <c r="AO53" s="46" t="n">
        <f aca="false">+AO41/AO$2</f>
        <v>0.0112764964209704</v>
      </c>
      <c r="AP53" s="46" t="n">
        <f aca="false">+AP41/AP$2</f>
        <v>0.0113184741149162</v>
      </c>
      <c r="AQ53" s="46" t="n">
        <f aca="false">+AQ41/AQ$2</f>
        <v>0.0125960983231621</v>
      </c>
      <c r="AR53" s="46" t="n">
        <f aca="false">+AR41/AR$2</f>
        <v>0.0181985881484849</v>
      </c>
      <c r="AS53" s="46" t="n">
        <f aca="false">+AS41/AS$2</f>
        <v>0.00787494276931127</v>
      </c>
      <c r="AT53" s="46" t="n">
        <f aca="false">+AT41/AT$2</f>
        <v>0.00627396036472698</v>
      </c>
      <c r="AU53" s="46" t="n">
        <f aca="false">+AU41/AU$2</f>
        <v>0.00507069855972505</v>
      </c>
      <c r="AV53" s="46" t="n">
        <f aca="false">+AV41/AV$2</f>
        <v>0.00365644027755288</v>
      </c>
      <c r="AW53" s="46" t="n">
        <f aca="false">+AW41/AW$2</f>
        <v>0.00376873801623008</v>
      </c>
      <c r="AX53" s="46" t="n">
        <f aca="false">+AX41/AX$2</f>
        <v>0.00381605867536796</v>
      </c>
      <c r="AY53" s="46" t="n">
        <f aca="false">+AY41/AY$2</f>
        <v>0.0035807752924336</v>
      </c>
    </row>
    <row r="54" customFormat="false" ht="13.8" hidden="false" customHeight="false" outlineLevel="2" collapsed="false">
      <c r="A54" s="29" t="s">
        <v>26</v>
      </c>
      <c r="B54" s="46" t="n">
        <f aca="false">+B42/B$2</f>
        <v>0.00232328292986162</v>
      </c>
      <c r="C54" s="46" t="n">
        <f aca="false">+C42/C$2</f>
        <v>0.0013507338692904</v>
      </c>
      <c r="D54" s="46" t="n">
        <f aca="false">+D42/D$2</f>
        <v>0.00505478969253713</v>
      </c>
      <c r="E54" s="46" t="n">
        <f aca="false">+E42/E$2</f>
        <v>0.000916472436920701</v>
      </c>
      <c r="F54" s="46" t="e">
        <f aca="false">+F42/F$2</f>
        <v>#REF!</v>
      </c>
      <c r="G54" s="46" t="n">
        <f aca="false">+G42/G$2</f>
        <v>0.00136326620164809</v>
      </c>
      <c r="H54" s="46" t="n">
        <f aca="false">+H42/H$2</f>
        <v>0.000852663566168608</v>
      </c>
      <c r="I54" s="46" t="n">
        <f aca="false">+I42/I$2</f>
        <v>0.001006911981497</v>
      </c>
      <c r="J54" s="46" t="n">
        <f aca="false">+J42/J$2</f>
        <v>0.000912762993799233</v>
      </c>
      <c r="K54" s="46" t="n">
        <f aca="false">+K42/K$2</f>
        <v>0.00089717179714997</v>
      </c>
      <c r="L54" s="46" t="n">
        <f aca="false">+L42/L$2</f>
        <v>0.00122876117711395</v>
      </c>
      <c r="M54" s="46" t="n">
        <f aca="false">+M42/M$2</f>
        <v>0.00091295250393735</v>
      </c>
      <c r="N54" s="46" t="n">
        <f aca="false">+N42/N$2</f>
        <v>0.000911944863652137</v>
      </c>
      <c r="O54" s="46" t="n">
        <f aca="false">+O42/O$2</f>
        <v>0.00272764404937451</v>
      </c>
      <c r="P54" s="46" t="n">
        <f aca="false">+P42/P$2</f>
        <v>0.000776388567687945</v>
      </c>
      <c r="Q54" s="46" t="n">
        <f aca="false">+Q42/Q$2</f>
        <v>0.00109344242125984</v>
      </c>
      <c r="R54" s="46" t="n">
        <f aca="false">+R42/R$2</f>
        <v>0.00161570943057004</v>
      </c>
      <c r="S54" s="46" t="n">
        <f aca="false">+S42/S$2</f>
        <v>0.00177017826356432</v>
      </c>
      <c r="T54" s="46" t="n">
        <f aca="false">+T42/T$2</f>
        <v>0.000814803688398479</v>
      </c>
      <c r="U54" s="46" t="n">
        <f aca="false">+U42/U$2</f>
        <v>0.000904394160043442</v>
      </c>
      <c r="V54" s="46" t="n">
        <f aca="false">+V42/V$2</f>
        <v>0.000725182669556124</v>
      </c>
      <c r="W54" s="46" t="n">
        <f aca="false">+W42/W$2</f>
        <v>0.00108543841145608</v>
      </c>
      <c r="X54" s="46" t="n">
        <f aca="false">+X42/X$2</f>
        <v>0.000965929149096914</v>
      </c>
      <c r="Y54" s="46" t="n">
        <f aca="false">+Y42/Y$2</f>
        <v>0.000897445335523125</v>
      </c>
      <c r="Z54" s="46" t="n">
        <f aca="false">+Z42/Z$2</f>
        <v>0.00139663531641878</v>
      </c>
      <c r="AA54" s="46" t="n">
        <f aca="false">+AA42/AA$2</f>
        <v>0.00152624412020708</v>
      </c>
      <c r="AB54" s="46" t="n">
        <f aca="false">+AB42/AB$2</f>
        <v>0.000964888183157437</v>
      </c>
      <c r="AC54" s="46" t="n">
        <f aca="false">+AC42/AC$2</f>
        <v>0.00142318119440934</v>
      </c>
      <c r="AD54" s="46" t="n">
        <f aca="false">+AD42/AD$2</f>
        <v>0.00331036687763029</v>
      </c>
      <c r="AE54" s="46" t="n">
        <f aca="false">+AE42/AE$2</f>
        <v>0.00111479156143408</v>
      </c>
      <c r="AF54" s="46" t="n">
        <f aca="false">+AF42/AF$2</f>
        <v>0.0011142055000791</v>
      </c>
      <c r="AG54" s="46" t="n">
        <f aca="false">+AG42/AG$2</f>
        <v>0.000917615594440157</v>
      </c>
      <c r="AH54" s="46" t="n">
        <f aca="false">+AH42/AH$2</f>
        <v>0.00206761068184289</v>
      </c>
      <c r="AI54" s="46" t="n">
        <f aca="false">+AI42/AI$2</f>
        <v>0.00129538207192716</v>
      </c>
      <c r="AJ54" s="46" t="n">
        <f aca="false">+AJ42/AJ$2</f>
        <v>0.00117998452665369</v>
      </c>
      <c r="AK54" s="46" t="n">
        <f aca="false">+AK42/AK$2</f>
        <v>0.00131899674237419</v>
      </c>
      <c r="AL54" s="46" t="n">
        <f aca="false">+AL42/AL$2</f>
        <v>0.00142302657335813</v>
      </c>
      <c r="AM54" s="46" t="n">
        <f aca="false">+AM42/AM$2</f>
        <v>0.00109414438944939</v>
      </c>
      <c r="AN54" s="46" t="n">
        <f aca="false">+AN42/AN$2</f>
        <v>0.000958776841602269</v>
      </c>
      <c r="AO54" s="46" t="n">
        <f aca="false">+AO42/AO$2</f>
        <v>0.00197176297679471</v>
      </c>
      <c r="AP54" s="46" t="n">
        <f aca="false">+AP42/AP$2</f>
        <v>0.000907727445725463</v>
      </c>
      <c r="AQ54" s="46" t="n">
        <f aca="false">+AQ42/AQ$2</f>
        <v>0.00355844832243424</v>
      </c>
      <c r="AR54" s="46" t="n">
        <f aca="false">+AR42/AR$2</f>
        <v>0.150635926119912</v>
      </c>
      <c r="AS54" s="46" t="n">
        <f aca="false">+AS42/AS$2</f>
        <v>0.0333717739964405</v>
      </c>
      <c r="AT54" s="46" t="n">
        <f aca="false">+AT42/AT$2</f>
        <v>0.00533220013561908</v>
      </c>
      <c r="AU54" s="46" t="n">
        <f aca="false">+AU42/AU$2</f>
        <v>0.0254683910558572</v>
      </c>
      <c r="AV54" s="46" t="n">
        <f aca="false">+AV42/AV$2</f>
        <v>0.00352491873595071</v>
      </c>
      <c r="AW54" s="46" t="n">
        <f aca="false">+AW42/AW$2</f>
        <v>0.0175876808798884</v>
      </c>
      <c r="AX54" s="46" t="n">
        <f aca="false">+AX42/AX$2</f>
        <v>0.0217566419851093</v>
      </c>
      <c r="AY54" s="46" t="n">
        <f aca="false">+AY42/AY$2</f>
        <v>0.00440638510143</v>
      </c>
    </row>
    <row r="55" s="12" customFormat="true" ht="13.8" hidden="false" customHeight="false" outlineLevel="1" collapsed="false">
      <c r="A55" s="36" t="s">
        <v>27</v>
      </c>
      <c r="B55" s="46" t="n">
        <f aca="false">+B43/B$2</f>
        <v>0.00898311940741408</v>
      </c>
      <c r="C55" s="46" t="n">
        <f aca="false">+C43/C$2</f>
        <v>0.00784140360682884</v>
      </c>
      <c r="D55" s="46" t="n">
        <f aca="false">+D43/D$2</f>
        <v>0.00736597553462499</v>
      </c>
      <c r="E55" s="46" t="n">
        <f aca="false">+E43/E$2</f>
        <v>0.00890557280330878</v>
      </c>
      <c r="F55" s="46" t="e">
        <f aca="false">+F43/F$2</f>
        <v>#REF!</v>
      </c>
      <c r="G55" s="46" t="n">
        <f aca="false">+G43/G$2</f>
        <v>0.00877775277677907</v>
      </c>
      <c r="H55" s="46" t="n">
        <f aca="false">+H43/H$2</f>
        <v>0.00865431574646566</v>
      </c>
      <c r="I55" s="46" t="n">
        <f aca="false">+I43/I$2</f>
        <v>0.00722375835066863</v>
      </c>
      <c r="J55" s="46" t="n">
        <f aca="false">+J43/J$2</f>
        <v>0.00715869240362506</v>
      </c>
      <c r="K55" s="46" t="n">
        <f aca="false">+K43/K$2</f>
        <v>0.00771812464648944</v>
      </c>
      <c r="L55" s="46" t="n">
        <f aca="false">+L43/L$2</f>
        <v>0.00880507490143412</v>
      </c>
      <c r="M55" s="46" t="n">
        <f aca="false">+M43/M$2</f>
        <v>0.0144246495622101</v>
      </c>
      <c r="N55" s="46" t="n">
        <f aca="false">+N43/N$2</f>
        <v>0.00803994879581389</v>
      </c>
      <c r="O55" s="46" t="n">
        <f aca="false">+O43/O$2</f>
        <v>0.00599874002229191</v>
      </c>
      <c r="P55" s="46" t="n">
        <f aca="false">+P43/P$2</f>
        <v>0.00693371462553177</v>
      </c>
      <c r="Q55" s="46" t="n">
        <f aca="false">+Q43/Q$2</f>
        <v>0.00719888041338583</v>
      </c>
      <c r="R55" s="46" t="n">
        <f aca="false">+R43/R$2</f>
        <v>0.00894827846621365</v>
      </c>
      <c r="S55" s="46" t="n">
        <f aca="false">+S43/S$2</f>
        <v>0.00818303735522141</v>
      </c>
      <c r="T55" s="46" t="n">
        <f aca="false">+T43/T$2</f>
        <v>0.00763095731558104</v>
      </c>
      <c r="U55" s="46" t="n">
        <f aca="false">+U43/U$2</f>
        <v>0.00701725020980402</v>
      </c>
      <c r="V55" s="46" t="n">
        <f aca="false">+V43/V$2</f>
        <v>0.00715459764659585</v>
      </c>
      <c r="W55" s="46" t="n">
        <f aca="false">+W43/W$2</f>
        <v>0.00771064709419492</v>
      </c>
      <c r="X55" s="46" t="n">
        <f aca="false">+X43/X$2</f>
        <v>0.00897125862484653</v>
      </c>
      <c r="Y55" s="46" t="n">
        <f aca="false">+Y43/Y$2</f>
        <v>0.0142016455314812</v>
      </c>
      <c r="Z55" s="46" t="n">
        <f aca="false">+Z43/Z$2</f>
        <v>0.00776085714980072</v>
      </c>
      <c r="AA55" s="46" t="n">
        <f aca="false">+AA43/AA$2</f>
        <v>0.00649317170663359</v>
      </c>
      <c r="AB55" s="46" t="n">
        <f aca="false">+AB43/AB$2</f>
        <v>0.00740326212959161</v>
      </c>
      <c r="AC55" s="46" t="n">
        <f aca="false">+AC43/AC$2</f>
        <v>0.00743137277811678</v>
      </c>
      <c r="AD55" s="46" t="n">
        <f aca="false">+AD43/AD$2</f>
        <v>0.00985607067746394</v>
      </c>
      <c r="AE55" s="46" t="n">
        <f aca="false">+AE43/AE$2</f>
        <v>0.0092872969050242</v>
      </c>
      <c r="AF55" s="46" t="n">
        <f aca="false">+AF43/AF$2</f>
        <v>0.00804407518876671</v>
      </c>
      <c r="AG55" s="46" t="n">
        <f aca="false">+AG43/AG$2</f>
        <v>0.00687892949097272</v>
      </c>
      <c r="AH55" s="46" t="n">
        <f aca="false">+AH43/AH$2</f>
        <v>0.00699276055081299</v>
      </c>
      <c r="AI55" s="46" t="n">
        <f aca="false">+AI43/AI$2</f>
        <v>0.00827939353865227</v>
      </c>
      <c r="AJ55" s="46" t="n">
        <f aca="false">+AJ43/AJ$2</f>
        <v>0.00919888546507999</v>
      </c>
      <c r="AK55" s="46" t="n">
        <f aca="false">+AK43/AK$2</f>
        <v>0.0162110546658466</v>
      </c>
      <c r="AL55" s="46" t="n">
        <f aca="false">+AL43/AL$2</f>
        <v>0.0082303850200646</v>
      </c>
      <c r="AM55" s="46" t="n">
        <f aca="false">+AM43/AM$2</f>
        <v>0.00688301635383194</v>
      </c>
      <c r="AN55" s="46" t="n">
        <f aca="false">+AN43/AN$2</f>
        <v>0.00976416173994066</v>
      </c>
      <c r="AO55" s="46" t="n">
        <f aca="false">+AO43/AO$2</f>
        <v>0.00921708214296475</v>
      </c>
      <c r="AP55" s="46" t="n">
        <f aca="false">+AP43/AP$2</f>
        <v>0.0132689792066256</v>
      </c>
      <c r="AQ55" s="46" t="n">
        <f aca="false">+AQ43/AQ$2</f>
        <v>0.0149911766656369</v>
      </c>
      <c r="AR55" s="46" t="n">
        <f aca="false">+AR43/AR$2</f>
        <v>0.0223537666393256</v>
      </c>
      <c r="AS55" s="46" t="n">
        <f aca="false">+AS43/AS$2</f>
        <v>0.023977334926039</v>
      </c>
      <c r="AT55" s="46" t="n">
        <f aca="false">+AT43/AT$2</f>
        <v>0.0247655592043213</v>
      </c>
      <c r="AU55" s="46" t="n">
        <f aca="false">+AU43/AU$2</f>
        <v>0.014580516579674</v>
      </c>
      <c r="AV55" s="46" t="n">
        <f aca="false">+AV43/AV$2</f>
        <v>0.0189447588312119</v>
      </c>
      <c r="AW55" s="46" t="n">
        <f aca="false">+AW43/AW$2</f>
        <v>0.0491996138197954</v>
      </c>
      <c r="AX55" s="46" t="n">
        <f aca="false">+AX43/AX$2</f>
        <v>0.0323387259179701</v>
      </c>
      <c r="AY55" s="46" t="n">
        <f aca="false">+AY43/AY$2</f>
        <v>0.0335629907028528</v>
      </c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1" collapsed="false">
      <c r="A56" s="36" t="s">
        <v>28</v>
      </c>
      <c r="B56" s="46" t="n">
        <f aca="false">+B44/B$2</f>
        <v>0.00158584767659644</v>
      </c>
      <c r="C56" s="46" t="n">
        <f aca="false">+C44/C$2</f>
        <v>0.00142501620157896</v>
      </c>
      <c r="D56" s="46" t="n">
        <f aca="false">+D44/D$2</f>
        <v>0.00163925005214334</v>
      </c>
      <c r="E56" s="46" t="n">
        <f aca="false">+E44/E$2</f>
        <v>0.00150749872131805</v>
      </c>
      <c r="F56" s="46" t="e">
        <f aca="false">+F44/F$2</f>
        <v>#REF!</v>
      </c>
      <c r="G56" s="46" t="n">
        <f aca="false">+G44/G$2</f>
        <v>0.00169397336245905</v>
      </c>
      <c r="H56" s="46" t="n">
        <f aca="false">+H44/H$2</f>
        <v>0.00157684904702777</v>
      </c>
      <c r="I56" s="46" t="n">
        <f aca="false">+I44/I$2</f>
        <v>0.00166585872452248</v>
      </c>
      <c r="J56" s="46" t="n">
        <f aca="false">+J44/J$2</f>
        <v>0.0015054250765786</v>
      </c>
      <c r="K56" s="46" t="n">
        <f aca="false">+K44/K$2</f>
        <v>0.00179079122026811</v>
      </c>
      <c r="L56" s="46" t="n">
        <f aca="false">+L44/L$2</f>
        <v>0.00174656820350798</v>
      </c>
      <c r="M56" s="46" t="n">
        <f aca="false">+M44/M$2</f>
        <v>0.00156445095036413</v>
      </c>
      <c r="N56" s="46" t="n">
        <f aca="false">+N44/N$2</f>
        <v>0.00158562347552833</v>
      </c>
      <c r="O56" s="46" t="n">
        <f aca="false">+O44/O$2</f>
        <v>0.00154958796882824</v>
      </c>
      <c r="P56" s="46" t="n">
        <f aca="false">+P44/P$2</f>
        <v>0.0016042546554502</v>
      </c>
      <c r="Q56" s="46" t="n">
        <f aca="false">+Q44/Q$2</f>
        <v>0.00156557578740157</v>
      </c>
      <c r="R56" s="46" t="n">
        <f aca="false">+R44/R$2</f>
        <v>0.00158765358175186</v>
      </c>
      <c r="S56" s="46" t="n">
        <f aca="false">+S44/S$2</f>
        <v>0.00151949272319856</v>
      </c>
      <c r="T56" s="46" t="n">
        <f aca="false">+T44/T$2</f>
        <v>0.00158389231837196</v>
      </c>
      <c r="U56" s="46" t="n">
        <f aca="false">+U44/U$2</f>
        <v>0.00170311497260206</v>
      </c>
      <c r="V56" s="46" t="n">
        <f aca="false">+V44/V$2</f>
        <v>0.00131778027234126</v>
      </c>
      <c r="W56" s="46" t="n">
        <f aca="false">+W44/W$2</f>
        <v>0.00157763189997829</v>
      </c>
      <c r="X56" s="46" t="n">
        <f aca="false">+X44/X$2</f>
        <v>0.00139293116183261</v>
      </c>
      <c r="Y56" s="46" t="n">
        <f aca="false">+Y44/Y$2</f>
        <v>0.00129854458273156</v>
      </c>
      <c r="Z56" s="46" t="n">
        <f aca="false">+Z44/Z$2</f>
        <v>0.00146156860600758</v>
      </c>
      <c r="AA56" s="46" t="n">
        <f aca="false">+AA44/AA$2</f>
        <v>0.0012968904955858</v>
      </c>
      <c r="AB56" s="46" t="n">
        <f aca="false">+AB44/AB$2</f>
        <v>0.00139167290554737</v>
      </c>
      <c r="AC56" s="46" t="n">
        <f aca="false">+AC44/AC$2</f>
        <v>0.00130219571681257</v>
      </c>
      <c r="AD56" s="46" t="n">
        <f aca="false">+AD44/AD$2</f>
        <v>0.00155413807170752</v>
      </c>
      <c r="AE56" s="46" t="n">
        <f aca="false">+AE44/AE$2</f>
        <v>0.00124831079365712</v>
      </c>
      <c r="AF56" s="46" t="n">
        <f aca="false">+AF44/AF$2</f>
        <v>0.00154072261393738</v>
      </c>
      <c r="AG56" s="46" t="n">
        <f aca="false">+AG44/AG$2</f>
        <v>0.00142123543233682</v>
      </c>
      <c r="AH56" s="46" t="n">
        <f aca="false">+AH44/AH$2</f>
        <v>0.00137890699688453</v>
      </c>
      <c r="AI56" s="46" t="n">
        <f aca="false">+AI44/AI$2</f>
        <v>0.00126831663107436</v>
      </c>
      <c r="AJ56" s="46" t="n">
        <f aca="false">+AJ44/AJ$2</f>
        <v>0.00108729577736541</v>
      </c>
      <c r="AK56" s="46" t="n">
        <f aca="false">+AK44/AK$2</f>
        <v>0.00141885170588727</v>
      </c>
      <c r="AL56" s="46" t="n">
        <f aca="false">+AL44/AL$2</f>
        <v>0.00140085152197318</v>
      </c>
      <c r="AM56" s="46" t="n">
        <f aca="false">+AM44/AM$2</f>
        <v>0.00133285284621457</v>
      </c>
      <c r="AN56" s="46" t="n">
        <f aca="false">+AN44/AN$2</f>
        <v>0.00114250380480786</v>
      </c>
      <c r="AO56" s="46" t="n">
        <f aca="false">+AO44/AO$2</f>
        <v>0.000726644939056911</v>
      </c>
      <c r="AP56" s="46" t="n">
        <f aca="false">+AP44/AP$2</f>
        <v>0.000829311200414101</v>
      </c>
      <c r="AQ56" s="46" t="n">
        <f aca="false">+AQ44/AQ$2</f>
        <v>0.00585324312127677</v>
      </c>
      <c r="AR56" s="46" t="n">
        <f aca="false">+AR44/AR$2</f>
        <v>0.0138787046278819</v>
      </c>
      <c r="AS56" s="46" t="n">
        <f aca="false">+AS44/AS$2</f>
        <v>0.00310853004051761</v>
      </c>
      <c r="AT56" s="46" t="n">
        <f aca="false">+AT44/AT$2</f>
        <v>0.00189894765482068</v>
      </c>
      <c r="AU56" s="46" t="n">
        <f aca="false">+AU44/AU$2</f>
        <v>0.00260219260561065</v>
      </c>
      <c r="AV56" s="46" t="n">
        <f aca="false">+AV44/AV$2</f>
        <v>0.00132087225652075</v>
      </c>
      <c r="AW56" s="46" t="n">
        <f aca="false">+AW44/AW$2</f>
        <v>0.0020502503138247</v>
      </c>
      <c r="AX56" s="46" t="n">
        <f aca="false">+AX44/AX$2</f>
        <v>0.00233633267275874</v>
      </c>
      <c r="AY56" s="46" t="n">
        <f aca="false">+AY44/AY$2</f>
        <v>0.00141481470771099</v>
      </c>
    </row>
    <row r="57" customFormat="false" ht="15" hidden="false" customHeight="true" outlineLevel="2" collapsed="false">
      <c r="A57" s="29" t="s">
        <v>29</v>
      </c>
      <c r="B57" s="46" t="n">
        <f aca="false">+B45/B$2</f>
        <v>0.00110615287989777</v>
      </c>
      <c r="C57" s="46" t="n">
        <f aca="false">+C45/C$2</f>
        <v>0.000988958834739076</v>
      </c>
      <c r="D57" s="46" t="n">
        <f aca="false">+D45/D$2</f>
        <v>0.00110917630397539</v>
      </c>
      <c r="E57" s="46" t="n">
        <f aca="false">+E45/E$2</f>
        <v>0.00104865982479747</v>
      </c>
      <c r="F57" s="46" t="e">
        <f aca="false">+F45/F$2</f>
        <v>#REF!</v>
      </c>
      <c r="G57" s="46" t="n">
        <f aca="false">+G45/G$2</f>
        <v>0.00112704680106883</v>
      </c>
      <c r="H57" s="46" t="n">
        <f aca="false">+H45/H$2</f>
        <v>0.00109166472486538</v>
      </c>
      <c r="I57" s="46" t="n">
        <f aca="false">+I45/I$2</f>
        <v>0.0011146817867836</v>
      </c>
      <c r="J57" s="46" t="n">
        <f aca="false">+J45/J$2</f>
        <v>0.00105538221158036</v>
      </c>
      <c r="K57" s="46" t="n">
        <f aca="false">+K45/K$2</f>
        <v>0.00112373431873558</v>
      </c>
      <c r="L57" s="46" t="n">
        <f aca="false">+L45/L$2</f>
        <v>0.00112198065309638</v>
      </c>
      <c r="M57" s="46" t="n">
        <f aca="false">+M45/M$2</f>
        <v>0.00118994617853621</v>
      </c>
      <c r="N57" s="46" t="n">
        <f aca="false">+N45/N$2</f>
        <v>0.00116097152679861</v>
      </c>
      <c r="O57" s="46" t="n">
        <f aca="false">+O45/O$2</f>
        <v>0.00105921202932563</v>
      </c>
      <c r="P57" s="46" t="n">
        <f aca="false">+P45/P$2</f>
        <v>0.00109754682725604</v>
      </c>
      <c r="Q57" s="46" t="n">
        <f aca="false">+Q45/Q$2</f>
        <v>0.00102077694389764</v>
      </c>
      <c r="R57" s="46" t="n">
        <f aca="false">+R45/R$2</f>
        <v>0.0011130101120197</v>
      </c>
      <c r="S57" s="46" t="n">
        <f aca="false">+S45/S$2</f>
        <v>0.00110693814526535</v>
      </c>
      <c r="T57" s="46" t="n">
        <f aca="false">+T45/T$2</f>
        <v>0.00116362110898585</v>
      </c>
      <c r="U57" s="46" t="n">
        <f aca="false">+U45/U$2</f>
        <v>0.00108218763884089</v>
      </c>
      <c r="V57" s="46" t="n">
        <f aca="false">+V45/V$2</f>
        <v>0.000929248381021043</v>
      </c>
      <c r="W57" s="46" t="n">
        <f aca="false">+W45/W$2</f>
        <v>0.00110080745091033</v>
      </c>
      <c r="X57" s="46" t="n">
        <f aca="false">+X45/X$2</f>
        <v>0.001028024594396</v>
      </c>
      <c r="Y57" s="46" t="n">
        <f aca="false">+Y45/Y$2</f>
        <v>0.00105796092830379</v>
      </c>
      <c r="Z57" s="46" t="n">
        <f aca="false">+Z45/Z$2</f>
        <v>0.00101880711091669</v>
      </c>
      <c r="AA57" s="46" t="n">
        <f aca="false">+AA45/AA$2</f>
        <v>0.00094243489389836</v>
      </c>
      <c r="AB57" s="46" t="n">
        <f aca="false">+AB45/AB$2</f>
        <v>0.000898096940130896</v>
      </c>
      <c r="AC57" s="46" t="n">
        <f aca="false">+AC45/AC$2</f>
        <v>0.00089401106809824</v>
      </c>
      <c r="AD57" s="46" t="n">
        <f aca="false">+AD45/AD$2</f>
        <v>0.000980290874924687</v>
      </c>
      <c r="AE57" s="46" t="n">
        <f aca="false">+AE45/AE$2</f>
        <v>0.000915076878869472</v>
      </c>
      <c r="AF57" s="46" t="n">
        <f aca="false">+AF45/AF$2</f>
        <v>0.000997711839025301</v>
      </c>
      <c r="AG57" s="46" t="n">
        <f aca="false">+AG45/AG$2</f>
        <v>0.000958490175475701</v>
      </c>
      <c r="AH57" s="46" t="n">
        <f aca="false">+AH45/AH$2</f>
        <v>0.00093389269419232</v>
      </c>
      <c r="AI57" s="46" t="n">
        <f aca="false">+AI45/AI$2</f>
        <v>0.000828127308315593</v>
      </c>
      <c r="AJ57" s="46" t="n">
        <f aca="false">+AJ45/AJ$2</f>
        <v>0.00073961838717793</v>
      </c>
      <c r="AK57" s="46" t="n">
        <f aca="false">+AK45/AK$2</f>
        <v>0.000890341784935949</v>
      </c>
      <c r="AL57" s="46" t="n">
        <f aca="false">+AL45/AL$2</f>
        <v>0.00089541328178526</v>
      </c>
      <c r="AM57" s="46" t="n">
        <f aca="false">+AM45/AM$2</f>
        <v>0.000845457765681169</v>
      </c>
      <c r="AN57" s="46" t="n">
        <f aca="false">+AN45/AN$2</f>
        <v>0.000757680732715481</v>
      </c>
      <c r="AO57" s="46" t="n">
        <f aca="false">+AO45/AO$2</f>
        <v>0.000628819826098253</v>
      </c>
      <c r="AP57" s="46" t="n">
        <f aca="false">+AP45/AP$2</f>
        <v>0.000681983709223057</v>
      </c>
      <c r="AQ57" s="46" t="n">
        <f aca="false">+AQ45/AQ$2</f>
        <v>0.00566157215481838</v>
      </c>
      <c r="AR57" s="46" t="n">
        <f aca="false">+AR45/AR$2</f>
        <v>0.0120853962638311</v>
      </c>
      <c r="AS57" s="46" t="n">
        <f aca="false">+AS45/AS$2</f>
        <v>0.00250197080116079</v>
      </c>
      <c r="AT57" s="46" t="n">
        <f aca="false">+AT45/AT$2</f>
        <v>0.0014024724186268</v>
      </c>
      <c r="AU57" s="46" t="n">
        <f aca="false">+AU45/AU$2</f>
        <v>0.00181958372144616</v>
      </c>
      <c r="AV57" s="46" t="n">
        <f aca="false">+AV45/AV$2</f>
        <v>0.000878224487472573</v>
      </c>
      <c r="AW57" s="46" t="n">
        <f aca="false">+AW45/AW$2</f>
        <v>0.00148902448294406</v>
      </c>
      <c r="AX57" s="46" t="n">
        <f aca="false">+AX45/AX$2</f>
        <v>0.00164316713899209</v>
      </c>
      <c r="AY57" s="46" t="n">
        <f aca="false">+AY45/AY$2</f>
        <v>0.000844406529691589</v>
      </c>
    </row>
    <row r="58" customFormat="false" ht="13.8" hidden="false" customHeight="false" outlineLevel="2" collapsed="false">
      <c r="A58" s="29" t="s">
        <v>30</v>
      </c>
      <c r="B58" s="46" t="n">
        <f aca="false">+B46/B$2</f>
        <v>0.00047969479669867</v>
      </c>
      <c r="C58" s="46" t="n">
        <f aca="false">+C46/C$2</f>
        <v>0.000436057366839885</v>
      </c>
      <c r="D58" s="46" t="n">
        <f aca="false">+D46/D$2</f>
        <v>0.00053007374816795</v>
      </c>
      <c r="E58" s="46" t="n">
        <f aca="false">+E46/E$2</f>
        <v>0.000458838896520579</v>
      </c>
      <c r="F58" s="46" t="e">
        <f aca="false">+F46/F$2</f>
        <v>#REF!</v>
      </c>
      <c r="G58" s="46" t="n">
        <f aca="false">+G46/G$2</f>
        <v>0.000566926561390219</v>
      </c>
      <c r="H58" s="46" t="n">
        <f aca="false">+H46/H$2</f>
        <v>0.00048518432216239</v>
      </c>
      <c r="I58" s="46" t="n">
        <f aca="false">+I46/I$2</f>
        <v>0.000551176937738878</v>
      </c>
      <c r="J58" s="46" t="n">
        <f aca="false">+J46/J$2</f>
        <v>0.000450042864998233</v>
      </c>
      <c r="K58" s="46" t="n">
        <f aca="false">+K46/K$2</f>
        <v>0.000667056901532534</v>
      </c>
      <c r="L58" s="46" t="n">
        <f aca="false">+L46/L$2</f>
        <v>0.000624587550411596</v>
      </c>
      <c r="M58" s="46" t="n">
        <f aca="false">+M46/M$2</f>
        <v>0.000374504771827917</v>
      </c>
      <c r="N58" s="46" t="n">
        <f aca="false">+N46/N$2</f>
        <v>0.000424651948729714</v>
      </c>
      <c r="O58" s="46" t="n">
        <f aca="false">+O46/O$2</f>
        <v>0.000490375939502609</v>
      </c>
      <c r="P58" s="46" t="n">
        <f aca="false">+P46/P$2</f>
        <v>0.000506707828194161</v>
      </c>
      <c r="Q58" s="46" t="n">
        <f aca="false">+Q46/Q$2</f>
        <v>0.000544798843503937</v>
      </c>
      <c r="R58" s="46" t="n">
        <f aca="false">+R46/R$2</f>
        <v>0.000474643469732159</v>
      </c>
      <c r="S58" s="46" t="n">
        <f aca="false">+S46/S$2</f>
        <v>0.000412554577933213</v>
      </c>
      <c r="T58" s="46" t="n">
        <f aca="false">+T46/T$2</f>
        <v>0.000420271209386108</v>
      </c>
      <c r="U58" s="46" t="n">
        <f aca="false">+U46/U$2</f>
        <v>0.000620927333761169</v>
      </c>
      <c r="V58" s="46" t="n">
        <f aca="false">+V46/V$2</f>
        <v>0.000388531891320213</v>
      </c>
      <c r="W58" s="46" t="n">
        <f aca="false">+W46/W$2</f>
        <v>0.000476824449067964</v>
      </c>
      <c r="X58" s="46" t="n">
        <f aca="false">+X46/X$2</f>
        <v>0.000364906567436612</v>
      </c>
      <c r="Y58" s="46" t="n">
        <f aca="false">+Y46/Y$2</f>
        <v>0.000240583654427764</v>
      </c>
      <c r="Z58" s="46" t="n">
        <f aca="false">+Z46/Z$2</f>
        <v>0.000442761495090891</v>
      </c>
      <c r="AA58" s="46" t="n">
        <f aca="false">+AA46/AA$2</f>
        <v>0.000354455601687436</v>
      </c>
      <c r="AB58" s="46" t="n">
        <f aca="false">+AB46/AB$2</f>
        <v>0.000493575965416475</v>
      </c>
      <c r="AC58" s="46" t="n">
        <f aca="false">+AC46/AC$2</f>
        <v>0.000408184648714331</v>
      </c>
      <c r="AD58" s="46" t="n">
        <f aca="false">+AD46/AD$2</f>
        <v>0.000573847196782836</v>
      </c>
      <c r="AE58" s="46" t="n">
        <f aca="false">+AE46/AE$2</f>
        <v>0.00033323391478765</v>
      </c>
      <c r="AF58" s="46" t="n">
        <f aca="false">+AF46/AF$2</f>
        <v>0.000543010774912075</v>
      </c>
      <c r="AG58" s="46" t="n">
        <f aca="false">+AG46/AG$2</f>
        <v>0.000462745256861117</v>
      </c>
      <c r="AH58" s="46" t="n">
        <f aca="false">+AH46/AH$2</f>
        <v>0.000445014302692205</v>
      </c>
      <c r="AI58" s="46" t="n">
        <f aca="false">+AI46/AI$2</f>
        <v>0.000440189322758765</v>
      </c>
      <c r="AJ58" s="46" t="n">
        <f aca="false">+AJ46/AJ$2</f>
        <v>0.000347677390187477</v>
      </c>
      <c r="AK58" s="46" t="n">
        <f aca="false">+AK46/AK$2</f>
        <v>0.000528509920951318</v>
      </c>
      <c r="AL58" s="46" t="n">
        <f aca="false">+AL46/AL$2</f>
        <v>0.000505438240187922</v>
      </c>
      <c r="AM58" s="46" t="n">
        <f aca="false">+AM46/AM$2</f>
        <v>0.000487395080533402</v>
      </c>
      <c r="AN58" s="46" t="n">
        <f aca="false">+AN46/AN$2</f>
        <v>0.000384823072092376</v>
      </c>
      <c r="AO58" s="46" t="n">
        <f aca="false">+AO46/AO$2</f>
        <v>9.78251129586579E-005</v>
      </c>
      <c r="AP58" s="46" t="n">
        <f aca="false">+AP46/AP$2</f>
        <v>0.000147327491191044</v>
      </c>
      <c r="AQ58" s="46" t="n">
        <f aca="false">+AQ46/AQ$2</f>
        <v>0.00019167096645839</v>
      </c>
      <c r="AR58" s="46" t="n">
        <f aca="false">+AR46/AR$2</f>
        <v>0.00179330836405082</v>
      </c>
      <c r="AS58" s="46" t="n">
        <f aca="false">+AS46/AS$2</f>
        <v>0.000606559239356813</v>
      </c>
      <c r="AT58" s="46" t="n">
        <f aca="false">+AT46/AT$2</f>
        <v>0.000496475236193886</v>
      </c>
      <c r="AU58" s="46" t="n">
        <f aca="false">+AU46/AU$2</f>
        <v>0.000782608884164491</v>
      </c>
      <c r="AV58" s="46" t="n">
        <f aca="false">+AV46/AV$2</f>
        <v>0.000442647769048173</v>
      </c>
      <c r="AW58" s="46" t="n">
        <f aca="false">+AW46/AW$2</f>
        <v>0.000561225830880634</v>
      </c>
      <c r="AX58" s="46" t="n">
        <f aca="false">+AX46/AX$2</f>
        <v>0.000693165533766647</v>
      </c>
      <c r="AY58" s="46" t="n">
        <f aca="false">+AY46/AY$2</f>
        <v>0.000570408178019404</v>
      </c>
    </row>
    <row r="59" s="7" customFormat="true" ht="15" hidden="false" customHeight="true" outlineLevel="1" collapsed="false">
      <c r="A59" s="37" t="s">
        <v>31</v>
      </c>
      <c r="B59" s="48" t="n">
        <f aca="false">+B47/B$2</f>
        <v>0</v>
      </c>
      <c r="C59" s="48" t="n">
        <f aca="false">+C47/C$2</f>
        <v>0</v>
      </c>
      <c r="D59" s="48" t="n">
        <f aca="false">+D47/D$2</f>
        <v>0</v>
      </c>
      <c r="E59" s="48" t="n">
        <f aca="false">+E47/E$2</f>
        <v>0</v>
      </c>
      <c r="F59" s="48" t="e">
        <f aca="false">+F47/F$2</f>
        <v>#REF!</v>
      </c>
      <c r="G59" s="48" t="n">
        <f aca="false">+G47/G$2</f>
        <v>0</v>
      </c>
      <c r="H59" s="48" t="n">
        <f aca="false">+H47/H$2</f>
        <v>0</v>
      </c>
      <c r="I59" s="48" t="n">
        <f aca="false">+I47/I$2</f>
        <v>0</v>
      </c>
      <c r="J59" s="48" t="n">
        <f aca="false">+J47/J$2</f>
        <v>0</v>
      </c>
      <c r="K59" s="48" t="n">
        <f aca="false">+K47/K$2</f>
        <v>0</v>
      </c>
      <c r="L59" s="48" t="n">
        <f aca="false">+L47/L$2</f>
        <v>0</v>
      </c>
      <c r="M59" s="48" t="n">
        <f aca="false">+M47/M$2</f>
        <v>0</v>
      </c>
      <c r="N59" s="48" t="n">
        <f aca="false">+N47/N$2</f>
        <v>1.9215020304512E-005</v>
      </c>
      <c r="O59" s="48" t="n">
        <f aca="false">+O47/O$2</f>
        <v>2.5384166280135E-005</v>
      </c>
      <c r="P59" s="48" t="n">
        <f aca="false">+P47/P$2</f>
        <v>8.48994920628579E-005</v>
      </c>
      <c r="Q59" s="48" t="n">
        <f aca="false">+Q47/Q$2</f>
        <v>0.00020261749507874</v>
      </c>
      <c r="R59" s="48" t="n">
        <f aca="false">+R47/R$2</f>
        <v>0.000239819858390986</v>
      </c>
      <c r="S59" s="48" t="n">
        <f aca="false">+S47/S$2</f>
        <v>0.000260682203018377</v>
      </c>
      <c r="T59" s="48" t="n">
        <f aca="false">+T47/T$2</f>
        <v>0.000737971657432097</v>
      </c>
      <c r="U59" s="48" t="n">
        <f aca="false">+U47/U$2</f>
        <v>0.000525281384212865</v>
      </c>
      <c r="V59" s="48" t="n">
        <f aca="false">+V47/V$2</f>
        <v>0.000537642053369909</v>
      </c>
      <c r="W59" s="48" t="n">
        <f aca="false">+W47/W$2</f>
        <v>0.000449928630023034</v>
      </c>
      <c r="X59" s="48" t="n">
        <f aca="false">+X47/X$2</f>
        <v>0.00055847570247389</v>
      </c>
      <c r="Y59" s="48" t="n">
        <f aca="false">+Y47/Y$2</f>
        <v>0.000611704812204346</v>
      </c>
      <c r="Z59" s="48" t="n">
        <f aca="false">+Z47/Z$2</f>
        <v>0.000552502551764363</v>
      </c>
      <c r="AA59" s="48" t="n">
        <f aca="false">+AA47/AA$2</f>
        <v>0.000561821606097091</v>
      </c>
      <c r="AB59" s="48" t="n">
        <f aca="false">+AB47/AB$2</f>
        <v>0.000683761199797136</v>
      </c>
      <c r="AC59" s="48" t="n">
        <f aca="false">+AC47/AC$2</f>
        <v>0.000684453667650255</v>
      </c>
      <c r="AD59" s="48" t="n">
        <f aca="false">+AD47/AD$2</f>
        <v>0.000672630354179093</v>
      </c>
      <c r="AE59" s="48" t="n">
        <f aca="false">+AE47/AE$2</f>
        <v>0.000825562576703038</v>
      </c>
      <c r="AF59" s="48" t="n">
        <f aca="false">+AF47/AF$2</f>
        <v>0.000926312498379423</v>
      </c>
      <c r="AG59" s="48" t="n">
        <f aca="false">+AG47/AG$2</f>
        <v>0.000903740736657449</v>
      </c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true" outlineLevel="0" collapsed="false">
      <c r="A60" s="29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3"/>
      <c r="AE60" s="43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</row>
    <row r="61" customFormat="false" ht="13.8" hidden="true" customHeight="false" outlineLevel="0" collapsed="false">
      <c r="A61" s="14" t="s">
        <v>33</v>
      </c>
      <c r="B61" s="26" t="e">
        <f aca="false">+#REF!+#REF!</f>
        <v>#REF!</v>
      </c>
      <c r="C61" s="26" t="n">
        <v>1147343</v>
      </c>
      <c r="D61" s="26" t="n">
        <v>1149468</v>
      </c>
      <c r="E61" s="26" t="e">
        <f aca="false">+#REF!+#REF!</f>
        <v>#REF!</v>
      </c>
      <c r="F61" s="26" t="e">
        <f aca="false">+#REF!+#REF!</f>
        <v>#REF!</v>
      </c>
      <c r="G61" s="26" t="n">
        <v>1164645</v>
      </c>
      <c r="H61" s="26" t="n">
        <v>1161648</v>
      </c>
      <c r="I61" s="26" t="n">
        <v>1160218</v>
      </c>
      <c r="J61" s="26" t="n">
        <v>1172842</v>
      </c>
      <c r="K61" s="26" t="n">
        <v>1175500</v>
      </c>
      <c r="L61" s="26" t="n">
        <v>1181609</v>
      </c>
      <c r="M61" s="26" t="n">
        <v>1187813</v>
      </c>
      <c r="N61" s="26" t="n">
        <v>1182748</v>
      </c>
      <c r="O61" s="26" t="n">
        <v>1179287</v>
      </c>
      <c r="P61" s="26" t="n">
        <v>1175252</v>
      </c>
      <c r="Q61" s="26" t="n">
        <v>1198007</v>
      </c>
      <c r="R61" s="26" t="n">
        <v>1203296</v>
      </c>
      <c r="S61" s="26" t="n">
        <v>1210317</v>
      </c>
      <c r="T61" s="26" t="n">
        <v>1183540</v>
      </c>
      <c r="U61" s="26" t="n">
        <v>1197843</v>
      </c>
      <c r="V61" s="26" t="n">
        <v>1195173</v>
      </c>
      <c r="W61" s="26" t="n">
        <v>1191978</v>
      </c>
      <c r="X61" s="26" t="n">
        <v>841809</v>
      </c>
      <c r="Y61" s="26" t="n">
        <v>972640</v>
      </c>
      <c r="Z61" s="26" t="n">
        <v>987008</v>
      </c>
      <c r="AA61" s="26" t="n">
        <v>986627</v>
      </c>
      <c r="AB61" s="26" t="n">
        <v>1022096</v>
      </c>
      <c r="AC61" s="26" t="n">
        <v>1056611</v>
      </c>
      <c r="AD61" s="26" t="n">
        <v>1025932</v>
      </c>
      <c r="AE61" s="26" t="n">
        <v>1076282</v>
      </c>
      <c r="AF61" s="32" t="n">
        <v>1109999</v>
      </c>
      <c r="AG61" s="62" t="n">
        <v>757221</v>
      </c>
      <c r="AH61" s="62" t="n">
        <v>866149</v>
      </c>
      <c r="AI61" s="62" t="n">
        <v>657765</v>
      </c>
      <c r="AJ61" s="62" t="n">
        <v>727678</v>
      </c>
      <c r="AK61" s="62" t="n">
        <v>844640</v>
      </c>
      <c r="AL61" s="62" t="n">
        <v>877973</v>
      </c>
      <c r="AM61" s="62" t="n">
        <v>914069</v>
      </c>
      <c r="AN61" s="62" t="n">
        <v>1021969</v>
      </c>
      <c r="AO61" s="62" t="n">
        <v>877973</v>
      </c>
      <c r="AP61" s="62" t="n">
        <v>877974</v>
      </c>
      <c r="AQ61" s="62"/>
      <c r="AR61" s="62"/>
      <c r="AS61" s="62"/>
      <c r="AT61" s="62"/>
      <c r="AU61" s="62"/>
      <c r="AV61" s="62"/>
      <c r="AW61" s="62"/>
      <c r="AX61" s="62"/>
      <c r="AY61" s="62"/>
    </row>
    <row r="62" customFormat="false" ht="12.75" hidden="true" customHeight="true" outlineLevel="0" collapsed="false">
      <c r="A62" s="49" t="s">
        <v>34</v>
      </c>
      <c r="B62" s="41" t="e">
        <f aca="false">+B61/B2</f>
        <v>#REF!</v>
      </c>
      <c r="C62" s="41" t="n">
        <f aca="false">+C61/C2</f>
        <v>0.460688183648411</v>
      </c>
      <c r="D62" s="41" t="n">
        <f aca="false">+D61/D2</f>
        <v>0.461942995571734</v>
      </c>
      <c r="E62" s="41" t="e">
        <f aca="false">+E61/E2</f>
        <v>#REF!</v>
      </c>
      <c r="F62" s="41" t="e">
        <f aca="false">+F61/F2</f>
        <v>#REF!</v>
      </c>
      <c r="G62" s="41" t="n">
        <f aca="false">+G61/G2</f>
        <v>0.466291091165475</v>
      </c>
      <c r="H62" s="41" t="n">
        <f aca="false">+H61/H2</f>
        <v>0.463497859762579</v>
      </c>
      <c r="I62" s="41" t="n">
        <f aca="false">+I61/I2</f>
        <v>0.461389180627363</v>
      </c>
      <c r="J62" s="41" t="n">
        <f aca="false">+J61/J2</f>
        <v>0.464638357280156</v>
      </c>
      <c r="K62" s="41" t="n">
        <f aca="false">+K61/K2</f>
        <v>0.463979519379582</v>
      </c>
      <c r="L62" s="41" t="n">
        <f aca="false">+L61/L2</f>
        <v>0.463870691926018</v>
      </c>
      <c r="M62" s="41" t="n">
        <f aca="false">+M61/M2</f>
        <v>0.461453979812483</v>
      </c>
      <c r="N62" s="41" t="n">
        <f aca="false">+N61/N2</f>
        <v>0.454530536702418</v>
      </c>
      <c r="O62" s="41" t="n">
        <f aca="false">+O61/O2</f>
        <v>0.453563898484873</v>
      </c>
      <c r="P62" s="41" t="n">
        <f aca="false">+P61/P2</f>
        <v>0.451485510614741</v>
      </c>
      <c r="Q62" s="41" t="n">
        <f aca="false">+Q61/Q2</f>
        <v>0.460601854699803</v>
      </c>
      <c r="R62" s="41" t="n">
        <f aca="false">+R61/R2</f>
        <v>0.462458776157755</v>
      </c>
      <c r="S62" s="41" t="n">
        <f aca="false">+S61/S2</f>
        <v>0.465351182758987</v>
      </c>
      <c r="T62" s="41" t="n">
        <f aca="false">+T61/T2</f>
        <v>0.454668909649757</v>
      </c>
      <c r="U62" s="41" t="n">
        <f aca="false">+U61/U2</f>
        <v>0.461971093325764</v>
      </c>
      <c r="V62" s="41" t="n">
        <f aca="false">+V61/V2</f>
        <v>0.459310411617065</v>
      </c>
      <c r="W62" s="41" t="n">
        <f aca="false">+W61/W2</f>
        <v>0.457988922764813</v>
      </c>
      <c r="X62" s="41" t="n">
        <f aca="false">+X61/X2</f>
        <v>0.322669782171478</v>
      </c>
      <c r="Y62" s="41" t="n">
        <f aca="false">+Y61/Y2</f>
        <v>0.369087201329054</v>
      </c>
      <c r="Z62" s="41" t="n">
        <f aca="false">+Z61/Z2</f>
        <v>0.374793428599203</v>
      </c>
      <c r="AA62" s="41" t="n">
        <f aca="false">+AA61/AA2</f>
        <v>0.374027237354086</v>
      </c>
      <c r="AB62" s="41" t="n">
        <f aca="false">+AB61/AB2</f>
        <v>0.385689617697491</v>
      </c>
      <c r="AC62" s="41" t="n">
        <f aca="false">+AC61/AC2</f>
        <v>0.398238587130839</v>
      </c>
      <c r="AD62" s="41" t="n">
        <f aca="false">+AD61/AD2</f>
        <v>0.386812222266628</v>
      </c>
      <c r="AE62" s="41" t="n">
        <f aca="false">+AE61/AE2</f>
        <v>0.404800975480227</v>
      </c>
      <c r="AF62" s="41" t="n">
        <f aca="false">+AF61/AF2</f>
        <v>0.417122087987286</v>
      </c>
      <c r="AG62" s="41" t="n">
        <f aca="false">+AG61/AG2</f>
        <v>0.283954964461614</v>
      </c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customFormat="false" ht="13.8" hidden="false" customHeight="false" outlineLevel="0" collapsed="false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</row>
    <row r="64" customFormat="false" ht="13.8" hidden="false" customHeight="false" outlineLevel="0" collapsed="false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6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</row>
    <row r="65" customFormat="false" ht="13.8" hidden="false" customHeight="false" outlineLevel="0" collapsed="false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</row>
    <row r="66" customFormat="false" ht="13.8" hidden="false" customHeight="false" outlineLevel="0" collapsed="false"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customFormat="false" ht="13.8" hidden="false" customHeight="false" outlineLevel="0" collapsed="false"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2D9F4CAA7B3A4D879B5A0F8FEF9B73" ma:contentTypeVersion="12" ma:contentTypeDescription="Crear nuevo documento." ma:contentTypeScope="" ma:versionID="56fae6dbb76f9ec56ef012332d6dd88e">
  <xsd:schema xmlns:xsd="http://www.w3.org/2001/XMLSchema" xmlns:xs="http://www.w3.org/2001/XMLSchema" xmlns:p="http://schemas.microsoft.com/office/2006/metadata/properties" xmlns:ns2="1478d52f-93d5-4936-ba10-74c3d9eaa96f" xmlns:ns3="999f8439-5292-4310-a17c-ce05be0a71b6" targetNamespace="http://schemas.microsoft.com/office/2006/metadata/properties" ma:root="true" ma:fieldsID="cad403c9f5b181f3b991a8f1fbc763cb" ns2:_="" ns3:_="">
    <xsd:import namespace="1478d52f-93d5-4936-ba10-74c3d9eaa96f"/>
    <xsd:import namespace="999f8439-5292-4310-a17c-ce05be0a7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78d52f-93d5-4936-ba10-74c3d9eaa9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8439-5292-4310-a17c-ce05be0a71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890E4-5FCA-432E-8C09-5E23CC0DBE0F}"/>
</file>

<file path=customXml/itemProps2.xml><?xml version="1.0" encoding="utf-8"?>
<ds:datastoreItem xmlns:ds="http://schemas.openxmlformats.org/officeDocument/2006/customXml" ds:itemID="{3AC12B55-940B-4AC3-9053-816F737D3F24}"/>
</file>

<file path=customXml/itemProps3.xml><?xml version="1.0" encoding="utf-8"?>
<ds:datastoreItem xmlns:ds="http://schemas.openxmlformats.org/officeDocument/2006/customXml" ds:itemID="{A02B1EAD-6561-41E9-9F1F-34C960CF49A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2017-04-13T12:01:21Z</dcterms:created>
  <dc:creator>Maria Carolina Alvarado Urzua</dc:creator>
  <dc:description/>
  <dc:language>en-US</dc:language>
  <cp:lastModifiedBy/>
  <dcterms:modified xsi:type="dcterms:W3CDTF">2021-05-10T15:00:47Z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0x0101003E2D9F4CAA7B3A4D879B5A0F8FEF9B73</vt:lpwstr>
  </property>
  <property fmtid="{D5CDD505-2E9C-101B-9397-08002B2CF9AE}" pid="3" name="_NewReviewCycle">
    <vt:lpwstr/>
  </property>
</Properties>
</file>