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16EFE423-7869-4DE5-AA13-42DF84E79A84}" xr6:coauthVersionLast="43" xr6:coauthVersionMax="43" xr10:uidLastSave="{00000000-0000-0000-0000-000000000000}"/>
  <bookViews>
    <workbookView xWindow="1050" yWindow="1350" windowWidth="26685" windowHeight="11385" xr2:uid="{00000000-000D-0000-FFFF-FFFF00000000}"/>
  </bookViews>
  <sheets>
    <sheet name="데이터 03. 공적 통계 데이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4" i="1"/>
</calcChain>
</file>

<file path=xl/sharedStrings.xml><?xml version="1.0" encoding="utf-8"?>
<sst xmlns="http://schemas.openxmlformats.org/spreadsheetml/2006/main" count="111" uniqueCount="111">
  <si>
    <r>
      <rPr>
        <sz val="11"/>
        <rFont val="돋움"/>
        <family val="3"/>
        <charset val="129"/>
      </rPr>
      <t>항</t>
    </r>
    <r>
      <rPr>
        <sz val="11"/>
        <rFont val="ＭＳ Ｐゴシック"/>
        <family val="3"/>
        <charset val="128"/>
      </rPr>
      <t>　</t>
    </r>
    <r>
      <rPr>
        <sz val="11"/>
        <rFont val="돋움"/>
        <family val="3"/>
        <charset val="129"/>
      </rPr>
      <t>목</t>
    </r>
    <rPh sb="0" eb="1">
      <t>コウ</t>
    </rPh>
    <rPh sb="2" eb="3">
      <t>メ</t>
    </rPh>
    <phoneticPr fontId="6"/>
  </si>
  <si>
    <r>
      <rPr>
        <sz val="11"/>
        <rFont val="돋움"/>
        <family val="3"/>
        <charset val="129"/>
      </rPr>
      <t>일본인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인구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0" eb="3">
      <t>ニホンジン</t>
    </rPh>
    <rPh sb="3" eb="5">
      <t>ジンコウ</t>
    </rPh>
    <rPh sb="7" eb="8">
      <t>ニン</t>
    </rPh>
    <phoneticPr fontId="6"/>
  </si>
  <si>
    <r>
      <rPr>
        <sz val="11"/>
        <rFont val="ＭＳ Ｐゴシック"/>
        <family val="3"/>
        <charset val="128"/>
      </rPr>
      <t>0</t>
    </r>
    <r>
      <rPr>
        <sz val="11"/>
        <rFont val="돋움"/>
        <family val="3"/>
        <charset val="129"/>
      </rPr>
      <t>세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평균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수명</t>
    </r>
    <rPh sb="2" eb="3">
      <t>サイ</t>
    </rPh>
    <phoneticPr fontId="8"/>
  </si>
  <si>
    <r>
      <rPr>
        <sz val="11"/>
        <rFont val="돋움"/>
        <family val="3"/>
        <charset val="129"/>
      </rPr>
      <t>합계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ＭＳ Ｐゴシック"/>
        <family val="3"/>
        <charset val="128"/>
      </rPr>
      <t xml:space="preserve">
</t>
    </r>
    <r>
      <rPr>
        <sz val="11"/>
        <rFont val="돋움"/>
        <family val="3"/>
        <charset val="129"/>
      </rPr>
      <t>출생율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0" eb="2">
      <t>ゴウケイ</t>
    </rPh>
    <rPh sb="2" eb="4">
      <t>トクシュ</t>
    </rPh>
    <rPh sb="5" eb="7">
      <t>シュッショウ</t>
    </rPh>
    <rPh sb="7" eb="8">
      <t>リツ</t>
    </rPh>
    <rPh sb="10" eb="11">
      <t>ニン</t>
    </rPh>
    <phoneticPr fontId="8"/>
  </si>
  <si>
    <r>
      <rPr>
        <sz val="11"/>
        <rFont val="돋움"/>
        <family val="3"/>
        <charset val="129"/>
      </rPr>
      <t>표준화</t>
    </r>
    <r>
      <rPr>
        <sz val="11"/>
        <rFont val="ＭＳ Ｐゴシック"/>
        <family val="3"/>
        <charset val="128"/>
      </rPr>
      <t xml:space="preserve">
</t>
    </r>
    <r>
      <rPr>
        <sz val="11"/>
        <rFont val="돋움"/>
        <family val="3"/>
        <charset val="129"/>
      </rPr>
      <t>사망률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</t>
    </r>
    <r>
      <rPr>
        <sz val="11"/>
        <rFont val="돋움"/>
        <family val="3"/>
        <charset val="129"/>
      </rPr>
      <t>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0" eb="2">
      <t>ヒョウジュン</t>
    </rPh>
    <rPh sb="2" eb="3">
      <t>カ</t>
    </rPh>
    <rPh sb="4" eb="7">
      <t>シボウリツ</t>
    </rPh>
    <rPh sb="9" eb="10">
      <t>ニン</t>
    </rPh>
    <rPh sb="11" eb="13">
      <t>センニン</t>
    </rPh>
    <phoneticPr fontId="6"/>
  </si>
  <si>
    <r>
      <rPr>
        <sz val="11"/>
        <rFont val="돋움"/>
        <family val="3"/>
        <charset val="129"/>
      </rPr>
      <t>생활습관병에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15" eb="16">
      <t>ニン</t>
    </rPh>
    <rPh sb="19" eb="21">
      <t>マンニン</t>
    </rPh>
    <phoneticPr fontId="8"/>
  </si>
  <si>
    <r>
      <rPr>
        <sz val="11"/>
        <rFont val="돋움"/>
        <family val="3"/>
        <charset val="129"/>
      </rPr>
      <t>악성신생물에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</si>
  <si>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허혈성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심질환</t>
    </r>
    <r>
      <rPr>
        <sz val="11"/>
        <rFont val="ＭＳ Ｐゴシック"/>
        <family val="3"/>
        <charset val="128"/>
      </rPr>
      <t>［</t>
    </r>
    <r>
      <rPr>
        <sz val="11"/>
        <rFont val="돋움"/>
        <family val="3"/>
        <charset val="129"/>
      </rPr>
      <t>고혈압성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제외</t>
    </r>
    <r>
      <rPr>
        <sz val="11"/>
        <rFont val="ＭＳ Ｐゴシック"/>
        <family val="3"/>
        <charset val="128"/>
      </rPr>
      <t>］</t>
    </r>
    <r>
      <rPr>
        <sz val="11"/>
        <rFont val="돋움"/>
        <family val="3"/>
        <charset val="129"/>
      </rPr>
      <t>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 xml:space="preserve">수
</t>
    </r>
    <r>
      <rPr>
        <sz val="11"/>
        <rFont val="ＭＳ Ｐゴシック"/>
        <family val="3"/>
        <charset val="128"/>
      </rPr>
      <t>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15" eb="17">
      <t>シボウ</t>
    </rPh>
    <rPh sb="17" eb="18">
      <t>シャ</t>
    </rPh>
    <rPh sb="18" eb="19">
      <t>スウ</t>
    </rPh>
    <phoneticPr fontId="6"/>
  </si>
  <si>
    <r>
      <rPr>
        <sz val="11"/>
        <rFont val="돋움"/>
        <family val="3"/>
        <charset val="129"/>
      </rPr>
      <t>뇌혈관질환에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</si>
  <si>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일반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병원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</si>
  <si>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의료시설에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종사하는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의사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</si>
  <si>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의료시설에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종사하는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간호사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</si>
  <si>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t>１</t>
    </r>
    <r>
      <rPr>
        <sz val="11"/>
        <rFont val="돋움"/>
        <family val="3"/>
        <charset val="129"/>
      </rPr>
      <t>인당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국민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의료비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엔</t>
    </r>
    <r>
      <rPr>
        <sz val="11"/>
        <rFont val="ＭＳ Ｐゴシック"/>
        <family val="3"/>
        <charset val="128"/>
      </rPr>
      <t>〕</t>
    </r>
    <rPh sb="0" eb="14">
      <t>エン</t>
    </rPh>
    <phoneticPr fontId="8"/>
  </si>
  <si>
    <t>남</t>
    <phoneticPr fontId="10"/>
  </si>
  <si>
    <t>녀</t>
    <phoneticPr fontId="10"/>
  </si>
  <si>
    <t>01</t>
  </si>
  <si>
    <t>홋카이도</t>
    <phoneticPr fontId="10"/>
  </si>
  <si>
    <t>02</t>
  </si>
  <si>
    <t>아오모리현</t>
    <phoneticPr fontId="10"/>
  </si>
  <si>
    <t>03</t>
  </si>
  <si>
    <t>이와테현</t>
    <phoneticPr fontId="10"/>
  </si>
  <si>
    <t>04</t>
  </si>
  <si>
    <t>미야기현</t>
    <phoneticPr fontId="10"/>
  </si>
  <si>
    <t>05</t>
  </si>
  <si>
    <t>아키타현</t>
    <phoneticPr fontId="10"/>
  </si>
  <si>
    <t>06</t>
  </si>
  <si>
    <t>야마가타현</t>
    <phoneticPr fontId="10"/>
  </si>
  <si>
    <t>07</t>
  </si>
  <si>
    <t>후쿠시마현</t>
    <phoneticPr fontId="10"/>
  </si>
  <si>
    <t>08</t>
  </si>
  <si>
    <t>이바라키현</t>
    <phoneticPr fontId="10"/>
  </si>
  <si>
    <t>09</t>
  </si>
  <si>
    <t>토치기현</t>
    <phoneticPr fontId="10"/>
  </si>
  <si>
    <t>10</t>
  </si>
  <si>
    <t>군마현</t>
    <phoneticPr fontId="10"/>
  </si>
  <si>
    <t>11</t>
  </si>
  <si>
    <t>사이타마현</t>
    <phoneticPr fontId="10"/>
  </si>
  <si>
    <t>12</t>
  </si>
  <si>
    <t>치바현</t>
    <phoneticPr fontId="10"/>
  </si>
  <si>
    <t>13</t>
  </si>
  <si>
    <t>도쿄도</t>
    <phoneticPr fontId="10"/>
  </si>
  <si>
    <t>14</t>
  </si>
  <si>
    <t>카나가와현</t>
    <phoneticPr fontId="10"/>
  </si>
  <si>
    <t>15</t>
  </si>
  <si>
    <t>니이가타현</t>
    <phoneticPr fontId="10"/>
  </si>
  <si>
    <t>16</t>
  </si>
  <si>
    <t>토야마현</t>
    <phoneticPr fontId="10"/>
  </si>
  <si>
    <t>17</t>
  </si>
  <si>
    <t>이시카와현</t>
    <phoneticPr fontId="10"/>
  </si>
  <si>
    <t>18</t>
  </si>
  <si>
    <t>후쿠이현</t>
    <phoneticPr fontId="10"/>
  </si>
  <si>
    <t>19</t>
  </si>
  <si>
    <t>야마나시현</t>
    <phoneticPr fontId="10"/>
  </si>
  <si>
    <t>20</t>
  </si>
  <si>
    <t>나가노현</t>
    <phoneticPr fontId="10"/>
  </si>
  <si>
    <t>21</t>
  </si>
  <si>
    <t>기후현</t>
    <phoneticPr fontId="10"/>
  </si>
  <si>
    <t>22</t>
  </si>
  <si>
    <t>시즈오카현</t>
    <phoneticPr fontId="10"/>
  </si>
  <si>
    <t>23</t>
  </si>
  <si>
    <t>아이치현</t>
    <phoneticPr fontId="10"/>
  </si>
  <si>
    <t>24</t>
  </si>
  <si>
    <t>미에현</t>
    <phoneticPr fontId="10"/>
  </si>
  <si>
    <t>25</t>
  </si>
  <si>
    <t>시가현</t>
    <phoneticPr fontId="10"/>
  </si>
  <si>
    <t>26</t>
  </si>
  <si>
    <t>교토부</t>
    <phoneticPr fontId="10"/>
  </si>
  <si>
    <t>27</t>
  </si>
  <si>
    <t>오사카부</t>
    <phoneticPr fontId="10"/>
  </si>
  <si>
    <t>28</t>
  </si>
  <si>
    <t>효고현</t>
    <phoneticPr fontId="10"/>
  </si>
  <si>
    <t>29</t>
  </si>
  <si>
    <t>나라현</t>
    <phoneticPr fontId="10"/>
  </si>
  <si>
    <t>30</t>
  </si>
  <si>
    <t>와카야마현</t>
    <phoneticPr fontId="10"/>
  </si>
  <si>
    <t>31</t>
  </si>
  <si>
    <t>돗토리현</t>
    <phoneticPr fontId="10"/>
  </si>
  <si>
    <t>32</t>
  </si>
  <si>
    <t>시마네현</t>
    <phoneticPr fontId="10"/>
  </si>
  <si>
    <t>33</t>
  </si>
  <si>
    <t>오카야마현</t>
    <phoneticPr fontId="10"/>
  </si>
  <si>
    <t>34</t>
  </si>
  <si>
    <t>히로시마현</t>
    <phoneticPr fontId="10"/>
  </si>
  <si>
    <t>35</t>
  </si>
  <si>
    <t>야마구치현</t>
    <phoneticPr fontId="10"/>
  </si>
  <si>
    <t>36</t>
  </si>
  <si>
    <t>도쿠시마현</t>
    <phoneticPr fontId="10"/>
  </si>
  <si>
    <t>37</t>
  </si>
  <si>
    <t>가가와현</t>
    <phoneticPr fontId="10"/>
  </si>
  <si>
    <t>38</t>
  </si>
  <si>
    <t>에히메현</t>
    <phoneticPr fontId="10"/>
  </si>
  <si>
    <t>39</t>
  </si>
  <si>
    <t>고치현</t>
    <phoneticPr fontId="10"/>
  </si>
  <si>
    <t>40</t>
  </si>
  <si>
    <t>후쿠오카현</t>
    <phoneticPr fontId="10"/>
  </si>
  <si>
    <t>41</t>
  </si>
  <si>
    <t>사가현</t>
    <phoneticPr fontId="10"/>
  </si>
  <si>
    <t>42</t>
  </si>
  <si>
    <t>나가사키현</t>
    <phoneticPr fontId="10"/>
  </si>
  <si>
    <t>43</t>
  </si>
  <si>
    <t>쿠마모토현</t>
    <phoneticPr fontId="10"/>
  </si>
  <si>
    <t>44</t>
  </si>
  <si>
    <t>오이타현</t>
    <phoneticPr fontId="10"/>
  </si>
  <si>
    <t>45</t>
  </si>
  <si>
    <t>미야자키현</t>
    <phoneticPr fontId="10"/>
  </si>
  <si>
    <t>46</t>
  </si>
  <si>
    <t>가고시마현</t>
    <phoneticPr fontId="10"/>
  </si>
  <si>
    <t>47</t>
  </si>
  <si>
    <t>오키나와현</t>
    <phoneticPr fontId="10"/>
  </si>
  <si>
    <t>전국</t>
    <rPh sb="0" eb="2">
      <t>ゼンコク</t>
    </rPh>
    <phoneticPr fontId="12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</si>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</sst>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3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11"/>
      <name val="ＭＳ Ｐゴシック"/>
      <family val="3"/>
      <charset val="129"/>
    </font>
    <font>
      <sz val="11"/>
      <name val="돋움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  <font>
      <sz val="6"/>
      <name val="ＭＳ 明朝"/>
      <family val="1"/>
      <charset val="128"/>
    </font>
    <font>
      <sz val="11"/>
      <name val="Arial"/>
      <family val="3"/>
      <charset val="128"/>
    </font>
    <font>
      <sz val="6"/>
      <name val="맑은 고딕"/>
      <family val="3"/>
      <charset val="128"/>
      <scheme val="minor"/>
    </font>
    <font>
      <sz val="11"/>
      <name val="Arial"/>
      <family val="2"/>
    </font>
    <font>
      <sz val="6"/>
      <name val="맑은 고딕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1" fillId="0" borderId="0" applyNumberFormat="0" applyFont="0" applyFill="0" applyBorder="0" applyProtection="0">
      <alignment vertical="center"/>
    </xf>
  </cellStyleXfs>
  <cellXfs count="38">
    <xf numFmtId="0" fontId="0" fillId="0" borderId="0" xfId="0">
      <alignment vertical="center"/>
    </xf>
    <xf numFmtId="0" fontId="3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Continuous" vertical="center"/>
    </xf>
    <xf numFmtId="49" fontId="9" fillId="0" borderId="2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38" fontId="9" fillId="0" borderId="3" xfId="2" applyFont="1" applyBorder="1" applyAlignment="1">
      <alignment horizontal="right" vertical="center"/>
    </xf>
    <xf numFmtId="4" fontId="9" fillId="0" borderId="3" xfId="1" applyNumberFormat="1" applyFont="1" applyBorder="1">
      <alignment vertical="center"/>
    </xf>
    <xf numFmtId="4" fontId="9" fillId="0" borderId="0" xfId="3" applyNumberFormat="1" applyFont="1" applyBorder="1">
      <alignment vertical="center"/>
    </xf>
    <xf numFmtId="176" fontId="9" fillId="0" borderId="3" xfId="1" applyNumberFormat="1" applyFont="1" applyBorder="1">
      <alignment vertical="center"/>
    </xf>
    <xf numFmtId="3" fontId="9" fillId="0" borderId="3" xfId="1" applyNumberFormat="1" applyFont="1" applyBorder="1">
      <alignment vertical="center"/>
    </xf>
    <xf numFmtId="49" fontId="9" fillId="0" borderId="7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38" fontId="9" fillId="0" borderId="12" xfId="2" applyFont="1" applyBorder="1" applyAlignment="1">
      <alignment horizontal="right" vertical="center"/>
    </xf>
    <xf numFmtId="4" fontId="9" fillId="0" borderId="12" xfId="1" applyNumberFormat="1" applyFont="1" applyBorder="1">
      <alignment vertical="center"/>
    </xf>
    <xf numFmtId="176" fontId="9" fillId="0" borderId="12" xfId="1" applyNumberFormat="1" applyFont="1" applyBorder="1">
      <alignment vertical="center"/>
    </xf>
    <xf numFmtId="3" fontId="9" fillId="0" borderId="12" xfId="1" applyNumberFormat="1" applyFont="1" applyBorder="1">
      <alignment vertical="center"/>
    </xf>
    <xf numFmtId="0" fontId="9" fillId="0" borderId="1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38" fontId="9" fillId="0" borderId="8" xfId="2" applyFont="1" applyBorder="1" applyAlignment="1">
      <alignment horizontal="right" vertical="center"/>
    </xf>
    <xf numFmtId="4" fontId="9" fillId="0" borderId="8" xfId="1" applyNumberFormat="1" applyFont="1" applyBorder="1">
      <alignment vertical="center"/>
    </xf>
    <xf numFmtId="4" fontId="9" fillId="0" borderId="8" xfId="3" applyNumberFormat="1" applyFont="1" applyBorder="1">
      <alignment vertical="center"/>
    </xf>
    <xf numFmtId="176" fontId="9" fillId="0" borderId="8" xfId="1" applyNumberFormat="1" applyFont="1" applyBorder="1">
      <alignment vertical="center"/>
    </xf>
    <xf numFmtId="3" fontId="9" fillId="0" borderId="8" xfId="1" applyNumberFormat="1" applyFont="1" applyBorder="1">
      <alignment vertical="center"/>
    </xf>
    <xf numFmtId="0" fontId="1" fillId="0" borderId="0" xfId="1">
      <alignment vertical="center"/>
    </xf>
    <xf numFmtId="38" fontId="9" fillId="0" borderId="0" xfId="1" applyNumberFormat="1" applyFont="1">
      <alignment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38" fontId="0" fillId="0" borderId="0" xfId="0" applyNumberFormat="1">
      <alignment vertical="center"/>
    </xf>
  </cellXfs>
  <cellStyles count="4">
    <cellStyle name="표준" xfId="0" builtinId="0"/>
    <cellStyle name="標準 2" xfId="3" xr:uid="{00000000-0005-0000-0000-000001000000}"/>
    <cellStyle name="標準 3" xfId="1" xr:uid="{00000000-0005-0000-0000-000002000000}"/>
    <cellStyle name="桁区切り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workbookViewId="0">
      <selection activeCell="S9" sqref="S9"/>
    </sheetView>
  </sheetViews>
  <sheetFormatPr defaultRowHeight="15" customHeight="1"/>
  <cols>
    <col min="1" max="3" width="12.625" customWidth="1"/>
    <col min="4" max="12" width="12.625" hidden="1" customWidth="1"/>
    <col min="13" max="15" width="12.625" customWidth="1"/>
    <col min="16" max="17" width="9.25" bestFit="1" customWidth="1"/>
  </cols>
  <sheetData>
    <row r="1" spans="1:17" ht="30" customHeight="1">
      <c r="A1" s="28" t="s">
        <v>0</v>
      </c>
      <c r="B1" s="29"/>
      <c r="C1" s="26" t="s">
        <v>1</v>
      </c>
      <c r="D1" s="34" t="s">
        <v>2</v>
      </c>
      <c r="E1" s="35"/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36" t="s">
        <v>12</v>
      </c>
    </row>
    <row r="2" spans="1:17" ht="30" customHeight="1">
      <c r="A2" s="30"/>
      <c r="B2" s="31"/>
      <c r="C2" s="27"/>
      <c r="D2" s="1" t="s">
        <v>13</v>
      </c>
      <c r="E2" s="1" t="s">
        <v>14</v>
      </c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7" ht="15" customHeight="1">
      <c r="A3" s="32"/>
      <c r="B3" s="33"/>
      <c r="C3" s="2">
        <v>2015</v>
      </c>
      <c r="D3" s="3">
        <v>2010</v>
      </c>
      <c r="E3" s="2">
        <v>2010</v>
      </c>
      <c r="F3" s="2">
        <v>2014</v>
      </c>
      <c r="G3" s="3">
        <v>2010</v>
      </c>
      <c r="H3" s="3">
        <v>2015</v>
      </c>
      <c r="I3" s="3">
        <v>2015</v>
      </c>
      <c r="J3" s="3">
        <v>2015</v>
      </c>
      <c r="K3" s="3">
        <v>2015</v>
      </c>
      <c r="L3" s="3">
        <v>2014</v>
      </c>
      <c r="M3" s="3">
        <v>2014</v>
      </c>
      <c r="N3" s="3">
        <v>2014</v>
      </c>
      <c r="O3" s="3">
        <v>2011</v>
      </c>
    </row>
    <row r="4" spans="1:17" ht="15" customHeight="1">
      <c r="A4" s="4" t="s">
        <v>15</v>
      </c>
      <c r="B4" s="5" t="s">
        <v>16</v>
      </c>
      <c r="C4" s="6">
        <v>5348768</v>
      </c>
      <c r="D4" s="7">
        <v>79.17</v>
      </c>
      <c r="E4" s="7">
        <v>86.3</v>
      </c>
      <c r="F4" s="8">
        <v>1.27</v>
      </c>
      <c r="G4" s="7">
        <v>1.96</v>
      </c>
      <c r="H4" s="9">
        <v>637.29999999999995</v>
      </c>
      <c r="I4" s="9">
        <v>357.1</v>
      </c>
      <c r="J4" s="9">
        <v>171.2</v>
      </c>
      <c r="K4" s="9">
        <v>91.1</v>
      </c>
      <c r="L4" s="9">
        <v>9.1999999999999993</v>
      </c>
      <c r="M4" s="9">
        <v>230.2</v>
      </c>
      <c r="N4" s="9">
        <v>1202.7</v>
      </c>
      <c r="O4" s="10">
        <v>362000</v>
      </c>
      <c r="P4" s="37">
        <f>AVERAGE(C4,N4)</f>
        <v>2674985.35</v>
      </c>
      <c r="Q4" s="37"/>
    </row>
    <row r="5" spans="1:17" ht="15" customHeight="1">
      <c r="A5" s="11" t="s">
        <v>17</v>
      </c>
      <c r="B5" s="12" t="s">
        <v>18</v>
      </c>
      <c r="C5" s="13">
        <v>1302132</v>
      </c>
      <c r="D5" s="14">
        <v>77.28</v>
      </c>
      <c r="E5" s="14">
        <v>85.34</v>
      </c>
      <c r="F5" s="8">
        <v>1.42</v>
      </c>
      <c r="G5" s="14">
        <v>2.27</v>
      </c>
      <c r="H5" s="15">
        <v>739.7</v>
      </c>
      <c r="I5" s="15">
        <v>386.7</v>
      </c>
      <c r="J5" s="15">
        <v>198.3</v>
      </c>
      <c r="K5" s="15">
        <v>131</v>
      </c>
      <c r="L5" s="15">
        <v>6.1</v>
      </c>
      <c r="M5" s="15">
        <v>193.3</v>
      </c>
      <c r="N5" s="15">
        <v>1054.2</v>
      </c>
      <c r="O5" s="16">
        <v>311000</v>
      </c>
      <c r="P5" s="37">
        <f t="shared" ref="P5:P50" si="0">AVERAGE(C5,N5)</f>
        <v>651593.1</v>
      </c>
      <c r="Q5" s="37"/>
    </row>
    <row r="6" spans="1:17" ht="15" customHeight="1">
      <c r="A6" s="11" t="s">
        <v>19</v>
      </c>
      <c r="B6" s="12" t="s">
        <v>20</v>
      </c>
      <c r="C6" s="13">
        <v>1272745</v>
      </c>
      <c r="D6" s="14">
        <v>78.53</v>
      </c>
      <c r="E6" s="14">
        <v>85.86</v>
      </c>
      <c r="F6" s="8">
        <v>1.44</v>
      </c>
      <c r="G6" s="14">
        <v>2.0699999999999998</v>
      </c>
      <c r="H6" s="15">
        <v>742.6</v>
      </c>
      <c r="I6" s="15">
        <v>346</v>
      </c>
      <c r="J6" s="15">
        <v>224.9</v>
      </c>
      <c r="K6" s="15">
        <v>151.4</v>
      </c>
      <c r="L6" s="15">
        <v>5.9</v>
      </c>
      <c r="M6" s="15">
        <v>192</v>
      </c>
      <c r="N6" s="15">
        <v>994.9</v>
      </c>
      <c r="O6" s="16">
        <v>297000</v>
      </c>
      <c r="P6" s="37">
        <f t="shared" si="0"/>
        <v>636869.94999999995</v>
      </c>
      <c r="Q6" s="37"/>
    </row>
    <row r="7" spans="1:17" ht="15" customHeight="1">
      <c r="A7" s="11" t="s">
        <v>21</v>
      </c>
      <c r="B7" s="12" t="s">
        <v>22</v>
      </c>
      <c r="C7" s="13">
        <v>2291508</v>
      </c>
      <c r="D7" s="14">
        <v>79.650000000000006</v>
      </c>
      <c r="E7" s="14">
        <v>86.39</v>
      </c>
      <c r="F7" s="8">
        <v>1.3</v>
      </c>
      <c r="G7" s="14">
        <v>1.84</v>
      </c>
      <c r="H7" s="15">
        <v>555.29999999999995</v>
      </c>
      <c r="I7" s="15">
        <v>287.10000000000002</v>
      </c>
      <c r="J7" s="15">
        <v>152</v>
      </c>
      <c r="K7" s="15">
        <v>100.3</v>
      </c>
      <c r="L7" s="15">
        <v>4.9000000000000004</v>
      </c>
      <c r="M7" s="15">
        <v>221.2</v>
      </c>
      <c r="N7" s="15">
        <v>863</v>
      </c>
      <c r="O7" s="16">
        <v>284000</v>
      </c>
      <c r="P7" s="37">
        <f t="shared" si="0"/>
        <v>1146185.5</v>
      </c>
      <c r="Q7" s="37"/>
    </row>
    <row r="8" spans="1:17" ht="15" customHeight="1">
      <c r="A8" s="11" t="s">
        <v>23</v>
      </c>
      <c r="B8" s="12" t="s">
        <v>24</v>
      </c>
      <c r="C8" s="13">
        <v>1017149</v>
      </c>
      <c r="D8" s="14">
        <v>78.22</v>
      </c>
      <c r="E8" s="14">
        <v>85.93</v>
      </c>
      <c r="F8" s="8">
        <v>1.34</v>
      </c>
      <c r="G8" s="14">
        <v>2.08</v>
      </c>
      <c r="H8" s="15">
        <v>797</v>
      </c>
      <c r="I8" s="15">
        <v>409.5</v>
      </c>
      <c r="J8" s="15">
        <v>209.8</v>
      </c>
      <c r="K8" s="15">
        <v>154.5</v>
      </c>
      <c r="L8" s="15">
        <v>5.4</v>
      </c>
      <c r="M8" s="15">
        <v>216.3</v>
      </c>
      <c r="N8" s="15">
        <v>1044.3</v>
      </c>
      <c r="O8" s="16">
        <v>335000</v>
      </c>
      <c r="P8" s="37">
        <f t="shared" si="0"/>
        <v>509096.65</v>
      </c>
      <c r="Q8" s="37"/>
    </row>
    <row r="9" spans="1:17" ht="15" customHeight="1">
      <c r="A9" s="11" t="s">
        <v>25</v>
      </c>
      <c r="B9" s="12" t="s">
        <v>26</v>
      </c>
      <c r="C9" s="13">
        <v>1116752</v>
      </c>
      <c r="D9" s="14">
        <v>79.97</v>
      </c>
      <c r="E9" s="14">
        <v>86.28</v>
      </c>
      <c r="F9" s="8">
        <v>1.47</v>
      </c>
      <c r="G9" s="14">
        <v>1.8</v>
      </c>
      <c r="H9" s="15">
        <v>722</v>
      </c>
      <c r="I9" s="15">
        <v>358.7</v>
      </c>
      <c r="J9" s="15">
        <v>199.1</v>
      </c>
      <c r="K9" s="15">
        <v>148.6</v>
      </c>
      <c r="L9" s="15">
        <v>4.9000000000000004</v>
      </c>
      <c r="M9" s="15">
        <v>215</v>
      </c>
      <c r="N9" s="15">
        <v>976</v>
      </c>
      <c r="O9" s="16">
        <v>308000</v>
      </c>
      <c r="P9" s="37">
        <f t="shared" si="0"/>
        <v>558864</v>
      </c>
      <c r="Q9" s="37"/>
    </row>
    <row r="10" spans="1:17" ht="15" customHeight="1">
      <c r="A10" s="11" t="s">
        <v>27</v>
      </c>
      <c r="B10" s="12" t="s">
        <v>28</v>
      </c>
      <c r="C10" s="13">
        <v>1898880</v>
      </c>
      <c r="D10" s="14">
        <v>78.84</v>
      </c>
      <c r="E10" s="14">
        <v>86.05</v>
      </c>
      <c r="F10" s="8">
        <v>1.58</v>
      </c>
      <c r="G10" s="14">
        <v>1.99</v>
      </c>
      <c r="H10" s="15">
        <v>701.3</v>
      </c>
      <c r="I10" s="15">
        <v>331.9</v>
      </c>
      <c r="J10" s="15">
        <v>216.4</v>
      </c>
      <c r="K10" s="15">
        <v>130.5</v>
      </c>
      <c r="L10" s="15">
        <v>5.4</v>
      </c>
      <c r="M10" s="15">
        <v>188.8</v>
      </c>
      <c r="N10" s="15">
        <v>940.1</v>
      </c>
      <c r="O10" s="16">
        <v>302000</v>
      </c>
      <c r="P10" s="37">
        <f t="shared" si="0"/>
        <v>949910.05</v>
      </c>
      <c r="Q10" s="37"/>
    </row>
    <row r="11" spans="1:17" ht="15" customHeight="1">
      <c r="A11" s="11" t="s">
        <v>29</v>
      </c>
      <c r="B11" s="12" t="s">
        <v>30</v>
      </c>
      <c r="C11" s="13">
        <v>2862997</v>
      </c>
      <c r="D11" s="14">
        <v>79.09</v>
      </c>
      <c r="E11" s="14">
        <v>85.83</v>
      </c>
      <c r="F11" s="8">
        <v>1.43</v>
      </c>
      <c r="G11" s="14">
        <v>1.97</v>
      </c>
      <c r="H11" s="15">
        <v>596</v>
      </c>
      <c r="I11" s="15">
        <v>308.2</v>
      </c>
      <c r="J11" s="15">
        <v>164.8</v>
      </c>
      <c r="K11" s="15">
        <v>105.5</v>
      </c>
      <c r="L11" s="15">
        <v>5.5</v>
      </c>
      <c r="M11" s="15">
        <v>169.6</v>
      </c>
      <c r="N11" s="15">
        <v>754</v>
      </c>
      <c r="O11" s="16">
        <v>269000</v>
      </c>
      <c r="P11" s="37">
        <f t="shared" si="0"/>
        <v>1431875.5</v>
      </c>
      <c r="Q11" s="37"/>
    </row>
    <row r="12" spans="1:17" ht="15" customHeight="1">
      <c r="A12" s="11" t="s">
        <v>31</v>
      </c>
      <c r="B12" s="12" t="s">
        <v>32</v>
      </c>
      <c r="C12" s="13">
        <v>1927885</v>
      </c>
      <c r="D12" s="14">
        <v>79.06</v>
      </c>
      <c r="E12" s="14">
        <v>85.66</v>
      </c>
      <c r="F12" s="8">
        <v>1.46</v>
      </c>
      <c r="G12" s="14">
        <v>1.97</v>
      </c>
      <c r="H12" s="15">
        <v>593.1</v>
      </c>
      <c r="I12" s="15">
        <v>285.60000000000002</v>
      </c>
      <c r="J12" s="15">
        <v>175.6</v>
      </c>
      <c r="K12" s="15">
        <v>116.3</v>
      </c>
      <c r="L12" s="15">
        <v>4.5999999999999996</v>
      </c>
      <c r="M12" s="15">
        <v>212.8</v>
      </c>
      <c r="N12" s="15">
        <v>866.5</v>
      </c>
      <c r="O12" s="16">
        <v>273000</v>
      </c>
      <c r="P12" s="37">
        <f t="shared" si="0"/>
        <v>964375.75</v>
      </c>
      <c r="Q12" s="37"/>
    </row>
    <row r="13" spans="1:17" ht="15" customHeight="1">
      <c r="A13" s="11" t="s">
        <v>33</v>
      </c>
      <c r="B13" s="12" t="s">
        <v>34</v>
      </c>
      <c r="C13" s="13">
        <v>1930380</v>
      </c>
      <c r="D13" s="14">
        <v>79.400000000000006</v>
      </c>
      <c r="E13" s="14">
        <v>85.91</v>
      </c>
      <c r="F13" s="8">
        <v>1.44</v>
      </c>
      <c r="G13" s="14">
        <v>1.93</v>
      </c>
      <c r="H13" s="15">
        <v>605.5</v>
      </c>
      <c r="I13" s="15">
        <v>306.39999999999998</v>
      </c>
      <c r="J13" s="15">
        <v>176.9</v>
      </c>
      <c r="K13" s="15">
        <v>104.4</v>
      </c>
      <c r="L13" s="15">
        <v>5.9</v>
      </c>
      <c r="M13" s="15">
        <v>218.9</v>
      </c>
      <c r="N13" s="15">
        <v>985.9</v>
      </c>
      <c r="O13" s="16">
        <v>286000</v>
      </c>
      <c r="P13" s="37">
        <f t="shared" si="0"/>
        <v>965682.95</v>
      </c>
      <c r="Q13" s="37"/>
    </row>
    <row r="14" spans="1:17" ht="15" customHeight="1">
      <c r="A14" s="11" t="s">
        <v>35</v>
      </c>
      <c r="B14" s="12" t="s">
        <v>36</v>
      </c>
      <c r="C14" s="13">
        <v>7111168</v>
      </c>
      <c r="D14" s="14">
        <v>79.62</v>
      </c>
      <c r="E14" s="14">
        <v>85.88</v>
      </c>
      <c r="F14" s="8">
        <v>1.31</v>
      </c>
      <c r="G14" s="14">
        <v>1.89</v>
      </c>
      <c r="H14" s="15">
        <v>492.4</v>
      </c>
      <c r="I14" s="15">
        <v>264.7</v>
      </c>
      <c r="J14" s="15">
        <v>142.4</v>
      </c>
      <c r="K14" s="15">
        <v>72.3</v>
      </c>
      <c r="L14" s="15">
        <v>4</v>
      </c>
      <c r="M14" s="15">
        <v>152.80000000000001</v>
      </c>
      <c r="N14" s="15">
        <v>628.20000000000005</v>
      </c>
      <c r="O14" s="16">
        <v>256000</v>
      </c>
      <c r="P14" s="37">
        <f t="shared" si="0"/>
        <v>3555898.1</v>
      </c>
      <c r="Q14" s="37"/>
    </row>
    <row r="15" spans="1:17" ht="15" customHeight="1">
      <c r="A15" s="11" t="s">
        <v>37</v>
      </c>
      <c r="B15" s="12" t="s">
        <v>38</v>
      </c>
      <c r="C15" s="13">
        <v>6047216</v>
      </c>
      <c r="D15" s="14">
        <v>79.88</v>
      </c>
      <c r="E15" s="14">
        <v>86.2</v>
      </c>
      <c r="F15" s="8">
        <v>1.32</v>
      </c>
      <c r="G15" s="14">
        <v>1.83</v>
      </c>
      <c r="H15" s="15">
        <v>526.4</v>
      </c>
      <c r="I15" s="15">
        <v>271.89999999999998</v>
      </c>
      <c r="J15" s="15">
        <v>163.30000000000001</v>
      </c>
      <c r="K15" s="15">
        <v>76.400000000000006</v>
      </c>
      <c r="L15" s="15">
        <v>4</v>
      </c>
      <c r="M15" s="15">
        <v>182.9</v>
      </c>
      <c r="N15" s="15">
        <v>669.7</v>
      </c>
      <c r="O15" s="16">
        <v>255000</v>
      </c>
      <c r="P15" s="37">
        <f t="shared" si="0"/>
        <v>3023942.85</v>
      </c>
      <c r="Q15" s="37"/>
    </row>
    <row r="16" spans="1:17" ht="15" customHeight="1">
      <c r="A16" s="11" t="s">
        <v>39</v>
      </c>
      <c r="B16" s="12" t="s">
        <v>40</v>
      </c>
      <c r="C16" s="13">
        <v>12948463</v>
      </c>
      <c r="D16" s="14">
        <v>79.819999999999993</v>
      </c>
      <c r="E16" s="14">
        <v>86.39</v>
      </c>
      <c r="F16" s="8">
        <v>1.1499999999999999</v>
      </c>
      <c r="G16" s="14">
        <v>1.83</v>
      </c>
      <c r="H16" s="15">
        <v>473.4</v>
      </c>
      <c r="I16" s="15">
        <v>258.89999999999998</v>
      </c>
      <c r="J16" s="15">
        <v>130.80000000000001</v>
      </c>
      <c r="K16" s="15">
        <v>70.2</v>
      </c>
      <c r="L16" s="15">
        <v>4.4000000000000004</v>
      </c>
      <c r="M16" s="15">
        <v>304.5</v>
      </c>
      <c r="N16" s="15">
        <v>726.2</v>
      </c>
      <c r="O16" s="16">
        <v>281000</v>
      </c>
      <c r="P16" s="37">
        <f t="shared" si="0"/>
        <v>6474594.5999999996</v>
      </c>
      <c r="Q16" s="37"/>
    </row>
    <row r="17" spans="1:17" ht="15" customHeight="1">
      <c r="A17" s="11" t="s">
        <v>41</v>
      </c>
      <c r="B17" s="12" t="s">
        <v>42</v>
      </c>
      <c r="C17" s="13">
        <v>8887304</v>
      </c>
      <c r="D17" s="14">
        <v>80.25</v>
      </c>
      <c r="E17" s="14">
        <v>86.63</v>
      </c>
      <c r="F17" s="8">
        <v>1.31</v>
      </c>
      <c r="G17" s="14">
        <v>1.77</v>
      </c>
      <c r="H17" s="15">
        <v>463.9</v>
      </c>
      <c r="I17" s="15">
        <v>261</v>
      </c>
      <c r="J17" s="15">
        <v>122.5</v>
      </c>
      <c r="K17" s="15">
        <v>70</v>
      </c>
      <c r="L17" s="15">
        <v>3.2</v>
      </c>
      <c r="M17" s="15">
        <v>201.7</v>
      </c>
      <c r="N17" s="15">
        <v>652.1</v>
      </c>
      <c r="O17" s="16">
        <v>263000</v>
      </c>
      <c r="P17" s="37">
        <f t="shared" si="0"/>
        <v>4443978.05</v>
      </c>
      <c r="Q17" s="37"/>
    </row>
    <row r="18" spans="1:17" ht="15" customHeight="1">
      <c r="A18" s="11" t="s">
        <v>43</v>
      </c>
      <c r="B18" s="12" t="s">
        <v>44</v>
      </c>
      <c r="C18" s="13">
        <v>2289345</v>
      </c>
      <c r="D18" s="14">
        <v>79.47</v>
      </c>
      <c r="E18" s="14">
        <v>86.96</v>
      </c>
      <c r="F18" s="8">
        <v>1.43</v>
      </c>
      <c r="G18" s="14">
        <v>1.83</v>
      </c>
      <c r="H18" s="15">
        <v>671.1</v>
      </c>
      <c r="I18" s="15">
        <v>340</v>
      </c>
      <c r="J18" s="15">
        <v>175.8</v>
      </c>
      <c r="K18" s="15">
        <v>136.5</v>
      </c>
      <c r="L18" s="15">
        <v>4.8</v>
      </c>
      <c r="M18" s="15">
        <v>188.2</v>
      </c>
      <c r="N18" s="15">
        <v>917.6</v>
      </c>
      <c r="O18" s="16">
        <v>288000</v>
      </c>
      <c r="P18" s="37">
        <f t="shared" si="0"/>
        <v>1145131.3</v>
      </c>
      <c r="Q18" s="37"/>
    </row>
    <row r="19" spans="1:17" ht="15" customHeight="1">
      <c r="A19" s="11" t="s">
        <v>45</v>
      </c>
      <c r="B19" s="12" t="s">
        <v>46</v>
      </c>
      <c r="C19" s="13">
        <v>1052353</v>
      </c>
      <c r="D19" s="14">
        <v>79.709999999999994</v>
      </c>
      <c r="E19" s="14">
        <v>86.75</v>
      </c>
      <c r="F19" s="8">
        <v>1.45</v>
      </c>
      <c r="G19" s="14">
        <v>1.84</v>
      </c>
      <c r="H19" s="15">
        <v>639.5</v>
      </c>
      <c r="I19" s="15">
        <v>338.9</v>
      </c>
      <c r="J19" s="15">
        <v>165</v>
      </c>
      <c r="K19" s="15">
        <v>116.8</v>
      </c>
      <c r="L19" s="15">
        <v>8.1999999999999993</v>
      </c>
      <c r="M19" s="15">
        <v>234.9</v>
      </c>
      <c r="N19" s="15">
        <v>1106.4000000000001</v>
      </c>
      <c r="O19" s="16">
        <v>303000</v>
      </c>
      <c r="P19" s="37">
        <f t="shared" si="0"/>
        <v>526729.69999999995</v>
      </c>
      <c r="Q19" s="37"/>
    </row>
    <row r="20" spans="1:17" ht="15" customHeight="1">
      <c r="A20" s="11" t="s">
        <v>47</v>
      </c>
      <c r="B20" s="12" t="s">
        <v>48</v>
      </c>
      <c r="C20" s="13">
        <v>1138322</v>
      </c>
      <c r="D20" s="14">
        <v>79.709999999999994</v>
      </c>
      <c r="E20" s="14">
        <v>86.75</v>
      </c>
      <c r="F20" s="8">
        <v>1.45</v>
      </c>
      <c r="G20" s="14">
        <v>1.83</v>
      </c>
      <c r="H20" s="15">
        <v>584.1</v>
      </c>
      <c r="I20" s="15">
        <v>306</v>
      </c>
      <c r="J20" s="15">
        <v>165.6</v>
      </c>
      <c r="K20" s="15">
        <v>99.4</v>
      </c>
      <c r="L20" s="15">
        <v>7.3</v>
      </c>
      <c r="M20" s="15">
        <v>270.60000000000002</v>
      </c>
      <c r="N20" s="15">
        <v>1165.7</v>
      </c>
      <c r="O20" s="16">
        <v>321000</v>
      </c>
      <c r="P20" s="37">
        <f t="shared" si="0"/>
        <v>569743.85</v>
      </c>
      <c r="Q20" s="37"/>
    </row>
    <row r="21" spans="1:17" ht="15" customHeight="1">
      <c r="A21" s="11" t="s">
        <v>49</v>
      </c>
      <c r="B21" s="12" t="s">
        <v>50</v>
      </c>
      <c r="C21" s="13">
        <v>774337</v>
      </c>
      <c r="D21" s="14">
        <v>80.47</v>
      </c>
      <c r="E21" s="14">
        <v>86.94</v>
      </c>
      <c r="F21" s="8">
        <v>1.55</v>
      </c>
      <c r="G21" s="14">
        <v>1.7</v>
      </c>
      <c r="H21" s="15">
        <v>616.5</v>
      </c>
      <c r="I21" s="15">
        <v>316</v>
      </c>
      <c r="J21" s="15">
        <v>183.9</v>
      </c>
      <c r="K21" s="15">
        <v>97.2</v>
      </c>
      <c r="L21" s="15">
        <v>7.6</v>
      </c>
      <c r="M21" s="15">
        <v>240</v>
      </c>
      <c r="N21" s="15">
        <v>1090.9000000000001</v>
      </c>
      <c r="O21" s="16">
        <v>309000</v>
      </c>
      <c r="P21" s="37">
        <f t="shared" si="0"/>
        <v>387713.95</v>
      </c>
      <c r="Q21" s="37"/>
    </row>
    <row r="22" spans="1:17" ht="15" customHeight="1">
      <c r="A22" s="11" t="s">
        <v>51</v>
      </c>
      <c r="B22" s="12" t="s">
        <v>52</v>
      </c>
      <c r="C22" s="13">
        <v>819205</v>
      </c>
      <c r="D22" s="14">
        <v>79.540000000000006</v>
      </c>
      <c r="E22" s="14">
        <v>86.65</v>
      </c>
      <c r="F22" s="8">
        <v>1.43</v>
      </c>
      <c r="G22" s="14">
        <v>1.85</v>
      </c>
      <c r="H22" s="15">
        <v>599.4</v>
      </c>
      <c r="I22" s="15">
        <v>308.3</v>
      </c>
      <c r="J22" s="15">
        <v>159.4</v>
      </c>
      <c r="K22" s="15">
        <v>112.1</v>
      </c>
      <c r="L22" s="15">
        <v>6.2</v>
      </c>
      <c r="M22" s="15">
        <v>222.4</v>
      </c>
      <c r="N22" s="15">
        <v>893.7</v>
      </c>
      <c r="O22" s="16">
        <v>296000</v>
      </c>
      <c r="P22" s="37">
        <f t="shared" si="0"/>
        <v>410049.35</v>
      </c>
      <c r="Q22" s="37"/>
    </row>
    <row r="23" spans="1:17" ht="15" customHeight="1">
      <c r="A23" s="11" t="s">
        <v>53</v>
      </c>
      <c r="B23" s="12" t="s">
        <v>54</v>
      </c>
      <c r="C23" s="13">
        <v>2067713</v>
      </c>
      <c r="D23" s="14">
        <v>80.88</v>
      </c>
      <c r="E23" s="14">
        <v>87.18</v>
      </c>
      <c r="F23" s="8">
        <v>1.54</v>
      </c>
      <c r="G23" s="14">
        <v>1.64</v>
      </c>
      <c r="H23" s="15">
        <v>632.20000000000005</v>
      </c>
      <c r="I23" s="15">
        <v>300.8</v>
      </c>
      <c r="J23" s="15">
        <v>182.6</v>
      </c>
      <c r="K23" s="15">
        <v>130.80000000000001</v>
      </c>
      <c r="L23" s="15">
        <v>5.5</v>
      </c>
      <c r="M23" s="15">
        <v>216.8</v>
      </c>
      <c r="N23" s="15">
        <v>954.2</v>
      </c>
      <c r="O23" s="16">
        <v>287000</v>
      </c>
      <c r="P23" s="37">
        <f t="shared" si="0"/>
        <v>1034333.6</v>
      </c>
      <c r="Q23" s="37"/>
    </row>
    <row r="24" spans="1:17" ht="15" customHeight="1">
      <c r="A24" s="11" t="s">
        <v>55</v>
      </c>
      <c r="B24" s="12" t="s">
        <v>56</v>
      </c>
      <c r="C24" s="13">
        <v>1989980</v>
      </c>
      <c r="D24" s="14">
        <v>79.92</v>
      </c>
      <c r="E24" s="14">
        <v>86.26</v>
      </c>
      <c r="F24" s="8">
        <v>1.42</v>
      </c>
      <c r="G24" s="14">
        <v>1.83</v>
      </c>
      <c r="H24" s="15">
        <v>587.29999999999995</v>
      </c>
      <c r="I24" s="15">
        <v>305</v>
      </c>
      <c r="J24" s="15">
        <v>175.6</v>
      </c>
      <c r="K24" s="15">
        <v>94.5</v>
      </c>
      <c r="L24" s="15">
        <v>4.4000000000000004</v>
      </c>
      <c r="M24" s="15">
        <v>202.9</v>
      </c>
      <c r="N24" s="15">
        <v>884.4</v>
      </c>
      <c r="O24" s="16">
        <v>295000</v>
      </c>
      <c r="P24" s="37">
        <f t="shared" si="0"/>
        <v>995432.2</v>
      </c>
      <c r="Q24" s="37"/>
    </row>
    <row r="25" spans="1:17" ht="15" customHeight="1">
      <c r="A25" s="11" t="s">
        <v>57</v>
      </c>
      <c r="B25" s="12" t="s">
        <v>58</v>
      </c>
      <c r="C25" s="13">
        <v>3626991</v>
      </c>
      <c r="D25" s="14">
        <v>79.95</v>
      </c>
      <c r="E25" s="14">
        <v>86.22</v>
      </c>
      <c r="F25" s="8">
        <v>1.5</v>
      </c>
      <c r="G25" s="14">
        <v>1.83</v>
      </c>
      <c r="H25" s="15">
        <v>573.4</v>
      </c>
      <c r="I25" s="15">
        <v>291.39999999999998</v>
      </c>
      <c r="J25" s="15">
        <v>157.5</v>
      </c>
      <c r="K25" s="15">
        <v>105.4</v>
      </c>
      <c r="L25" s="15">
        <v>4.0999999999999996</v>
      </c>
      <c r="M25" s="15">
        <v>193.9</v>
      </c>
      <c r="N25" s="15">
        <v>775.7</v>
      </c>
      <c r="O25" s="16">
        <v>276000</v>
      </c>
      <c r="P25" s="37">
        <f t="shared" si="0"/>
        <v>1813883.35</v>
      </c>
      <c r="Q25" s="37"/>
    </row>
    <row r="26" spans="1:17" ht="15" customHeight="1">
      <c r="A26" s="11" t="s">
        <v>59</v>
      </c>
      <c r="B26" s="12" t="s">
        <v>60</v>
      </c>
      <c r="C26" s="13">
        <v>7260847</v>
      </c>
      <c r="D26" s="14">
        <v>79.709999999999994</v>
      </c>
      <c r="E26" s="14">
        <v>86.22</v>
      </c>
      <c r="F26" s="8">
        <v>1.46</v>
      </c>
      <c r="G26" s="14">
        <v>1.83</v>
      </c>
      <c r="H26" s="15">
        <v>459.8</v>
      </c>
      <c r="I26" s="15">
        <v>260.5</v>
      </c>
      <c r="J26" s="15">
        <v>116.9</v>
      </c>
      <c r="K26" s="15">
        <v>71.400000000000006</v>
      </c>
      <c r="L26" s="15">
        <v>3.8</v>
      </c>
      <c r="M26" s="15">
        <v>202.1</v>
      </c>
      <c r="N26" s="15">
        <v>794.1</v>
      </c>
      <c r="O26" s="16">
        <v>273000</v>
      </c>
      <c r="P26" s="37">
        <f t="shared" si="0"/>
        <v>3630820.55</v>
      </c>
      <c r="Q26" s="37"/>
    </row>
    <row r="27" spans="1:17" ht="15" customHeight="1">
      <c r="A27" s="11" t="s">
        <v>61</v>
      </c>
      <c r="B27" s="12" t="s">
        <v>62</v>
      </c>
      <c r="C27" s="13">
        <v>1776805</v>
      </c>
      <c r="D27" s="14">
        <v>79.680000000000007</v>
      </c>
      <c r="E27" s="14">
        <v>86.25</v>
      </c>
      <c r="F27" s="8">
        <v>1.45</v>
      </c>
      <c r="G27" s="14">
        <v>1.84</v>
      </c>
      <c r="H27" s="15">
        <v>584.5</v>
      </c>
      <c r="I27" s="15">
        <v>299.5</v>
      </c>
      <c r="J27" s="15">
        <v>163.80000000000001</v>
      </c>
      <c r="K27" s="15">
        <v>102</v>
      </c>
      <c r="L27" s="15">
        <v>4.9000000000000004</v>
      </c>
      <c r="M27" s="15">
        <v>207.3</v>
      </c>
      <c r="N27" s="15">
        <v>863</v>
      </c>
      <c r="O27" s="16">
        <v>289000</v>
      </c>
      <c r="P27" s="37">
        <f t="shared" si="0"/>
        <v>888834</v>
      </c>
      <c r="Q27" s="37"/>
    </row>
    <row r="28" spans="1:17" ht="15" customHeight="1">
      <c r="A28" s="11" t="s">
        <v>63</v>
      </c>
      <c r="B28" s="12" t="s">
        <v>64</v>
      </c>
      <c r="C28" s="13">
        <v>1386795</v>
      </c>
      <c r="D28" s="14">
        <v>80.58</v>
      </c>
      <c r="E28" s="14">
        <v>86.69</v>
      </c>
      <c r="F28" s="8">
        <v>1.53</v>
      </c>
      <c r="G28" s="14">
        <v>1.7</v>
      </c>
      <c r="H28" s="15">
        <v>486.1</v>
      </c>
      <c r="I28" s="15">
        <v>260.2</v>
      </c>
      <c r="J28" s="15">
        <v>148.6</v>
      </c>
      <c r="K28" s="15">
        <v>65.599999999999994</v>
      </c>
      <c r="L28" s="15">
        <v>3.6</v>
      </c>
      <c r="M28" s="15">
        <v>211.7</v>
      </c>
      <c r="N28" s="15">
        <v>850.6</v>
      </c>
      <c r="O28" s="16">
        <v>270000</v>
      </c>
      <c r="P28" s="37">
        <f t="shared" si="0"/>
        <v>693822.8</v>
      </c>
      <c r="Q28" s="37"/>
    </row>
    <row r="29" spans="1:17" ht="15" customHeight="1">
      <c r="A29" s="11" t="s">
        <v>65</v>
      </c>
      <c r="B29" s="12" t="s">
        <v>66</v>
      </c>
      <c r="C29" s="13">
        <v>2533645</v>
      </c>
      <c r="D29" s="14">
        <v>80.209999999999994</v>
      </c>
      <c r="E29" s="14">
        <v>86.65</v>
      </c>
      <c r="F29" s="8">
        <v>1.24</v>
      </c>
      <c r="G29" s="14">
        <v>1.77</v>
      </c>
      <c r="H29" s="15">
        <v>564.29999999999995</v>
      </c>
      <c r="I29" s="15">
        <v>298.89999999999998</v>
      </c>
      <c r="J29" s="15">
        <v>169.6</v>
      </c>
      <c r="K29" s="15">
        <v>82.3</v>
      </c>
      <c r="L29" s="15">
        <v>6.2</v>
      </c>
      <c r="M29" s="15">
        <v>307.89999999999998</v>
      </c>
      <c r="N29" s="15">
        <v>967.4</v>
      </c>
      <c r="O29" s="16">
        <v>310000</v>
      </c>
      <c r="P29" s="37">
        <f t="shared" si="0"/>
        <v>1267306.2</v>
      </c>
      <c r="Q29" s="37"/>
    </row>
    <row r="30" spans="1:17" ht="15" customHeight="1">
      <c r="A30" s="11" t="s">
        <v>67</v>
      </c>
      <c r="B30" s="12" t="s">
        <v>68</v>
      </c>
      <c r="C30" s="13">
        <v>8524530</v>
      </c>
      <c r="D30" s="14">
        <v>78.989999999999995</v>
      </c>
      <c r="E30" s="14">
        <v>85.93</v>
      </c>
      <c r="F30" s="8">
        <v>1.31</v>
      </c>
      <c r="G30" s="14">
        <v>1.97</v>
      </c>
      <c r="H30" s="15">
        <v>544.20000000000005</v>
      </c>
      <c r="I30" s="15">
        <v>305.7</v>
      </c>
      <c r="J30" s="15">
        <v>151.4</v>
      </c>
      <c r="K30" s="15">
        <v>67.5</v>
      </c>
      <c r="L30" s="15">
        <v>5.6</v>
      </c>
      <c r="M30" s="15">
        <v>261.8</v>
      </c>
      <c r="N30" s="15">
        <v>911.7</v>
      </c>
      <c r="O30" s="16">
        <v>325000</v>
      </c>
      <c r="P30" s="37">
        <f t="shared" si="0"/>
        <v>4262720.8499999996</v>
      </c>
      <c r="Q30" s="37"/>
    </row>
    <row r="31" spans="1:17" ht="15" customHeight="1">
      <c r="A31" s="11" t="s">
        <v>69</v>
      </c>
      <c r="B31" s="12" t="s">
        <v>70</v>
      </c>
      <c r="C31" s="13">
        <v>5398880</v>
      </c>
      <c r="D31" s="14">
        <v>79.59</v>
      </c>
      <c r="E31" s="14">
        <v>86.14</v>
      </c>
      <c r="F31" s="8">
        <v>1.41</v>
      </c>
      <c r="G31" s="14">
        <v>1.88</v>
      </c>
      <c r="H31" s="15">
        <v>557.5</v>
      </c>
      <c r="I31" s="15">
        <v>304.2</v>
      </c>
      <c r="J31" s="15">
        <v>151.80000000000001</v>
      </c>
      <c r="K31" s="15">
        <v>84.9</v>
      </c>
      <c r="L31" s="15">
        <v>5.8</v>
      </c>
      <c r="M31" s="15">
        <v>232.1</v>
      </c>
      <c r="N31" s="15">
        <v>899.8</v>
      </c>
      <c r="O31" s="16">
        <v>312000</v>
      </c>
      <c r="P31" s="37">
        <f t="shared" si="0"/>
        <v>2699889.9</v>
      </c>
      <c r="Q31" s="37"/>
    </row>
    <row r="32" spans="1:17" ht="15" customHeight="1">
      <c r="A32" s="11" t="s">
        <v>71</v>
      </c>
      <c r="B32" s="12" t="s">
        <v>72</v>
      </c>
      <c r="C32" s="13">
        <v>1351535</v>
      </c>
      <c r="D32" s="14">
        <v>80.14</v>
      </c>
      <c r="E32" s="14">
        <v>86.6</v>
      </c>
      <c r="F32" s="8">
        <v>1.27</v>
      </c>
      <c r="G32" s="14">
        <v>1.76</v>
      </c>
      <c r="H32" s="15">
        <v>581.20000000000005</v>
      </c>
      <c r="I32" s="15">
        <v>299.60000000000002</v>
      </c>
      <c r="J32" s="15">
        <v>184.9</v>
      </c>
      <c r="K32" s="15">
        <v>79.2</v>
      </c>
      <c r="L32" s="15">
        <v>5.3</v>
      </c>
      <c r="M32" s="15">
        <v>225.7</v>
      </c>
      <c r="N32" s="15">
        <v>838.2</v>
      </c>
      <c r="O32" s="16">
        <v>303000</v>
      </c>
      <c r="P32" s="37">
        <f t="shared" si="0"/>
        <v>676186.6</v>
      </c>
      <c r="Q32" s="37"/>
    </row>
    <row r="33" spans="1:17" ht="15" customHeight="1">
      <c r="A33" s="11" t="s">
        <v>73</v>
      </c>
      <c r="B33" s="12" t="s">
        <v>74</v>
      </c>
      <c r="C33" s="13">
        <v>956199</v>
      </c>
      <c r="D33" s="14">
        <v>79.069999999999993</v>
      </c>
      <c r="E33" s="14">
        <v>85.69</v>
      </c>
      <c r="F33" s="8">
        <v>1.55</v>
      </c>
      <c r="G33" s="14">
        <v>1.99</v>
      </c>
      <c r="H33" s="15">
        <v>689.7</v>
      </c>
      <c r="I33" s="15">
        <v>356.1</v>
      </c>
      <c r="J33" s="15">
        <v>218.6</v>
      </c>
      <c r="K33" s="15">
        <v>98.5</v>
      </c>
      <c r="L33" s="15">
        <v>8</v>
      </c>
      <c r="M33" s="15">
        <v>277.39999999999998</v>
      </c>
      <c r="N33" s="15">
        <v>1093.5999999999999</v>
      </c>
      <c r="O33" s="16">
        <v>340000</v>
      </c>
      <c r="P33" s="37">
        <f t="shared" si="0"/>
        <v>478646.3</v>
      </c>
      <c r="Q33" s="37"/>
    </row>
    <row r="34" spans="1:17" ht="15" customHeight="1">
      <c r="A34" s="11" t="s">
        <v>75</v>
      </c>
      <c r="B34" s="12" t="s">
        <v>76</v>
      </c>
      <c r="C34" s="13">
        <v>567993</v>
      </c>
      <c r="D34" s="14">
        <v>79.010000000000005</v>
      </c>
      <c r="E34" s="14">
        <v>86.08</v>
      </c>
      <c r="F34" s="8">
        <v>1.6</v>
      </c>
      <c r="G34" s="14">
        <v>2.0299999999999998</v>
      </c>
      <c r="H34" s="15">
        <v>684.3</v>
      </c>
      <c r="I34" s="15">
        <v>360.2</v>
      </c>
      <c r="J34" s="15">
        <v>177.5</v>
      </c>
      <c r="K34" s="15">
        <v>125.7</v>
      </c>
      <c r="L34" s="15">
        <v>7</v>
      </c>
      <c r="M34" s="15">
        <v>289.5</v>
      </c>
      <c r="N34" s="15">
        <v>1194.3</v>
      </c>
      <c r="O34" s="16">
        <v>317000</v>
      </c>
      <c r="P34" s="37">
        <f t="shared" si="0"/>
        <v>284593.65000000002</v>
      </c>
      <c r="Q34" s="37"/>
    </row>
    <row r="35" spans="1:17" ht="15" customHeight="1">
      <c r="A35" s="11" t="s">
        <v>77</v>
      </c>
      <c r="B35" s="12" t="s">
        <v>78</v>
      </c>
      <c r="C35" s="13">
        <v>687180</v>
      </c>
      <c r="D35" s="14">
        <v>79.510000000000005</v>
      </c>
      <c r="E35" s="14">
        <v>87.07</v>
      </c>
      <c r="F35" s="8">
        <v>1.66</v>
      </c>
      <c r="G35" s="14">
        <v>1.85</v>
      </c>
      <c r="H35" s="15">
        <v>719.3</v>
      </c>
      <c r="I35" s="15">
        <v>368</v>
      </c>
      <c r="J35" s="15">
        <v>202.6</v>
      </c>
      <c r="K35" s="15">
        <v>127.9</v>
      </c>
      <c r="L35" s="15">
        <v>6.3</v>
      </c>
      <c r="M35" s="15">
        <v>265.10000000000002</v>
      </c>
      <c r="N35" s="15">
        <v>1179.5</v>
      </c>
      <c r="O35" s="16">
        <v>344000</v>
      </c>
      <c r="P35" s="37">
        <f t="shared" si="0"/>
        <v>344179.75</v>
      </c>
      <c r="Q35" s="37"/>
    </row>
    <row r="36" spans="1:17" ht="15" customHeight="1">
      <c r="A36" s="11" t="s">
        <v>79</v>
      </c>
      <c r="B36" s="12" t="s">
        <v>80</v>
      </c>
      <c r="C36" s="13">
        <v>1885691</v>
      </c>
      <c r="D36" s="14">
        <v>79.77</v>
      </c>
      <c r="E36" s="14">
        <v>86.93</v>
      </c>
      <c r="F36" s="8">
        <v>1.49</v>
      </c>
      <c r="G36" s="14">
        <v>1.8</v>
      </c>
      <c r="H36" s="15">
        <v>587.9</v>
      </c>
      <c r="I36" s="15">
        <v>296.7</v>
      </c>
      <c r="J36" s="15">
        <v>176.8</v>
      </c>
      <c r="K36" s="15">
        <v>98.4</v>
      </c>
      <c r="L36" s="15">
        <v>7.8</v>
      </c>
      <c r="M36" s="15">
        <v>287.8</v>
      </c>
      <c r="N36" s="15">
        <v>1124.4000000000001</v>
      </c>
      <c r="O36" s="16">
        <v>333000</v>
      </c>
      <c r="P36" s="37">
        <f t="shared" si="0"/>
        <v>943407.7</v>
      </c>
      <c r="Q36" s="37"/>
    </row>
    <row r="37" spans="1:17" ht="15" customHeight="1">
      <c r="A37" s="11" t="s">
        <v>81</v>
      </c>
      <c r="B37" s="12" t="s">
        <v>82</v>
      </c>
      <c r="C37" s="13">
        <v>2795626</v>
      </c>
      <c r="D37" s="14">
        <v>79.91</v>
      </c>
      <c r="E37" s="14">
        <v>86.94</v>
      </c>
      <c r="F37" s="8">
        <v>1.55</v>
      </c>
      <c r="G37" s="14">
        <v>1.81</v>
      </c>
      <c r="H37" s="15">
        <v>570.9</v>
      </c>
      <c r="I37" s="15">
        <v>294.89999999999998</v>
      </c>
      <c r="J37" s="15">
        <v>171.9</v>
      </c>
      <c r="K37" s="15">
        <v>86.9</v>
      </c>
      <c r="L37" s="15">
        <v>7.5</v>
      </c>
      <c r="M37" s="15">
        <v>252.2</v>
      </c>
      <c r="N37" s="15">
        <v>1161.0999999999999</v>
      </c>
      <c r="O37" s="16">
        <v>340000</v>
      </c>
      <c r="P37" s="37">
        <f t="shared" si="0"/>
        <v>1398393.55</v>
      </c>
      <c r="Q37" s="37"/>
    </row>
    <row r="38" spans="1:17" ht="15" customHeight="1">
      <c r="A38" s="11" t="s">
        <v>83</v>
      </c>
      <c r="B38" s="12" t="s">
        <v>84</v>
      </c>
      <c r="C38" s="13">
        <v>1390689</v>
      </c>
      <c r="D38" s="14">
        <v>79.03</v>
      </c>
      <c r="E38" s="14">
        <v>86.07</v>
      </c>
      <c r="F38" s="8">
        <v>1.54</v>
      </c>
      <c r="G38" s="14">
        <v>1.98</v>
      </c>
      <c r="H38" s="15">
        <v>706.1</v>
      </c>
      <c r="I38" s="15">
        <v>359.5</v>
      </c>
      <c r="J38" s="15">
        <v>213.6</v>
      </c>
      <c r="K38" s="15">
        <v>113.5</v>
      </c>
      <c r="L38" s="15">
        <v>8.5</v>
      </c>
      <c r="M38" s="15">
        <v>244.8</v>
      </c>
      <c r="N38" s="15">
        <v>1340.8</v>
      </c>
      <c r="O38" s="16">
        <v>364000</v>
      </c>
      <c r="P38" s="37">
        <f t="shared" si="0"/>
        <v>696014.9</v>
      </c>
      <c r="Q38" s="37"/>
    </row>
    <row r="39" spans="1:17" ht="15" customHeight="1">
      <c r="A39" s="11" t="s">
        <v>85</v>
      </c>
      <c r="B39" s="12" t="s">
        <v>86</v>
      </c>
      <c r="C39" s="13">
        <v>747141</v>
      </c>
      <c r="D39" s="14">
        <v>79.44</v>
      </c>
      <c r="E39" s="14">
        <v>86.21</v>
      </c>
      <c r="F39" s="8">
        <v>1.46</v>
      </c>
      <c r="G39" s="14">
        <v>1.92</v>
      </c>
      <c r="H39" s="15">
        <v>655</v>
      </c>
      <c r="I39" s="15">
        <v>333.4</v>
      </c>
      <c r="J39" s="15">
        <v>189.3</v>
      </c>
      <c r="K39" s="15">
        <v>111.2</v>
      </c>
      <c r="L39" s="15">
        <v>12.8</v>
      </c>
      <c r="M39" s="15">
        <v>303.3</v>
      </c>
      <c r="N39" s="15">
        <v>1309.8</v>
      </c>
      <c r="O39" s="16">
        <v>359000</v>
      </c>
      <c r="P39" s="37">
        <f t="shared" si="0"/>
        <v>374225.4</v>
      </c>
      <c r="Q39" s="37"/>
    </row>
    <row r="40" spans="1:17" ht="15" customHeight="1">
      <c r="A40" s="11" t="s">
        <v>87</v>
      </c>
      <c r="B40" s="12" t="s">
        <v>88</v>
      </c>
      <c r="C40" s="13">
        <v>961844</v>
      </c>
      <c r="D40" s="14">
        <v>79.73</v>
      </c>
      <c r="E40" s="14">
        <v>86.34</v>
      </c>
      <c r="F40" s="8">
        <v>1.57</v>
      </c>
      <c r="G40" s="14">
        <v>1.88</v>
      </c>
      <c r="H40" s="15">
        <v>645.29999999999995</v>
      </c>
      <c r="I40" s="15">
        <v>314.39999999999998</v>
      </c>
      <c r="J40" s="15">
        <v>204.8</v>
      </c>
      <c r="K40" s="15">
        <v>102.9</v>
      </c>
      <c r="L40" s="15">
        <v>8.1999999999999993</v>
      </c>
      <c r="M40" s="15">
        <v>268.3</v>
      </c>
      <c r="N40" s="15">
        <v>1219.8</v>
      </c>
      <c r="O40" s="16">
        <v>350000</v>
      </c>
      <c r="P40" s="37">
        <f t="shared" si="0"/>
        <v>481531.9</v>
      </c>
      <c r="Q40" s="37"/>
    </row>
    <row r="41" spans="1:17" ht="15" customHeight="1">
      <c r="A41" s="11" t="s">
        <v>89</v>
      </c>
      <c r="B41" s="12" t="s">
        <v>90</v>
      </c>
      <c r="C41" s="13">
        <v>1365508</v>
      </c>
      <c r="D41" s="14">
        <v>79.13</v>
      </c>
      <c r="E41" s="14">
        <v>86.54</v>
      </c>
      <c r="F41" s="8">
        <v>1.5</v>
      </c>
      <c r="G41" s="14">
        <v>1.93</v>
      </c>
      <c r="H41" s="15">
        <v>698.9</v>
      </c>
      <c r="I41" s="15">
        <v>336.9</v>
      </c>
      <c r="J41" s="15">
        <v>233.4</v>
      </c>
      <c r="K41" s="15">
        <v>110.3</v>
      </c>
      <c r="L41" s="15">
        <v>9.1999999999999993</v>
      </c>
      <c r="M41" s="15">
        <v>254.3</v>
      </c>
      <c r="N41" s="15">
        <v>1254.3</v>
      </c>
      <c r="O41" s="16">
        <v>341000</v>
      </c>
      <c r="P41" s="37">
        <f t="shared" si="0"/>
        <v>683381.15</v>
      </c>
      <c r="Q41" s="37"/>
    </row>
    <row r="42" spans="1:17" ht="15" customHeight="1">
      <c r="A42" s="11" t="s">
        <v>91</v>
      </c>
      <c r="B42" s="12" t="s">
        <v>92</v>
      </c>
      <c r="C42" s="13">
        <v>722728</v>
      </c>
      <c r="D42" s="14">
        <v>78.91</v>
      </c>
      <c r="E42" s="14">
        <v>86.47</v>
      </c>
      <c r="F42" s="8">
        <v>1.45</v>
      </c>
      <c r="G42" s="14">
        <v>1.98</v>
      </c>
      <c r="H42" s="15">
        <v>750.2</v>
      </c>
      <c r="I42" s="15">
        <v>371</v>
      </c>
      <c r="J42" s="15">
        <v>240.8</v>
      </c>
      <c r="K42" s="15">
        <v>120.4</v>
      </c>
      <c r="L42" s="15">
        <v>16.100000000000001</v>
      </c>
      <c r="M42" s="15">
        <v>293</v>
      </c>
      <c r="N42" s="15">
        <v>1522.8</v>
      </c>
      <c r="O42" s="16">
        <v>398000</v>
      </c>
      <c r="P42" s="37">
        <f t="shared" si="0"/>
        <v>362125.4</v>
      </c>
      <c r="Q42" s="37"/>
    </row>
    <row r="43" spans="1:17" ht="15" customHeight="1">
      <c r="A43" s="11" t="s">
        <v>93</v>
      </c>
      <c r="B43" s="12" t="s">
        <v>94</v>
      </c>
      <c r="C43" s="13">
        <v>4995297</v>
      </c>
      <c r="D43" s="14">
        <v>79.3</v>
      </c>
      <c r="E43" s="14">
        <v>86.48</v>
      </c>
      <c r="F43" s="8">
        <v>1.46</v>
      </c>
      <c r="G43" s="14">
        <v>1.9</v>
      </c>
      <c r="H43" s="15">
        <v>517.4</v>
      </c>
      <c r="I43" s="15">
        <v>307.89999999999998</v>
      </c>
      <c r="J43" s="15">
        <v>111.7</v>
      </c>
      <c r="K43" s="15">
        <v>78.2</v>
      </c>
      <c r="L43" s="15">
        <v>7.9</v>
      </c>
      <c r="M43" s="15">
        <v>292.89999999999998</v>
      </c>
      <c r="N43" s="15">
        <v>1260.9000000000001</v>
      </c>
      <c r="O43" s="16">
        <v>352000</v>
      </c>
      <c r="P43" s="37">
        <f t="shared" si="0"/>
        <v>2498278.9500000002</v>
      </c>
      <c r="Q43" s="37"/>
    </row>
    <row r="44" spans="1:17" ht="15" customHeight="1">
      <c r="A44" s="11" t="s">
        <v>95</v>
      </c>
      <c r="B44" s="12" t="s">
        <v>96</v>
      </c>
      <c r="C44" s="13">
        <v>827702</v>
      </c>
      <c r="D44" s="14">
        <v>79.28</v>
      </c>
      <c r="E44" s="14">
        <v>86.58</v>
      </c>
      <c r="F44" s="8">
        <v>1.63</v>
      </c>
      <c r="G44" s="14">
        <v>1.9</v>
      </c>
      <c r="H44" s="15">
        <v>599.6</v>
      </c>
      <c r="I44" s="15">
        <v>326</v>
      </c>
      <c r="J44" s="15">
        <v>152.30000000000001</v>
      </c>
      <c r="K44" s="15">
        <v>101</v>
      </c>
      <c r="L44" s="15">
        <v>11.3</v>
      </c>
      <c r="M44" s="15">
        <v>266.10000000000002</v>
      </c>
      <c r="N44" s="15">
        <v>1467.9</v>
      </c>
      <c r="O44" s="16">
        <v>360000</v>
      </c>
      <c r="P44" s="37">
        <f t="shared" si="0"/>
        <v>414584.95</v>
      </c>
      <c r="Q44" s="37"/>
    </row>
    <row r="45" spans="1:17" ht="15" customHeight="1">
      <c r="A45" s="11" t="s">
        <v>97</v>
      </c>
      <c r="B45" s="12" t="s">
        <v>98</v>
      </c>
      <c r="C45" s="13">
        <v>1365241</v>
      </c>
      <c r="D45" s="14">
        <v>78.88</v>
      </c>
      <c r="E45" s="14">
        <v>86.3</v>
      </c>
      <c r="F45" s="8">
        <v>1.66</v>
      </c>
      <c r="G45" s="14">
        <v>1.99</v>
      </c>
      <c r="H45" s="15">
        <v>658.3</v>
      </c>
      <c r="I45" s="15">
        <v>352.2</v>
      </c>
      <c r="J45" s="15">
        <v>190.4</v>
      </c>
      <c r="K45" s="15">
        <v>99</v>
      </c>
      <c r="L45" s="15">
        <v>9.1999999999999993</v>
      </c>
      <c r="M45" s="15">
        <v>287.7</v>
      </c>
      <c r="N45" s="15">
        <v>1449.9</v>
      </c>
      <c r="O45" s="16">
        <v>373000</v>
      </c>
      <c r="P45" s="37">
        <f t="shared" si="0"/>
        <v>683345.45</v>
      </c>
      <c r="Q45" s="37"/>
    </row>
    <row r="46" spans="1:17" ht="15" customHeight="1">
      <c r="A46" s="11" t="s">
        <v>99</v>
      </c>
      <c r="B46" s="12" t="s">
        <v>100</v>
      </c>
      <c r="C46" s="13">
        <v>1771440</v>
      </c>
      <c r="D46" s="14">
        <v>80.290000000000006</v>
      </c>
      <c r="E46" s="14">
        <v>86.98</v>
      </c>
      <c r="F46" s="8">
        <v>1.64</v>
      </c>
      <c r="G46" s="14">
        <v>1.77</v>
      </c>
      <c r="H46" s="15">
        <v>599.9</v>
      </c>
      <c r="I46" s="15">
        <v>309.39999999999998</v>
      </c>
      <c r="J46" s="15">
        <v>178.1</v>
      </c>
      <c r="K46" s="15">
        <v>96.7</v>
      </c>
      <c r="L46" s="15">
        <v>9.8000000000000007</v>
      </c>
      <c r="M46" s="15">
        <v>275.3</v>
      </c>
      <c r="N46" s="15">
        <v>1441.6</v>
      </c>
      <c r="O46" s="16">
        <v>352000</v>
      </c>
      <c r="P46" s="37">
        <f t="shared" si="0"/>
        <v>886440.8</v>
      </c>
      <c r="Q46" s="37"/>
    </row>
    <row r="47" spans="1:17" ht="15" customHeight="1">
      <c r="A47" s="11" t="s">
        <v>101</v>
      </c>
      <c r="B47" s="12" t="s">
        <v>102</v>
      </c>
      <c r="C47" s="13">
        <v>1150436</v>
      </c>
      <c r="D47" s="14">
        <v>80.06</v>
      </c>
      <c r="E47" s="14">
        <v>86.91</v>
      </c>
      <c r="F47" s="8">
        <v>1.57</v>
      </c>
      <c r="G47" s="14">
        <v>1.78</v>
      </c>
      <c r="H47" s="15">
        <v>618.6</v>
      </c>
      <c r="I47" s="15">
        <v>317.39999999999998</v>
      </c>
      <c r="J47" s="15">
        <v>176.1</v>
      </c>
      <c r="K47" s="15">
        <v>104.9</v>
      </c>
      <c r="L47" s="15">
        <v>11.4</v>
      </c>
      <c r="M47" s="15">
        <v>260.8</v>
      </c>
      <c r="N47" s="15">
        <v>1382.3</v>
      </c>
      <c r="O47" s="16">
        <v>365000</v>
      </c>
      <c r="P47" s="37">
        <f t="shared" si="0"/>
        <v>575909.15</v>
      </c>
      <c r="Q47" s="37"/>
    </row>
    <row r="48" spans="1:17" ht="15" customHeight="1">
      <c r="A48" s="11" t="s">
        <v>103</v>
      </c>
      <c r="B48" s="12" t="s">
        <v>104</v>
      </c>
      <c r="C48" s="13">
        <v>1096407</v>
      </c>
      <c r="D48" s="14">
        <v>79.7</v>
      </c>
      <c r="E48" s="14">
        <v>86.61</v>
      </c>
      <c r="F48" s="8">
        <v>1.69</v>
      </c>
      <c r="G48" s="14">
        <v>1.85</v>
      </c>
      <c r="H48" s="15">
        <v>672.7</v>
      </c>
      <c r="I48" s="15">
        <v>330.3</v>
      </c>
      <c r="J48" s="15">
        <v>203.1</v>
      </c>
      <c r="K48" s="15">
        <v>122</v>
      </c>
      <c r="L48" s="15">
        <v>11</v>
      </c>
      <c r="M48" s="15">
        <v>233.2</v>
      </c>
      <c r="N48" s="15">
        <v>1392</v>
      </c>
      <c r="O48" s="16">
        <v>336000</v>
      </c>
      <c r="P48" s="37">
        <f t="shared" si="0"/>
        <v>548899.5</v>
      </c>
      <c r="Q48" s="37"/>
    </row>
    <row r="49" spans="1:17" ht="15" customHeight="1">
      <c r="A49" s="11" t="s">
        <v>105</v>
      </c>
      <c r="B49" s="12" t="s">
        <v>106</v>
      </c>
      <c r="C49" s="13">
        <v>1631662</v>
      </c>
      <c r="D49" s="14">
        <v>79.209999999999994</v>
      </c>
      <c r="E49" s="14">
        <v>86.28</v>
      </c>
      <c r="F49" s="8">
        <v>1.62</v>
      </c>
      <c r="G49" s="14">
        <v>1.95</v>
      </c>
      <c r="H49" s="15">
        <v>673.2</v>
      </c>
      <c r="I49" s="15">
        <v>329.7</v>
      </c>
      <c r="J49" s="15">
        <v>188.2</v>
      </c>
      <c r="K49" s="15">
        <v>136.1</v>
      </c>
      <c r="L49" s="15">
        <v>13</v>
      </c>
      <c r="M49" s="15">
        <v>247.8</v>
      </c>
      <c r="N49" s="15">
        <v>1474.7</v>
      </c>
      <c r="O49" s="16">
        <v>370000</v>
      </c>
      <c r="P49" s="37">
        <f t="shared" si="0"/>
        <v>816568.35</v>
      </c>
      <c r="Q49" s="37"/>
    </row>
    <row r="50" spans="1:17" ht="15" customHeight="1">
      <c r="A50" s="11" t="s">
        <v>107</v>
      </c>
      <c r="B50" s="12" t="s">
        <v>108</v>
      </c>
      <c r="C50" s="13">
        <v>1410487</v>
      </c>
      <c r="D50" s="14">
        <v>79.400000000000006</v>
      </c>
      <c r="E50" s="14">
        <v>87.02</v>
      </c>
      <c r="F50" s="8">
        <v>1.86</v>
      </c>
      <c r="G50" s="14">
        <v>1.96</v>
      </c>
      <c r="H50" s="15">
        <v>409.3</v>
      </c>
      <c r="I50" s="15">
        <v>221.3</v>
      </c>
      <c r="J50" s="15">
        <v>109.5</v>
      </c>
      <c r="K50" s="15">
        <v>62.7</v>
      </c>
      <c r="L50" s="15">
        <v>5.7</v>
      </c>
      <c r="M50" s="15">
        <v>241.5</v>
      </c>
      <c r="N50" s="15">
        <v>1046.3</v>
      </c>
      <c r="O50" s="16">
        <v>284000</v>
      </c>
      <c r="P50" s="37">
        <f t="shared" si="0"/>
        <v>705766.65</v>
      </c>
      <c r="Q50" s="37"/>
    </row>
    <row r="51" spans="1:17" ht="15" customHeight="1">
      <c r="A51" s="17"/>
      <c r="B51" s="18" t="s">
        <v>109</v>
      </c>
      <c r="C51" s="19">
        <v>124283901</v>
      </c>
      <c r="D51" s="20">
        <v>79.55</v>
      </c>
      <c r="E51" s="20">
        <v>86.3</v>
      </c>
      <c r="F51" s="21">
        <v>1.42</v>
      </c>
      <c r="G51" s="20">
        <v>1.87</v>
      </c>
      <c r="H51" s="22">
        <v>562</v>
      </c>
      <c r="I51" s="22">
        <v>298</v>
      </c>
      <c r="J51" s="22">
        <v>157.80000000000001</v>
      </c>
      <c r="K51" s="22">
        <v>90.1</v>
      </c>
      <c r="L51" s="22">
        <v>5.8</v>
      </c>
      <c r="M51" s="22">
        <v>233.6</v>
      </c>
      <c r="N51" s="22">
        <v>929.4</v>
      </c>
      <c r="O51" s="23">
        <v>302000</v>
      </c>
    </row>
    <row r="53" spans="1:17" ht="15" customHeight="1">
      <c r="A53" s="24"/>
      <c r="B53" s="24"/>
      <c r="C53" s="25" t="s">
        <v>110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</sheetData>
  <mergeCells count="13">
    <mergeCell ref="O1:O2"/>
    <mergeCell ref="I1:I2"/>
    <mergeCell ref="J1:J2"/>
    <mergeCell ref="K1:K2"/>
    <mergeCell ref="L1:L2"/>
    <mergeCell ref="M1:M2"/>
    <mergeCell ref="N1:N2"/>
    <mergeCell ref="H1:H2"/>
    <mergeCell ref="A1:B3"/>
    <mergeCell ref="C1:C2"/>
    <mergeCell ref="D1:E1"/>
    <mergeCell ref="F1:F2"/>
    <mergeCell ref="G1:G2"/>
  </mergeCells>
  <phoneticPr fontId="5" type="noConversion"/>
  <conditionalFormatting sqref="N4:N5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{D44B1FD0-0469-467D-8EA8-3A2C9AE9B52F}</x14:id>
        </ext>
      </extLst>
    </cfRule>
  </conditionalFormatting>
  <conditionalFormatting sqref="N4:N5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{ECCD8819-D8E7-4B14-B360-DF93B6A93951}</x14:id>
        </ext>
      </extLst>
    </cfRule>
  </conditionalFormatting>
  <conditionalFormatting sqref="C4:C5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{15AC49B9-006A-44B8-A1C4-19EC7D5A474B}</x14:id>
        </ext>
      </extLst>
    </cfRule>
  </conditionalFormatting>
  <conditionalFormatting sqref="P4:P5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{E5427B0E-2FC4-41C8-ADB6-AA002684F831}</x14:id>
        </ext>
      </extLst>
    </cfRule>
  </conditionalFormatting>
  <pageMargins left="0.7" right="0.7" top="0.75" bottom="0.75" header="0.3" footer="0.3"/>
  <pageSetup paperSize="9" orientation="portrait" horizontalDpi="0" verticalDpi="0" r:id="rId1"/>
  <ignoredErrors>
    <ignoredError sqref="A4:A5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4B1FD0-0469-467D-8EA8-3A2C9AE9B5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N4:N50</xm:sqref>
        </x14:conditionalFormatting>
        <x14:conditionalFormatting xmlns:xm="http://schemas.microsoft.com/office/excel/2006/main">
          <x14:cfRule type="dataBar" id="{ECCD8819-D8E7-4B14-B360-DF93B6A939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N4:N50</xm:sqref>
        </x14:conditionalFormatting>
        <x14:conditionalFormatting xmlns:xm="http://schemas.microsoft.com/office/excel/2006/main">
          <x14:cfRule type="dataBar" id="{15AC49B9-006A-44B8-A1C4-19EC7D5A47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C4:C50</xm:sqref>
        </x14:conditionalFormatting>
        <x14:conditionalFormatting xmlns:xm="http://schemas.microsoft.com/office/excel/2006/main">
          <x14:cfRule type="dataBar" id="{E5427B0E-2FC4-41C8-ADB6-AA002684F8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03. 공적 통계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mhlee</dc:creator>
  <cp:lastModifiedBy>서재영</cp:lastModifiedBy>
  <dcterms:created xsi:type="dcterms:W3CDTF">2019-03-07T01:51:05Z</dcterms:created>
  <dcterms:modified xsi:type="dcterms:W3CDTF">2019-04-22T15:41:49Z</dcterms:modified>
</cp:coreProperties>
</file>