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s\Desktop\MMR_TNI_Regime shift\13. Collect Earth\Collect Earth (Revised)\"/>
    </mc:Choice>
  </mc:AlternateContent>
  <xr:revisionPtr revIDLastSave="0" documentId="8_{6A9EE3DB-4ECA-45DB-BF26-BF9F65991372}" xr6:coauthVersionLast="40" xr6:coauthVersionMax="40" xr10:uidLastSave="{00000000-0000-0000-0000-000000000000}"/>
  <bookViews>
    <workbookView xWindow="0" yWindow="0" windowWidth="19200" windowHeight="6930" xr2:uid="{3FB55C33-B690-45D3-8DFB-6430DE41E9A8}"/>
  </bookViews>
  <sheets>
    <sheet name="Final" sheetId="4" r:id="rId1"/>
    <sheet name="Raw" sheetId="3" r:id="rId2"/>
  </sheets>
  <definedNames>
    <definedName name="_xlnm._FilterDatabase" localSheetId="1" hidden="1">Raw!#REF!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" i="3" l="1"/>
  <c r="I52" i="3"/>
  <c r="I53" i="3"/>
  <c r="I54" i="3"/>
  <c r="I55" i="3"/>
  <c r="I56" i="3"/>
  <c r="I57" i="3"/>
  <c r="I50" i="3"/>
  <c r="I38" i="3"/>
  <c r="I39" i="3"/>
  <c r="I40" i="3"/>
  <c r="I41" i="3"/>
  <c r="I42" i="3"/>
  <c r="I43" i="3"/>
  <c r="I37" i="3"/>
  <c r="I23" i="3"/>
  <c r="E8" i="4" l="1"/>
  <c r="E7" i="4"/>
  <c r="E6" i="4"/>
  <c r="F14" i="3"/>
  <c r="F15" i="3"/>
  <c r="F13" i="3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H23" i="3"/>
</calcChain>
</file>

<file path=xl/sharedStrings.xml><?xml version="1.0" encoding="utf-8"?>
<sst xmlns="http://schemas.openxmlformats.org/spreadsheetml/2006/main" count="134" uniqueCount="29">
  <si>
    <t>Small</t>
  </si>
  <si>
    <t>Medium</t>
  </si>
  <si>
    <t>Large</t>
  </si>
  <si>
    <t>Mixed</t>
  </si>
  <si>
    <t>Forest</t>
  </si>
  <si>
    <t>NA</t>
  </si>
  <si>
    <t>Total</t>
  </si>
  <si>
    <t>Rubber</t>
  </si>
  <si>
    <t>Rice paddy</t>
  </si>
  <si>
    <t>Oil palm</t>
  </si>
  <si>
    <t>Logging</t>
  </si>
  <si>
    <t>FOR to MOS</t>
  </si>
  <si>
    <t>FOR to SHB</t>
  </si>
  <si>
    <t>FOR to CRP</t>
  </si>
  <si>
    <t>%</t>
  </si>
  <si>
    <t>n(no imagery)</t>
  </si>
  <si>
    <t>n(assessed)</t>
  </si>
  <si>
    <t>Transition</t>
  </si>
  <si>
    <t>% coverage</t>
  </si>
  <si>
    <t>(blank)</t>
  </si>
  <si>
    <t>Bare ground</t>
  </si>
  <si>
    <t>Built up area</t>
  </si>
  <si>
    <t>Presence of</t>
  </si>
  <si>
    <t>(blank) = not assessed</t>
  </si>
  <si>
    <t>Assessment Coverage</t>
  </si>
  <si>
    <t>Assessment Summary</t>
  </si>
  <si>
    <t>NA = for classes that I'm not interested in their size class</t>
  </si>
  <si>
    <t>-</t>
  </si>
  <si>
    <t>* NA = Not assessed for Size Class (i.e. Large, Medium, 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</si>
</sst>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AFB7-C058-46C5-B18B-7FA66BD81D50}">
  <dimension ref="A1:G48"/>
  <sheetViews>
    <sheetView showGridLines="0" tabSelected="1" topLeftCell="A15" workbookViewId="0">
      <selection activeCell="I17" sqref="I17"/>
    </sheetView>
  </sheetViews>
  <sheetFormatPr defaultRowHeight="14.5" x14ac:dyDescent="0.35"/>
  <cols>
    <col min="1" max="1" width="14.54296875" customWidth="1"/>
    <col min="2" max="5" width="15" customWidth="1"/>
  </cols>
  <sheetData>
    <row r="1" spans="1:7" x14ac:dyDescent="0.35">
      <c r="A1" s="15" t="s">
        <v>24</v>
      </c>
    </row>
    <row r="3" spans="1:7" x14ac:dyDescent="0.35">
      <c r="A3" s="14">
        <v>2015</v>
      </c>
      <c r="B3" s="3"/>
      <c r="C3" s="3"/>
      <c r="D3" s="4"/>
      <c r="E3" s="3"/>
    </row>
    <row r="4" spans="1:7" x14ac:dyDescent="0.35">
      <c r="A4" s="2"/>
      <c r="B4" s="3"/>
      <c r="C4" s="3"/>
      <c r="D4" s="4"/>
      <c r="E4" s="3"/>
    </row>
    <row r="5" spans="1:7" x14ac:dyDescent="0.35">
      <c r="A5" s="9" t="s">
        <v>17</v>
      </c>
      <c r="B5" s="10" t="s">
        <v>16</v>
      </c>
      <c r="C5" s="10" t="s">
        <v>15</v>
      </c>
      <c r="D5" s="11" t="s">
        <v>6</v>
      </c>
      <c r="E5" s="10" t="s">
        <v>18</v>
      </c>
    </row>
    <row r="6" spans="1:7" x14ac:dyDescent="0.35">
      <c r="A6" s="8" t="s">
        <v>11</v>
      </c>
      <c r="B6" s="6">
        <v>138</v>
      </c>
      <c r="C6" s="6">
        <v>12</v>
      </c>
      <c r="D6" s="7">
        <v>150</v>
      </c>
      <c r="E6" s="7">
        <f>B6/150%</f>
        <v>92</v>
      </c>
    </row>
    <row r="7" spans="1:7" x14ac:dyDescent="0.35">
      <c r="A7" s="8" t="s">
        <v>12</v>
      </c>
      <c r="B7" s="6">
        <v>130</v>
      </c>
      <c r="C7" s="6">
        <v>20</v>
      </c>
      <c r="D7" s="7">
        <v>150</v>
      </c>
      <c r="E7" s="7">
        <f>B7/150%</f>
        <v>86.666666666666671</v>
      </c>
    </row>
    <row r="8" spans="1:7" x14ac:dyDescent="0.35">
      <c r="A8" s="8" t="s">
        <v>13</v>
      </c>
      <c r="B8" s="6">
        <v>142</v>
      </c>
      <c r="C8" s="6">
        <v>8</v>
      </c>
      <c r="D8" s="7">
        <v>150</v>
      </c>
      <c r="E8" s="7">
        <f t="shared" ref="E8" si="0">B8/150%</f>
        <v>94.666666666666671</v>
      </c>
    </row>
    <row r="11" spans="1:7" x14ac:dyDescent="0.35">
      <c r="A11" s="15" t="s">
        <v>25</v>
      </c>
      <c r="B11" s="3"/>
      <c r="C11" s="3"/>
      <c r="D11" s="1" t="s">
        <v>28</v>
      </c>
      <c r="E11" s="3"/>
      <c r="F11" s="4"/>
    </row>
    <row r="12" spans="1:7" x14ac:dyDescent="0.35">
      <c r="A12" s="1"/>
      <c r="B12" s="3"/>
      <c r="C12" s="3"/>
      <c r="D12" s="3"/>
      <c r="E12" s="3"/>
      <c r="F12" s="4"/>
    </row>
    <row r="13" spans="1:7" x14ac:dyDescent="0.35">
      <c r="A13" s="13" t="s">
        <v>11</v>
      </c>
      <c r="B13" s="3"/>
      <c r="C13" s="3"/>
      <c r="D13" s="3"/>
      <c r="E13" s="3"/>
      <c r="F13" s="3"/>
      <c r="G13" s="4"/>
    </row>
    <row r="14" spans="1:7" x14ac:dyDescent="0.35">
      <c r="A14" s="1"/>
      <c r="B14" s="3"/>
      <c r="C14" s="3"/>
      <c r="D14" s="3"/>
      <c r="E14" s="3"/>
      <c r="F14" s="3"/>
      <c r="G14" s="4"/>
    </row>
    <row r="15" spans="1:7" x14ac:dyDescent="0.35">
      <c r="A15" s="12" t="s">
        <v>22</v>
      </c>
      <c r="B15" s="10" t="s">
        <v>2</v>
      </c>
      <c r="C15" s="10" t="s">
        <v>1</v>
      </c>
      <c r="D15" s="10" t="s">
        <v>0</v>
      </c>
      <c r="E15" s="10" t="s">
        <v>5</v>
      </c>
      <c r="F15" s="10" t="s">
        <v>6</v>
      </c>
      <c r="G15" s="11" t="s">
        <v>14</v>
      </c>
    </row>
    <row r="16" spans="1:7" x14ac:dyDescent="0.35">
      <c r="A16" s="5" t="s">
        <v>20</v>
      </c>
      <c r="B16" s="6"/>
      <c r="C16" s="6"/>
      <c r="D16" s="6"/>
      <c r="E16" s="6">
        <v>1</v>
      </c>
      <c r="F16" s="6">
        <v>1</v>
      </c>
      <c r="G16" s="7">
        <v>0.7246376811594204</v>
      </c>
    </row>
    <row r="17" spans="1:7" x14ac:dyDescent="0.35">
      <c r="A17" s="5" t="s">
        <v>21</v>
      </c>
      <c r="B17" s="6">
        <v>2</v>
      </c>
      <c r="C17" s="6">
        <v>1</v>
      </c>
      <c r="D17" s="6"/>
      <c r="E17" s="6"/>
      <c r="F17" s="6">
        <v>3</v>
      </c>
      <c r="G17" s="7">
        <v>2.1739130434782612</v>
      </c>
    </row>
    <row r="18" spans="1:7" x14ac:dyDescent="0.35">
      <c r="A18" s="5" t="s">
        <v>4</v>
      </c>
      <c r="B18" s="6"/>
      <c r="C18" s="6"/>
      <c r="D18" s="6"/>
      <c r="E18" s="6">
        <v>14</v>
      </c>
      <c r="F18" s="6">
        <v>14</v>
      </c>
      <c r="G18" s="7">
        <v>10.144927536231885</v>
      </c>
    </row>
    <row r="19" spans="1:7" x14ac:dyDescent="0.35">
      <c r="A19" s="5" t="s">
        <v>10</v>
      </c>
      <c r="B19" s="6">
        <v>1</v>
      </c>
      <c r="C19" s="6">
        <v>2</v>
      </c>
      <c r="D19" s="6">
        <v>1</v>
      </c>
      <c r="E19" s="6"/>
      <c r="F19" s="6">
        <v>4</v>
      </c>
      <c r="G19" s="7">
        <v>2.8985507246376816</v>
      </c>
    </row>
    <row r="20" spans="1:7" x14ac:dyDescent="0.35">
      <c r="A20" s="5" t="s">
        <v>3</v>
      </c>
      <c r="B20" s="6"/>
      <c r="C20" s="6"/>
      <c r="D20" s="6"/>
      <c r="E20" s="6">
        <v>57</v>
      </c>
      <c r="F20" s="6">
        <v>57</v>
      </c>
      <c r="G20" s="7">
        <v>41.304347826086961</v>
      </c>
    </row>
    <row r="21" spans="1:7" x14ac:dyDescent="0.35">
      <c r="A21" s="16" t="s">
        <v>9</v>
      </c>
      <c r="B21" s="18">
        <v>4</v>
      </c>
      <c r="C21" s="18"/>
      <c r="D21" s="18">
        <v>1</v>
      </c>
      <c r="E21" s="18"/>
      <c r="F21" s="18">
        <v>5</v>
      </c>
      <c r="G21" s="17">
        <v>3.6231884057971016</v>
      </c>
    </row>
    <row r="22" spans="1:7" x14ac:dyDescent="0.35">
      <c r="A22" s="16" t="s">
        <v>8</v>
      </c>
      <c r="B22" s="18">
        <v>3</v>
      </c>
      <c r="C22" s="18">
        <v>5</v>
      </c>
      <c r="D22" s="18">
        <v>6</v>
      </c>
      <c r="E22" s="18"/>
      <c r="F22" s="18">
        <v>14</v>
      </c>
      <c r="G22" s="17">
        <v>10.144927536231885</v>
      </c>
    </row>
    <row r="23" spans="1:7" x14ac:dyDescent="0.35">
      <c r="A23" s="16" t="s">
        <v>7</v>
      </c>
      <c r="B23" s="18">
        <v>21</v>
      </c>
      <c r="C23" s="18">
        <v>6</v>
      </c>
      <c r="D23" s="18">
        <v>13</v>
      </c>
      <c r="E23" s="18"/>
      <c r="F23" s="18">
        <v>40</v>
      </c>
      <c r="G23" s="17">
        <v>28.985507246376812</v>
      </c>
    </row>
    <row r="24" spans="1:7" x14ac:dyDescent="0.35">
      <c r="A24" s="1"/>
      <c r="B24" s="3"/>
      <c r="C24" s="3"/>
      <c r="D24" s="3"/>
      <c r="E24" s="3"/>
      <c r="F24" s="3"/>
      <c r="G24" s="4"/>
    </row>
    <row r="25" spans="1:7" x14ac:dyDescent="0.35">
      <c r="A25" s="1"/>
      <c r="B25" s="3"/>
      <c r="C25" s="3"/>
      <c r="D25" s="3"/>
      <c r="E25" s="3"/>
      <c r="F25" s="3"/>
      <c r="G25" s="4"/>
    </row>
    <row r="26" spans="1:7" x14ac:dyDescent="0.35">
      <c r="A26" s="13" t="s">
        <v>12</v>
      </c>
      <c r="B26" s="3"/>
      <c r="C26" s="3"/>
      <c r="D26" s="3"/>
      <c r="E26" s="3"/>
      <c r="F26" s="3"/>
      <c r="G26" s="4"/>
    </row>
    <row r="27" spans="1:7" x14ac:dyDescent="0.35">
      <c r="A27" s="1"/>
      <c r="B27" s="3"/>
      <c r="C27" s="3"/>
      <c r="D27" s="3"/>
      <c r="E27" s="3"/>
      <c r="F27" s="3"/>
      <c r="G27" s="4"/>
    </row>
    <row r="28" spans="1:7" x14ac:dyDescent="0.35">
      <c r="A28" s="12" t="s">
        <v>22</v>
      </c>
      <c r="B28" s="10" t="s">
        <v>2</v>
      </c>
      <c r="C28" s="10" t="s">
        <v>1</v>
      </c>
      <c r="D28" s="10" t="s">
        <v>0</v>
      </c>
      <c r="E28" s="10" t="s">
        <v>5</v>
      </c>
      <c r="F28" s="10" t="s">
        <v>6</v>
      </c>
      <c r="G28" s="11" t="s">
        <v>14</v>
      </c>
    </row>
    <row r="29" spans="1:7" x14ac:dyDescent="0.35">
      <c r="A29" s="5" t="s">
        <v>20</v>
      </c>
      <c r="B29" s="6"/>
      <c r="C29" s="6"/>
      <c r="D29" s="6">
        <v>1</v>
      </c>
      <c r="E29" s="6"/>
      <c r="F29" s="6">
        <v>1</v>
      </c>
      <c r="G29" s="7">
        <v>0.76923076923076916</v>
      </c>
    </row>
    <row r="30" spans="1:7" x14ac:dyDescent="0.35">
      <c r="A30" s="5" t="s">
        <v>4</v>
      </c>
      <c r="B30" s="6"/>
      <c r="C30" s="6"/>
      <c r="D30" s="6">
        <v>26</v>
      </c>
      <c r="E30" s="6"/>
      <c r="F30" s="6">
        <v>26</v>
      </c>
      <c r="G30" s="7">
        <v>20</v>
      </c>
    </row>
    <row r="31" spans="1:7" x14ac:dyDescent="0.35">
      <c r="A31" s="5" t="s">
        <v>10</v>
      </c>
      <c r="B31" s="6"/>
      <c r="C31" s="6"/>
      <c r="D31" s="6"/>
      <c r="E31" s="6">
        <v>1</v>
      </c>
      <c r="F31" s="6">
        <v>1</v>
      </c>
      <c r="G31" s="7">
        <v>0.76923076923076916</v>
      </c>
    </row>
    <row r="32" spans="1:7" x14ac:dyDescent="0.35">
      <c r="A32" s="5" t="s">
        <v>3</v>
      </c>
      <c r="B32" s="6"/>
      <c r="C32" s="6"/>
      <c r="D32" s="6">
        <v>44</v>
      </c>
      <c r="E32" s="6"/>
      <c r="F32" s="6">
        <v>44</v>
      </c>
      <c r="G32" s="7">
        <v>33.846153846153847</v>
      </c>
    </row>
    <row r="33" spans="1:7" x14ac:dyDescent="0.35">
      <c r="A33" s="16" t="s">
        <v>9</v>
      </c>
      <c r="B33" s="18">
        <v>7</v>
      </c>
      <c r="C33" s="18">
        <v>2</v>
      </c>
      <c r="D33" s="18"/>
      <c r="E33" s="18">
        <v>6</v>
      </c>
      <c r="F33" s="18">
        <v>15</v>
      </c>
      <c r="G33" s="17">
        <v>11.538461538461538</v>
      </c>
    </row>
    <row r="34" spans="1:7" x14ac:dyDescent="0.35">
      <c r="A34" s="16" t="s">
        <v>8</v>
      </c>
      <c r="B34" s="18">
        <v>1</v>
      </c>
      <c r="C34" s="18"/>
      <c r="D34" s="18"/>
      <c r="E34" s="18">
        <v>1</v>
      </c>
      <c r="F34" s="18">
        <v>2</v>
      </c>
      <c r="G34" s="17">
        <v>1.5384615384615383</v>
      </c>
    </row>
    <row r="35" spans="1:7" x14ac:dyDescent="0.35">
      <c r="A35" s="16" t="s">
        <v>7</v>
      </c>
      <c r="B35" s="18">
        <v>15</v>
      </c>
      <c r="C35" s="18">
        <v>15</v>
      </c>
      <c r="D35" s="18"/>
      <c r="E35" s="18">
        <v>11</v>
      </c>
      <c r="F35" s="18">
        <v>41</v>
      </c>
      <c r="G35" s="17">
        <v>31.538461538461537</v>
      </c>
    </row>
    <row r="36" spans="1:7" x14ac:dyDescent="0.35">
      <c r="A36" s="1"/>
      <c r="B36" s="3"/>
      <c r="C36" s="3"/>
      <c r="D36" s="3"/>
      <c r="E36" s="3"/>
      <c r="F36" s="3"/>
      <c r="G36" s="4"/>
    </row>
    <row r="37" spans="1:7" x14ac:dyDescent="0.35">
      <c r="A37" s="1"/>
      <c r="B37" s="3"/>
      <c r="C37" s="3"/>
      <c r="D37" s="3"/>
      <c r="E37" s="3"/>
      <c r="F37" s="3"/>
      <c r="G37" s="4"/>
    </row>
    <row r="38" spans="1:7" x14ac:dyDescent="0.35">
      <c r="A38" s="13" t="s">
        <v>13</v>
      </c>
      <c r="B38" s="3"/>
      <c r="C38" s="3"/>
      <c r="D38" s="3"/>
      <c r="E38" s="3"/>
      <c r="F38" s="3"/>
      <c r="G38" s="4"/>
    </row>
    <row r="39" spans="1:7" x14ac:dyDescent="0.35">
      <c r="A39" s="1"/>
      <c r="B39" s="3"/>
      <c r="C39" s="3"/>
      <c r="D39" s="3"/>
      <c r="E39" s="3"/>
      <c r="F39" s="3"/>
      <c r="G39" s="4"/>
    </row>
    <row r="40" spans="1:7" x14ac:dyDescent="0.35">
      <c r="A40" s="12" t="s">
        <v>22</v>
      </c>
      <c r="B40" s="10" t="s">
        <v>2</v>
      </c>
      <c r="C40" s="10" t="s">
        <v>1</v>
      </c>
      <c r="D40" s="10" t="s">
        <v>0</v>
      </c>
      <c r="E40" s="10" t="s">
        <v>5</v>
      </c>
      <c r="F40" s="10" t="s">
        <v>6</v>
      </c>
      <c r="G40" s="11" t="s">
        <v>14</v>
      </c>
    </row>
    <row r="41" spans="1:7" x14ac:dyDescent="0.35">
      <c r="A41" s="5" t="s">
        <v>20</v>
      </c>
      <c r="B41" s="6"/>
      <c r="C41" s="6"/>
      <c r="D41" s="6"/>
      <c r="E41" s="6">
        <v>2</v>
      </c>
      <c r="F41" s="6">
        <v>2</v>
      </c>
      <c r="G41" s="7">
        <v>1.4084507042253522</v>
      </c>
    </row>
    <row r="42" spans="1:7" x14ac:dyDescent="0.35">
      <c r="A42" s="5" t="s">
        <v>21</v>
      </c>
      <c r="B42" s="6"/>
      <c r="C42" s="6">
        <v>1</v>
      </c>
      <c r="D42" s="6"/>
      <c r="E42" s="6"/>
      <c r="F42" s="6">
        <v>1</v>
      </c>
      <c r="G42" s="7">
        <v>0.70422535211267612</v>
      </c>
    </row>
    <row r="43" spans="1:7" x14ac:dyDescent="0.35">
      <c r="A43" s="5" t="s">
        <v>4</v>
      </c>
      <c r="B43" s="6"/>
      <c r="C43" s="6"/>
      <c r="D43" s="6"/>
      <c r="E43" s="6">
        <v>8</v>
      </c>
      <c r="F43" s="6">
        <v>8</v>
      </c>
      <c r="G43" s="7">
        <v>5.6338028169014089</v>
      </c>
    </row>
    <row r="44" spans="1:7" x14ac:dyDescent="0.35">
      <c r="A44" s="5" t="s">
        <v>10</v>
      </c>
      <c r="B44" s="6">
        <v>4</v>
      </c>
      <c r="C44" s="6">
        <v>1</v>
      </c>
      <c r="D44" s="6"/>
      <c r="E44" s="6"/>
      <c r="F44" s="6">
        <v>5</v>
      </c>
      <c r="G44" s="7">
        <v>3.5211267605633805</v>
      </c>
    </row>
    <row r="45" spans="1:7" x14ac:dyDescent="0.35">
      <c r="A45" s="5" t="s">
        <v>3</v>
      </c>
      <c r="B45" s="6"/>
      <c r="C45" s="6"/>
      <c r="D45" s="6"/>
      <c r="E45" s="6">
        <v>24</v>
      </c>
      <c r="F45" s="6">
        <v>24</v>
      </c>
      <c r="G45" s="7">
        <v>16.901408450704228</v>
      </c>
    </row>
    <row r="46" spans="1:7" x14ac:dyDescent="0.35">
      <c r="A46" s="16" t="s">
        <v>9</v>
      </c>
      <c r="B46" s="18">
        <v>20</v>
      </c>
      <c r="C46" s="18"/>
      <c r="D46" s="18">
        <v>2</v>
      </c>
      <c r="E46" s="18"/>
      <c r="F46" s="18">
        <v>22</v>
      </c>
      <c r="G46" s="17">
        <v>15.492957746478874</v>
      </c>
    </row>
    <row r="47" spans="1:7" x14ac:dyDescent="0.35">
      <c r="A47" s="16" t="s">
        <v>8</v>
      </c>
      <c r="B47" s="18">
        <v>25</v>
      </c>
      <c r="C47" s="18">
        <v>5</v>
      </c>
      <c r="D47" s="18">
        <v>4</v>
      </c>
      <c r="E47" s="18"/>
      <c r="F47" s="18">
        <v>34</v>
      </c>
      <c r="G47" s="17">
        <v>23.943661971830988</v>
      </c>
    </row>
    <row r="48" spans="1:7" x14ac:dyDescent="0.35">
      <c r="A48" s="16" t="s">
        <v>7</v>
      </c>
      <c r="B48" s="18">
        <v>32</v>
      </c>
      <c r="C48" s="18">
        <v>4</v>
      </c>
      <c r="D48" s="18">
        <v>10</v>
      </c>
      <c r="E48" s="18"/>
      <c r="F48" s="18">
        <v>46</v>
      </c>
      <c r="G48" s="17">
        <v>32.394366197183103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60B9-7B45-4F8D-A505-2C9D47B7020F}">
  <dimension ref="B1:O58"/>
  <sheetViews>
    <sheetView topLeftCell="A40" workbookViewId="0">
      <selection activeCell="B20" sqref="B20:I58"/>
    </sheetView>
  </sheetViews>
  <sheetFormatPr defaultColWidth="8.7265625" defaultRowHeight="14" x14ac:dyDescent="0.3"/>
  <cols>
    <col min="1" max="1" width="8.7265625" style="1"/>
    <col min="2" max="2" width="13.54296875" style="2" customWidth="1"/>
    <col min="3" max="4" width="13.54296875" style="3" customWidth="1"/>
    <col min="5" max="5" width="13.54296875" style="4" customWidth="1"/>
    <col min="6" max="6" width="13.54296875" style="3" customWidth="1"/>
    <col min="7" max="8" width="13.54296875" style="1" customWidth="1"/>
    <col min="9" max="9" width="13.54296875" style="3" customWidth="1"/>
    <col min="10" max="10" width="8" style="3" customWidth="1"/>
    <col min="11" max="11" width="12.54296875" style="3" bestFit="1" customWidth="1"/>
    <col min="12" max="14" width="8" style="3" customWidth="1"/>
    <col min="15" max="15" width="8" style="4" customWidth="1"/>
    <col min="16" max="16384" width="8.7265625" style="1"/>
  </cols>
  <sheetData>
    <row r="1" spans="2:6" x14ac:dyDescent="0.3">
      <c r="B1" s="15" t="s">
        <v>24</v>
      </c>
      <c r="E1" s="3"/>
    </row>
    <row r="2" spans="2:6" x14ac:dyDescent="0.3">
      <c r="B2" s="1"/>
      <c r="E2" s="3"/>
    </row>
    <row r="3" spans="2:6" x14ac:dyDescent="0.3">
      <c r="B3" s="13">
        <v>2004</v>
      </c>
    </row>
    <row r="5" spans="2:6" x14ac:dyDescent="0.3">
      <c r="B5" s="9" t="s">
        <v>17</v>
      </c>
      <c r="C5" s="10" t="s">
        <v>16</v>
      </c>
      <c r="D5" s="10" t="s">
        <v>15</v>
      </c>
      <c r="E5" s="11" t="s">
        <v>6</v>
      </c>
      <c r="F5" s="10" t="s">
        <v>18</v>
      </c>
    </row>
    <row r="6" spans="2:6" x14ac:dyDescent="0.3">
      <c r="B6" s="8" t="s">
        <v>11</v>
      </c>
      <c r="C6" s="6">
        <v>19</v>
      </c>
      <c r="D6" s="6">
        <v>131</v>
      </c>
      <c r="E6" s="7">
        <v>150</v>
      </c>
      <c r="F6" s="7">
        <v>12.666666666666666</v>
      </c>
    </row>
    <row r="7" spans="2:6" x14ac:dyDescent="0.3">
      <c r="B7" s="8" t="s">
        <v>12</v>
      </c>
      <c r="C7" s="6">
        <v>27</v>
      </c>
      <c r="D7" s="6">
        <v>123</v>
      </c>
      <c r="E7" s="7">
        <v>150</v>
      </c>
      <c r="F7" s="7">
        <v>18</v>
      </c>
    </row>
    <row r="8" spans="2:6" x14ac:dyDescent="0.3">
      <c r="B8" s="8" t="s">
        <v>13</v>
      </c>
      <c r="C8" s="6">
        <v>37</v>
      </c>
      <c r="D8" s="6">
        <v>113</v>
      </c>
      <c r="E8" s="7">
        <v>150</v>
      </c>
      <c r="F8" s="7">
        <v>24.666666666666668</v>
      </c>
    </row>
    <row r="9" spans="2:6" x14ac:dyDescent="0.3">
      <c r="B9" s="1"/>
      <c r="E9" s="3"/>
    </row>
    <row r="10" spans="2:6" x14ac:dyDescent="0.3">
      <c r="B10" s="14">
        <v>2015</v>
      </c>
    </row>
    <row r="12" spans="2:6" x14ac:dyDescent="0.3">
      <c r="B12" s="9" t="s">
        <v>17</v>
      </c>
      <c r="C12" s="10" t="s">
        <v>16</v>
      </c>
      <c r="D12" s="10" t="s">
        <v>15</v>
      </c>
      <c r="E12" s="11" t="s">
        <v>6</v>
      </c>
      <c r="F12" s="10" t="s">
        <v>18</v>
      </c>
    </row>
    <row r="13" spans="2:6" x14ac:dyDescent="0.3">
      <c r="B13" s="8" t="s">
        <v>11</v>
      </c>
      <c r="C13" s="6">
        <v>138</v>
      </c>
      <c r="D13" s="6">
        <v>12</v>
      </c>
      <c r="E13" s="7">
        <v>150</v>
      </c>
      <c r="F13" s="7">
        <f>C13/150%</f>
        <v>92</v>
      </c>
    </row>
    <row r="14" spans="2:6" x14ac:dyDescent="0.3">
      <c r="B14" s="8" t="s">
        <v>12</v>
      </c>
      <c r="C14" s="6">
        <v>130</v>
      </c>
      <c r="D14" s="6">
        <v>20</v>
      </c>
      <c r="E14" s="7">
        <v>150</v>
      </c>
      <c r="F14" s="7">
        <f>C14/150%</f>
        <v>86.666666666666671</v>
      </c>
    </row>
    <row r="15" spans="2:6" x14ac:dyDescent="0.3">
      <c r="B15" s="8" t="s">
        <v>13</v>
      </c>
      <c r="C15" s="6">
        <v>142</v>
      </c>
      <c r="D15" s="6">
        <v>8</v>
      </c>
      <c r="E15" s="7">
        <v>150</v>
      </c>
      <c r="F15" s="7">
        <f t="shared" ref="F15" si="0">C15/150%</f>
        <v>94.666666666666671</v>
      </c>
    </row>
    <row r="16" spans="2:6" x14ac:dyDescent="0.3">
      <c r="B16" s="1"/>
      <c r="E16" s="3"/>
    </row>
    <row r="17" spans="2:12" x14ac:dyDescent="0.3">
      <c r="B17" s="1"/>
      <c r="E17" s="3"/>
    </row>
    <row r="18" spans="2:12" x14ac:dyDescent="0.3">
      <c r="B18" s="15" t="s">
        <v>25</v>
      </c>
      <c r="E18" s="3"/>
      <c r="G18" s="3"/>
      <c r="I18" s="4"/>
      <c r="J18" s="1"/>
      <c r="K18" s="1"/>
      <c r="L18" s="1" t="s">
        <v>26</v>
      </c>
    </row>
    <row r="19" spans="2:12" x14ac:dyDescent="0.3">
      <c r="B19" s="1"/>
      <c r="E19" s="3"/>
      <c r="G19" s="3"/>
      <c r="I19" s="4"/>
      <c r="J19" s="1"/>
      <c r="K19" s="1"/>
      <c r="L19" s="1" t="s">
        <v>23</v>
      </c>
    </row>
    <row r="20" spans="2:12" x14ac:dyDescent="0.3">
      <c r="B20" s="13" t="s">
        <v>11</v>
      </c>
      <c r="E20" s="3"/>
      <c r="G20" s="3"/>
      <c r="H20" s="3"/>
      <c r="I20" s="4"/>
      <c r="J20" s="1"/>
      <c r="K20" s="1"/>
    </row>
    <row r="21" spans="2:12" x14ac:dyDescent="0.3">
      <c r="B21" s="1"/>
      <c r="E21" s="3"/>
      <c r="G21" s="3"/>
      <c r="H21" s="3"/>
      <c r="I21" s="4"/>
      <c r="J21" s="1"/>
      <c r="K21" s="1"/>
    </row>
    <row r="22" spans="2:12" x14ac:dyDescent="0.3">
      <c r="B22" s="12" t="s">
        <v>22</v>
      </c>
      <c r="C22" s="10" t="s">
        <v>2</v>
      </c>
      <c r="D22" s="10" t="s">
        <v>1</v>
      </c>
      <c r="E22" s="10" t="s">
        <v>0</v>
      </c>
      <c r="F22" s="10" t="s">
        <v>5</v>
      </c>
      <c r="G22" s="10" t="s">
        <v>19</v>
      </c>
      <c r="H22" s="10" t="s">
        <v>6</v>
      </c>
      <c r="I22" s="11" t="s">
        <v>14</v>
      </c>
      <c r="J22" s="1"/>
    </row>
    <row r="23" spans="2:12" x14ac:dyDescent="0.3">
      <c r="B23" s="5" t="s">
        <v>20</v>
      </c>
      <c r="C23" s="6"/>
      <c r="D23" s="6"/>
      <c r="E23" s="6"/>
      <c r="F23" s="6">
        <v>1</v>
      </c>
      <c r="G23" s="6"/>
      <c r="H23" s="6">
        <f>SUM(C23:G23)</f>
        <v>1</v>
      </c>
      <c r="I23" s="7">
        <f>H23/SUM($C$23:$F$30)%</f>
        <v>0.7246376811594204</v>
      </c>
      <c r="J23" s="1"/>
    </row>
    <row r="24" spans="2:12" x14ac:dyDescent="0.3">
      <c r="B24" s="5" t="s">
        <v>21</v>
      </c>
      <c r="C24" s="6">
        <v>2</v>
      </c>
      <c r="D24" s="6">
        <v>1</v>
      </c>
      <c r="E24" s="6"/>
      <c r="F24" s="6"/>
      <c r="G24" s="6"/>
      <c r="H24" s="6">
        <f t="shared" ref="H24:H31" si="1">SUM(C24:G24)</f>
        <v>3</v>
      </c>
      <c r="I24" s="7">
        <f t="shared" ref="I24:I30" si="2">H24/SUM($C$23:$F$30)%</f>
        <v>2.1739130434782612</v>
      </c>
      <c r="J24" s="1"/>
      <c r="K24" s="1"/>
    </row>
    <row r="25" spans="2:12" x14ac:dyDescent="0.3">
      <c r="B25" s="5" t="s">
        <v>4</v>
      </c>
      <c r="C25" s="6"/>
      <c r="D25" s="6"/>
      <c r="E25" s="6"/>
      <c r="F25" s="6">
        <v>14</v>
      </c>
      <c r="G25" s="6"/>
      <c r="H25" s="6">
        <f t="shared" si="1"/>
        <v>14</v>
      </c>
      <c r="I25" s="7">
        <f t="shared" si="2"/>
        <v>10.144927536231885</v>
      </c>
      <c r="J25" s="1"/>
      <c r="K25" s="1"/>
    </row>
    <row r="26" spans="2:12" x14ac:dyDescent="0.3">
      <c r="B26" s="5" t="s">
        <v>10</v>
      </c>
      <c r="C26" s="6">
        <v>1</v>
      </c>
      <c r="D26" s="6">
        <v>2</v>
      </c>
      <c r="E26" s="6">
        <v>1</v>
      </c>
      <c r="F26" s="6"/>
      <c r="G26" s="6"/>
      <c r="H26" s="6">
        <f t="shared" si="1"/>
        <v>4</v>
      </c>
      <c r="I26" s="7">
        <f t="shared" si="2"/>
        <v>2.8985507246376816</v>
      </c>
      <c r="J26" s="1"/>
      <c r="K26" s="1"/>
    </row>
    <row r="27" spans="2:12" x14ac:dyDescent="0.3">
      <c r="B27" s="5" t="s">
        <v>3</v>
      </c>
      <c r="C27" s="6"/>
      <c r="D27" s="6"/>
      <c r="E27" s="6"/>
      <c r="F27" s="6">
        <v>57</v>
      </c>
      <c r="G27" s="6"/>
      <c r="H27" s="6">
        <f t="shared" si="1"/>
        <v>57</v>
      </c>
      <c r="I27" s="7">
        <f t="shared" si="2"/>
        <v>41.304347826086961</v>
      </c>
      <c r="J27" s="1"/>
      <c r="K27" s="1"/>
    </row>
    <row r="28" spans="2:12" x14ac:dyDescent="0.3">
      <c r="B28" s="16" t="s">
        <v>9</v>
      </c>
      <c r="C28" s="18">
        <v>4</v>
      </c>
      <c r="D28" s="18"/>
      <c r="E28" s="18">
        <v>1</v>
      </c>
      <c r="F28" s="18"/>
      <c r="G28" s="18"/>
      <c r="H28" s="6">
        <f t="shared" si="1"/>
        <v>5</v>
      </c>
      <c r="I28" s="7">
        <f t="shared" si="2"/>
        <v>3.6231884057971016</v>
      </c>
      <c r="J28" s="1"/>
      <c r="K28" s="1"/>
    </row>
    <row r="29" spans="2:12" x14ac:dyDescent="0.3">
      <c r="B29" s="16" t="s">
        <v>8</v>
      </c>
      <c r="C29" s="18">
        <v>3</v>
      </c>
      <c r="D29" s="18">
        <v>5</v>
      </c>
      <c r="E29" s="18">
        <v>6</v>
      </c>
      <c r="F29" s="18"/>
      <c r="G29" s="18"/>
      <c r="H29" s="6">
        <f t="shared" si="1"/>
        <v>14</v>
      </c>
      <c r="I29" s="7">
        <f t="shared" si="2"/>
        <v>10.144927536231885</v>
      </c>
      <c r="J29" s="1"/>
      <c r="K29" s="1"/>
    </row>
    <row r="30" spans="2:12" x14ac:dyDescent="0.3">
      <c r="B30" s="16" t="s">
        <v>7</v>
      </c>
      <c r="C30" s="18">
        <v>21</v>
      </c>
      <c r="D30" s="18">
        <v>6</v>
      </c>
      <c r="E30" s="18">
        <v>13</v>
      </c>
      <c r="F30" s="18"/>
      <c r="G30" s="18"/>
      <c r="H30" s="6">
        <f t="shared" si="1"/>
        <v>40</v>
      </c>
      <c r="I30" s="7">
        <f t="shared" si="2"/>
        <v>28.985507246376812</v>
      </c>
      <c r="J30" s="1"/>
      <c r="K30" s="1"/>
    </row>
    <row r="31" spans="2:12" x14ac:dyDescent="0.3">
      <c r="B31" s="5" t="s">
        <v>19</v>
      </c>
      <c r="C31" s="6"/>
      <c r="D31" s="6"/>
      <c r="E31" s="6"/>
      <c r="F31" s="6"/>
      <c r="G31" s="6">
        <v>12</v>
      </c>
      <c r="H31" s="6">
        <f t="shared" si="1"/>
        <v>12</v>
      </c>
      <c r="I31" s="7" t="s">
        <v>27</v>
      </c>
      <c r="J31" s="1"/>
      <c r="K31" s="1"/>
    </row>
    <row r="32" spans="2:12" x14ac:dyDescent="0.3">
      <c r="B32" s="1"/>
      <c r="E32" s="3"/>
      <c r="G32" s="3"/>
      <c r="H32" s="3"/>
      <c r="I32" s="4"/>
      <c r="J32" s="1"/>
      <c r="K32" s="1"/>
    </row>
    <row r="33" spans="2:11" x14ac:dyDescent="0.3">
      <c r="B33" s="1"/>
      <c r="E33" s="3"/>
      <c r="G33" s="3"/>
      <c r="H33" s="3"/>
      <c r="I33" s="4"/>
      <c r="J33" s="1"/>
      <c r="K33" s="1"/>
    </row>
    <row r="34" spans="2:11" x14ac:dyDescent="0.3">
      <c r="B34" s="13" t="s">
        <v>12</v>
      </c>
      <c r="E34" s="3"/>
      <c r="G34" s="3"/>
      <c r="H34" s="3"/>
      <c r="I34" s="4"/>
      <c r="J34" s="1"/>
      <c r="K34" s="1"/>
    </row>
    <row r="35" spans="2:11" x14ac:dyDescent="0.3">
      <c r="B35" s="1"/>
      <c r="E35" s="3"/>
      <c r="G35" s="3"/>
      <c r="H35" s="3"/>
      <c r="I35" s="4"/>
      <c r="J35" s="1"/>
      <c r="K35" s="1"/>
    </row>
    <row r="36" spans="2:11" x14ac:dyDescent="0.3">
      <c r="B36" s="12" t="s">
        <v>22</v>
      </c>
      <c r="C36" s="10" t="s">
        <v>2</v>
      </c>
      <c r="D36" s="10" t="s">
        <v>1</v>
      </c>
      <c r="E36" s="10" t="s">
        <v>0</v>
      </c>
      <c r="F36" s="10" t="s">
        <v>5</v>
      </c>
      <c r="G36" s="10" t="s">
        <v>19</v>
      </c>
      <c r="H36" s="10" t="s">
        <v>6</v>
      </c>
      <c r="I36" s="11" t="s">
        <v>14</v>
      </c>
      <c r="J36" s="1"/>
      <c r="K36" s="1"/>
    </row>
    <row r="37" spans="2:11" x14ac:dyDescent="0.3">
      <c r="B37" s="5" t="s">
        <v>20</v>
      </c>
      <c r="C37" s="6"/>
      <c r="D37" s="6"/>
      <c r="E37" s="6">
        <v>1</v>
      </c>
      <c r="F37" s="6"/>
      <c r="G37" s="6"/>
      <c r="H37" s="6">
        <v>1</v>
      </c>
      <c r="I37" s="7">
        <f>H37/SUM($C$37:$F$43)%</f>
        <v>0.76923076923076916</v>
      </c>
      <c r="J37" s="1"/>
      <c r="K37" s="1"/>
    </row>
    <row r="38" spans="2:11" x14ac:dyDescent="0.3">
      <c r="B38" s="5" t="s">
        <v>4</v>
      </c>
      <c r="C38" s="6"/>
      <c r="D38" s="6"/>
      <c r="E38" s="6">
        <v>26</v>
      </c>
      <c r="F38" s="6"/>
      <c r="G38" s="6"/>
      <c r="H38" s="6">
        <v>26</v>
      </c>
      <c r="I38" s="7">
        <f t="shared" ref="I38:I43" si="3">H38/SUM($C$37:$F$43)%</f>
        <v>20</v>
      </c>
      <c r="J38" s="1"/>
      <c r="K38" s="1"/>
    </row>
    <row r="39" spans="2:11" x14ac:dyDescent="0.3">
      <c r="B39" s="5" t="s">
        <v>10</v>
      </c>
      <c r="C39" s="6"/>
      <c r="D39" s="6"/>
      <c r="E39" s="6"/>
      <c r="F39" s="6">
        <v>1</v>
      </c>
      <c r="G39" s="6"/>
      <c r="H39" s="6">
        <v>1</v>
      </c>
      <c r="I39" s="7">
        <f t="shared" si="3"/>
        <v>0.76923076923076916</v>
      </c>
      <c r="J39" s="1"/>
      <c r="K39" s="1"/>
    </row>
    <row r="40" spans="2:11" x14ac:dyDescent="0.3">
      <c r="B40" s="5" t="s">
        <v>3</v>
      </c>
      <c r="C40" s="6"/>
      <c r="D40" s="6"/>
      <c r="E40" s="6">
        <v>44</v>
      </c>
      <c r="F40" s="6"/>
      <c r="G40" s="6"/>
      <c r="H40" s="6">
        <v>44</v>
      </c>
      <c r="I40" s="7">
        <f t="shared" si="3"/>
        <v>33.846153846153847</v>
      </c>
      <c r="J40" s="1"/>
      <c r="K40" s="1"/>
    </row>
    <row r="41" spans="2:11" x14ac:dyDescent="0.3">
      <c r="B41" s="16" t="s">
        <v>9</v>
      </c>
      <c r="C41" s="18">
        <v>7</v>
      </c>
      <c r="D41" s="18">
        <v>2</v>
      </c>
      <c r="E41" s="18"/>
      <c r="F41" s="18">
        <v>6</v>
      </c>
      <c r="G41" s="18"/>
      <c r="H41" s="18">
        <v>15</v>
      </c>
      <c r="I41" s="7">
        <f t="shared" si="3"/>
        <v>11.538461538461538</v>
      </c>
      <c r="J41" s="1"/>
      <c r="K41" s="1"/>
    </row>
    <row r="42" spans="2:11" x14ac:dyDescent="0.3">
      <c r="B42" s="16" t="s">
        <v>8</v>
      </c>
      <c r="C42" s="18">
        <v>1</v>
      </c>
      <c r="D42" s="18"/>
      <c r="E42" s="18"/>
      <c r="F42" s="18">
        <v>1</v>
      </c>
      <c r="G42" s="18"/>
      <c r="H42" s="18">
        <v>2</v>
      </c>
      <c r="I42" s="7">
        <f t="shared" si="3"/>
        <v>1.5384615384615383</v>
      </c>
      <c r="J42" s="1"/>
      <c r="K42" s="1"/>
    </row>
    <row r="43" spans="2:11" x14ac:dyDescent="0.3">
      <c r="B43" s="16" t="s">
        <v>7</v>
      </c>
      <c r="C43" s="18">
        <v>15</v>
      </c>
      <c r="D43" s="18">
        <v>15</v>
      </c>
      <c r="E43" s="18"/>
      <c r="F43" s="18">
        <v>11</v>
      </c>
      <c r="G43" s="18"/>
      <c r="H43" s="18">
        <v>41</v>
      </c>
      <c r="I43" s="7">
        <f t="shared" si="3"/>
        <v>31.538461538461537</v>
      </c>
      <c r="J43" s="1"/>
      <c r="K43" s="1"/>
    </row>
    <row r="44" spans="2:11" x14ac:dyDescent="0.3">
      <c r="B44" s="5" t="s">
        <v>19</v>
      </c>
      <c r="C44" s="6"/>
      <c r="D44" s="6"/>
      <c r="E44" s="6"/>
      <c r="F44" s="6"/>
      <c r="G44" s="6">
        <v>20</v>
      </c>
      <c r="H44" s="6">
        <v>20</v>
      </c>
      <c r="I44" s="7" t="s">
        <v>27</v>
      </c>
      <c r="J44" s="1"/>
      <c r="K44" s="1"/>
    </row>
    <row r="45" spans="2:11" x14ac:dyDescent="0.3">
      <c r="B45" s="1"/>
      <c r="E45" s="3"/>
      <c r="G45" s="3"/>
      <c r="H45" s="3"/>
      <c r="I45" s="4"/>
      <c r="J45" s="1"/>
      <c r="K45" s="1"/>
    </row>
    <row r="46" spans="2:11" x14ac:dyDescent="0.3">
      <c r="B46" s="1"/>
      <c r="E46" s="3"/>
      <c r="G46" s="3"/>
      <c r="H46" s="3"/>
      <c r="I46" s="4"/>
      <c r="J46" s="1"/>
      <c r="K46" s="1"/>
    </row>
    <row r="47" spans="2:11" x14ac:dyDescent="0.3">
      <c r="B47" s="13" t="s">
        <v>13</v>
      </c>
      <c r="E47" s="3"/>
      <c r="G47" s="3"/>
      <c r="H47" s="3"/>
      <c r="I47" s="4"/>
      <c r="J47" s="1"/>
      <c r="K47" s="1"/>
    </row>
    <row r="48" spans="2:11" x14ac:dyDescent="0.3">
      <c r="B48" s="1"/>
      <c r="E48" s="3"/>
      <c r="G48" s="3"/>
      <c r="H48" s="3"/>
      <c r="I48" s="4"/>
      <c r="J48" s="1"/>
      <c r="K48" s="1"/>
    </row>
    <row r="49" spans="2:11" x14ac:dyDescent="0.3">
      <c r="B49" s="12" t="s">
        <v>22</v>
      </c>
      <c r="C49" s="10" t="s">
        <v>2</v>
      </c>
      <c r="D49" s="10" t="s">
        <v>1</v>
      </c>
      <c r="E49" s="10" t="s">
        <v>0</v>
      </c>
      <c r="F49" s="10" t="s">
        <v>5</v>
      </c>
      <c r="G49" s="10" t="s">
        <v>19</v>
      </c>
      <c r="H49" s="10" t="s">
        <v>6</v>
      </c>
      <c r="I49" s="11" t="s">
        <v>14</v>
      </c>
      <c r="J49" s="1"/>
      <c r="K49" s="1"/>
    </row>
    <row r="50" spans="2:11" x14ac:dyDescent="0.3">
      <c r="B50" s="5" t="s">
        <v>20</v>
      </c>
      <c r="C50" s="6"/>
      <c r="D50" s="6"/>
      <c r="E50" s="6"/>
      <c r="F50" s="6">
        <v>2</v>
      </c>
      <c r="G50" s="6"/>
      <c r="H50" s="6">
        <v>2</v>
      </c>
      <c r="I50" s="7">
        <f>H50/SUM($C$50:$F$57)%</f>
        <v>1.4084507042253522</v>
      </c>
      <c r="J50" s="1"/>
      <c r="K50" s="1"/>
    </row>
    <row r="51" spans="2:11" x14ac:dyDescent="0.3">
      <c r="B51" s="5" t="s">
        <v>21</v>
      </c>
      <c r="C51" s="6"/>
      <c r="D51" s="6">
        <v>1</v>
      </c>
      <c r="E51" s="6"/>
      <c r="F51" s="6"/>
      <c r="G51" s="6"/>
      <c r="H51" s="6">
        <v>1</v>
      </c>
      <c r="I51" s="7">
        <f t="shared" ref="I51:I57" si="4">H51/SUM($C$50:$F$57)%</f>
        <v>0.70422535211267612</v>
      </c>
      <c r="J51" s="1"/>
      <c r="K51" s="1"/>
    </row>
    <row r="52" spans="2:11" x14ac:dyDescent="0.3">
      <c r="B52" s="5" t="s">
        <v>4</v>
      </c>
      <c r="C52" s="6"/>
      <c r="D52" s="6"/>
      <c r="E52" s="6"/>
      <c r="F52" s="6">
        <v>8</v>
      </c>
      <c r="G52" s="6"/>
      <c r="H52" s="6">
        <v>8</v>
      </c>
      <c r="I52" s="7">
        <f t="shared" si="4"/>
        <v>5.6338028169014089</v>
      </c>
      <c r="J52" s="1"/>
      <c r="K52" s="1"/>
    </row>
    <row r="53" spans="2:11" x14ac:dyDescent="0.3">
      <c r="B53" s="5" t="s">
        <v>10</v>
      </c>
      <c r="C53" s="6">
        <v>4</v>
      </c>
      <c r="D53" s="6">
        <v>1</v>
      </c>
      <c r="E53" s="6"/>
      <c r="F53" s="6"/>
      <c r="G53" s="6"/>
      <c r="H53" s="6">
        <v>5</v>
      </c>
      <c r="I53" s="7">
        <f t="shared" si="4"/>
        <v>3.5211267605633805</v>
      </c>
      <c r="J53" s="1"/>
      <c r="K53" s="1"/>
    </row>
    <row r="54" spans="2:11" x14ac:dyDescent="0.3">
      <c r="B54" s="5" t="s">
        <v>3</v>
      </c>
      <c r="C54" s="6"/>
      <c r="D54" s="6"/>
      <c r="E54" s="6"/>
      <c r="F54" s="6">
        <v>24</v>
      </c>
      <c r="G54" s="6"/>
      <c r="H54" s="6">
        <v>24</v>
      </c>
      <c r="I54" s="7">
        <f t="shared" si="4"/>
        <v>16.901408450704228</v>
      </c>
      <c r="J54" s="1"/>
      <c r="K54" s="1"/>
    </row>
    <row r="55" spans="2:11" x14ac:dyDescent="0.3">
      <c r="B55" s="16" t="s">
        <v>9</v>
      </c>
      <c r="C55" s="18">
        <v>20</v>
      </c>
      <c r="D55" s="18"/>
      <c r="E55" s="18">
        <v>2</v>
      </c>
      <c r="F55" s="18"/>
      <c r="G55" s="18"/>
      <c r="H55" s="18">
        <v>22</v>
      </c>
      <c r="I55" s="7">
        <f t="shared" si="4"/>
        <v>15.492957746478874</v>
      </c>
      <c r="J55" s="1"/>
      <c r="K55" s="1"/>
    </row>
    <row r="56" spans="2:11" x14ac:dyDescent="0.3">
      <c r="B56" s="16" t="s">
        <v>8</v>
      </c>
      <c r="C56" s="18">
        <v>25</v>
      </c>
      <c r="D56" s="18">
        <v>5</v>
      </c>
      <c r="E56" s="18">
        <v>4</v>
      </c>
      <c r="F56" s="18"/>
      <c r="G56" s="18"/>
      <c r="H56" s="18">
        <v>34</v>
      </c>
      <c r="I56" s="7">
        <f t="shared" si="4"/>
        <v>23.943661971830988</v>
      </c>
      <c r="J56" s="1"/>
      <c r="K56" s="1"/>
    </row>
    <row r="57" spans="2:11" x14ac:dyDescent="0.3">
      <c r="B57" s="16" t="s">
        <v>7</v>
      </c>
      <c r="C57" s="18">
        <v>32</v>
      </c>
      <c r="D57" s="18">
        <v>4</v>
      </c>
      <c r="E57" s="18">
        <v>10</v>
      </c>
      <c r="F57" s="18"/>
      <c r="G57" s="18"/>
      <c r="H57" s="18">
        <v>46</v>
      </c>
      <c r="I57" s="7">
        <f t="shared" si="4"/>
        <v>32.394366197183103</v>
      </c>
      <c r="J57" s="1"/>
      <c r="K57" s="1"/>
    </row>
    <row r="58" spans="2:11" x14ac:dyDescent="0.3">
      <c r="B58" s="5" t="s">
        <v>19</v>
      </c>
      <c r="C58" s="6"/>
      <c r="D58" s="6"/>
      <c r="E58" s="6"/>
      <c r="F58" s="6"/>
      <c r="G58" s="6">
        <v>8</v>
      </c>
      <c r="H58" s="6">
        <v>8</v>
      </c>
      <c r="I58" s="7" t="s">
        <v>27</v>
      </c>
      <c r="J58" s="1"/>
      <c r="K5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Johanness</dc:creator>
  <cp:lastModifiedBy>Johanness</cp:lastModifiedBy>
  <dcterms:created xsi:type="dcterms:W3CDTF">2019-01-24T07:31:49Z</dcterms:created>
  <dcterms:modified xsi:type="dcterms:W3CDTF">2019-01-26T08:22:12Z</dcterms:modified>
</cp:coreProperties>
</file>