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1"/>
  </bookViews>
  <sheets>
    <sheet name="low-level" sheetId="1" r:id="rId1"/>
    <sheet name="high-level" sheetId="3" r:id="rId2"/>
  </sheets>
  <calcPr calcId="145621"/>
</workbook>
</file>

<file path=xl/calcChain.xml><?xml version="1.0" encoding="utf-8"?>
<calcChain xmlns="http://schemas.openxmlformats.org/spreadsheetml/2006/main">
  <c r="I3" i="3" l="1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H3" i="3"/>
  <c r="G3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3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2" i="3"/>
  <c r="E72" i="3"/>
  <c r="F72" i="3"/>
  <c r="G72" i="3"/>
  <c r="H72" i="3"/>
  <c r="I72" i="3"/>
  <c r="D72" i="3"/>
  <c r="Y74" i="1"/>
  <c r="X74" i="1"/>
  <c r="W74" i="1"/>
  <c r="V74" i="1"/>
  <c r="U74" i="1"/>
  <c r="AA74" i="1"/>
  <c r="Z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J72" i="3" l="1"/>
  <c r="AB75" i="1"/>
  <c r="D76" i="1" s="1"/>
  <c r="S75" i="1"/>
  <c r="Z75" i="1"/>
  <c r="U75" i="1"/>
  <c r="D75" i="1"/>
  <c r="O75" i="1"/>
  <c r="G75" i="1"/>
  <c r="Y76" i="1" l="1"/>
  <c r="U76" i="1"/>
  <c r="S76" i="1"/>
  <c r="O76" i="1"/>
  <c r="K76" i="1"/>
  <c r="G76" i="1"/>
  <c r="X76" i="1"/>
  <c r="AA76" i="1"/>
  <c r="R76" i="1"/>
  <c r="N76" i="1"/>
  <c r="J76" i="1"/>
  <c r="F76" i="1"/>
  <c r="W76" i="1"/>
  <c r="Z76" i="1"/>
  <c r="Q76" i="1"/>
  <c r="M76" i="1"/>
  <c r="I76" i="1"/>
  <c r="E76" i="1"/>
  <c r="V76" i="1"/>
  <c r="T76" i="1"/>
  <c r="P76" i="1"/>
  <c r="L76" i="1"/>
  <c r="H76" i="1"/>
  <c r="C75" i="1"/>
</calcChain>
</file>

<file path=xl/sharedStrings.xml><?xml version="1.0" encoding="utf-8"?>
<sst xmlns="http://schemas.openxmlformats.org/spreadsheetml/2006/main" count="70" uniqueCount="37">
  <si>
    <t>ID</t>
    <phoneticPr fontId="1" type="noConversion"/>
  </si>
  <si>
    <t>Revision</t>
    <phoneticPr fontId="1" type="noConversion"/>
  </si>
  <si>
    <t>Year</t>
    <phoneticPr fontId="1" type="noConversion"/>
  </si>
  <si>
    <t>New 
Column</t>
    <phoneticPr fontId="1" type="noConversion"/>
  </si>
  <si>
    <t>New 
View</t>
    <phoneticPr fontId="1" type="noConversion"/>
  </si>
  <si>
    <t>New 
Table</t>
    <phoneticPr fontId="1" type="noConversion"/>
  </si>
  <si>
    <t>Drop 
Column</t>
    <phoneticPr fontId="1" type="noConversion"/>
  </si>
  <si>
    <t>Rename 
Column</t>
    <phoneticPr fontId="1" type="noConversion"/>
  </si>
  <si>
    <t>Change the data type of column</t>
    <phoneticPr fontId="1" type="noConversion"/>
  </si>
  <si>
    <t>Drop
 Table</t>
    <phoneticPr fontId="1" type="noConversion"/>
  </si>
  <si>
    <t>Rename 
Table</t>
    <phoneticPr fontId="1" type="noConversion"/>
  </si>
  <si>
    <t>Drop 
View</t>
    <phoneticPr fontId="1" type="noConversion"/>
  </si>
  <si>
    <t>Add Key</t>
    <phoneticPr fontId="1" type="noConversion"/>
  </si>
  <si>
    <t>Drop Key</t>
    <phoneticPr fontId="1" type="noConversion"/>
  </si>
  <si>
    <t>Add 
Foreign 
Key</t>
    <phoneticPr fontId="1" type="noConversion"/>
  </si>
  <si>
    <t>Drop
Foreign 
Key</t>
    <phoneticPr fontId="1" type="noConversion"/>
  </si>
  <si>
    <t>Add Trigger</t>
    <phoneticPr fontId="1" type="noConversion"/>
  </si>
  <si>
    <t>Drop Trigger</t>
    <phoneticPr fontId="1" type="noConversion"/>
  </si>
  <si>
    <t>New 
Index</t>
    <phoneticPr fontId="1" type="noConversion"/>
  </si>
  <si>
    <t>Drop Index</t>
    <phoneticPr fontId="1" type="noConversion"/>
  </si>
  <si>
    <t>New stored Procedure</t>
    <phoneticPr fontId="1" type="noConversion"/>
  </si>
  <si>
    <t>Drop stored Procedure</t>
    <phoneticPr fontId="1" type="noConversion"/>
  </si>
  <si>
    <t>Introduce default Value</t>
    <phoneticPr fontId="1" type="noConversion"/>
  </si>
  <si>
    <t>Drop default Value</t>
    <phoneticPr fontId="1" type="noConversion"/>
  </si>
  <si>
    <t>Change the default value</t>
    <phoneticPr fontId="1" type="noConversion"/>
  </si>
  <si>
    <t>Make Column Non-Nullable</t>
    <phoneticPr fontId="1" type="noConversion"/>
  </si>
  <si>
    <t>Drop Non-nullable</t>
    <phoneticPr fontId="1" type="noConversion"/>
  </si>
  <si>
    <t>Total</t>
    <phoneticPr fontId="1" type="noConversion"/>
  </si>
  <si>
    <t>Transformations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</si>
  <si>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</si>
  <si>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</si>
  <si>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</si>
  <si>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Method Refactoring</t>
    <phoneticPr fontId="1" type="noConversion"/>
  </si>
  <si>
    <t>Data Quality Refactoring</t>
    <phoneticPr fontId="1" type="noConversion"/>
  </si>
  <si>
    <t>total</t>
    <phoneticPr fontId="1" type="noConversion"/>
  </si>
  <si>
    <t>TransFormation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</si>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</sst>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1"/>
  <sheetViews>
    <sheetView topLeftCell="A58" workbookViewId="0">
      <selection activeCell="D1" sqref="D1:AA61"/>
    </sheetView>
  </sheetViews>
  <sheetFormatPr defaultRowHeight="13.5" x14ac:dyDescent="0.15"/>
  <cols>
    <col min="1" max="1" width="3" bestFit="1" customWidth="1"/>
    <col min="2" max="2" width="7" bestFit="1" customWidth="1"/>
    <col min="3" max="3" width="4.5" bestFit="1" customWidth="1"/>
    <col min="4" max="4" width="6.625" bestFit="1" customWidth="1"/>
    <col min="5" max="6" width="5.375" bestFit="1" customWidth="1"/>
    <col min="7" max="7" width="6.625" bestFit="1" customWidth="1"/>
    <col min="8" max="8" width="6.75" bestFit="1" customWidth="1"/>
    <col min="10" max="10" width="5.375" bestFit="1" customWidth="1"/>
    <col min="11" max="11" width="6.75" bestFit="1" customWidth="1"/>
    <col min="12" max="12" width="5.375" bestFit="1" customWidth="1"/>
    <col min="13" max="13" width="7" bestFit="1" customWidth="1"/>
    <col min="14" max="14" width="7.5" bestFit="1" customWidth="1"/>
    <col min="15" max="16" width="6.5" bestFit="1" customWidth="1"/>
    <col min="17" max="18" width="6.125" bestFit="1" customWidth="1"/>
    <col min="19" max="19" width="5.375" bestFit="1" customWidth="1"/>
    <col min="20" max="20" width="8.75" bestFit="1" customWidth="1"/>
    <col min="21" max="21" width="7.875" bestFit="1" customWidth="1"/>
    <col min="22" max="22" width="6.125" bestFit="1" customWidth="1"/>
    <col min="23" max="23" width="8.625" bestFit="1" customWidth="1"/>
    <col min="24" max="24" width="10.5" bestFit="1" customWidth="1"/>
    <col min="25" max="25" width="8.625" bestFit="1" customWidth="1"/>
    <col min="27" max="27" width="8.25" bestFit="1" customWidth="1"/>
    <col min="28" max="28" width="4.75" bestFit="1" customWidth="1"/>
    <col min="29" max="29" width="33.125" customWidth="1"/>
  </cols>
  <sheetData>
    <row r="1" spans="1:28" s="1" customFormat="1" ht="40.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22</v>
      </c>
      <c r="V1" s="2" t="s">
        <v>23</v>
      </c>
      <c r="W1" s="3" t="s">
        <v>24</v>
      </c>
      <c r="X1" s="2" t="s">
        <v>25</v>
      </c>
      <c r="Y1" s="2" t="s">
        <v>26</v>
      </c>
      <c r="Z1" s="3" t="s">
        <v>20</v>
      </c>
      <c r="AA1" s="3" t="s">
        <v>21</v>
      </c>
      <c r="AB1" s="2" t="s">
        <v>27</v>
      </c>
    </row>
    <row r="2" spans="1:28" s="4" customFormat="1" x14ac:dyDescent="0.3">
      <c r="A2" s="4">
        <v>0</v>
      </c>
      <c r="B2" s="5">
        <v>4</v>
      </c>
      <c r="C2" s="5">
        <v>2003</v>
      </c>
      <c r="AB2" s="4">
        <f>SUM(D2:Y2)</f>
        <v>0</v>
      </c>
    </row>
    <row r="3" spans="1:28" s="6" customFormat="1" x14ac:dyDescent="0.3">
      <c r="A3" s="6">
        <v>1</v>
      </c>
      <c r="B3" s="7">
        <v>46</v>
      </c>
      <c r="C3" s="7">
        <v>2003</v>
      </c>
      <c r="D3" s="6">
        <v>2</v>
      </c>
      <c r="AB3" s="6">
        <f t="shared" ref="AB3:AB66" si="0">SUM(D3:Y3)</f>
        <v>2</v>
      </c>
    </row>
    <row r="4" spans="1:28" s="6" customFormat="1" x14ac:dyDescent="0.3">
      <c r="A4" s="6">
        <v>2</v>
      </c>
      <c r="B4" s="7">
        <v>126</v>
      </c>
      <c r="C4" s="7">
        <v>2003</v>
      </c>
      <c r="D4" s="6">
        <v>2</v>
      </c>
      <c r="AB4" s="6">
        <f t="shared" si="0"/>
        <v>2</v>
      </c>
    </row>
    <row r="5" spans="1:28" s="6" customFormat="1" x14ac:dyDescent="0.3">
      <c r="A5" s="6">
        <v>3</v>
      </c>
      <c r="B5" s="7">
        <v>131</v>
      </c>
      <c r="C5" s="7">
        <v>2003</v>
      </c>
      <c r="D5" s="6">
        <v>0</v>
      </c>
      <c r="F5" s="6">
        <v>1</v>
      </c>
      <c r="M5" s="6">
        <v>0</v>
      </c>
      <c r="U5" s="6">
        <v>0</v>
      </c>
      <c r="X5" s="6">
        <v>0</v>
      </c>
      <c r="AB5" s="6">
        <f t="shared" si="0"/>
        <v>1</v>
      </c>
    </row>
    <row r="6" spans="1:28" s="6" customFormat="1" x14ac:dyDescent="0.3">
      <c r="A6" s="6">
        <v>4</v>
      </c>
      <c r="B6" s="7">
        <v>257</v>
      </c>
      <c r="C6" s="7">
        <v>2003</v>
      </c>
      <c r="D6" s="6">
        <v>1</v>
      </c>
      <c r="F6" s="6">
        <v>1</v>
      </c>
      <c r="M6" s="6">
        <v>0</v>
      </c>
      <c r="U6" s="6">
        <v>0</v>
      </c>
      <c r="X6" s="6">
        <v>0</v>
      </c>
      <c r="AB6" s="6">
        <f t="shared" si="0"/>
        <v>2</v>
      </c>
    </row>
    <row r="7" spans="1:28" s="6" customFormat="1" x14ac:dyDescent="0.3">
      <c r="A7" s="6">
        <v>5</v>
      </c>
      <c r="B7" s="7">
        <v>451</v>
      </c>
      <c r="C7" s="7">
        <v>2004</v>
      </c>
      <c r="D7" s="6">
        <v>0</v>
      </c>
      <c r="F7" s="6">
        <v>1</v>
      </c>
      <c r="M7" s="6">
        <v>0</v>
      </c>
      <c r="U7" s="6">
        <v>0</v>
      </c>
      <c r="X7" s="6">
        <v>0</v>
      </c>
      <c r="AB7" s="6">
        <f t="shared" si="0"/>
        <v>1</v>
      </c>
    </row>
    <row r="8" spans="1:28" s="6" customFormat="1" x14ac:dyDescent="0.3">
      <c r="A8" s="6">
        <v>6</v>
      </c>
      <c r="B8" s="7">
        <v>478</v>
      </c>
      <c r="C8" s="7">
        <v>2004</v>
      </c>
      <c r="D8" s="6">
        <v>1</v>
      </c>
      <c r="F8" s="6">
        <v>1</v>
      </c>
      <c r="M8" s="6">
        <v>0</v>
      </c>
      <c r="U8" s="6">
        <v>0</v>
      </c>
      <c r="X8" s="6">
        <v>0</v>
      </c>
      <c r="AB8" s="6">
        <f t="shared" si="0"/>
        <v>2</v>
      </c>
    </row>
    <row r="9" spans="1:28" s="6" customFormat="1" x14ac:dyDescent="0.3">
      <c r="A9" s="6">
        <v>7</v>
      </c>
      <c r="B9" s="7">
        <v>487</v>
      </c>
      <c r="C9" s="7">
        <v>2004</v>
      </c>
      <c r="D9" s="6">
        <v>1</v>
      </c>
      <c r="AB9" s="6">
        <f t="shared" si="0"/>
        <v>1</v>
      </c>
    </row>
    <row r="10" spans="1:28" s="6" customFormat="1" x14ac:dyDescent="0.3">
      <c r="A10" s="6">
        <v>8</v>
      </c>
      <c r="B10" s="7">
        <v>593</v>
      </c>
      <c r="C10" s="7">
        <v>2004</v>
      </c>
      <c r="D10" s="6">
        <v>4</v>
      </c>
      <c r="F10" s="6">
        <v>1</v>
      </c>
      <c r="M10" s="6">
        <v>0</v>
      </c>
      <c r="U10" s="6">
        <v>0</v>
      </c>
      <c r="X10" s="6">
        <v>0</v>
      </c>
      <c r="AB10" s="6">
        <f t="shared" si="0"/>
        <v>5</v>
      </c>
    </row>
    <row r="11" spans="1:28" s="6" customFormat="1" x14ac:dyDescent="0.3">
      <c r="A11" s="6">
        <v>9</v>
      </c>
      <c r="B11" s="7">
        <v>785</v>
      </c>
      <c r="C11" s="7">
        <v>2004</v>
      </c>
      <c r="H11" s="6">
        <v>1</v>
      </c>
      <c r="AB11" s="6">
        <f t="shared" si="0"/>
        <v>1</v>
      </c>
    </row>
    <row r="12" spans="1:28" s="6" customFormat="1" x14ac:dyDescent="0.3">
      <c r="A12" s="6">
        <v>10</v>
      </c>
      <c r="B12" s="7">
        <v>811</v>
      </c>
      <c r="C12" s="7">
        <v>2004</v>
      </c>
      <c r="M12" s="6">
        <v>1</v>
      </c>
      <c r="N12" s="6">
        <v>1</v>
      </c>
      <c r="AB12" s="6">
        <f t="shared" si="0"/>
        <v>2</v>
      </c>
    </row>
    <row r="13" spans="1:28" s="6" customFormat="1" x14ac:dyDescent="0.3">
      <c r="A13" s="6">
        <v>11</v>
      </c>
      <c r="B13" s="7">
        <v>831</v>
      </c>
      <c r="C13" s="7">
        <v>2004</v>
      </c>
      <c r="D13" s="6">
        <v>1</v>
      </c>
      <c r="AB13" s="6">
        <f t="shared" si="0"/>
        <v>1</v>
      </c>
    </row>
    <row r="14" spans="1:28" s="6" customFormat="1" x14ac:dyDescent="0.3">
      <c r="A14" s="6">
        <v>12</v>
      </c>
      <c r="B14" s="7">
        <v>854</v>
      </c>
      <c r="C14" s="7">
        <v>2004</v>
      </c>
      <c r="D14" s="6">
        <v>1</v>
      </c>
      <c r="AB14" s="6">
        <f t="shared" si="0"/>
        <v>1</v>
      </c>
    </row>
    <row r="15" spans="1:28" s="6" customFormat="1" x14ac:dyDescent="0.3">
      <c r="A15" s="6">
        <v>13</v>
      </c>
      <c r="B15" s="7">
        <v>861</v>
      </c>
      <c r="C15" s="7">
        <v>2004</v>
      </c>
      <c r="D15" s="6">
        <v>0</v>
      </c>
      <c r="F15" s="6">
        <v>1</v>
      </c>
      <c r="G15" s="6">
        <v>1</v>
      </c>
      <c r="M15" s="6">
        <v>0</v>
      </c>
      <c r="X15" s="6">
        <v>0</v>
      </c>
      <c r="AB15" s="6">
        <f t="shared" si="0"/>
        <v>2</v>
      </c>
    </row>
    <row r="16" spans="1:28" s="6" customFormat="1" x14ac:dyDescent="0.3">
      <c r="A16" s="6">
        <v>14</v>
      </c>
      <c r="B16" s="7">
        <v>869</v>
      </c>
      <c r="C16" s="7">
        <v>2004</v>
      </c>
      <c r="D16" s="6">
        <v>0</v>
      </c>
      <c r="F16" s="6">
        <v>1</v>
      </c>
      <c r="M16" s="6">
        <v>0</v>
      </c>
      <c r="U16" s="6">
        <v>0</v>
      </c>
      <c r="X16" s="6">
        <v>0</v>
      </c>
      <c r="AB16" s="6">
        <f t="shared" si="0"/>
        <v>1</v>
      </c>
    </row>
    <row r="17" spans="1:28" s="6" customFormat="1" x14ac:dyDescent="0.3">
      <c r="A17" s="6">
        <v>15</v>
      </c>
      <c r="B17" s="7">
        <v>870</v>
      </c>
      <c r="C17" s="7">
        <v>2004</v>
      </c>
      <c r="D17" s="6">
        <v>2</v>
      </c>
      <c r="H17" s="6">
        <v>4</v>
      </c>
      <c r="U17" s="6">
        <v>0</v>
      </c>
      <c r="X17" s="6">
        <v>0</v>
      </c>
      <c r="AB17" s="6">
        <f t="shared" si="0"/>
        <v>6</v>
      </c>
    </row>
    <row r="18" spans="1:28" s="6" customFormat="1" x14ac:dyDescent="0.3">
      <c r="A18" s="6">
        <v>16</v>
      </c>
      <c r="B18" s="7">
        <v>914</v>
      </c>
      <c r="C18" s="7">
        <v>2004</v>
      </c>
      <c r="I18" s="6">
        <v>1</v>
      </c>
      <c r="AB18" s="6">
        <f t="shared" si="0"/>
        <v>1</v>
      </c>
    </row>
    <row r="19" spans="1:28" s="6" customFormat="1" x14ac:dyDescent="0.3">
      <c r="A19" s="6">
        <v>17</v>
      </c>
      <c r="B19" s="7">
        <v>951</v>
      </c>
      <c r="C19" s="7">
        <v>2004</v>
      </c>
      <c r="M19" s="6">
        <v>1</v>
      </c>
      <c r="AB19" s="6">
        <f t="shared" si="0"/>
        <v>1</v>
      </c>
    </row>
    <row r="20" spans="1:28" s="6" customFormat="1" x14ac:dyDescent="0.3">
      <c r="A20" s="6">
        <v>18</v>
      </c>
      <c r="B20" s="7">
        <v>980</v>
      </c>
      <c r="C20" s="7">
        <v>2004</v>
      </c>
      <c r="D20" s="6">
        <v>1</v>
      </c>
      <c r="AB20" s="6">
        <f t="shared" si="0"/>
        <v>1</v>
      </c>
    </row>
    <row r="21" spans="1:28" s="6" customFormat="1" x14ac:dyDescent="0.3">
      <c r="A21" s="6">
        <v>19</v>
      </c>
      <c r="B21" s="7">
        <v>1057</v>
      </c>
      <c r="C21" s="7">
        <v>2004</v>
      </c>
      <c r="D21" s="6">
        <v>0</v>
      </c>
      <c r="F21" s="6">
        <v>1</v>
      </c>
      <c r="M21" s="6">
        <v>0</v>
      </c>
      <c r="U21" s="6">
        <v>0</v>
      </c>
      <c r="X21" s="6">
        <v>0</v>
      </c>
      <c r="AB21" s="6">
        <f t="shared" si="0"/>
        <v>1</v>
      </c>
    </row>
    <row r="22" spans="1:28" s="6" customFormat="1" x14ac:dyDescent="0.3">
      <c r="A22" s="6">
        <v>20</v>
      </c>
      <c r="B22" s="7">
        <v>1177</v>
      </c>
      <c r="C22" s="7">
        <v>2004</v>
      </c>
      <c r="D22" s="6">
        <v>1</v>
      </c>
      <c r="AB22" s="6">
        <f t="shared" si="0"/>
        <v>1</v>
      </c>
    </row>
    <row r="23" spans="1:28" s="6" customFormat="1" x14ac:dyDescent="0.3">
      <c r="A23" s="6">
        <v>21</v>
      </c>
      <c r="B23" s="7">
        <v>1210</v>
      </c>
      <c r="C23" s="7">
        <v>2004</v>
      </c>
      <c r="D23" s="6">
        <v>1</v>
      </c>
      <c r="U23" s="6">
        <v>0</v>
      </c>
      <c r="X23" s="6">
        <v>0</v>
      </c>
      <c r="AB23" s="6">
        <f t="shared" si="0"/>
        <v>1</v>
      </c>
    </row>
    <row r="24" spans="1:28" s="6" customFormat="1" x14ac:dyDescent="0.3">
      <c r="A24" s="6">
        <v>22</v>
      </c>
      <c r="B24" s="7">
        <v>1226</v>
      </c>
      <c r="C24" s="7">
        <v>2004</v>
      </c>
      <c r="D24" s="6">
        <v>1</v>
      </c>
      <c r="U24" s="6">
        <v>0</v>
      </c>
      <c r="X24" s="6">
        <v>0</v>
      </c>
      <c r="AB24" s="6">
        <f t="shared" si="0"/>
        <v>1</v>
      </c>
    </row>
    <row r="25" spans="1:28" s="6" customFormat="1" x14ac:dyDescent="0.3">
      <c r="A25" s="6">
        <v>23</v>
      </c>
      <c r="B25" s="7">
        <v>1360</v>
      </c>
      <c r="C25" s="7">
        <v>2004</v>
      </c>
      <c r="D25" s="6">
        <v>0</v>
      </c>
      <c r="F25" s="6">
        <v>1</v>
      </c>
      <c r="U25" s="6">
        <v>0</v>
      </c>
      <c r="X25" s="6">
        <v>0</v>
      </c>
      <c r="AB25" s="6">
        <f t="shared" si="0"/>
        <v>1</v>
      </c>
    </row>
    <row r="26" spans="1:28" s="6" customFormat="1" x14ac:dyDescent="0.3">
      <c r="A26" s="6">
        <v>24</v>
      </c>
      <c r="B26" s="7">
        <v>1491</v>
      </c>
      <c r="C26" s="7">
        <v>2004</v>
      </c>
      <c r="D26" s="6">
        <v>0</v>
      </c>
      <c r="F26" s="6">
        <v>2</v>
      </c>
      <c r="M26" s="6">
        <v>0</v>
      </c>
      <c r="U26" s="6">
        <v>0</v>
      </c>
      <c r="X26" s="6">
        <v>0</v>
      </c>
      <c r="AB26" s="6">
        <f t="shared" si="0"/>
        <v>2</v>
      </c>
    </row>
    <row r="27" spans="1:28" s="6" customFormat="1" x14ac:dyDescent="0.3">
      <c r="A27" s="6">
        <v>25</v>
      </c>
      <c r="B27" s="7">
        <v>1585</v>
      </c>
      <c r="C27" s="7">
        <v>2004</v>
      </c>
      <c r="M27" s="6">
        <v>1</v>
      </c>
      <c r="AB27" s="6">
        <f t="shared" si="0"/>
        <v>1</v>
      </c>
    </row>
    <row r="28" spans="1:28" s="6" customFormat="1" x14ac:dyDescent="0.3">
      <c r="A28" s="6">
        <v>26</v>
      </c>
      <c r="B28" s="7">
        <v>2023</v>
      </c>
      <c r="C28" s="7">
        <v>2005</v>
      </c>
      <c r="D28" s="6">
        <v>2</v>
      </c>
      <c r="I28" s="6">
        <v>1</v>
      </c>
      <c r="U28" s="6">
        <v>0</v>
      </c>
      <c r="X28" s="6">
        <v>0</v>
      </c>
      <c r="AB28" s="6">
        <f t="shared" si="0"/>
        <v>3</v>
      </c>
    </row>
    <row r="29" spans="1:28" s="6" customFormat="1" x14ac:dyDescent="0.3">
      <c r="A29" s="6">
        <v>27</v>
      </c>
      <c r="B29" s="7">
        <v>2036</v>
      </c>
      <c r="C29" s="7">
        <v>2005</v>
      </c>
      <c r="D29" s="6">
        <v>0</v>
      </c>
      <c r="F29" s="6">
        <v>1</v>
      </c>
      <c r="M29" s="6">
        <v>0</v>
      </c>
      <c r="U29" s="6">
        <v>0</v>
      </c>
      <c r="X29" s="6">
        <v>0</v>
      </c>
      <c r="AB29" s="6">
        <f t="shared" si="0"/>
        <v>1</v>
      </c>
    </row>
    <row r="30" spans="1:28" s="6" customFormat="1" x14ac:dyDescent="0.3">
      <c r="A30" s="6">
        <v>28</v>
      </c>
      <c r="B30" s="7">
        <v>2247</v>
      </c>
      <c r="C30" s="7">
        <v>2005</v>
      </c>
      <c r="I30" s="6">
        <v>1</v>
      </c>
      <c r="U30" s="6">
        <v>1</v>
      </c>
      <c r="Y30" s="6">
        <v>1</v>
      </c>
      <c r="AB30" s="6">
        <f t="shared" si="0"/>
        <v>3</v>
      </c>
    </row>
    <row r="31" spans="1:28" s="6" customFormat="1" x14ac:dyDescent="0.3">
      <c r="A31" s="6">
        <v>29</v>
      </c>
      <c r="B31" s="7">
        <v>2337</v>
      </c>
      <c r="C31" s="7">
        <v>2005</v>
      </c>
      <c r="G31" s="6">
        <v>2</v>
      </c>
      <c r="AB31" s="6">
        <f t="shared" si="0"/>
        <v>2</v>
      </c>
    </row>
    <row r="32" spans="1:28" s="6" customFormat="1" x14ac:dyDescent="0.3">
      <c r="A32" s="6">
        <v>30</v>
      </c>
      <c r="B32" s="7">
        <v>2338</v>
      </c>
      <c r="C32" s="7">
        <v>2005</v>
      </c>
      <c r="G32" s="6">
        <v>5</v>
      </c>
      <c r="AB32" s="6">
        <f t="shared" si="0"/>
        <v>5</v>
      </c>
    </row>
    <row r="33" spans="1:28" s="6" customFormat="1" x14ac:dyDescent="0.3">
      <c r="A33" s="6">
        <v>31</v>
      </c>
      <c r="B33" s="7">
        <v>2425</v>
      </c>
      <c r="C33" s="7">
        <v>2005</v>
      </c>
      <c r="D33" s="6">
        <v>1</v>
      </c>
      <c r="N33" s="6">
        <v>1</v>
      </c>
      <c r="AB33" s="6">
        <f t="shared" si="0"/>
        <v>2</v>
      </c>
    </row>
    <row r="34" spans="1:28" s="6" customFormat="1" x14ac:dyDescent="0.3">
      <c r="A34" s="6">
        <v>32</v>
      </c>
      <c r="B34" s="7">
        <v>2586</v>
      </c>
      <c r="C34" s="7">
        <v>2005</v>
      </c>
      <c r="W34" s="6">
        <v>1</v>
      </c>
      <c r="X34" s="6">
        <v>1</v>
      </c>
      <c r="AB34" s="6">
        <f t="shared" si="0"/>
        <v>2</v>
      </c>
    </row>
    <row r="35" spans="1:28" s="6" customFormat="1" x14ac:dyDescent="0.3">
      <c r="A35" s="6">
        <v>33</v>
      </c>
      <c r="B35" s="7">
        <v>2634</v>
      </c>
      <c r="C35" s="7">
        <v>2005</v>
      </c>
      <c r="U35" s="6">
        <v>1</v>
      </c>
      <c r="AB35" s="6">
        <f t="shared" si="0"/>
        <v>1</v>
      </c>
    </row>
    <row r="36" spans="1:28" s="6" customFormat="1" x14ac:dyDescent="0.3">
      <c r="A36" s="6">
        <v>34</v>
      </c>
      <c r="B36" s="7">
        <v>3083</v>
      </c>
      <c r="C36" s="7">
        <v>2006</v>
      </c>
      <c r="D36" s="6">
        <v>1</v>
      </c>
      <c r="U36" s="6">
        <v>0</v>
      </c>
      <c r="X36" s="6">
        <v>0</v>
      </c>
      <c r="AB36" s="6">
        <f t="shared" si="0"/>
        <v>1</v>
      </c>
    </row>
    <row r="37" spans="1:28" s="6" customFormat="1" x14ac:dyDescent="0.3">
      <c r="A37" s="6">
        <v>35</v>
      </c>
      <c r="B37" s="7">
        <v>3235</v>
      </c>
      <c r="C37" s="7">
        <v>2006</v>
      </c>
      <c r="W37" s="6">
        <v>1</v>
      </c>
      <c r="AB37" s="6">
        <f t="shared" si="0"/>
        <v>1</v>
      </c>
    </row>
    <row r="38" spans="1:28" s="6" customFormat="1" x14ac:dyDescent="0.3">
      <c r="A38" s="6">
        <v>36</v>
      </c>
      <c r="B38" s="7">
        <v>3308</v>
      </c>
      <c r="C38" s="7">
        <v>2006</v>
      </c>
      <c r="V38" s="6">
        <v>3</v>
      </c>
      <c r="AB38" s="6">
        <f t="shared" si="0"/>
        <v>3</v>
      </c>
    </row>
    <row r="39" spans="1:28" s="6" customFormat="1" x14ac:dyDescent="0.3">
      <c r="A39" s="6">
        <v>37</v>
      </c>
      <c r="B39" s="7">
        <v>3313</v>
      </c>
      <c r="C39" s="7">
        <v>2006</v>
      </c>
      <c r="D39" s="6">
        <v>1</v>
      </c>
      <c r="U39" s="6">
        <v>1</v>
      </c>
      <c r="Y39" s="6">
        <v>1</v>
      </c>
      <c r="AB39" s="6">
        <f t="shared" si="0"/>
        <v>3</v>
      </c>
    </row>
    <row r="40" spans="1:28" s="6" customFormat="1" x14ac:dyDescent="0.3">
      <c r="A40" s="6">
        <v>38</v>
      </c>
      <c r="B40" s="7">
        <v>3317</v>
      </c>
      <c r="C40" s="7">
        <v>2006</v>
      </c>
      <c r="W40" s="6">
        <v>1</v>
      </c>
      <c r="AB40" s="6">
        <f t="shared" si="0"/>
        <v>1</v>
      </c>
    </row>
    <row r="41" spans="1:28" s="6" customFormat="1" x14ac:dyDescent="0.3">
      <c r="A41" s="6">
        <v>39</v>
      </c>
      <c r="B41" s="7">
        <v>3358</v>
      </c>
      <c r="C41" s="7">
        <v>2006</v>
      </c>
      <c r="D41" s="6">
        <v>1</v>
      </c>
      <c r="U41" s="6">
        <v>0</v>
      </c>
      <c r="X41" s="6">
        <v>0</v>
      </c>
      <c r="AB41" s="6">
        <f t="shared" si="0"/>
        <v>1</v>
      </c>
    </row>
    <row r="42" spans="1:28" s="6" customFormat="1" x14ac:dyDescent="0.3">
      <c r="A42" s="6">
        <v>40</v>
      </c>
      <c r="B42" s="7">
        <v>3430</v>
      </c>
      <c r="C42" s="7">
        <v>2007</v>
      </c>
      <c r="D42" s="6">
        <v>1</v>
      </c>
      <c r="U42" s="6">
        <v>0</v>
      </c>
      <c r="X42" s="6">
        <v>0</v>
      </c>
      <c r="AB42" s="6">
        <f t="shared" si="0"/>
        <v>1</v>
      </c>
    </row>
    <row r="43" spans="1:28" s="6" customFormat="1" x14ac:dyDescent="0.3">
      <c r="A43" s="6">
        <v>41</v>
      </c>
      <c r="B43" s="7">
        <v>3465</v>
      </c>
      <c r="C43" s="7">
        <v>2007</v>
      </c>
      <c r="D43" s="6">
        <v>0</v>
      </c>
      <c r="F43" s="6">
        <v>1</v>
      </c>
      <c r="M43" s="6">
        <v>0</v>
      </c>
      <c r="U43" s="6">
        <v>0</v>
      </c>
      <c r="X43" s="6">
        <v>0</v>
      </c>
      <c r="AB43" s="6">
        <f t="shared" si="0"/>
        <v>1</v>
      </c>
    </row>
    <row r="44" spans="1:28" s="6" customFormat="1" x14ac:dyDescent="0.3">
      <c r="A44" s="6">
        <v>42</v>
      </c>
      <c r="B44" s="7">
        <v>3467</v>
      </c>
      <c r="C44" s="7">
        <v>2007</v>
      </c>
      <c r="I44" s="6">
        <v>1</v>
      </c>
      <c r="AB44" s="6">
        <f t="shared" si="0"/>
        <v>1</v>
      </c>
    </row>
    <row r="45" spans="1:28" s="1" customFormat="1" x14ac:dyDescent="0.3">
      <c r="A45" s="6">
        <v>43</v>
      </c>
      <c r="B45" s="1">
        <v>3763</v>
      </c>
      <c r="C45" s="7">
        <v>2007</v>
      </c>
      <c r="W45" s="1">
        <v>2</v>
      </c>
      <c r="AB45" s="1">
        <f t="shared" si="0"/>
        <v>2</v>
      </c>
    </row>
    <row r="46" spans="1:28" s="1" customFormat="1" x14ac:dyDescent="0.3">
      <c r="A46" s="6">
        <v>44</v>
      </c>
      <c r="B46" s="1">
        <v>3877</v>
      </c>
      <c r="C46" s="7">
        <v>2007</v>
      </c>
      <c r="V46" s="1">
        <v>1</v>
      </c>
      <c r="AB46" s="1">
        <f t="shared" si="0"/>
        <v>1</v>
      </c>
    </row>
    <row r="47" spans="1:28" s="1" customFormat="1" x14ac:dyDescent="0.3">
      <c r="A47" s="6">
        <v>45</v>
      </c>
      <c r="B47" s="1">
        <v>3973</v>
      </c>
      <c r="C47" s="7">
        <v>2007</v>
      </c>
      <c r="I47" s="1">
        <v>1</v>
      </c>
      <c r="AB47" s="1">
        <f t="shared" si="0"/>
        <v>1</v>
      </c>
    </row>
    <row r="48" spans="1:28" s="1" customFormat="1" x14ac:dyDescent="0.3">
      <c r="A48" s="6">
        <v>46</v>
      </c>
      <c r="B48" s="1">
        <v>3975</v>
      </c>
      <c r="C48" s="7">
        <v>2007</v>
      </c>
      <c r="I48" s="1">
        <v>1</v>
      </c>
      <c r="AB48" s="1">
        <f t="shared" si="0"/>
        <v>1</v>
      </c>
    </row>
    <row r="49" spans="1:28" s="1" customFormat="1" x14ac:dyDescent="0.3">
      <c r="A49" s="6">
        <v>47</v>
      </c>
      <c r="B49" s="1">
        <v>4123</v>
      </c>
      <c r="C49" s="7">
        <v>2007</v>
      </c>
      <c r="D49" s="1">
        <v>1</v>
      </c>
      <c r="F49" s="1">
        <v>1</v>
      </c>
      <c r="AB49" s="1">
        <f t="shared" si="0"/>
        <v>2</v>
      </c>
    </row>
    <row r="50" spans="1:28" s="1" customFormat="1" x14ac:dyDescent="0.3">
      <c r="A50" s="6">
        <v>48</v>
      </c>
      <c r="B50" s="1">
        <v>4162</v>
      </c>
      <c r="C50" s="1">
        <v>2007</v>
      </c>
      <c r="M50" s="1">
        <v>2</v>
      </c>
      <c r="AB50" s="1">
        <f t="shared" si="0"/>
        <v>2</v>
      </c>
    </row>
    <row r="51" spans="1:28" s="1" customFormat="1" x14ac:dyDescent="0.3">
      <c r="A51" s="6">
        <v>49</v>
      </c>
      <c r="B51" s="1">
        <v>4579</v>
      </c>
      <c r="C51" s="1">
        <v>2008</v>
      </c>
      <c r="D51" s="1">
        <v>3</v>
      </c>
      <c r="M51" s="1">
        <v>2</v>
      </c>
      <c r="U51" s="1">
        <v>0</v>
      </c>
      <c r="X51" s="1">
        <v>0</v>
      </c>
      <c r="AB51" s="1">
        <f t="shared" si="0"/>
        <v>5</v>
      </c>
    </row>
    <row r="52" spans="1:28" s="1" customFormat="1" x14ac:dyDescent="0.3">
      <c r="A52" s="6">
        <v>50</v>
      </c>
      <c r="B52" s="1">
        <v>4749</v>
      </c>
      <c r="C52" s="1">
        <v>2008</v>
      </c>
      <c r="D52" s="1">
        <v>1</v>
      </c>
      <c r="U52" s="1">
        <v>0</v>
      </c>
      <c r="X52" s="1">
        <v>0</v>
      </c>
      <c r="AB52" s="1">
        <f t="shared" si="0"/>
        <v>1</v>
      </c>
    </row>
    <row r="53" spans="1:28" s="1" customFormat="1" x14ac:dyDescent="0.3">
      <c r="A53" s="6">
        <v>51</v>
      </c>
      <c r="B53" s="1">
        <v>5067</v>
      </c>
      <c r="C53" s="1">
        <v>2008</v>
      </c>
      <c r="D53" s="1">
        <v>0</v>
      </c>
      <c r="F53" s="1">
        <v>1</v>
      </c>
      <c r="M53" s="1">
        <v>0</v>
      </c>
      <c r="U53" s="1">
        <v>0</v>
      </c>
      <c r="X53" s="1">
        <v>0</v>
      </c>
      <c r="AB53" s="1">
        <f t="shared" si="0"/>
        <v>1</v>
      </c>
    </row>
    <row r="54" spans="1:28" s="1" customFormat="1" x14ac:dyDescent="0.3">
      <c r="A54" s="6">
        <v>52</v>
      </c>
      <c r="B54" s="1">
        <v>5175</v>
      </c>
      <c r="C54" s="1">
        <v>2008</v>
      </c>
      <c r="D54" s="1">
        <v>1</v>
      </c>
      <c r="U54" s="1">
        <v>0</v>
      </c>
      <c r="X54" s="1">
        <v>0</v>
      </c>
      <c r="AB54" s="1">
        <f t="shared" si="0"/>
        <v>1</v>
      </c>
    </row>
    <row r="55" spans="1:28" s="1" customFormat="1" x14ac:dyDescent="0.3">
      <c r="A55" s="6">
        <v>53</v>
      </c>
      <c r="B55" s="1">
        <v>5207</v>
      </c>
      <c r="C55" s="1">
        <v>2008</v>
      </c>
      <c r="I55" s="1">
        <v>1</v>
      </c>
      <c r="AB55" s="1">
        <f t="shared" si="0"/>
        <v>1</v>
      </c>
    </row>
    <row r="56" spans="1:28" s="1" customFormat="1" x14ac:dyDescent="0.3">
      <c r="A56" s="6">
        <v>54</v>
      </c>
      <c r="B56" s="1">
        <v>5243</v>
      </c>
      <c r="C56" s="1">
        <v>2008</v>
      </c>
      <c r="D56" s="1">
        <v>2</v>
      </c>
      <c r="U56" s="1">
        <v>0</v>
      </c>
      <c r="X56" s="1">
        <v>0</v>
      </c>
      <c r="AB56" s="1">
        <f t="shared" si="0"/>
        <v>2</v>
      </c>
    </row>
    <row r="57" spans="1:28" s="1" customFormat="1" x14ac:dyDescent="0.3">
      <c r="A57" s="6">
        <v>55</v>
      </c>
      <c r="B57" s="1">
        <v>5282</v>
      </c>
      <c r="C57" s="1">
        <v>2008</v>
      </c>
      <c r="D57" s="1">
        <v>1</v>
      </c>
      <c r="U57" s="1">
        <v>0</v>
      </c>
      <c r="X57" s="1">
        <v>0</v>
      </c>
      <c r="AB57" s="1">
        <f t="shared" si="0"/>
        <v>1</v>
      </c>
    </row>
    <row r="58" spans="1:28" s="1" customFormat="1" x14ac:dyDescent="0.3">
      <c r="A58" s="6">
        <v>56</v>
      </c>
      <c r="B58" s="1">
        <v>5335</v>
      </c>
      <c r="C58" s="1">
        <v>2008</v>
      </c>
      <c r="D58" s="1">
        <v>1</v>
      </c>
      <c r="U58" s="1">
        <v>0</v>
      </c>
      <c r="X58" s="1">
        <v>0</v>
      </c>
      <c r="AB58" s="1">
        <f t="shared" si="0"/>
        <v>1</v>
      </c>
    </row>
    <row r="59" spans="1:28" s="1" customFormat="1" x14ac:dyDescent="0.3">
      <c r="A59" s="6">
        <v>57</v>
      </c>
      <c r="B59" s="1">
        <v>5345</v>
      </c>
      <c r="C59" s="1">
        <v>2008</v>
      </c>
      <c r="W59" s="1">
        <v>1</v>
      </c>
      <c r="AB59" s="1">
        <f t="shared" si="0"/>
        <v>1</v>
      </c>
    </row>
    <row r="60" spans="1:28" s="1" customFormat="1" x14ac:dyDescent="0.3">
      <c r="A60" s="6">
        <v>58</v>
      </c>
      <c r="B60" s="1">
        <v>5416</v>
      </c>
      <c r="C60" s="1">
        <v>2008</v>
      </c>
      <c r="M60" s="1">
        <v>1</v>
      </c>
      <c r="U60" s="1">
        <v>1</v>
      </c>
      <c r="AB60" s="1">
        <f t="shared" si="0"/>
        <v>2</v>
      </c>
    </row>
    <row r="61" spans="1:28" s="1" customFormat="1" x14ac:dyDescent="0.3">
      <c r="A61" s="6">
        <v>59</v>
      </c>
      <c r="B61" s="1">
        <v>5600</v>
      </c>
      <c r="C61" s="1">
        <v>2009</v>
      </c>
      <c r="D61" s="1">
        <v>1</v>
      </c>
      <c r="U61" s="1">
        <v>0</v>
      </c>
      <c r="X61" s="1">
        <v>0</v>
      </c>
      <c r="AB61" s="1">
        <f t="shared" si="0"/>
        <v>1</v>
      </c>
    </row>
    <row r="62" spans="1:28" s="1" customFormat="1" x14ac:dyDescent="0.3">
      <c r="A62" s="6">
        <v>60</v>
      </c>
      <c r="B62" s="1">
        <v>5689</v>
      </c>
      <c r="C62" s="1">
        <v>2009</v>
      </c>
      <c r="H62" s="1">
        <v>1</v>
      </c>
      <c r="I62" s="1">
        <v>1</v>
      </c>
      <c r="M62" s="1">
        <v>1</v>
      </c>
      <c r="N62" s="1">
        <v>1</v>
      </c>
      <c r="V62" s="1">
        <v>1</v>
      </c>
      <c r="AB62" s="1">
        <f t="shared" si="0"/>
        <v>5</v>
      </c>
    </row>
    <row r="63" spans="1:28" s="1" customFormat="1" x14ac:dyDescent="0.3">
      <c r="A63" s="6">
        <v>61</v>
      </c>
      <c r="B63" s="1">
        <v>5770</v>
      </c>
      <c r="C63" s="1">
        <v>2009</v>
      </c>
      <c r="I63" s="1">
        <v>1</v>
      </c>
      <c r="AB63" s="1">
        <f t="shared" si="0"/>
        <v>1</v>
      </c>
    </row>
    <row r="64" spans="1:28" s="1" customFormat="1" x14ac:dyDescent="0.3">
      <c r="A64" s="6">
        <v>62</v>
      </c>
      <c r="B64" s="1">
        <v>5775</v>
      </c>
      <c r="C64" s="1">
        <v>2009</v>
      </c>
      <c r="J64" s="1">
        <v>1</v>
      </c>
      <c r="AB64" s="1">
        <f t="shared" si="0"/>
        <v>1</v>
      </c>
    </row>
    <row r="65" spans="1:28" s="1" customFormat="1" x14ac:dyDescent="0.3">
      <c r="A65" s="6">
        <v>63</v>
      </c>
      <c r="B65" s="1">
        <v>5790</v>
      </c>
      <c r="C65" s="1">
        <v>2009</v>
      </c>
      <c r="G65" s="1">
        <v>4</v>
      </c>
      <c r="AB65" s="1">
        <f t="shared" si="0"/>
        <v>4</v>
      </c>
    </row>
    <row r="66" spans="1:28" s="1" customFormat="1" x14ac:dyDescent="0.3">
      <c r="A66" s="6">
        <v>64</v>
      </c>
      <c r="B66" s="1">
        <v>5807</v>
      </c>
      <c r="C66" s="1">
        <v>2009</v>
      </c>
      <c r="M66" s="1">
        <v>1</v>
      </c>
      <c r="N66" s="1">
        <v>1</v>
      </c>
      <c r="AB66" s="1">
        <f t="shared" si="0"/>
        <v>2</v>
      </c>
    </row>
    <row r="67" spans="1:28" s="1" customFormat="1" x14ac:dyDescent="0.3">
      <c r="A67" s="6">
        <v>65</v>
      </c>
      <c r="B67" s="1">
        <v>6071</v>
      </c>
      <c r="C67" s="1">
        <v>2009</v>
      </c>
      <c r="G67" s="1">
        <v>1</v>
      </c>
      <c r="AB67" s="1">
        <f t="shared" ref="AB67:AB71" si="1">SUM(D67:Y67)</f>
        <v>1</v>
      </c>
    </row>
    <row r="68" spans="1:28" s="1" customFormat="1" x14ac:dyDescent="0.3">
      <c r="A68" s="6">
        <v>66</v>
      </c>
      <c r="B68" s="1">
        <v>6410</v>
      </c>
      <c r="C68" s="1">
        <v>2009</v>
      </c>
      <c r="M68" s="1">
        <v>2</v>
      </c>
      <c r="AB68" s="1">
        <f t="shared" si="1"/>
        <v>2</v>
      </c>
    </row>
    <row r="69" spans="1:28" s="1" customFormat="1" x14ac:dyDescent="0.3">
      <c r="A69" s="6">
        <v>67</v>
      </c>
      <c r="B69" s="1">
        <v>7167</v>
      </c>
      <c r="C69" s="1">
        <v>2010</v>
      </c>
      <c r="T69" s="1">
        <v>1</v>
      </c>
      <c r="AB69" s="1">
        <f t="shared" si="1"/>
        <v>1</v>
      </c>
    </row>
    <row r="70" spans="1:28" s="1" customFormat="1" x14ac:dyDescent="0.3">
      <c r="A70" s="6">
        <v>68</v>
      </c>
      <c r="B70" s="1">
        <v>7597</v>
      </c>
      <c r="C70" s="1">
        <v>2010</v>
      </c>
      <c r="D70" s="1">
        <v>1</v>
      </c>
      <c r="U70" s="1">
        <v>0</v>
      </c>
      <c r="AB70" s="1">
        <f t="shared" si="1"/>
        <v>1</v>
      </c>
    </row>
    <row r="71" spans="1:28" s="1" customFormat="1" x14ac:dyDescent="0.3">
      <c r="A71" s="6">
        <v>69</v>
      </c>
      <c r="B71" s="1">
        <v>7910</v>
      </c>
      <c r="C71" s="1">
        <v>2010</v>
      </c>
      <c r="D71" s="1">
        <v>1</v>
      </c>
      <c r="U71" s="1">
        <v>0</v>
      </c>
      <c r="X71" s="1">
        <v>0</v>
      </c>
      <c r="AB71" s="1">
        <f t="shared" si="1"/>
        <v>1</v>
      </c>
    </row>
    <row r="72" spans="1:28" s="1" customFormat="1" ht="40.5" customHeight="1" x14ac:dyDescent="0.15">
      <c r="A72" s="8"/>
      <c r="B72" s="8"/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3" t="s">
        <v>8</v>
      </c>
      <c r="J72" s="2" t="s">
        <v>9</v>
      </c>
      <c r="K72" s="2" t="s">
        <v>10</v>
      </c>
      <c r="L72" s="2" t="s">
        <v>11</v>
      </c>
      <c r="M72" s="3" t="s">
        <v>12</v>
      </c>
      <c r="N72" s="3" t="s">
        <v>13</v>
      </c>
      <c r="O72" s="2" t="s">
        <v>14</v>
      </c>
      <c r="P72" s="2" t="s">
        <v>15</v>
      </c>
      <c r="Q72" s="3" t="s">
        <v>16</v>
      </c>
      <c r="R72" s="3" t="s">
        <v>17</v>
      </c>
      <c r="S72" s="2" t="s">
        <v>18</v>
      </c>
      <c r="T72" s="3" t="s">
        <v>19</v>
      </c>
      <c r="U72" s="2" t="s">
        <v>22</v>
      </c>
      <c r="V72" s="2" t="s">
        <v>23</v>
      </c>
      <c r="W72" s="3" t="s">
        <v>24</v>
      </c>
      <c r="X72" s="2" t="s">
        <v>25</v>
      </c>
      <c r="Y72" s="2" t="s">
        <v>26</v>
      </c>
      <c r="Z72" s="3" t="s">
        <v>20</v>
      </c>
      <c r="AA72" s="3" t="s">
        <v>21</v>
      </c>
      <c r="AB72" s="2"/>
    </row>
    <row r="73" spans="1:28" s="8" customFormat="1" x14ac:dyDescent="0.15">
      <c r="A73" s="1"/>
      <c r="B73" s="1"/>
      <c r="D73" s="17" t="s">
        <v>28</v>
      </c>
      <c r="E73" s="17"/>
      <c r="F73" s="17"/>
      <c r="G73" s="18" t="s">
        <v>29</v>
      </c>
      <c r="H73" s="18"/>
      <c r="I73" s="18"/>
      <c r="J73" s="18"/>
      <c r="K73" s="18"/>
      <c r="L73" s="18"/>
      <c r="M73" s="18"/>
      <c r="N73" s="18"/>
      <c r="O73" s="19" t="s">
        <v>30</v>
      </c>
      <c r="P73" s="19"/>
      <c r="Q73" s="19"/>
      <c r="R73" s="19"/>
      <c r="S73" s="20" t="s">
        <v>31</v>
      </c>
      <c r="T73" s="20"/>
      <c r="U73" s="22" t="s">
        <v>33</v>
      </c>
      <c r="V73" s="22"/>
      <c r="W73" s="22"/>
      <c r="X73" s="22"/>
      <c r="Y73" s="22"/>
      <c r="Z73" s="21" t="s">
        <v>32</v>
      </c>
      <c r="AA73" s="21"/>
      <c r="AB73" s="9"/>
    </row>
    <row r="74" spans="1:28" s="1" customFormat="1" x14ac:dyDescent="0.15">
      <c r="D74" s="1">
        <f>SUM(D3:D71)</f>
        <v>39</v>
      </c>
      <c r="E74" s="1">
        <f t="shared" ref="E74:Y74" si="2">SUM(E3:E71)</f>
        <v>0</v>
      </c>
      <c r="F74" s="1">
        <f t="shared" si="2"/>
        <v>15</v>
      </c>
      <c r="G74" s="1">
        <f t="shared" si="2"/>
        <v>13</v>
      </c>
      <c r="H74" s="1">
        <f t="shared" si="2"/>
        <v>6</v>
      </c>
      <c r="I74" s="1">
        <f t="shared" si="2"/>
        <v>9</v>
      </c>
      <c r="J74" s="1">
        <f t="shared" si="2"/>
        <v>1</v>
      </c>
      <c r="K74" s="1">
        <f t="shared" si="2"/>
        <v>0</v>
      </c>
      <c r="L74" s="1">
        <f t="shared" si="2"/>
        <v>0</v>
      </c>
      <c r="M74" s="1">
        <f t="shared" si="2"/>
        <v>12</v>
      </c>
      <c r="N74" s="1">
        <f t="shared" si="2"/>
        <v>4</v>
      </c>
      <c r="O74" s="1">
        <f t="shared" si="2"/>
        <v>0</v>
      </c>
      <c r="P74" s="1">
        <f t="shared" si="2"/>
        <v>0</v>
      </c>
      <c r="Q74" s="1">
        <f t="shared" si="2"/>
        <v>0</v>
      </c>
      <c r="R74" s="1">
        <f t="shared" si="2"/>
        <v>0</v>
      </c>
      <c r="S74" s="1">
        <f t="shared" si="2"/>
        <v>0</v>
      </c>
      <c r="T74" s="1">
        <f t="shared" si="2"/>
        <v>1</v>
      </c>
      <c r="U74" s="1">
        <f t="shared" si="2"/>
        <v>4</v>
      </c>
      <c r="V74" s="1">
        <f t="shared" si="2"/>
        <v>5</v>
      </c>
      <c r="W74" s="1">
        <f t="shared" si="2"/>
        <v>6</v>
      </c>
      <c r="X74" s="1">
        <f t="shared" si="2"/>
        <v>1</v>
      </c>
      <c r="Y74" s="1">
        <f t="shared" si="2"/>
        <v>2</v>
      </c>
      <c r="Z74" s="1">
        <f>SUM(Z3:Z71)</f>
        <v>0</v>
      </c>
      <c r="AA74" s="1">
        <f>SUM(AA3:AA71)</f>
        <v>0</v>
      </c>
    </row>
    <row r="75" spans="1:28" s="1" customFormat="1" x14ac:dyDescent="0.15">
      <c r="A75" s="16" t="s">
        <v>34</v>
      </c>
      <c r="B75" s="16"/>
      <c r="C75" s="10">
        <f>SUM(D75:AA75)</f>
        <v>118</v>
      </c>
      <c r="D75" s="16">
        <f>SUM(D74:F74)</f>
        <v>54</v>
      </c>
      <c r="E75" s="16"/>
      <c r="F75" s="16"/>
      <c r="G75" s="16">
        <f>SUM(G74:N74)</f>
        <v>45</v>
      </c>
      <c r="H75" s="16"/>
      <c r="I75" s="16"/>
      <c r="J75" s="16"/>
      <c r="K75" s="16"/>
      <c r="L75" s="16"/>
      <c r="M75" s="16"/>
      <c r="N75" s="16"/>
      <c r="O75" s="16">
        <f>SUM(O74:R74)</f>
        <v>0</v>
      </c>
      <c r="P75" s="16"/>
      <c r="Q75" s="16"/>
      <c r="R75" s="16"/>
      <c r="S75" s="16">
        <f>SUM(S74:T74)</f>
        <v>1</v>
      </c>
      <c r="T75" s="16"/>
      <c r="U75" s="16">
        <f>SUM(U74:Y74)</f>
        <v>18</v>
      </c>
      <c r="V75" s="16"/>
      <c r="W75" s="16"/>
      <c r="X75" s="16"/>
      <c r="Y75" s="16"/>
      <c r="Z75" s="16">
        <f>SUM(Z74:AA74)</f>
        <v>0</v>
      </c>
      <c r="AA75" s="16"/>
      <c r="AB75" s="14">
        <f>SUM(AB2:AB71)</f>
        <v>118</v>
      </c>
    </row>
    <row r="76" spans="1:28" s="1" customFormat="1" x14ac:dyDescent="0.15">
      <c r="D76" s="11">
        <f>D74/$AB$75</f>
        <v>0.33050847457627119</v>
      </c>
      <c r="E76" s="11">
        <f t="shared" ref="E76:AA76" si="3">E74/$AB$75</f>
        <v>0</v>
      </c>
      <c r="F76" s="11">
        <f t="shared" si="3"/>
        <v>0.1271186440677966</v>
      </c>
      <c r="G76" s="11">
        <f t="shared" si="3"/>
        <v>0.11016949152542373</v>
      </c>
      <c r="H76" s="11">
        <f t="shared" si="3"/>
        <v>5.0847457627118647E-2</v>
      </c>
      <c r="I76" s="11">
        <f t="shared" si="3"/>
        <v>7.6271186440677971E-2</v>
      </c>
      <c r="J76" s="11">
        <f t="shared" si="3"/>
        <v>8.4745762711864406E-3</v>
      </c>
      <c r="K76" s="11">
        <f t="shared" si="3"/>
        <v>0</v>
      </c>
      <c r="L76" s="11">
        <f t="shared" si="3"/>
        <v>0</v>
      </c>
      <c r="M76" s="11">
        <f t="shared" si="3"/>
        <v>0.10169491525423729</v>
      </c>
      <c r="N76" s="11">
        <f t="shared" si="3"/>
        <v>3.3898305084745763E-2</v>
      </c>
      <c r="O76" s="11">
        <f t="shared" si="3"/>
        <v>0</v>
      </c>
      <c r="P76" s="11">
        <f t="shared" si="3"/>
        <v>0</v>
      </c>
      <c r="Q76" s="11">
        <f t="shared" si="3"/>
        <v>0</v>
      </c>
      <c r="R76" s="11">
        <f t="shared" si="3"/>
        <v>0</v>
      </c>
      <c r="S76" s="11">
        <f t="shared" si="3"/>
        <v>0</v>
      </c>
      <c r="T76" s="11">
        <f t="shared" si="3"/>
        <v>8.4745762711864406E-3</v>
      </c>
      <c r="U76" s="11">
        <f t="shared" si="3"/>
        <v>3.3898305084745763E-2</v>
      </c>
      <c r="V76" s="11">
        <f t="shared" si="3"/>
        <v>4.2372881355932202E-2</v>
      </c>
      <c r="W76" s="11">
        <f t="shared" si="3"/>
        <v>5.0847457627118647E-2</v>
      </c>
      <c r="X76" s="11">
        <f t="shared" si="3"/>
        <v>8.4745762711864406E-3</v>
      </c>
      <c r="Y76" s="11">
        <f t="shared" si="3"/>
        <v>1.6949152542372881E-2</v>
      </c>
      <c r="Z76" s="11">
        <f t="shared" si="3"/>
        <v>0</v>
      </c>
      <c r="AA76" s="11">
        <f t="shared" si="3"/>
        <v>0</v>
      </c>
    </row>
    <row r="77" spans="1:28" s="1" customFormat="1" x14ac:dyDescent="0.15">
      <c r="D77" s="11"/>
    </row>
    <row r="78" spans="1:28" s="1" customFormat="1" x14ac:dyDescent="0.15"/>
    <row r="79" spans="1:28" s="1" customFormat="1" x14ac:dyDescent="0.15"/>
    <row r="80" spans="1:28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  <row r="303" s="1" customFormat="1" x14ac:dyDescent="0.15"/>
    <row r="304" s="1" customFormat="1" x14ac:dyDescent="0.15"/>
    <row r="305" s="1" customFormat="1" x14ac:dyDescent="0.15"/>
    <row r="306" s="1" customFormat="1" x14ac:dyDescent="0.15"/>
    <row r="307" s="1" customFormat="1" x14ac:dyDescent="0.15"/>
    <row r="308" s="1" customFormat="1" x14ac:dyDescent="0.15"/>
    <row r="309" s="1" customFormat="1" x14ac:dyDescent="0.15"/>
    <row r="310" s="1" customFormat="1" x14ac:dyDescent="0.15"/>
    <row r="311" s="1" customFormat="1" x14ac:dyDescent="0.15"/>
    <row r="312" s="1" customFormat="1" x14ac:dyDescent="0.15"/>
    <row r="313" s="1" customFormat="1" x14ac:dyDescent="0.15"/>
    <row r="314" s="1" customFormat="1" x14ac:dyDescent="0.15"/>
    <row r="315" s="1" customFormat="1" x14ac:dyDescent="0.15"/>
    <row r="316" s="1" customFormat="1" x14ac:dyDescent="0.15"/>
    <row r="317" s="1" customFormat="1" x14ac:dyDescent="0.15"/>
    <row r="318" s="1" customFormat="1" x14ac:dyDescent="0.15"/>
    <row r="319" s="1" customFormat="1" x14ac:dyDescent="0.15"/>
    <row r="320" s="1" customFormat="1" x14ac:dyDescent="0.15"/>
    <row r="321" s="1" customFormat="1" x14ac:dyDescent="0.15"/>
    <row r="322" s="1" customFormat="1" x14ac:dyDescent="0.15"/>
    <row r="323" s="1" customFormat="1" x14ac:dyDescent="0.15"/>
    <row r="324" s="1" customFormat="1" x14ac:dyDescent="0.15"/>
    <row r="325" s="1" customFormat="1" x14ac:dyDescent="0.15"/>
    <row r="326" s="1" customFormat="1" x14ac:dyDescent="0.15"/>
    <row r="327" s="1" customFormat="1" x14ac:dyDescent="0.15"/>
    <row r="328" s="1" customFormat="1" x14ac:dyDescent="0.15"/>
    <row r="329" s="1" customFormat="1" x14ac:dyDescent="0.15"/>
    <row r="330" s="1" customFormat="1" x14ac:dyDescent="0.15"/>
    <row r="331" s="1" customFormat="1" x14ac:dyDescent="0.15"/>
    <row r="332" s="1" customFormat="1" x14ac:dyDescent="0.15"/>
    <row r="333" s="1" customFormat="1" x14ac:dyDescent="0.15"/>
    <row r="334" s="1" customFormat="1" x14ac:dyDescent="0.15"/>
    <row r="335" s="1" customFormat="1" x14ac:dyDescent="0.15"/>
    <row r="336" s="1" customFormat="1" x14ac:dyDescent="0.15"/>
    <row r="337" s="1" customFormat="1" x14ac:dyDescent="0.15"/>
    <row r="338" s="1" customFormat="1" x14ac:dyDescent="0.15"/>
    <row r="339" s="1" customFormat="1" x14ac:dyDescent="0.15"/>
    <row r="340" s="1" customFormat="1" x14ac:dyDescent="0.15"/>
    <row r="341" s="1" customFormat="1" x14ac:dyDescent="0.15"/>
    <row r="342" s="1" customFormat="1" x14ac:dyDescent="0.15"/>
    <row r="343" s="1" customFormat="1" x14ac:dyDescent="0.15"/>
    <row r="344" s="1" customFormat="1" x14ac:dyDescent="0.15"/>
    <row r="345" s="1" customFormat="1" x14ac:dyDescent="0.15"/>
    <row r="346" s="1" customFormat="1" x14ac:dyDescent="0.15"/>
    <row r="347" s="1" customFormat="1" x14ac:dyDescent="0.15"/>
    <row r="348" s="1" customFormat="1" x14ac:dyDescent="0.15"/>
    <row r="349" s="1" customFormat="1" x14ac:dyDescent="0.15"/>
    <row r="350" s="1" customFormat="1" x14ac:dyDescent="0.15"/>
    <row r="351" s="1" customFormat="1" x14ac:dyDescent="0.15"/>
    <row r="352" s="1" customFormat="1" x14ac:dyDescent="0.15"/>
    <row r="353" s="1" customFormat="1" x14ac:dyDescent="0.15"/>
    <row r="354" s="1" customFormat="1" x14ac:dyDescent="0.15"/>
    <row r="355" s="1" customFormat="1" x14ac:dyDescent="0.15"/>
    <row r="356" s="1" customFormat="1" x14ac:dyDescent="0.15"/>
    <row r="357" s="1" customFormat="1" x14ac:dyDescent="0.15"/>
    <row r="358" s="1" customFormat="1" x14ac:dyDescent="0.15"/>
    <row r="359" s="1" customFormat="1" x14ac:dyDescent="0.15"/>
    <row r="360" s="1" customFormat="1" x14ac:dyDescent="0.15"/>
    <row r="361" s="1" customFormat="1" x14ac:dyDescent="0.15"/>
    <row r="362" s="1" customFormat="1" x14ac:dyDescent="0.15"/>
    <row r="363" s="1" customFormat="1" x14ac:dyDescent="0.15"/>
    <row r="364" s="1" customFormat="1" x14ac:dyDescent="0.15"/>
    <row r="365" s="1" customFormat="1" x14ac:dyDescent="0.15"/>
    <row r="366" s="1" customFormat="1" x14ac:dyDescent="0.15"/>
    <row r="367" s="1" customFormat="1" x14ac:dyDescent="0.15"/>
    <row r="368" s="1" customFormat="1" x14ac:dyDescent="0.15"/>
    <row r="369" s="1" customFormat="1" x14ac:dyDescent="0.15"/>
    <row r="370" s="1" customFormat="1" x14ac:dyDescent="0.15"/>
    <row r="371" s="1" customFormat="1" x14ac:dyDescent="0.15"/>
    <row r="372" s="1" customFormat="1" x14ac:dyDescent="0.15"/>
    <row r="373" s="1" customFormat="1" x14ac:dyDescent="0.15"/>
    <row r="374" s="1" customFormat="1" x14ac:dyDescent="0.15"/>
    <row r="375" s="1" customFormat="1" x14ac:dyDescent="0.15"/>
    <row r="376" s="1" customFormat="1" x14ac:dyDescent="0.15"/>
    <row r="377" s="1" customFormat="1" x14ac:dyDescent="0.15"/>
    <row r="378" s="1" customFormat="1" x14ac:dyDescent="0.15"/>
    <row r="379" s="1" customFormat="1" x14ac:dyDescent="0.15"/>
    <row r="380" s="1" customFormat="1" x14ac:dyDescent="0.15"/>
    <row r="381" s="1" customFormat="1" x14ac:dyDescent="0.15"/>
    <row r="382" s="1" customFormat="1" x14ac:dyDescent="0.15"/>
    <row r="383" s="1" customFormat="1" x14ac:dyDescent="0.15"/>
    <row r="384" s="1" customFormat="1" x14ac:dyDescent="0.15"/>
    <row r="385" s="1" customFormat="1" x14ac:dyDescent="0.15"/>
    <row r="386" s="1" customFormat="1" x14ac:dyDescent="0.15"/>
    <row r="387" s="1" customFormat="1" x14ac:dyDescent="0.15"/>
    <row r="388" s="1" customFormat="1" x14ac:dyDescent="0.15"/>
    <row r="389" s="1" customFormat="1" x14ac:dyDescent="0.15"/>
    <row r="390" s="1" customFormat="1" x14ac:dyDescent="0.15"/>
    <row r="391" s="1" customFormat="1" x14ac:dyDescent="0.15"/>
    <row r="392" s="1" customFormat="1" x14ac:dyDescent="0.15"/>
    <row r="393" s="1" customFormat="1" x14ac:dyDescent="0.15"/>
    <row r="394" s="1" customFormat="1" x14ac:dyDescent="0.15"/>
    <row r="395" s="1" customFormat="1" x14ac:dyDescent="0.15"/>
    <row r="396" s="1" customFormat="1" x14ac:dyDescent="0.15"/>
    <row r="397" s="1" customFormat="1" x14ac:dyDescent="0.15"/>
    <row r="398" s="1" customFormat="1" x14ac:dyDescent="0.15"/>
    <row r="399" s="1" customFormat="1" x14ac:dyDescent="0.15"/>
    <row r="400" s="1" customFormat="1" x14ac:dyDescent="0.15"/>
    <row r="401" s="1" customFormat="1" x14ac:dyDescent="0.15"/>
    <row r="402" s="1" customFormat="1" x14ac:dyDescent="0.15"/>
    <row r="403" s="1" customFormat="1" x14ac:dyDescent="0.15"/>
    <row r="404" s="1" customFormat="1" x14ac:dyDescent="0.15"/>
    <row r="405" s="1" customFormat="1" x14ac:dyDescent="0.15"/>
    <row r="406" s="1" customFormat="1" x14ac:dyDescent="0.15"/>
    <row r="407" s="1" customFormat="1" x14ac:dyDescent="0.15"/>
    <row r="408" s="1" customFormat="1" x14ac:dyDescent="0.15"/>
    <row r="409" s="1" customFormat="1" x14ac:dyDescent="0.15"/>
    <row r="410" s="1" customFormat="1" x14ac:dyDescent="0.15"/>
    <row r="411" s="1" customFormat="1" x14ac:dyDescent="0.15"/>
    <row r="412" s="1" customFormat="1" x14ac:dyDescent="0.15"/>
    <row r="413" s="1" customFormat="1" x14ac:dyDescent="0.15"/>
    <row r="414" s="1" customFormat="1" x14ac:dyDescent="0.15"/>
    <row r="415" s="1" customFormat="1" x14ac:dyDescent="0.15"/>
    <row r="416" s="1" customFormat="1" x14ac:dyDescent="0.15"/>
    <row r="417" s="1" customFormat="1" x14ac:dyDescent="0.15"/>
    <row r="418" s="1" customFormat="1" x14ac:dyDescent="0.15"/>
    <row r="419" s="1" customFormat="1" x14ac:dyDescent="0.15"/>
    <row r="420" s="1" customFormat="1" x14ac:dyDescent="0.15"/>
    <row r="421" s="1" customFormat="1" x14ac:dyDescent="0.15"/>
    <row r="422" s="1" customFormat="1" x14ac:dyDescent="0.15"/>
    <row r="423" s="1" customFormat="1" x14ac:dyDescent="0.15"/>
    <row r="424" s="1" customFormat="1" x14ac:dyDescent="0.15"/>
    <row r="425" s="1" customFormat="1" x14ac:dyDescent="0.15"/>
    <row r="426" s="1" customFormat="1" x14ac:dyDescent="0.15"/>
    <row r="427" s="1" customFormat="1" x14ac:dyDescent="0.15"/>
    <row r="428" s="1" customFormat="1" x14ac:dyDescent="0.15"/>
    <row r="429" s="1" customFormat="1" x14ac:dyDescent="0.15"/>
    <row r="430" s="1" customFormat="1" x14ac:dyDescent="0.15"/>
    <row r="431" s="1" customFormat="1" x14ac:dyDescent="0.15"/>
    <row r="432" s="1" customFormat="1" x14ac:dyDescent="0.15"/>
    <row r="433" s="1" customFormat="1" x14ac:dyDescent="0.15"/>
    <row r="434" s="1" customFormat="1" x14ac:dyDescent="0.15"/>
    <row r="435" s="1" customFormat="1" x14ac:dyDescent="0.15"/>
    <row r="436" s="1" customFormat="1" x14ac:dyDescent="0.15"/>
    <row r="437" s="1" customFormat="1" x14ac:dyDescent="0.15"/>
    <row r="438" s="1" customFormat="1" x14ac:dyDescent="0.15"/>
    <row r="439" s="1" customFormat="1" x14ac:dyDescent="0.15"/>
    <row r="440" s="1" customFormat="1" x14ac:dyDescent="0.15"/>
    <row r="441" s="1" customFormat="1" x14ac:dyDescent="0.15"/>
    <row r="442" s="1" customFormat="1" x14ac:dyDescent="0.15"/>
    <row r="443" s="1" customFormat="1" x14ac:dyDescent="0.15"/>
    <row r="444" s="1" customFormat="1" x14ac:dyDescent="0.15"/>
    <row r="445" s="1" customFormat="1" x14ac:dyDescent="0.15"/>
    <row r="446" s="1" customFormat="1" x14ac:dyDescent="0.15"/>
    <row r="447" s="1" customFormat="1" x14ac:dyDescent="0.15"/>
    <row r="448" s="1" customFormat="1" x14ac:dyDescent="0.15"/>
    <row r="449" s="1" customFormat="1" x14ac:dyDescent="0.15"/>
    <row r="450" s="1" customFormat="1" x14ac:dyDescent="0.15"/>
    <row r="451" s="1" customFormat="1" x14ac:dyDescent="0.15"/>
    <row r="452" s="1" customFormat="1" x14ac:dyDescent="0.15"/>
    <row r="453" s="1" customFormat="1" x14ac:dyDescent="0.15"/>
    <row r="454" s="1" customFormat="1" x14ac:dyDescent="0.15"/>
    <row r="455" s="1" customFormat="1" x14ac:dyDescent="0.15"/>
    <row r="456" s="1" customFormat="1" x14ac:dyDescent="0.15"/>
    <row r="457" s="1" customFormat="1" x14ac:dyDescent="0.15"/>
    <row r="458" s="1" customFormat="1" x14ac:dyDescent="0.15"/>
    <row r="459" s="1" customFormat="1" x14ac:dyDescent="0.15"/>
    <row r="460" s="1" customFormat="1" x14ac:dyDescent="0.15"/>
    <row r="461" s="1" customFormat="1" x14ac:dyDescent="0.15"/>
    <row r="462" s="1" customFormat="1" x14ac:dyDescent="0.15"/>
    <row r="463" s="1" customFormat="1" x14ac:dyDescent="0.15"/>
    <row r="464" s="1" customFormat="1" x14ac:dyDescent="0.15"/>
    <row r="465" spans="1:2" s="1" customFormat="1" x14ac:dyDescent="0.15"/>
    <row r="466" spans="1:2" s="1" customFormat="1" x14ac:dyDescent="0.15"/>
    <row r="467" spans="1:2" s="1" customFormat="1" x14ac:dyDescent="0.15"/>
    <row r="468" spans="1:2" s="1" customFormat="1" x14ac:dyDescent="0.15"/>
    <row r="469" spans="1:2" s="1" customFormat="1" x14ac:dyDescent="0.15"/>
    <row r="470" spans="1:2" s="1" customFormat="1" x14ac:dyDescent="0.15"/>
    <row r="471" spans="1:2" s="1" customFormat="1" x14ac:dyDescent="0.15">
      <c r="A471"/>
      <c r="B471"/>
    </row>
  </sheetData>
  <mergeCells count="13">
    <mergeCell ref="Z75:AA75"/>
    <mergeCell ref="U75:Y75"/>
    <mergeCell ref="D73:F73"/>
    <mergeCell ref="G73:N73"/>
    <mergeCell ref="O73:R73"/>
    <mergeCell ref="S73:T73"/>
    <mergeCell ref="Z73:AA73"/>
    <mergeCell ref="U73:Y73"/>
    <mergeCell ref="A75:B75"/>
    <mergeCell ref="D75:F75"/>
    <mergeCell ref="G75:N75"/>
    <mergeCell ref="O75:R75"/>
    <mergeCell ref="S75:T7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1"/>
  <sheetViews>
    <sheetView tabSelected="1" topLeftCell="A64" workbookViewId="0">
      <selection activeCell="N21" sqref="N21"/>
    </sheetView>
  </sheetViews>
  <sheetFormatPr defaultRowHeight="13.5" x14ac:dyDescent="0.15"/>
  <cols>
    <col min="1" max="1" width="3" bestFit="1" customWidth="1"/>
    <col min="2" max="2" width="6.25" bestFit="1" customWidth="1"/>
    <col min="3" max="3" width="4.5" bestFit="1" customWidth="1"/>
    <col min="4" max="4" width="12.375" customWidth="1"/>
    <col min="5" max="5" width="9.5" bestFit="1" customWidth="1"/>
    <col min="6" max="6" width="15.875" bestFit="1" customWidth="1"/>
    <col min="7" max="7" width="10.5" bestFit="1" customWidth="1"/>
    <col min="8" max="8" width="10" bestFit="1" customWidth="1"/>
    <col min="9" max="9" width="9.5" bestFit="1" customWidth="1"/>
    <col min="10" max="10" width="4.625" bestFit="1" customWidth="1"/>
  </cols>
  <sheetData>
    <row r="1" spans="1:10" s="15" customFormat="1" ht="27" x14ac:dyDescent="0.15">
      <c r="A1" s="14" t="s">
        <v>0</v>
      </c>
      <c r="B1" s="14" t="s">
        <v>1</v>
      </c>
      <c r="C1" s="14" t="s">
        <v>2</v>
      </c>
      <c r="D1" s="14" t="s">
        <v>35</v>
      </c>
      <c r="E1" s="14" t="s">
        <v>29</v>
      </c>
      <c r="F1" s="14" t="s">
        <v>30</v>
      </c>
      <c r="G1" s="14" t="s">
        <v>31</v>
      </c>
      <c r="H1" s="14" t="s">
        <v>33</v>
      </c>
      <c r="I1" s="14" t="s">
        <v>32</v>
      </c>
      <c r="J1" s="14" t="s">
        <v>27</v>
      </c>
    </row>
    <row r="2" spans="1:10" x14ac:dyDescent="0.3">
      <c r="A2" s="4">
        <v>0</v>
      </c>
      <c r="B2" s="5">
        <v>4</v>
      </c>
      <c r="C2" s="5">
        <v>2003</v>
      </c>
      <c r="D2" s="5"/>
      <c r="E2" s="5"/>
      <c r="F2" s="5"/>
      <c r="G2" s="5"/>
      <c r="H2" s="5"/>
      <c r="I2" s="5"/>
      <c r="J2" s="13">
        <f>SUM(D2:I2)</f>
        <v>0</v>
      </c>
    </row>
    <row r="3" spans="1:10" x14ac:dyDescent="0.3">
      <c r="A3" s="6">
        <v>1</v>
      </c>
      <c r="B3" s="7">
        <v>46</v>
      </c>
      <c r="C3" s="7">
        <v>2003</v>
      </c>
      <c r="D3" s="7">
        <f>SUM('low-level'!D3:F3)</f>
        <v>2</v>
      </c>
      <c r="E3" s="7">
        <f>SUM('low-level'!G3:N3)</f>
        <v>0</v>
      </c>
      <c r="F3" s="7">
        <f>SUM('low-level'!O3:R3)</f>
        <v>0</v>
      </c>
      <c r="G3" s="7">
        <f>SUM('low-level'!S3:T3)</f>
        <v>0</v>
      </c>
      <c r="H3" s="7">
        <f>SUM('low-level'!U3:Y3)</f>
        <v>0</v>
      </c>
      <c r="I3" s="7">
        <f>SUM('low-level'!Z3:AA3)</f>
        <v>0</v>
      </c>
      <c r="J3" s="13">
        <f t="shared" ref="J3:J66" si="0">SUM(D3:I3)</f>
        <v>2</v>
      </c>
    </row>
    <row r="4" spans="1:10" x14ac:dyDescent="0.3">
      <c r="A4" s="6">
        <v>2</v>
      </c>
      <c r="B4" s="7">
        <v>126</v>
      </c>
      <c r="C4" s="7">
        <v>2003</v>
      </c>
      <c r="D4" s="7">
        <f>SUM('low-level'!D4:F4)</f>
        <v>2</v>
      </c>
      <c r="E4" s="7">
        <f>SUM('low-level'!G4:N4)</f>
        <v>0</v>
      </c>
      <c r="F4" s="7">
        <f>SUM('low-level'!O4:R4)</f>
        <v>0</v>
      </c>
      <c r="G4" s="7">
        <f>SUM('low-level'!S4:T4)</f>
        <v>0</v>
      </c>
      <c r="H4" s="7">
        <f>SUM('low-level'!U4:Y4)</f>
        <v>0</v>
      </c>
      <c r="I4" s="7">
        <f>SUM('low-level'!Z4:AA4)</f>
        <v>0</v>
      </c>
      <c r="J4" s="13">
        <f t="shared" si="0"/>
        <v>2</v>
      </c>
    </row>
    <row r="5" spans="1:10" x14ac:dyDescent="0.3">
      <c r="A5" s="6">
        <v>3</v>
      </c>
      <c r="B5" s="7">
        <v>131</v>
      </c>
      <c r="C5" s="7">
        <v>2003</v>
      </c>
      <c r="D5" s="7">
        <f>SUM('low-level'!D5:F5)</f>
        <v>1</v>
      </c>
      <c r="E5" s="7">
        <f>SUM('low-level'!G5:N5)</f>
        <v>0</v>
      </c>
      <c r="F5" s="7">
        <f>SUM('low-level'!O5:R5)</f>
        <v>0</v>
      </c>
      <c r="G5" s="7">
        <f>SUM('low-level'!S5:T5)</f>
        <v>0</v>
      </c>
      <c r="H5" s="7">
        <f>SUM('low-level'!U5:Y5)</f>
        <v>0</v>
      </c>
      <c r="I5" s="7">
        <f>SUM('low-level'!Z5:AA5)</f>
        <v>0</v>
      </c>
      <c r="J5" s="13">
        <f t="shared" si="0"/>
        <v>1</v>
      </c>
    </row>
    <row r="6" spans="1:10" x14ac:dyDescent="0.3">
      <c r="A6" s="6">
        <v>4</v>
      </c>
      <c r="B6" s="7">
        <v>257</v>
      </c>
      <c r="C6" s="7">
        <v>2003</v>
      </c>
      <c r="D6" s="7">
        <f>SUM('low-level'!D6:F6)</f>
        <v>2</v>
      </c>
      <c r="E6" s="7">
        <f>SUM('low-level'!G6:N6)</f>
        <v>0</v>
      </c>
      <c r="F6" s="7">
        <f>SUM('low-level'!O6:R6)</f>
        <v>0</v>
      </c>
      <c r="G6" s="7">
        <f>SUM('low-level'!S6:T6)</f>
        <v>0</v>
      </c>
      <c r="H6" s="7">
        <f>SUM('low-level'!U6:Y6)</f>
        <v>0</v>
      </c>
      <c r="I6" s="7">
        <f>SUM('low-level'!Z6:AA6)</f>
        <v>0</v>
      </c>
      <c r="J6" s="13">
        <f t="shared" si="0"/>
        <v>2</v>
      </c>
    </row>
    <row r="7" spans="1:10" x14ac:dyDescent="0.3">
      <c r="A7" s="6">
        <v>5</v>
      </c>
      <c r="B7" s="7">
        <v>451</v>
      </c>
      <c r="C7" s="7">
        <v>2004</v>
      </c>
      <c r="D7" s="7">
        <f>SUM('low-level'!D7:F7)</f>
        <v>1</v>
      </c>
      <c r="E7" s="7">
        <f>SUM('low-level'!G7:N7)</f>
        <v>0</v>
      </c>
      <c r="F7" s="7">
        <f>SUM('low-level'!O7:R7)</f>
        <v>0</v>
      </c>
      <c r="G7" s="7">
        <f>SUM('low-level'!S7:T7)</f>
        <v>0</v>
      </c>
      <c r="H7" s="7">
        <f>SUM('low-level'!U7:Y7)</f>
        <v>0</v>
      </c>
      <c r="I7" s="7">
        <f>SUM('low-level'!Z7:AA7)</f>
        <v>0</v>
      </c>
      <c r="J7" s="13">
        <f t="shared" si="0"/>
        <v>1</v>
      </c>
    </row>
    <row r="8" spans="1:10" x14ac:dyDescent="0.3">
      <c r="A8" s="6">
        <v>6</v>
      </c>
      <c r="B8" s="7">
        <v>478</v>
      </c>
      <c r="C8" s="7">
        <v>2004</v>
      </c>
      <c r="D8" s="7">
        <f>SUM('low-level'!D8:F8)</f>
        <v>2</v>
      </c>
      <c r="E8" s="7">
        <f>SUM('low-level'!G8:N8)</f>
        <v>0</v>
      </c>
      <c r="F8" s="7">
        <f>SUM('low-level'!O8:R8)</f>
        <v>0</v>
      </c>
      <c r="G8" s="7">
        <f>SUM('low-level'!S8:T8)</f>
        <v>0</v>
      </c>
      <c r="H8" s="7">
        <f>SUM('low-level'!U8:Y8)</f>
        <v>0</v>
      </c>
      <c r="I8" s="7">
        <f>SUM('low-level'!Z8:AA8)</f>
        <v>0</v>
      </c>
      <c r="J8" s="13">
        <f t="shared" si="0"/>
        <v>2</v>
      </c>
    </row>
    <row r="9" spans="1:10" x14ac:dyDescent="0.3">
      <c r="A9" s="6">
        <v>7</v>
      </c>
      <c r="B9" s="7">
        <v>487</v>
      </c>
      <c r="C9" s="7">
        <v>2004</v>
      </c>
      <c r="D9" s="7">
        <f>SUM('low-level'!D9:F9)</f>
        <v>1</v>
      </c>
      <c r="E9" s="7">
        <f>SUM('low-level'!G9:N9)</f>
        <v>0</v>
      </c>
      <c r="F9" s="7">
        <f>SUM('low-level'!O9:R9)</f>
        <v>0</v>
      </c>
      <c r="G9" s="7">
        <f>SUM('low-level'!S9:T9)</f>
        <v>0</v>
      </c>
      <c r="H9" s="7">
        <f>SUM('low-level'!U9:Y9)</f>
        <v>0</v>
      </c>
      <c r="I9" s="7">
        <f>SUM('low-level'!Z9:AA9)</f>
        <v>0</v>
      </c>
      <c r="J9" s="13">
        <f t="shared" si="0"/>
        <v>1</v>
      </c>
    </row>
    <row r="10" spans="1:10" x14ac:dyDescent="0.3">
      <c r="A10" s="6">
        <v>8</v>
      </c>
      <c r="B10" s="7">
        <v>593</v>
      </c>
      <c r="C10" s="7">
        <v>2004</v>
      </c>
      <c r="D10" s="7">
        <f>SUM('low-level'!D10:F10)</f>
        <v>5</v>
      </c>
      <c r="E10" s="7">
        <f>SUM('low-level'!G10:N10)</f>
        <v>0</v>
      </c>
      <c r="F10" s="7">
        <f>SUM('low-level'!O10:R10)</f>
        <v>0</v>
      </c>
      <c r="G10" s="7">
        <f>SUM('low-level'!S10:T10)</f>
        <v>0</v>
      </c>
      <c r="H10" s="7">
        <f>SUM('low-level'!U10:Y10)</f>
        <v>0</v>
      </c>
      <c r="I10" s="7">
        <f>SUM('low-level'!Z10:AA10)</f>
        <v>0</v>
      </c>
      <c r="J10" s="13">
        <f t="shared" si="0"/>
        <v>5</v>
      </c>
    </row>
    <row r="11" spans="1:10" x14ac:dyDescent="0.3">
      <c r="A11" s="6">
        <v>9</v>
      </c>
      <c r="B11" s="7">
        <v>785</v>
      </c>
      <c r="C11" s="7">
        <v>2004</v>
      </c>
      <c r="D11" s="7">
        <f>SUM('low-level'!D11:F11)</f>
        <v>0</v>
      </c>
      <c r="E11" s="7">
        <f>SUM('low-level'!G11:N11)</f>
        <v>1</v>
      </c>
      <c r="F11" s="7">
        <f>SUM('low-level'!O11:R11)</f>
        <v>0</v>
      </c>
      <c r="G11" s="7">
        <f>SUM('low-level'!S11:T11)</f>
        <v>0</v>
      </c>
      <c r="H11" s="7">
        <f>SUM('low-level'!U11:Y11)</f>
        <v>0</v>
      </c>
      <c r="I11" s="7">
        <f>SUM('low-level'!Z11:AA11)</f>
        <v>0</v>
      </c>
      <c r="J11" s="13">
        <f t="shared" si="0"/>
        <v>1</v>
      </c>
    </row>
    <row r="12" spans="1:10" x14ac:dyDescent="0.3">
      <c r="A12" s="6">
        <v>10</v>
      </c>
      <c r="B12" s="7">
        <v>811</v>
      </c>
      <c r="C12" s="7">
        <v>2004</v>
      </c>
      <c r="D12" s="7">
        <f>SUM('low-level'!D12:F12)</f>
        <v>0</v>
      </c>
      <c r="E12" s="7">
        <f>SUM('low-level'!G12:N12)</f>
        <v>2</v>
      </c>
      <c r="F12" s="7">
        <f>SUM('low-level'!O12:R12)</f>
        <v>0</v>
      </c>
      <c r="G12" s="7">
        <f>SUM('low-level'!S12:T12)</f>
        <v>0</v>
      </c>
      <c r="H12" s="7">
        <f>SUM('low-level'!U12:Y12)</f>
        <v>0</v>
      </c>
      <c r="I12" s="7">
        <f>SUM('low-level'!Z12:AA12)</f>
        <v>0</v>
      </c>
      <c r="J12" s="13">
        <f t="shared" si="0"/>
        <v>2</v>
      </c>
    </row>
    <row r="13" spans="1:10" x14ac:dyDescent="0.3">
      <c r="A13" s="6">
        <v>11</v>
      </c>
      <c r="B13" s="7">
        <v>831</v>
      </c>
      <c r="C13" s="7">
        <v>2004</v>
      </c>
      <c r="D13" s="7">
        <f>SUM('low-level'!D13:F13)</f>
        <v>1</v>
      </c>
      <c r="E13" s="7">
        <f>SUM('low-level'!G13:N13)</f>
        <v>0</v>
      </c>
      <c r="F13" s="7">
        <f>SUM('low-level'!O13:R13)</f>
        <v>0</v>
      </c>
      <c r="G13" s="7">
        <f>SUM('low-level'!S13:T13)</f>
        <v>0</v>
      </c>
      <c r="H13" s="7">
        <f>SUM('low-level'!U13:Y13)</f>
        <v>0</v>
      </c>
      <c r="I13" s="7">
        <f>SUM('low-level'!Z13:AA13)</f>
        <v>0</v>
      </c>
      <c r="J13" s="13">
        <f t="shared" si="0"/>
        <v>1</v>
      </c>
    </row>
    <row r="14" spans="1:10" x14ac:dyDescent="0.3">
      <c r="A14" s="6">
        <v>12</v>
      </c>
      <c r="B14" s="7">
        <v>854</v>
      </c>
      <c r="C14" s="7">
        <v>2004</v>
      </c>
      <c r="D14" s="7">
        <f>SUM('low-level'!D14:F14)</f>
        <v>1</v>
      </c>
      <c r="E14" s="7">
        <f>SUM('low-level'!G14:N14)</f>
        <v>0</v>
      </c>
      <c r="F14" s="7">
        <f>SUM('low-level'!O14:R14)</f>
        <v>0</v>
      </c>
      <c r="G14" s="7">
        <f>SUM('low-level'!S14:T14)</f>
        <v>0</v>
      </c>
      <c r="H14" s="7">
        <f>SUM('low-level'!U14:Y14)</f>
        <v>0</v>
      </c>
      <c r="I14" s="7">
        <f>SUM('low-level'!Z14:AA14)</f>
        <v>0</v>
      </c>
      <c r="J14" s="13">
        <f t="shared" si="0"/>
        <v>1</v>
      </c>
    </row>
    <row r="15" spans="1:10" x14ac:dyDescent="0.3">
      <c r="A15" s="6">
        <v>13</v>
      </c>
      <c r="B15" s="7">
        <v>861</v>
      </c>
      <c r="C15" s="7">
        <v>2004</v>
      </c>
      <c r="D15" s="7">
        <f>SUM('low-level'!D15:F15)</f>
        <v>1</v>
      </c>
      <c r="E15" s="7">
        <f>SUM('low-level'!G15:N15)</f>
        <v>1</v>
      </c>
      <c r="F15" s="7">
        <f>SUM('low-level'!O15:R15)</f>
        <v>0</v>
      </c>
      <c r="G15" s="7">
        <f>SUM('low-level'!S15:T15)</f>
        <v>0</v>
      </c>
      <c r="H15" s="7">
        <f>SUM('low-level'!U15:Y15)</f>
        <v>0</v>
      </c>
      <c r="I15" s="7">
        <f>SUM('low-level'!Z15:AA15)</f>
        <v>0</v>
      </c>
      <c r="J15" s="13">
        <f t="shared" si="0"/>
        <v>2</v>
      </c>
    </row>
    <row r="16" spans="1:10" x14ac:dyDescent="0.3">
      <c r="A16" s="6">
        <v>14</v>
      </c>
      <c r="B16" s="7">
        <v>869</v>
      </c>
      <c r="C16" s="7">
        <v>2004</v>
      </c>
      <c r="D16" s="7">
        <f>SUM('low-level'!D16:F16)</f>
        <v>1</v>
      </c>
      <c r="E16" s="7">
        <f>SUM('low-level'!G16:N16)</f>
        <v>0</v>
      </c>
      <c r="F16" s="7">
        <f>SUM('low-level'!O16:R16)</f>
        <v>0</v>
      </c>
      <c r="G16" s="7">
        <f>SUM('low-level'!S16:T16)</f>
        <v>0</v>
      </c>
      <c r="H16" s="7">
        <f>SUM('low-level'!U16:Y16)</f>
        <v>0</v>
      </c>
      <c r="I16" s="7">
        <f>SUM('low-level'!Z16:AA16)</f>
        <v>0</v>
      </c>
      <c r="J16" s="13">
        <f t="shared" si="0"/>
        <v>1</v>
      </c>
    </row>
    <row r="17" spans="1:10" x14ac:dyDescent="0.3">
      <c r="A17" s="6">
        <v>15</v>
      </c>
      <c r="B17" s="7">
        <v>870</v>
      </c>
      <c r="C17" s="7">
        <v>2004</v>
      </c>
      <c r="D17" s="7">
        <f>SUM('low-level'!D17:F17)</f>
        <v>2</v>
      </c>
      <c r="E17" s="7">
        <f>SUM('low-level'!G17:N17)</f>
        <v>4</v>
      </c>
      <c r="F17" s="7">
        <f>SUM('low-level'!O17:R17)</f>
        <v>0</v>
      </c>
      <c r="G17" s="7">
        <f>SUM('low-level'!S17:T17)</f>
        <v>0</v>
      </c>
      <c r="H17" s="7">
        <f>SUM('low-level'!U17:Y17)</f>
        <v>0</v>
      </c>
      <c r="I17" s="7">
        <f>SUM('low-level'!Z17:AA17)</f>
        <v>0</v>
      </c>
      <c r="J17" s="13">
        <f t="shared" si="0"/>
        <v>6</v>
      </c>
    </row>
    <row r="18" spans="1:10" x14ac:dyDescent="0.3">
      <c r="A18" s="6">
        <v>16</v>
      </c>
      <c r="B18" s="7">
        <v>914</v>
      </c>
      <c r="C18" s="7">
        <v>2004</v>
      </c>
      <c r="D18" s="7">
        <f>SUM('low-level'!D18:F18)</f>
        <v>0</v>
      </c>
      <c r="E18" s="7">
        <f>SUM('low-level'!G18:N18)</f>
        <v>1</v>
      </c>
      <c r="F18" s="7">
        <f>SUM('low-level'!O18:R18)</f>
        <v>0</v>
      </c>
      <c r="G18" s="7">
        <f>SUM('low-level'!S18:T18)</f>
        <v>0</v>
      </c>
      <c r="H18" s="7">
        <f>SUM('low-level'!U18:Y18)</f>
        <v>0</v>
      </c>
      <c r="I18" s="7">
        <f>SUM('low-level'!Z18:AA18)</f>
        <v>0</v>
      </c>
      <c r="J18" s="13">
        <f t="shared" si="0"/>
        <v>1</v>
      </c>
    </row>
    <row r="19" spans="1:10" x14ac:dyDescent="0.3">
      <c r="A19" s="6">
        <v>17</v>
      </c>
      <c r="B19" s="7">
        <v>951</v>
      </c>
      <c r="C19" s="7">
        <v>2004</v>
      </c>
      <c r="D19" s="7">
        <f>SUM('low-level'!D19:F19)</f>
        <v>0</v>
      </c>
      <c r="E19" s="7">
        <f>SUM('low-level'!G19:N19)</f>
        <v>1</v>
      </c>
      <c r="F19" s="7">
        <f>SUM('low-level'!O19:R19)</f>
        <v>0</v>
      </c>
      <c r="G19" s="7">
        <f>SUM('low-level'!S19:T19)</f>
        <v>0</v>
      </c>
      <c r="H19" s="7">
        <f>SUM('low-level'!U19:Y19)</f>
        <v>0</v>
      </c>
      <c r="I19" s="7">
        <f>SUM('low-level'!Z19:AA19)</f>
        <v>0</v>
      </c>
      <c r="J19" s="13">
        <f t="shared" si="0"/>
        <v>1</v>
      </c>
    </row>
    <row r="20" spans="1:10" x14ac:dyDescent="0.3">
      <c r="A20" s="6">
        <v>18</v>
      </c>
      <c r="B20" s="7">
        <v>980</v>
      </c>
      <c r="C20" s="7">
        <v>2004</v>
      </c>
      <c r="D20" s="7">
        <f>SUM('low-level'!D20:F20)</f>
        <v>1</v>
      </c>
      <c r="E20" s="7">
        <f>SUM('low-level'!G20:N20)</f>
        <v>0</v>
      </c>
      <c r="F20" s="7">
        <f>SUM('low-level'!O20:R20)</f>
        <v>0</v>
      </c>
      <c r="G20" s="7">
        <f>SUM('low-level'!S20:T20)</f>
        <v>0</v>
      </c>
      <c r="H20" s="7">
        <f>SUM('low-level'!U20:Y20)</f>
        <v>0</v>
      </c>
      <c r="I20" s="7">
        <f>SUM('low-level'!Z20:AA20)</f>
        <v>0</v>
      </c>
      <c r="J20" s="13">
        <f t="shared" si="0"/>
        <v>1</v>
      </c>
    </row>
    <row r="21" spans="1:10" x14ac:dyDescent="0.3">
      <c r="A21" s="6">
        <v>19</v>
      </c>
      <c r="B21" s="7">
        <v>1057</v>
      </c>
      <c r="C21" s="7">
        <v>2004</v>
      </c>
      <c r="D21" s="7">
        <f>SUM('low-level'!D21:F21)</f>
        <v>1</v>
      </c>
      <c r="E21" s="7">
        <f>SUM('low-level'!G21:N21)</f>
        <v>0</v>
      </c>
      <c r="F21" s="7">
        <f>SUM('low-level'!O21:R21)</f>
        <v>0</v>
      </c>
      <c r="G21" s="7">
        <f>SUM('low-level'!S21:T21)</f>
        <v>0</v>
      </c>
      <c r="H21" s="7">
        <f>SUM('low-level'!U21:Y21)</f>
        <v>0</v>
      </c>
      <c r="I21" s="7">
        <f>SUM('low-level'!Z21:AA21)</f>
        <v>0</v>
      </c>
      <c r="J21" s="13">
        <f t="shared" si="0"/>
        <v>1</v>
      </c>
    </row>
    <row r="22" spans="1:10" x14ac:dyDescent="0.3">
      <c r="A22" s="6">
        <v>20</v>
      </c>
      <c r="B22" s="7">
        <v>1177</v>
      </c>
      <c r="C22" s="7">
        <v>2004</v>
      </c>
      <c r="D22" s="7">
        <f>SUM('low-level'!D22:F22)</f>
        <v>1</v>
      </c>
      <c r="E22" s="7">
        <f>SUM('low-level'!G22:N22)</f>
        <v>0</v>
      </c>
      <c r="F22" s="7">
        <f>SUM('low-level'!O22:R22)</f>
        <v>0</v>
      </c>
      <c r="G22" s="7">
        <f>SUM('low-level'!S22:T22)</f>
        <v>0</v>
      </c>
      <c r="H22" s="7">
        <f>SUM('low-level'!U22:Y22)</f>
        <v>0</v>
      </c>
      <c r="I22" s="7">
        <f>SUM('low-level'!Z22:AA22)</f>
        <v>0</v>
      </c>
      <c r="J22" s="13">
        <f t="shared" si="0"/>
        <v>1</v>
      </c>
    </row>
    <row r="23" spans="1:10" x14ac:dyDescent="0.3">
      <c r="A23" s="6">
        <v>21</v>
      </c>
      <c r="B23" s="7">
        <v>1210</v>
      </c>
      <c r="C23" s="7">
        <v>2004</v>
      </c>
      <c r="D23" s="7">
        <f>SUM('low-level'!D23:F23)</f>
        <v>1</v>
      </c>
      <c r="E23" s="7">
        <f>SUM('low-level'!G23:N23)</f>
        <v>0</v>
      </c>
      <c r="F23" s="7">
        <f>SUM('low-level'!O23:R23)</f>
        <v>0</v>
      </c>
      <c r="G23" s="7">
        <f>SUM('low-level'!S23:T23)</f>
        <v>0</v>
      </c>
      <c r="H23" s="7">
        <f>SUM('low-level'!U23:Y23)</f>
        <v>0</v>
      </c>
      <c r="I23" s="7">
        <f>SUM('low-level'!Z23:AA23)</f>
        <v>0</v>
      </c>
      <c r="J23" s="13">
        <f t="shared" si="0"/>
        <v>1</v>
      </c>
    </row>
    <row r="24" spans="1:10" x14ac:dyDescent="0.3">
      <c r="A24" s="6">
        <v>22</v>
      </c>
      <c r="B24" s="7">
        <v>1226</v>
      </c>
      <c r="C24" s="7">
        <v>2004</v>
      </c>
      <c r="D24" s="7">
        <f>SUM('low-level'!D24:F24)</f>
        <v>1</v>
      </c>
      <c r="E24" s="7">
        <f>SUM('low-level'!G24:N24)</f>
        <v>0</v>
      </c>
      <c r="F24" s="7">
        <f>SUM('low-level'!O24:R24)</f>
        <v>0</v>
      </c>
      <c r="G24" s="7">
        <f>SUM('low-level'!S24:T24)</f>
        <v>0</v>
      </c>
      <c r="H24" s="7">
        <f>SUM('low-level'!U24:Y24)</f>
        <v>0</v>
      </c>
      <c r="I24" s="7">
        <f>SUM('low-level'!Z24:AA24)</f>
        <v>0</v>
      </c>
      <c r="J24" s="13">
        <f t="shared" si="0"/>
        <v>1</v>
      </c>
    </row>
    <row r="25" spans="1:10" x14ac:dyDescent="0.3">
      <c r="A25" s="6">
        <v>23</v>
      </c>
      <c r="B25" s="7">
        <v>1360</v>
      </c>
      <c r="C25" s="7">
        <v>2004</v>
      </c>
      <c r="D25" s="7">
        <f>SUM('low-level'!D25:F25)</f>
        <v>1</v>
      </c>
      <c r="E25" s="7">
        <f>SUM('low-level'!G25:N25)</f>
        <v>0</v>
      </c>
      <c r="F25" s="7">
        <f>SUM('low-level'!O25:R25)</f>
        <v>0</v>
      </c>
      <c r="G25" s="7">
        <f>SUM('low-level'!S25:T25)</f>
        <v>0</v>
      </c>
      <c r="H25" s="7">
        <f>SUM('low-level'!U25:Y25)</f>
        <v>0</v>
      </c>
      <c r="I25" s="7">
        <f>SUM('low-level'!Z25:AA25)</f>
        <v>0</v>
      </c>
      <c r="J25" s="13">
        <f t="shared" si="0"/>
        <v>1</v>
      </c>
    </row>
    <row r="26" spans="1:10" x14ac:dyDescent="0.3">
      <c r="A26" s="6">
        <v>24</v>
      </c>
      <c r="B26" s="7">
        <v>1491</v>
      </c>
      <c r="C26" s="7">
        <v>2004</v>
      </c>
      <c r="D26" s="7">
        <f>SUM('low-level'!D26:F26)</f>
        <v>2</v>
      </c>
      <c r="E26" s="7">
        <f>SUM('low-level'!G26:N26)</f>
        <v>0</v>
      </c>
      <c r="F26" s="7">
        <f>SUM('low-level'!O26:R26)</f>
        <v>0</v>
      </c>
      <c r="G26" s="7">
        <f>SUM('low-level'!S26:T26)</f>
        <v>0</v>
      </c>
      <c r="H26" s="7">
        <f>SUM('low-level'!U26:Y26)</f>
        <v>0</v>
      </c>
      <c r="I26" s="7">
        <f>SUM('low-level'!Z26:AA26)</f>
        <v>0</v>
      </c>
      <c r="J26" s="13">
        <f t="shared" si="0"/>
        <v>2</v>
      </c>
    </row>
    <row r="27" spans="1:10" x14ac:dyDescent="0.3">
      <c r="A27" s="6">
        <v>25</v>
      </c>
      <c r="B27" s="7">
        <v>1585</v>
      </c>
      <c r="C27" s="7">
        <v>2004</v>
      </c>
      <c r="D27" s="7">
        <f>SUM('low-level'!D27:F27)</f>
        <v>0</v>
      </c>
      <c r="E27" s="7">
        <f>SUM('low-level'!G27:N27)</f>
        <v>1</v>
      </c>
      <c r="F27" s="7">
        <f>SUM('low-level'!O27:R27)</f>
        <v>0</v>
      </c>
      <c r="G27" s="7">
        <f>SUM('low-level'!S27:T27)</f>
        <v>0</v>
      </c>
      <c r="H27" s="7">
        <f>SUM('low-level'!U27:Y27)</f>
        <v>0</v>
      </c>
      <c r="I27" s="7">
        <f>SUM('low-level'!Z27:AA27)</f>
        <v>0</v>
      </c>
      <c r="J27" s="13">
        <f t="shared" si="0"/>
        <v>1</v>
      </c>
    </row>
    <row r="28" spans="1:10" x14ac:dyDescent="0.3">
      <c r="A28" s="6">
        <v>26</v>
      </c>
      <c r="B28" s="7">
        <v>2023</v>
      </c>
      <c r="C28" s="7">
        <v>2005</v>
      </c>
      <c r="D28" s="7">
        <f>SUM('low-level'!D28:F28)</f>
        <v>2</v>
      </c>
      <c r="E28" s="7">
        <f>SUM('low-level'!G28:N28)</f>
        <v>1</v>
      </c>
      <c r="F28" s="7">
        <f>SUM('low-level'!O28:R28)</f>
        <v>0</v>
      </c>
      <c r="G28" s="7">
        <f>SUM('low-level'!S28:T28)</f>
        <v>0</v>
      </c>
      <c r="H28" s="7">
        <f>SUM('low-level'!U28:Y28)</f>
        <v>0</v>
      </c>
      <c r="I28" s="7">
        <f>SUM('low-level'!Z28:AA28)</f>
        <v>0</v>
      </c>
      <c r="J28" s="13">
        <f t="shared" si="0"/>
        <v>3</v>
      </c>
    </row>
    <row r="29" spans="1:10" x14ac:dyDescent="0.3">
      <c r="A29" s="6">
        <v>27</v>
      </c>
      <c r="B29" s="7">
        <v>2036</v>
      </c>
      <c r="C29" s="7">
        <v>2005</v>
      </c>
      <c r="D29" s="7">
        <f>SUM('low-level'!D29:F29)</f>
        <v>1</v>
      </c>
      <c r="E29" s="7">
        <f>SUM('low-level'!G29:N29)</f>
        <v>0</v>
      </c>
      <c r="F29" s="7">
        <f>SUM('low-level'!O29:R29)</f>
        <v>0</v>
      </c>
      <c r="G29" s="7">
        <f>SUM('low-level'!S29:T29)</f>
        <v>0</v>
      </c>
      <c r="H29" s="7">
        <f>SUM('low-level'!U29:Y29)</f>
        <v>0</v>
      </c>
      <c r="I29" s="7">
        <f>SUM('low-level'!Z29:AA29)</f>
        <v>0</v>
      </c>
      <c r="J29" s="13">
        <f t="shared" si="0"/>
        <v>1</v>
      </c>
    </row>
    <row r="30" spans="1:10" x14ac:dyDescent="0.3">
      <c r="A30" s="6">
        <v>28</v>
      </c>
      <c r="B30" s="7">
        <v>2247</v>
      </c>
      <c r="C30" s="7">
        <v>2005</v>
      </c>
      <c r="D30" s="7">
        <f>SUM('low-level'!D30:F30)</f>
        <v>0</v>
      </c>
      <c r="E30" s="7">
        <f>SUM('low-level'!G30:N30)</f>
        <v>1</v>
      </c>
      <c r="F30" s="7">
        <f>SUM('low-level'!O30:R30)</f>
        <v>0</v>
      </c>
      <c r="G30" s="7">
        <f>SUM('low-level'!S30:T30)</f>
        <v>0</v>
      </c>
      <c r="H30" s="7">
        <f>SUM('low-level'!U30:Y30)</f>
        <v>2</v>
      </c>
      <c r="I30" s="7">
        <f>SUM('low-level'!Z30:AA30)</f>
        <v>0</v>
      </c>
      <c r="J30" s="13">
        <f t="shared" si="0"/>
        <v>3</v>
      </c>
    </row>
    <row r="31" spans="1:10" x14ac:dyDescent="0.3">
      <c r="A31" s="6">
        <v>29</v>
      </c>
      <c r="B31" s="7">
        <v>2337</v>
      </c>
      <c r="C31" s="7">
        <v>2005</v>
      </c>
      <c r="D31" s="7">
        <f>SUM('low-level'!D31:F31)</f>
        <v>0</v>
      </c>
      <c r="E31" s="7">
        <f>SUM('low-level'!G31:N31)</f>
        <v>2</v>
      </c>
      <c r="F31" s="7">
        <f>SUM('low-level'!O31:R31)</f>
        <v>0</v>
      </c>
      <c r="G31" s="7">
        <f>SUM('low-level'!S31:T31)</f>
        <v>0</v>
      </c>
      <c r="H31" s="7">
        <f>SUM('low-level'!U31:Y31)</f>
        <v>0</v>
      </c>
      <c r="I31" s="7">
        <f>SUM('low-level'!Z31:AA31)</f>
        <v>0</v>
      </c>
      <c r="J31" s="13">
        <f t="shared" si="0"/>
        <v>2</v>
      </c>
    </row>
    <row r="32" spans="1:10" x14ac:dyDescent="0.3">
      <c r="A32" s="6">
        <v>30</v>
      </c>
      <c r="B32" s="7">
        <v>2338</v>
      </c>
      <c r="C32" s="7">
        <v>2005</v>
      </c>
      <c r="D32" s="7">
        <f>SUM('low-level'!D32:F32)</f>
        <v>0</v>
      </c>
      <c r="E32" s="7">
        <f>SUM('low-level'!G32:N32)</f>
        <v>5</v>
      </c>
      <c r="F32" s="7">
        <f>SUM('low-level'!O32:R32)</f>
        <v>0</v>
      </c>
      <c r="G32" s="7">
        <f>SUM('low-level'!S32:T32)</f>
        <v>0</v>
      </c>
      <c r="H32" s="7">
        <f>SUM('low-level'!U32:Y32)</f>
        <v>0</v>
      </c>
      <c r="I32" s="7">
        <f>SUM('low-level'!Z32:AA32)</f>
        <v>0</v>
      </c>
      <c r="J32" s="13">
        <f t="shared" si="0"/>
        <v>5</v>
      </c>
    </row>
    <row r="33" spans="1:10" x14ac:dyDescent="0.3">
      <c r="A33" s="6">
        <v>31</v>
      </c>
      <c r="B33" s="7">
        <v>2425</v>
      </c>
      <c r="C33" s="7">
        <v>2005</v>
      </c>
      <c r="D33" s="7">
        <f>SUM('low-level'!D33:F33)</f>
        <v>1</v>
      </c>
      <c r="E33" s="7">
        <f>SUM('low-level'!G33:N33)</f>
        <v>1</v>
      </c>
      <c r="F33" s="7">
        <f>SUM('low-level'!O33:R33)</f>
        <v>0</v>
      </c>
      <c r="G33" s="7">
        <f>SUM('low-level'!S33:T33)</f>
        <v>0</v>
      </c>
      <c r="H33" s="7">
        <f>SUM('low-level'!U33:Y33)</f>
        <v>0</v>
      </c>
      <c r="I33" s="7">
        <f>SUM('low-level'!Z33:AA33)</f>
        <v>0</v>
      </c>
      <c r="J33" s="13">
        <f t="shared" si="0"/>
        <v>2</v>
      </c>
    </row>
    <row r="34" spans="1:10" x14ac:dyDescent="0.3">
      <c r="A34" s="6">
        <v>32</v>
      </c>
      <c r="B34" s="7">
        <v>2586</v>
      </c>
      <c r="C34" s="7">
        <v>2005</v>
      </c>
      <c r="D34" s="7">
        <f>SUM('low-level'!D34:F34)</f>
        <v>0</v>
      </c>
      <c r="E34" s="7">
        <f>SUM('low-level'!G34:N34)</f>
        <v>0</v>
      </c>
      <c r="F34" s="7">
        <f>SUM('low-level'!O34:R34)</f>
        <v>0</v>
      </c>
      <c r="G34" s="7">
        <f>SUM('low-level'!S34:T34)</f>
        <v>0</v>
      </c>
      <c r="H34" s="7">
        <f>SUM('low-level'!U34:Y34)</f>
        <v>2</v>
      </c>
      <c r="I34" s="7">
        <f>SUM('low-level'!Z34:AA34)</f>
        <v>0</v>
      </c>
      <c r="J34" s="13">
        <f t="shared" si="0"/>
        <v>2</v>
      </c>
    </row>
    <row r="35" spans="1:10" x14ac:dyDescent="0.3">
      <c r="A35" s="6">
        <v>33</v>
      </c>
      <c r="B35" s="7">
        <v>2634</v>
      </c>
      <c r="C35" s="7">
        <v>2005</v>
      </c>
      <c r="D35" s="7">
        <f>SUM('low-level'!D35:F35)</f>
        <v>0</v>
      </c>
      <c r="E35" s="7">
        <f>SUM('low-level'!G35:N35)</f>
        <v>0</v>
      </c>
      <c r="F35" s="7">
        <f>SUM('low-level'!O35:R35)</f>
        <v>0</v>
      </c>
      <c r="G35" s="7">
        <f>SUM('low-level'!S35:T35)</f>
        <v>0</v>
      </c>
      <c r="H35" s="7">
        <f>SUM('low-level'!U35:Y35)</f>
        <v>1</v>
      </c>
      <c r="I35" s="7">
        <f>SUM('low-level'!Z35:AA35)</f>
        <v>0</v>
      </c>
      <c r="J35" s="13">
        <f t="shared" si="0"/>
        <v>1</v>
      </c>
    </row>
    <row r="36" spans="1:10" x14ac:dyDescent="0.3">
      <c r="A36" s="6">
        <v>34</v>
      </c>
      <c r="B36" s="7">
        <v>3083</v>
      </c>
      <c r="C36" s="7">
        <v>2006</v>
      </c>
      <c r="D36" s="7">
        <f>SUM('low-level'!D36:F36)</f>
        <v>1</v>
      </c>
      <c r="E36" s="7">
        <f>SUM('low-level'!G36:N36)</f>
        <v>0</v>
      </c>
      <c r="F36" s="7">
        <f>SUM('low-level'!O36:R36)</f>
        <v>0</v>
      </c>
      <c r="G36" s="7">
        <f>SUM('low-level'!S36:T36)</f>
        <v>0</v>
      </c>
      <c r="H36" s="7">
        <f>SUM('low-level'!U36:Y36)</f>
        <v>0</v>
      </c>
      <c r="I36" s="7">
        <f>SUM('low-level'!Z36:AA36)</f>
        <v>0</v>
      </c>
      <c r="J36" s="13">
        <f t="shared" si="0"/>
        <v>1</v>
      </c>
    </row>
    <row r="37" spans="1:10" x14ac:dyDescent="0.3">
      <c r="A37" s="6">
        <v>35</v>
      </c>
      <c r="B37" s="7">
        <v>3235</v>
      </c>
      <c r="C37" s="7">
        <v>2006</v>
      </c>
      <c r="D37" s="7">
        <f>SUM('low-level'!D37:F37)</f>
        <v>0</v>
      </c>
      <c r="E37" s="7">
        <f>SUM('low-level'!G37:N37)</f>
        <v>0</v>
      </c>
      <c r="F37" s="7">
        <f>SUM('low-level'!O37:R37)</f>
        <v>0</v>
      </c>
      <c r="G37" s="7">
        <f>SUM('low-level'!S37:T37)</f>
        <v>0</v>
      </c>
      <c r="H37" s="7">
        <f>SUM('low-level'!U37:Y37)</f>
        <v>1</v>
      </c>
      <c r="I37" s="7">
        <f>SUM('low-level'!Z37:AA37)</f>
        <v>0</v>
      </c>
      <c r="J37" s="13">
        <f t="shared" si="0"/>
        <v>1</v>
      </c>
    </row>
    <row r="38" spans="1:10" x14ac:dyDescent="0.3">
      <c r="A38" s="6">
        <v>36</v>
      </c>
      <c r="B38" s="7">
        <v>3308</v>
      </c>
      <c r="C38" s="7">
        <v>2006</v>
      </c>
      <c r="D38" s="7">
        <f>SUM('low-level'!D38:F38)</f>
        <v>0</v>
      </c>
      <c r="E38" s="7">
        <f>SUM('low-level'!G38:N38)</f>
        <v>0</v>
      </c>
      <c r="F38" s="7">
        <f>SUM('low-level'!O38:R38)</f>
        <v>0</v>
      </c>
      <c r="G38" s="7">
        <f>SUM('low-level'!S38:T38)</f>
        <v>0</v>
      </c>
      <c r="H38" s="7">
        <f>SUM('low-level'!U38:Y38)</f>
        <v>3</v>
      </c>
      <c r="I38" s="7">
        <f>SUM('low-level'!Z38:AA38)</f>
        <v>0</v>
      </c>
      <c r="J38" s="13">
        <f t="shared" si="0"/>
        <v>3</v>
      </c>
    </row>
    <row r="39" spans="1:10" x14ac:dyDescent="0.3">
      <c r="A39" s="6">
        <v>37</v>
      </c>
      <c r="B39" s="7">
        <v>3313</v>
      </c>
      <c r="C39" s="7">
        <v>2006</v>
      </c>
      <c r="D39" s="7">
        <f>SUM('low-level'!D39:F39)</f>
        <v>1</v>
      </c>
      <c r="E39" s="7">
        <f>SUM('low-level'!G39:N39)</f>
        <v>0</v>
      </c>
      <c r="F39" s="7">
        <f>SUM('low-level'!O39:R39)</f>
        <v>0</v>
      </c>
      <c r="G39" s="7">
        <f>SUM('low-level'!S39:T39)</f>
        <v>0</v>
      </c>
      <c r="H39" s="7">
        <f>SUM('low-level'!U39:Y39)</f>
        <v>2</v>
      </c>
      <c r="I39" s="7">
        <f>SUM('low-level'!Z39:AA39)</f>
        <v>0</v>
      </c>
      <c r="J39" s="13">
        <f t="shared" si="0"/>
        <v>3</v>
      </c>
    </row>
    <row r="40" spans="1:10" x14ac:dyDescent="0.3">
      <c r="A40" s="6">
        <v>38</v>
      </c>
      <c r="B40" s="7">
        <v>3317</v>
      </c>
      <c r="C40" s="7">
        <v>2006</v>
      </c>
      <c r="D40" s="7">
        <f>SUM('low-level'!D40:F40)</f>
        <v>0</v>
      </c>
      <c r="E40" s="7">
        <f>SUM('low-level'!G40:N40)</f>
        <v>0</v>
      </c>
      <c r="F40" s="7">
        <f>SUM('low-level'!O40:R40)</f>
        <v>0</v>
      </c>
      <c r="G40" s="7">
        <f>SUM('low-level'!S40:T40)</f>
        <v>0</v>
      </c>
      <c r="H40" s="7">
        <f>SUM('low-level'!U40:Y40)</f>
        <v>1</v>
      </c>
      <c r="I40" s="7">
        <f>SUM('low-level'!Z40:AA40)</f>
        <v>0</v>
      </c>
      <c r="J40" s="13">
        <f t="shared" si="0"/>
        <v>1</v>
      </c>
    </row>
    <row r="41" spans="1:10" x14ac:dyDescent="0.3">
      <c r="A41" s="6">
        <v>39</v>
      </c>
      <c r="B41" s="7">
        <v>3358</v>
      </c>
      <c r="C41" s="7">
        <v>2006</v>
      </c>
      <c r="D41" s="7">
        <f>SUM('low-level'!D41:F41)</f>
        <v>1</v>
      </c>
      <c r="E41" s="7">
        <f>SUM('low-level'!G41:N41)</f>
        <v>0</v>
      </c>
      <c r="F41" s="7">
        <f>SUM('low-level'!O41:R41)</f>
        <v>0</v>
      </c>
      <c r="G41" s="7">
        <f>SUM('low-level'!S41:T41)</f>
        <v>0</v>
      </c>
      <c r="H41" s="7">
        <f>SUM('low-level'!U41:Y41)</f>
        <v>0</v>
      </c>
      <c r="I41" s="7">
        <f>SUM('low-level'!Z41:AA41)</f>
        <v>0</v>
      </c>
      <c r="J41" s="13">
        <f t="shared" si="0"/>
        <v>1</v>
      </c>
    </row>
    <row r="42" spans="1:10" x14ac:dyDescent="0.3">
      <c r="A42" s="6">
        <v>40</v>
      </c>
      <c r="B42" s="7">
        <v>3430</v>
      </c>
      <c r="C42" s="7">
        <v>2007</v>
      </c>
      <c r="D42" s="7">
        <f>SUM('low-level'!D42:F42)</f>
        <v>1</v>
      </c>
      <c r="E42" s="7">
        <f>SUM('low-level'!G42:N42)</f>
        <v>0</v>
      </c>
      <c r="F42" s="7">
        <f>SUM('low-level'!O42:R42)</f>
        <v>0</v>
      </c>
      <c r="G42" s="7">
        <f>SUM('low-level'!S42:T42)</f>
        <v>0</v>
      </c>
      <c r="H42" s="7">
        <f>SUM('low-level'!U42:Y42)</f>
        <v>0</v>
      </c>
      <c r="I42" s="7">
        <f>SUM('low-level'!Z42:AA42)</f>
        <v>0</v>
      </c>
      <c r="J42" s="13">
        <f t="shared" si="0"/>
        <v>1</v>
      </c>
    </row>
    <row r="43" spans="1:10" x14ac:dyDescent="0.3">
      <c r="A43" s="6">
        <v>41</v>
      </c>
      <c r="B43" s="7">
        <v>3465</v>
      </c>
      <c r="C43" s="7">
        <v>2007</v>
      </c>
      <c r="D43" s="7">
        <f>SUM('low-level'!D43:F43)</f>
        <v>1</v>
      </c>
      <c r="E43" s="7">
        <f>SUM('low-level'!G43:N43)</f>
        <v>0</v>
      </c>
      <c r="F43" s="7">
        <f>SUM('low-level'!O43:R43)</f>
        <v>0</v>
      </c>
      <c r="G43" s="7">
        <f>SUM('low-level'!S43:T43)</f>
        <v>0</v>
      </c>
      <c r="H43" s="7">
        <f>SUM('low-level'!U43:Y43)</f>
        <v>0</v>
      </c>
      <c r="I43" s="7">
        <f>SUM('low-level'!Z43:AA43)</f>
        <v>0</v>
      </c>
      <c r="J43" s="13">
        <f t="shared" si="0"/>
        <v>1</v>
      </c>
    </row>
    <row r="44" spans="1:10" x14ac:dyDescent="0.3">
      <c r="A44" s="6">
        <v>42</v>
      </c>
      <c r="B44" s="7">
        <v>3467</v>
      </c>
      <c r="C44" s="7">
        <v>2007</v>
      </c>
      <c r="D44" s="7">
        <f>SUM('low-level'!D44:F44)</f>
        <v>0</v>
      </c>
      <c r="E44" s="7">
        <f>SUM('low-level'!G44:N44)</f>
        <v>1</v>
      </c>
      <c r="F44" s="7">
        <f>SUM('low-level'!O44:R44)</f>
        <v>0</v>
      </c>
      <c r="G44" s="7">
        <f>SUM('low-level'!S44:T44)</f>
        <v>0</v>
      </c>
      <c r="H44" s="7">
        <f>SUM('low-level'!U44:Y44)</f>
        <v>0</v>
      </c>
      <c r="I44" s="7">
        <f>SUM('low-level'!Z44:AA44)</f>
        <v>0</v>
      </c>
      <c r="J44" s="13">
        <f t="shared" si="0"/>
        <v>1</v>
      </c>
    </row>
    <row r="45" spans="1:10" x14ac:dyDescent="0.3">
      <c r="A45" s="6">
        <v>43</v>
      </c>
      <c r="B45" s="1">
        <v>3763</v>
      </c>
      <c r="C45" s="7">
        <v>2007</v>
      </c>
      <c r="D45" s="7">
        <f>SUM('low-level'!D45:F45)</f>
        <v>0</v>
      </c>
      <c r="E45" s="7">
        <f>SUM('low-level'!G45:N45)</f>
        <v>0</v>
      </c>
      <c r="F45" s="7">
        <f>SUM('low-level'!O45:R45)</f>
        <v>0</v>
      </c>
      <c r="G45" s="7">
        <f>SUM('low-level'!S45:T45)</f>
        <v>0</v>
      </c>
      <c r="H45" s="7">
        <f>SUM('low-level'!U45:Y45)</f>
        <v>2</v>
      </c>
      <c r="I45" s="7">
        <f>SUM('low-level'!Z45:AA45)</f>
        <v>0</v>
      </c>
      <c r="J45" s="13">
        <f t="shared" si="0"/>
        <v>2</v>
      </c>
    </row>
    <row r="46" spans="1:10" x14ac:dyDescent="0.3">
      <c r="A46" s="6">
        <v>44</v>
      </c>
      <c r="B46" s="1">
        <v>3877</v>
      </c>
      <c r="C46" s="7">
        <v>2007</v>
      </c>
      <c r="D46" s="7">
        <f>SUM('low-level'!D46:F46)</f>
        <v>0</v>
      </c>
      <c r="E46" s="7">
        <f>SUM('low-level'!G46:N46)</f>
        <v>0</v>
      </c>
      <c r="F46" s="7">
        <f>SUM('low-level'!O46:R46)</f>
        <v>0</v>
      </c>
      <c r="G46" s="7">
        <f>SUM('low-level'!S46:T46)</f>
        <v>0</v>
      </c>
      <c r="H46" s="7">
        <f>SUM('low-level'!U46:Y46)</f>
        <v>1</v>
      </c>
      <c r="I46" s="7">
        <f>SUM('low-level'!Z46:AA46)</f>
        <v>0</v>
      </c>
      <c r="J46" s="13">
        <f t="shared" si="0"/>
        <v>1</v>
      </c>
    </row>
    <row r="47" spans="1:10" x14ac:dyDescent="0.3">
      <c r="A47" s="6">
        <v>45</v>
      </c>
      <c r="B47" s="1">
        <v>3973</v>
      </c>
      <c r="C47" s="7">
        <v>2007</v>
      </c>
      <c r="D47" s="7">
        <f>SUM('low-level'!D47:F47)</f>
        <v>0</v>
      </c>
      <c r="E47" s="7">
        <f>SUM('low-level'!G47:N47)</f>
        <v>1</v>
      </c>
      <c r="F47" s="7">
        <f>SUM('low-level'!O47:R47)</f>
        <v>0</v>
      </c>
      <c r="G47" s="7">
        <f>SUM('low-level'!S47:T47)</f>
        <v>0</v>
      </c>
      <c r="H47" s="7">
        <f>SUM('low-level'!U47:Y47)</f>
        <v>0</v>
      </c>
      <c r="I47" s="7">
        <f>SUM('low-level'!Z47:AA47)</f>
        <v>0</v>
      </c>
      <c r="J47" s="13">
        <f t="shared" si="0"/>
        <v>1</v>
      </c>
    </row>
    <row r="48" spans="1:10" x14ac:dyDescent="0.3">
      <c r="A48" s="6">
        <v>46</v>
      </c>
      <c r="B48" s="1">
        <v>3975</v>
      </c>
      <c r="C48" s="7">
        <v>2007</v>
      </c>
      <c r="D48" s="7">
        <f>SUM('low-level'!D48:F48)</f>
        <v>0</v>
      </c>
      <c r="E48" s="7">
        <f>SUM('low-level'!G48:N48)</f>
        <v>1</v>
      </c>
      <c r="F48" s="7">
        <f>SUM('low-level'!O48:R48)</f>
        <v>0</v>
      </c>
      <c r="G48" s="7">
        <f>SUM('low-level'!S48:T48)</f>
        <v>0</v>
      </c>
      <c r="H48" s="7">
        <f>SUM('low-level'!U48:Y48)</f>
        <v>0</v>
      </c>
      <c r="I48" s="7">
        <f>SUM('low-level'!Z48:AA48)</f>
        <v>0</v>
      </c>
      <c r="J48" s="13">
        <f t="shared" si="0"/>
        <v>1</v>
      </c>
    </row>
    <row r="49" spans="1:10" x14ac:dyDescent="0.3">
      <c r="A49" s="6">
        <v>47</v>
      </c>
      <c r="B49" s="1">
        <v>4123</v>
      </c>
      <c r="C49" s="7">
        <v>2007</v>
      </c>
      <c r="D49" s="7">
        <f>SUM('low-level'!D49:F49)</f>
        <v>2</v>
      </c>
      <c r="E49" s="7">
        <f>SUM('low-level'!G49:N49)</f>
        <v>0</v>
      </c>
      <c r="F49" s="7">
        <f>SUM('low-level'!O49:R49)</f>
        <v>0</v>
      </c>
      <c r="G49" s="7">
        <f>SUM('low-level'!S49:T49)</f>
        <v>0</v>
      </c>
      <c r="H49" s="7">
        <f>SUM('low-level'!U49:Y49)</f>
        <v>0</v>
      </c>
      <c r="I49" s="7">
        <f>SUM('low-level'!Z49:AA49)</f>
        <v>0</v>
      </c>
      <c r="J49" s="13">
        <f t="shared" si="0"/>
        <v>2</v>
      </c>
    </row>
    <row r="50" spans="1:10" x14ac:dyDescent="0.3">
      <c r="A50" s="6">
        <v>48</v>
      </c>
      <c r="B50" s="1">
        <v>4162</v>
      </c>
      <c r="C50" s="1">
        <v>2007</v>
      </c>
      <c r="D50" s="7">
        <f>SUM('low-level'!D50:F50)</f>
        <v>0</v>
      </c>
      <c r="E50" s="7">
        <f>SUM('low-level'!G50:N50)</f>
        <v>2</v>
      </c>
      <c r="F50" s="7">
        <f>SUM('low-level'!O50:R50)</f>
        <v>0</v>
      </c>
      <c r="G50" s="7">
        <f>SUM('low-level'!S50:T50)</f>
        <v>0</v>
      </c>
      <c r="H50" s="7">
        <f>SUM('low-level'!U50:Y50)</f>
        <v>0</v>
      </c>
      <c r="I50" s="7">
        <f>SUM('low-level'!Z50:AA50)</f>
        <v>0</v>
      </c>
      <c r="J50" s="13">
        <f t="shared" si="0"/>
        <v>2</v>
      </c>
    </row>
    <row r="51" spans="1:10" x14ac:dyDescent="0.3">
      <c r="A51" s="6">
        <v>49</v>
      </c>
      <c r="B51" s="1">
        <v>4579</v>
      </c>
      <c r="C51" s="1">
        <v>2008</v>
      </c>
      <c r="D51" s="7">
        <f>SUM('low-level'!D51:F51)</f>
        <v>3</v>
      </c>
      <c r="E51" s="7">
        <f>SUM('low-level'!G51:N51)</f>
        <v>2</v>
      </c>
      <c r="F51" s="7">
        <f>SUM('low-level'!O51:R51)</f>
        <v>0</v>
      </c>
      <c r="G51" s="7">
        <f>SUM('low-level'!S51:T51)</f>
        <v>0</v>
      </c>
      <c r="H51" s="7">
        <f>SUM('low-level'!U51:Y51)</f>
        <v>0</v>
      </c>
      <c r="I51" s="7">
        <f>SUM('low-level'!Z51:AA51)</f>
        <v>0</v>
      </c>
      <c r="J51" s="13">
        <f t="shared" si="0"/>
        <v>5</v>
      </c>
    </row>
    <row r="52" spans="1:10" x14ac:dyDescent="0.3">
      <c r="A52" s="6">
        <v>50</v>
      </c>
      <c r="B52" s="1">
        <v>4749</v>
      </c>
      <c r="C52" s="1">
        <v>2008</v>
      </c>
      <c r="D52" s="7">
        <f>SUM('low-level'!D52:F52)</f>
        <v>1</v>
      </c>
      <c r="E52" s="7">
        <f>SUM('low-level'!G52:N52)</f>
        <v>0</v>
      </c>
      <c r="F52" s="7">
        <f>SUM('low-level'!O52:R52)</f>
        <v>0</v>
      </c>
      <c r="G52" s="7">
        <f>SUM('low-level'!S52:T52)</f>
        <v>0</v>
      </c>
      <c r="H52" s="7">
        <f>SUM('low-level'!U52:Y52)</f>
        <v>0</v>
      </c>
      <c r="I52" s="7">
        <f>SUM('low-level'!Z52:AA52)</f>
        <v>0</v>
      </c>
      <c r="J52" s="13">
        <f t="shared" si="0"/>
        <v>1</v>
      </c>
    </row>
    <row r="53" spans="1:10" x14ac:dyDescent="0.3">
      <c r="A53" s="6">
        <v>51</v>
      </c>
      <c r="B53" s="1">
        <v>5067</v>
      </c>
      <c r="C53" s="1">
        <v>2008</v>
      </c>
      <c r="D53" s="7">
        <f>SUM('low-level'!D53:F53)</f>
        <v>1</v>
      </c>
      <c r="E53" s="7">
        <f>SUM('low-level'!G53:N53)</f>
        <v>0</v>
      </c>
      <c r="F53" s="7">
        <f>SUM('low-level'!O53:R53)</f>
        <v>0</v>
      </c>
      <c r="G53" s="7">
        <f>SUM('low-level'!S53:T53)</f>
        <v>0</v>
      </c>
      <c r="H53" s="7">
        <f>SUM('low-level'!U53:Y53)</f>
        <v>0</v>
      </c>
      <c r="I53" s="7">
        <f>SUM('low-level'!Z53:AA53)</f>
        <v>0</v>
      </c>
      <c r="J53" s="13">
        <f t="shared" si="0"/>
        <v>1</v>
      </c>
    </row>
    <row r="54" spans="1:10" x14ac:dyDescent="0.3">
      <c r="A54" s="6">
        <v>52</v>
      </c>
      <c r="B54" s="1">
        <v>5175</v>
      </c>
      <c r="C54" s="1">
        <v>2008</v>
      </c>
      <c r="D54" s="7">
        <f>SUM('low-level'!D54:F54)</f>
        <v>1</v>
      </c>
      <c r="E54" s="7">
        <f>SUM('low-level'!G54:N54)</f>
        <v>0</v>
      </c>
      <c r="F54" s="7">
        <f>SUM('low-level'!O54:R54)</f>
        <v>0</v>
      </c>
      <c r="G54" s="7">
        <f>SUM('low-level'!S54:T54)</f>
        <v>0</v>
      </c>
      <c r="H54" s="7">
        <f>SUM('low-level'!U54:Y54)</f>
        <v>0</v>
      </c>
      <c r="I54" s="7">
        <f>SUM('low-level'!Z54:AA54)</f>
        <v>0</v>
      </c>
      <c r="J54" s="13">
        <f t="shared" si="0"/>
        <v>1</v>
      </c>
    </row>
    <row r="55" spans="1:10" x14ac:dyDescent="0.3">
      <c r="A55" s="6">
        <v>53</v>
      </c>
      <c r="B55" s="1">
        <v>5207</v>
      </c>
      <c r="C55" s="1">
        <v>2008</v>
      </c>
      <c r="D55" s="7">
        <f>SUM('low-level'!D55:F55)</f>
        <v>0</v>
      </c>
      <c r="E55" s="7">
        <f>SUM('low-level'!G55:N55)</f>
        <v>1</v>
      </c>
      <c r="F55" s="7">
        <f>SUM('low-level'!O55:R55)</f>
        <v>0</v>
      </c>
      <c r="G55" s="7">
        <f>SUM('low-level'!S55:T55)</f>
        <v>0</v>
      </c>
      <c r="H55" s="7">
        <f>SUM('low-level'!U55:Y55)</f>
        <v>0</v>
      </c>
      <c r="I55" s="7">
        <f>SUM('low-level'!Z55:AA55)</f>
        <v>0</v>
      </c>
      <c r="J55" s="13">
        <f t="shared" si="0"/>
        <v>1</v>
      </c>
    </row>
    <row r="56" spans="1:10" x14ac:dyDescent="0.3">
      <c r="A56" s="6">
        <v>54</v>
      </c>
      <c r="B56" s="1">
        <v>5243</v>
      </c>
      <c r="C56" s="1">
        <v>2008</v>
      </c>
      <c r="D56" s="7">
        <f>SUM('low-level'!D56:F56)</f>
        <v>2</v>
      </c>
      <c r="E56" s="7">
        <f>SUM('low-level'!G56:N56)</f>
        <v>0</v>
      </c>
      <c r="F56" s="7">
        <f>SUM('low-level'!O56:R56)</f>
        <v>0</v>
      </c>
      <c r="G56" s="7">
        <f>SUM('low-level'!S56:T56)</f>
        <v>0</v>
      </c>
      <c r="H56" s="7">
        <f>SUM('low-level'!U56:Y56)</f>
        <v>0</v>
      </c>
      <c r="I56" s="7">
        <f>SUM('low-level'!Z56:AA56)</f>
        <v>0</v>
      </c>
      <c r="J56" s="13">
        <f t="shared" si="0"/>
        <v>2</v>
      </c>
    </row>
    <row r="57" spans="1:10" x14ac:dyDescent="0.3">
      <c r="A57" s="6">
        <v>55</v>
      </c>
      <c r="B57" s="1">
        <v>5282</v>
      </c>
      <c r="C57" s="1">
        <v>2008</v>
      </c>
      <c r="D57" s="7">
        <f>SUM('low-level'!D57:F57)</f>
        <v>1</v>
      </c>
      <c r="E57" s="7">
        <f>SUM('low-level'!G57:N57)</f>
        <v>0</v>
      </c>
      <c r="F57" s="7">
        <f>SUM('low-level'!O57:R57)</f>
        <v>0</v>
      </c>
      <c r="G57" s="7">
        <f>SUM('low-level'!S57:T57)</f>
        <v>0</v>
      </c>
      <c r="H57" s="7">
        <f>SUM('low-level'!U57:Y57)</f>
        <v>0</v>
      </c>
      <c r="I57" s="7">
        <f>SUM('low-level'!Z57:AA57)</f>
        <v>0</v>
      </c>
      <c r="J57" s="13">
        <f t="shared" si="0"/>
        <v>1</v>
      </c>
    </row>
    <row r="58" spans="1:10" x14ac:dyDescent="0.3">
      <c r="A58" s="6">
        <v>56</v>
      </c>
      <c r="B58" s="1">
        <v>5335</v>
      </c>
      <c r="C58" s="1">
        <v>2008</v>
      </c>
      <c r="D58" s="7">
        <f>SUM('low-level'!D58:F58)</f>
        <v>1</v>
      </c>
      <c r="E58" s="7">
        <f>SUM('low-level'!G58:N58)</f>
        <v>0</v>
      </c>
      <c r="F58" s="7">
        <f>SUM('low-level'!O58:R58)</f>
        <v>0</v>
      </c>
      <c r="G58" s="7">
        <f>SUM('low-level'!S58:T58)</f>
        <v>0</v>
      </c>
      <c r="H58" s="7">
        <f>SUM('low-level'!U58:Y58)</f>
        <v>0</v>
      </c>
      <c r="I58" s="7">
        <f>SUM('low-level'!Z58:AA58)</f>
        <v>0</v>
      </c>
      <c r="J58" s="13">
        <f t="shared" si="0"/>
        <v>1</v>
      </c>
    </row>
    <row r="59" spans="1:10" x14ac:dyDescent="0.3">
      <c r="A59" s="6">
        <v>57</v>
      </c>
      <c r="B59" s="1">
        <v>5345</v>
      </c>
      <c r="C59" s="1">
        <v>2008</v>
      </c>
      <c r="D59" s="7">
        <f>SUM('low-level'!D59:F59)</f>
        <v>0</v>
      </c>
      <c r="E59" s="7">
        <f>SUM('low-level'!G59:N59)</f>
        <v>0</v>
      </c>
      <c r="F59" s="7">
        <f>SUM('low-level'!O59:R59)</f>
        <v>0</v>
      </c>
      <c r="G59" s="7">
        <f>SUM('low-level'!S59:T59)</f>
        <v>0</v>
      </c>
      <c r="H59" s="7">
        <f>SUM('low-level'!U59:Y59)</f>
        <v>1</v>
      </c>
      <c r="I59" s="7">
        <f>SUM('low-level'!Z59:AA59)</f>
        <v>0</v>
      </c>
      <c r="J59" s="13">
        <f t="shared" si="0"/>
        <v>1</v>
      </c>
    </row>
    <row r="60" spans="1:10" x14ac:dyDescent="0.3">
      <c r="A60" s="6">
        <v>58</v>
      </c>
      <c r="B60" s="1">
        <v>5416</v>
      </c>
      <c r="C60" s="1">
        <v>2008</v>
      </c>
      <c r="D60" s="7">
        <f>SUM('low-level'!D60:F60)</f>
        <v>0</v>
      </c>
      <c r="E60" s="7">
        <f>SUM('low-level'!G60:N60)</f>
        <v>1</v>
      </c>
      <c r="F60" s="7">
        <f>SUM('low-level'!O60:R60)</f>
        <v>0</v>
      </c>
      <c r="G60" s="7">
        <f>SUM('low-level'!S60:T60)</f>
        <v>0</v>
      </c>
      <c r="H60" s="7">
        <f>SUM('low-level'!U60:Y60)</f>
        <v>1</v>
      </c>
      <c r="I60" s="7">
        <f>SUM('low-level'!Z60:AA60)</f>
        <v>0</v>
      </c>
      <c r="J60" s="13">
        <f t="shared" si="0"/>
        <v>2</v>
      </c>
    </row>
    <row r="61" spans="1:10" x14ac:dyDescent="0.3">
      <c r="A61" s="6">
        <v>59</v>
      </c>
      <c r="B61" s="1">
        <v>5600</v>
      </c>
      <c r="C61" s="1">
        <v>2009</v>
      </c>
      <c r="D61" s="7">
        <f>SUM('low-level'!D61:F61)</f>
        <v>1</v>
      </c>
      <c r="E61" s="7">
        <f>SUM('low-level'!G61:N61)</f>
        <v>0</v>
      </c>
      <c r="F61" s="7">
        <f>SUM('low-level'!O61:R61)</f>
        <v>0</v>
      </c>
      <c r="G61" s="7">
        <f>SUM('low-level'!S61:T61)</f>
        <v>0</v>
      </c>
      <c r="H61" s="7">
        <f>SUM('low-level'!U61:Y61)</f>
        <v>0</v>
      </c>
      <c r="I61" s="7">
        <f>SUM('low-level'!Z61:AA61)</f>
        <v>0</v>
      </c>
      <c r="J61" s="13">
        <f t="shared" si="0"/>
        <v>1</v>
      </c>
    </row>
    <row r="62" spans="1:10" x14ac:dyDescent="0.3">
      <c r="A62" s="6">
        <v>60</v>
      </c>
      <c r="B62" s="1">
        <v>5689</v>
      </c>
      <c r="C62" s="1">
        <v>2009</v>
      </c>
      <c r="D62" s="7">
        <f>SUM('low-level'!D62:F62)</f>
        <v>0</v>
      </c>
      <c r="E62" s="7">
        <f>SUM('low-level'!G62:N62)</f>
        <v>4</v>
      </c>
      <c r="F62" s="7">
        <f>SUM('low-level'!O62:R62)</f>
        <v>0</v>
      </c>
      <c r="G62" s="7">
        <f>SUM('low-level'!S62:T62)</f>
        <v>0</v>
      </c>
      <c r="H62" s="7">
        <f>SUM('low-level'!U62:Y62)</f>
        <v>1</v>
      </c>
      <c r="I62" s="7">
        <f>SUM('low-level'!Z62:AA62)</f>
        <v>0</v>
      </c>
      <c r="J62" s="13">
        <f t="shared" si="0"/>
        <v>5</v>
      </c>
    </row>
    <row r="63" spans="1:10" x14ac:dyDescent="0.3">
      <c r="A63" s="6">
        <v>61</v>
      </c>
      <c r="B63" s="1">
        <v>5770</v>
      </c>
      <c r="C63" s="1">
        <v>2009</v>
      </c>
      <c r="D63" s="7">
        <f>SUM('low-level'!D63:F63)</f>
        <v>0</v>
      </c>
      <c r="E63" s="7">
        <f>SUM('low-level'!G63:N63)</f>
        <v>1</v>
      </c>
      <c r="F63" s="7">
        <f>SUM('low-level'!O63:R63)</f>
        <v>0</v>
      </c>
      <c r="G63" s="7">
        <f>SUM('low-level'!S63:T63)</f>
        <v>0</v>
      </c>
      <c r="H63" s="7">
        <f>SUM('low-level'!U63:Y63)</f>
        <v>0</v>
      </c>
      <c r="I63" s="7">
        <f>SUM('low-level'!Z63:AA63)</f>
        <v>0</v>
      </c>
      <c r="J63" s="13">
        <f t="shared" si="0"/>
        <v>1</v>
      </c>
    </row>
    <row r="64" spans="1:10" x14ac:dyDescent="0.3">
      <c r="A64" s="6">
        <v>62</v>
      </c>
      <c r="B64" s="1">
        <v>5775</v>
      </c>
      <c r="C64" s="1">
        <v>2009</v>
      </c>
      <c r="D64" s="7">
        <f>SUM('low-level'!D64:F64)</f>
        <v>0</v>
      </c>
      <c r="E64" s="7">
        <f>SUM('low-level'!G64:N64)</f>
        <v>1</v>
      </c>
      <c r="F64" s="7">
        <f>SUM('low-level'!O64:R64)</f>
        <v>0</v>
      </c>
      <c r="G64" s="7">
        <f>SUM('low-level'!S64:T64)</f>
        <v>0</v>
      </c>
      <c r="H64" s="7">
        <f>SUM('low-level'!U64:Y64)</f>
        <v>0</v>
      </c>
      <c r="I64" s="7">
        <f>SUM('low-level'!Z64:AA64)</f>
        <v>0</v>
      </c>
      <c r="J64" s="13">
        <f t="shared" si="0"/>
        <v>1</v>
      </c>
    </row>
    <row r="65" spans="1:10" x14ac:dyDescent="0.3">
      <c r="A65" s="6">
        <v>63</v>
      </c>
      <c r="B65" s="1">
        <v>5790</v>
      </c>
      <c r="C65" s="1">
        <v>2009</v>
      </c>
      <c r="D65" s="7">
        <f>SUM('low-level'!D65:F65)</f>
        <v>0</v>
      </c>
      <c r="E65" s="7">
        <f>SUM('low-level'!G65:N65)</f>
        <v>4</v>
      </c>
      <c r="F65" s="7">
        <f>SUM('low-level'!O65:R65)</f>
        <v>0</v>
      </c>
      <c r="G65" s="7">
        <f>SUM('low-level'!S65:T65)</f>
        <v>0</v>
      </c>
      <c r="H65" s="7">
        <f>SUM('low-level'!U65:Y65)</f>
        <v>0</v>
      </c>
      <c r="I65" s="7">
        <f>SUM('low-level'!Z65:AA65)</f>
        <v>0</v>
      </c>
      <c r="J65" s="13">
        <f t="shared" si="0"/>
        <v>4</v>
      </c>
    </row>
    <row r="66" spans="1:10" x14ac:dyDescent="0.3">
      <c r="A66" s="6">
        <v>64</v>
      </c>
      <c r="B66" s="1">
        <v>5807</v>
      </c>
      <c r="C66" s="1">
        <v>2009</v>
      </c>
      <c r="D66" s="7">
        <f>SUM('low-level'!D66:F66)</f>
        <v>0</v>
      </c>
      <c r="E66" s="7">
        <f>SUM('low-level'!G66:N66)</f>
        <v>2</v>
      </c>
      <c r="F66" s="7">
        <f>SUM('low-level'!O66:R66)</f>
        <v>0</v>
      </c>
      <c r="G66" s="7">
        <f>SUM('low-level'!S66:T66)</f>
        <v>0</v>
      </c>
      <c r="H66" s="7">
        <f>SUM('low-level'!U66:Y66)</f>
        <v>0</v>
      </c>
      <c r="I66" s="7">
        <f>SUM('low-level'!Z66:AA66)</f>
        <v>0</v>
      </c>
      <c r="J66" s="13">
        <f t="shared" si="0"/>
        <v>2</v>
      </c>
    </row>
    <row r="67" spans="1:10" x14ac:dyDescent="0.3">
      <c r="A67" s="6">
        <v>65</v>
      </c>
      <c r="B67" s="1">
        <v>6071</v>
      </c>
      <c r="C67" s="1">
        <v>2009</v>
      </c>
      <c r="D67" s="7">
        <f>SUM('low-level'!D67:F67)</f>
        <v>0</v>
      </c>
      <c r="E67" s="7">
        <f>SUM('low-level'!G67:N67)</f>
        <v>1</v>
      </c>
      <c r="F67" s="7">
        <f>SUM('low-level'!O67:R67)</f>
        <v>0</v>
      </c>
      <c r="G67" s="7">
        <f>SUM('low-level'!S67:T67)</f>
        <v>0</v>
      </c>
      <c r="H67" s="7">
        <f>SUM('low-level'!U67:Y67)</f>
        <v>0</v>
      </c>
      <c r="I67" s="7">
        <f>SUM('low-level'!Z67:AA67)</f>
        <v>0</v>
      </c>
      <c r="J67" s="13">
        <f t="shared" ref="J67:J71" si="1">SUM(D67:I67)</f>
        <v>1</v>
      </c>
    </row>
    <row r="68" spans="1:10" x14ac:dyDescent="0.3">
      <c r="A68" s="6">
        <v>66</v>
      </c>
      <c r="B68" s="1">
        <v>6410</v>
      </c>
      <c r="C68" s="1">
        <v>2009</v>
      </c>
      <c r="D68" s="7">
        <f>SUM('low-level'!D68:F68)</f>
        <v>0</v>
      </c>
      <c r="E68" s="7">
        <f>SUM('low-level'!G68:N68)</f>
        <v>2</v>
      </c>
      <c r="F68" s="7">
        <f>SUM('low-level'!O68:R68)</f>
        <v>0</v>
      </c>
      <c r="G68" s="7">
        <f>SUM('low-level'!S68:T68)</f>
        <v>0</v>
      </c>
      <c r="H68" s="7">
        <f>SUM('low-level'!U68:Y68)</f>
        <v>0</v>
      </c>
      <c r="I68" s="7">
        <f>SUM('low-level'!Z68:AA68)</f>
        <v>0</v>
      </c>
      <c r="J68" s="13">
        <f t="shared" si="1"/>
        <v>2</v>
      </c>
    </row>
    <row r="69" spans="1:10" x14ac:dyDescent="0.3">
      <c r="A69" s="6">
        <v>67</v>
      </c>
      <c r="B69" s="1">
        <v>7167</v>
      </c>
      <c r="C69" s="1">
        <v>2010</v>
      </c>
      <c r="D69" s="7">
        <f>SUM('low-level'!D69:F69)</f>
        <v>0</v>
      </c>
      <c r="E69" s="7">
        <f>SUM('low-level'!G69:N69)</f>
        <v>0</v>
      </c>
      <c r="F69" s="7">
        <f>SUM('low-level'!O69:R69)</f>
        <v>0</v>
      </c>
      <c r="G69" s="7">
        <f>SUM('low-level'!S69:T69)</f>
        <v>1</v>
      </c>
      <c r="H69" s="7">
        <f>SUM('low-level'!U69:Y69)</f>
        <v>0</v>
      </c>
      <c r="I69" s="7">
        <f>SUM('low-level'!Z69:AA69)</f>
        <v>0</v>
      </c>
      <c r="J69" s="13">
        <f t="shared" si="1"/>
        <v>1</v>
      </c>
    </row>
    <row r="70" spans="1:10" x14ac:dyDescent="0.3">
      <c r="A70" s="6">
        <v>68</v>
      </c>
      <c r="B70" s="1">
        <v>7597</v>
      </c>
      <c r="C70" s="1">
        <v>2010</v>
      </c>
      <c r="D70" s="7">
        <f>SUM('low-level'!D70:F70)</f>
        <v>1</v>
      </c>
      <c r="E70" s="7">
        <f>SUM('low-level'!G70:N70)</f>
        <v>0</v>
      </c>
      <c r="F70" s="7">
        <f>SUM('low-level'!O70:R70)</f>
        <v>0</v>
      </c>
      <c r="G70" s="7">
        <f>SUM('low-level'!S70:T70)</f>
        <v>0</v>
      </c>
      <c r="H70" s="7">
        <f>SUM('low-level'!U70:Y70)</f>
        <v>0</v>
      </c>
      <c r="I70" s="7">
        <f>SUM('low-level'!Z70:AA70)</f>
        <v>0</v>
      </c>
      <c r="J70" s="13">
        <f t="shared" si="1"/>
        <v>1</v>
      </c>
    </row>
    <row r="71" spans="1:10" x14ac:dyDescent="0.3">
      <c r="A71" s="6">
        <v>69</v>
      </c>
      <c r="B71" s="1">
        <v>7910</v>
      </c>
      <c r="C71" s="1">
        <v>2010</v>
      </c>
      <c r="D71" s="7">
        <f>SUM('low-level'!D71:F71)</f>
        <v>1</v>
      </c>
      <c r="E71" s="7">
        <f>SUM('low-level'!G71:N71)</f>
        <v>0</v>
      </c>
      <c r="F71" s="7">
        <f>SUM('low-level'!O71:R71)</f>
        <v>0</v>
      </c>
      <c r="G71" s="7">
        <f>SUM('low-level'!S71:T71)</f>
        <v>0</v>
      </c>
      <c r="H71" s="7">
        <f>SUM('low-level'!U71:Y71)</f>
        <v>0</v>
      </c>
      <c r="I71" s="7">
        <f>SUM('low-level'!Z71:AA71)</f>
        <v>0</v>
      </c>
      <c r="J71" s="13">
        <f t="shared" si="1"/>
        <v>1</v>
      </c>
    </row>
    <row r="72" spans="1:10" x14ac:dyDescent="0.15">
      <c r="A72" s="8"/>
      <c r="B72" s="23" t="s">
        <v>36</v>
      </c>
      <c r="C72" s="23"/>
      <c r="D72" s="1">
        <f>SUM(D3:D71)</f>
        <v>54</v>
      </c>
      <c r="E72" s="1">
        <f t="shared" ref="E72:I72" si="2">SUM(E3:E71)</f>
        <v>45</v>
      </c>
      <c r="F72" s="1">
        <f t="shared" si="2"/>
        <v>0</v>
      </c>
      <c r="G72" s="1">
        <f t="shared" si="2"/>
        <v>1</v>
      </c>
      <c r="H72" s="1">
        <f t="shared" si="2"/>
        <v>18</v>
      </c>
      <c r="I72" s="1">
        <f t="shared" si="2"/>
        <v>0</v>
      </c>
      <c r="J72" s="1">
        <f>SUM(D72:I72)</f>
        <v>118</v>
      </c>
    </row>
    <row r="73" spans="1:10" x14ac:dyDescent="0.15">
      <c r="A73" s="1"/>
      <c r="B73" s="1"/>
      <c r="C73" s="8"/>
      <c r="D73" s="8"/>
      <c r="E73" s="8"/>
      <c r="F73" s="8"/>
      <c r="G73" s="8"/>
      <c r="H73" s="8"/>
      <c r="I73" s="8"/>
      <c r="J73" s="8"/>
    </row>
    <row r="74" spans="1:10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15">
      <c r="A75" s="12"/>
      <c r="B75" s="12"/>
      <c r="C75" s="10"/>
      <c r="D75" s="10"/>
      <c r="E75" s="10"/>
      <c r="F75" s="10"/>
      <c r="G75" s="10"/>
      <c r="H75" s="10"/>
      <c r="I75" s="10"/>
      <c r="J75" s="10"/>
    </row>
    <row r="76" spans="1:10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15">
      <c r="C471" s="1"/>
      <c r="D471" s="1"/>
      <c r="E471" s="1"/>
      <c r="F471" s="1"/>
      <c r="G471" s="1"/>
      <c r="H471" s="1"/>
      <c r="I471" s="1"/>
      <c r="J471" s="1"/>
    </row>
  </sheetData>
  <mergeCells count="1">
    <mergeCell ref="B72:C7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low-level</vt:lpstr>
      <vt:lpstr>high-level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2013-07-12T06:45:33Z</dcterms:modified>
</cp:coreProperties>
</file>