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8370" activeTab="1"/>
  </bookViews>
  <sheets>
    <sheet name="low-level" sheetId="1" r:id="rId1"/>
    <sheet name="high-level" sheetId="5" r:id="rId2"/>
  </sheets>
  <calcPr calcId="145621"/>
</workbook>
</file>

<file path=xl/calcChain.xml><?xml version="1.0" encoding="utf-8"?>
<calcChain xmlns="http://schemas.openxmlformats.org/spreadsheetml/2006/main"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3" i="1"/>
  <c r="D4" i="5" l="1"/>
  <c r="E4" i="5"/>
  <c r="F4" i="5"/>
  <c r="G4" i="5"/>
  <c r="H4" i="5"/>
  <c r="I4" i="5"/>
  <c r="D5" i="5"/>
  <c r="E5" i="5"/>
  <c r="F5" i="5"/>
  <c r="G5" i="5"/>
  <c r="H5" i="5"/>
  <c r="I5" i="5"/>
  <c r="D6" i="5"/>
  <c r="E6" i="5"/>
  <c r="F6" i="5"/>
  <c r="G6" i="5"/>
  <c r="H6" i="5"/>
  <c r="I6" i="5"/>
  <c r="D7" i="5"/>
  <c r="E7" i="5"/>
  <c r="F7" i="5"/>
  <c r="G7" i="5"/>
  <c r="H7" i="5"/>
  <c r="I7" i="5"/>
  <c r="D8" i="5"/>
  <c r="E8" i="5"/>
  <c r="F8" i="5"/>
  <c r="G8" i="5"/>
  <c r="H8" i="5"/>
  <c r="I8" i="5"/>
  <c r="D9" i="5"/>
  <c r="E9" i="5"/>
  <c r="F9" i="5"/>
  <c r="G9" i="5"/>
  <c r="H9" i="5"/>
  <c r="I9" i="5"/>
  <c r="D10" i="5"/>
  <c r="E10" i="5"/>
  <c r="F10" i="5"/>
  <c r="G10" i="5"/>
  <c r="H10" i="5"/>
  <c r="I10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7" i="5"/>
  <c r="E17" i="5"/>
  <c r="F17" i="5"/>
  <c r="G17" i="5"/>
  <c r="H17" i="5"/>
  <c r="I17" i="5"/>
  <c r="D18" i="5"/>
  <c r="E18" i="5"/>
  <c r="F18" i="5"/>
  <c r="G18" i="5"/>
  <c r="H18" i="5"/>
  <c r="I18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5" i="5"/>
  <c r="E25" i="5"/>
  <c r="F25" i="5"/>
  <c r="G25" i="5"/>
  <c r="H25" i="5"/>
  <c r="I25" i="5"/>
  <c r="D26" i="5"/>
  <c r="E26" i="5"/>
  <c r="F26" i="5"/>
  <c r="G26" i="5"/>
  <c r="H26" i="5"/>
  <c r="I26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0" i="5"/>
  <c r="E30" i="5"/>
  <c r="F30" i="5"/>
  <c r="G30" i="5"/>
  <c r="H30" i="5"/>
  <c r="I30" i="5"/>
  <c r="D31" i="5"/>
  <c r="E31" i="5"/>
  <c r="F31" i="5"/>
  <c r="G31" i="5"/>
  <c r="H31" i="5"/>
  <c r="I31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7" i="5"/>
  <c r="E37" i="5"/>
  <c r="F37" i="5"/>
  <c r="G37" i="5"/>
  <c r="H37" i="5"/>
  <c r="I37" i="5"/>
  <c r="D38" i="5"/>
  <c r="E38" i="5"/>
  <c r="F38" i="5"/>
  <c r="G38" i="5"/>
  <c r="H38" i="5"/>
  <c r="I38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4" i="5"/>
  <c r="E44" i="5"/>
  <c r="F44" i="5"/>
  <c r="G44" i="5"/>
  <c r="H44" i="5"/>
  <c r="I44" i="5"/>
  <c r="D45" i="5"/>
  <c r="E45" i="5"/>
  <c r="F45" i="5"/>
  <c r="G45" i="5"/>
  <c r="H45" i="5"/>
  <c r="I45" i="5"/>
  <c r="D46" i="5"/>
  <c r="E46" i="5"/>
  <c r="F46" i="5"/>
  <c r="G46" i="5"/>
  <c r="H46" i="5"/>
  <c r="I46" i="5"/>
  <c r="D47" i="5"/>
  <c r="E47" i="5"/>
  <c r="F47" i="5"/>
  <c r="G47" i="5"/>
  <c r="H47" i="5"/>
  <c r="I47" i="5"/>
  <c r="D48" i="5"/>
  <c r="E48" i="5"/>
  <c r="F48" i="5"/>
  <c r="G48" i="5"/>
  <c r="H48" i="5"/>
  <c r="I48" i="5"/>
  <c r="D49" i="5"/>
  <c r="E49" i="5"/>
  <c r="F49" i="5"/>
  <c r="G49" i="5"/>
  <c r="H49" i="5"/>
  <c r="I49" i="5"/>
  <c r="D50" i="5"/>
  <c r="E50" i="5"/>
  <c r="F50" i="5"/>
  <c r="G50" i="5"/>
  <c r="H50" i="5"/>
  <c r="I50" i="5"/>
  <c r="D51" i="5"/>
  <c r="E51" i="5"/>
  <c r="F51" i="5"/>
  <c r="G51" i="5"/>
  <c r="H51" i="5"/>
  <c r="I51" i="5"/>
  <c r="D52" i="5"/>
  <c r="E52" i="5"/>
  <c r="F52" i="5"/>
  <c r="G52" i="5"/>
  <c r="H52" i="5"/>
  <c r="I52" i="5"/>
  <c r="D53" i="5"/>
  <c r="E53" i="5"/>
  <c r="F53" i="5"/>
  <c r="G53" i="5"/>
  <c r="H53" i="5"/>
  <c r="I53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7" i="5"/>
  <c r="E57" i="5"/>
  <c r="F57" i="5"/>
  <c r="G57" i="5"/>
  <c r="H57" i="5"/>
  <c r="I57" i="5"/>
  <c r="D58" i="5"/>
  <c r="E58" i="5"/>
  <c r="F58" i="5"/>
  <c r="G58" i="5"/>
  <c r="H58" i="5"/>
  <c r="I58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2" i="5"/>
  <c r="E62" i="5"/>
  <c r="F62" i="5"/>
  <c r="G62" i="5"/>
  <c r="H62" i="5"/>
  <c r="I62" i="5"/>
  <c r="D63" i="5"/>
  <c r="E63" i="5"/>
  <c r="F63" i="5"/>
  <c r="G63" i="5"/>
  <c r="H63" i="5"/>
  <c r="I63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67" i="5"/>
  <c r="E67" i="5"/>
  <c r="F67" i="5"/>
  <c r="G67" i="5"/>
  <c r="H67" i="5"/>
  <c r="I67" i="5"/>
  <c r="D68" i="5"/>
  <c r="E68" i="5"/>
  <c r="F68" i="5"/>
  <c r="G68" i="5"/>
  <c r="H68" i="5"/>
  <c r="I68" i="5"/>
  <c r="D69" i="5"/>
  <c r="E69" i="5"/>
  <c r="F69" i="5"/>
  <c r="G69" i="5"/>
  <c r="H69" i="5"/>
  <c r="I69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3" i="5"/>
  <c r="E83" i="5"/>
  <c r="F83" i="5"/>
  <c r="G83" i="5"/>
  <c r="H83" i="5"/>
  <c r="I83" i="5"/>
  <c r="D84" i="5"/>
  <c r="E84" i="5"/>
  <c r="F84" i="5"/>
  <c r="G84" i="5"/>
  <c r="H84" i="5"/>
  <c r="I84" i="5"/>
  <c r="D85" i="5"/>
  <c r="E85" i="5"/>
  <c r="F85" i="5"/>
  <c r="G85" i="5"/>
  <c r="H85" i="5"/>
  <c r="I85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0" i="5"/>
  <c r="E90" i="5"/>
  <c r="F90" i="5"/>
  <c r="G90" i="5"/>
  <c r="H90" i="5"/>
  <c r="I90" i="5"/>
  <c r="D91" i="5"/>
  <c r="E91" i="5"/>
  <c r="F91" i="5"/>
  <c r="G91" i="5"/>
  <c r="H91" i="5"/>
  <c r="I91" i="5"/>
  <c r="D92" i="5"/>
  <c r="E92" i="5"/>
  <c r="F92" i="5"/>
  <c r="G92" i="5"/>
  <c r="H92" i="5"/>
  <c r="I92" i="5"/>
  <c r="D93" i="5"/>
  <c r="E93" i="5"/>
  <c r="F93" i="5"/>
  <c r="G93" i="5"/>
  <c r="H93" i="5"/>
  <c r="I93" i="5"/>
  <c r="D94" i="5"/>
  <c r="E94" i="5"/>
  <c r="F94" i="5"/>
  <c r="G94" i="5"/>
  <c r="H94" i="5"/>
  <c r="I94" i="5"/>
  <c r="D95" i="5"/>
  <c r="E95" i="5"/>
  <c r="F95" i="5"/>
  <c r="G95" i="5"/>
  <c r="H95" i="5"/>
  <c r="I95" i="5"/>
  <c r="D96" i="5"/>
  <c r="E96" i="5"/>
  <c r="F96" i="5"/>
  <c r="G96" i="5"/>
  <c r="H96" i="5"/>
  <c r="I96" i="5"/>
  <c r="D97" i="5"/>
  <c r="E97" i="5"/>
  <c r="F97" i="5"/>
  <c r="G97" i="5"/>
  <c r="H97" i="5"/>
  <c r="I97" i="5"/>
  <c r="D98" i="5"/>
  <c r="E98" i="5"/>
  <c r="F98" i="5"/>
  <c r="G98" i="5"/>
  <c r="H98" i="5"/>
  <c r="I98" i="5"/>
  <c r="D99" i="5"/>
  <c r="E99" i="5"/>
  <c r="F99" i="5"/>
  <c r="G99" i="5"/>
  <c r="H99" i="5"/>
  <c r="I99" i="5"/>
  <c r="D100" i="5"/>
  <c r="E100" i="5"/>
  <c r="F100" i="5"/>
  <c r="G100" i="5"/>
  <c r="H100" i="5"/>
  <c r="I100" i="5"/>
  <c r="D101" i="5"/>
  <c r="E101" i="5"/>
  <c r="F101" i="5"/>
  <c r="G101" i="5"/>
  <c r="H101" i="5"/>
  <c r="I101" i="5"/>
  <c r="D102" i="5"/>
  <c r="E102" i="5"/>
  <c r="F102" i="5"/>
  <c r="G102" i="5"/>
  <c r="H102" i="5"/>
  <c r="I102" i="5"/>
  <c r="D103" i="5"/>
  <c r="E103" i="5"/>
  <c r="F103" i="5"/>
  <c r="G103" i="5"/>
  <c r="H103" i="5"/>
  <c r="I103" i="5"/>
  <c r="D104" i="5"/>
  <c r="E104" i="5"/>
  <c r="F104" i="5"/>
  <c r="G104" i="5"/>
  <c r="H104" i="5"/>
  <c r="I104" i="5"/>
  <c r="D105" i="5"/>
  <c r="E105" i="5"/>
  <c r="F105" i="5"/>
  <c r="G105" i="5"/>
  <c r="H105" i="5"/>
  <c r="I105" i="5"/>
  <c r="D106" i="5"/>
  <c r="E106" i="5"/>
  <c r="F106" i="5"/>
  <c r="G106" i="5"/>
  <c r="H106" i="5"/>
  <c r="I106" i="5"/>
  <c r="D107" i="5"/>
  <c r="E107" i="5"/>
  <c r="F107" i="5"/>
  <c r="G107" i="5"/>
  <c r="H107" i="5"/>
  <c r="I107" i="5"/>
  <c r="D108" i="5"/>
  <c r="E108" i="5"/>
  <c r="F108" i="5"/>
  <c r="G108" i="5"/>
  <c r="H108" i="5"/>
  <c r="I108" i="5"/>
  <c r="D109" i="5"/>
  <c r="E109" i="5"/>
  <c r="F109" i="5"/>
  <c r="G109" i="5"/>
  <c r="H109" i="5"/>
  <c r="I109" i="5"/>
  <c r="D110" i="5"/>
  <c r="E110" i="5"/>
  <c r="F110" i="5"/>
  <c r="G110" i="5"/>
  <c r="H110" i="5"/>
  <c r="I110" i="5"/>
  <c r="D111" i="5"/>
  <c r="E111" i="5"/>
  <c r="F111" i="5"/>
  <c r="G111" i="5"/>
  <c r="H111" i="5"/>
  <c r="I111" i="5"/>
  <c r="D112" i="5"/>
  <c r="E112" i="5"/>
  <c r="F112" i="5"/>
  <c r="G112" i="5"/>
  <c r="H112" i="5"/>
  <c r="I112" i="5"/>
  <c r="D113" i="5"/>
  <c r="E113" i="5"/>
  <c r="F113" i="5"/>
  <c r="G113" i="5"/>
  <c r="H113" i="5"/>
  <c r="I113" i="5"/>
  <c r="D114" i="5"/>
  <c r="E114" i="5"/>
  <c r="F114" i="5"/>
  <c r="G114" i="5"/>
  <c r="H114" i="5"/>
  <c r="I114" i="5"/>
  <c r="D115" i="5"/>
  <c r="E115" i="5"/>
  <c r="F115" i="5"/>
  <c r="G115" i="5"/>
  <c r="H115" i="5"/>
  <c r="I115" i="5"/>
  <c r="D116" i="5"/>
  <c r="E116" i="5"/>
  <c r="F116" i="5"/>
  <c r="G116" i="5"/>
  <c r="H116" i="5"/>
  <c r="I116" i="5"/>
  <c r="D117" i="5"/>
  <c r="E117" i="5"/>
  <c r="F117" i="5"/>
  <c r="G117" i="5"/>
  <c r="H117" i="5"/>
  <c r="I117" i="5"/>
  <c r="D118" i="5"/>
  <c r="E118" i="5"/>
  <c r="F118" i="5"/>
  <c r="G118" i="5"/>
  <c r="H118" i="5"/>
  <c r="I118" i="5"/>
  <c r="D119" i="5"/>
  <c r="E119" i="5"/>
  <c r="F119" i="5"/>
  <c r="G119" i="5"/>
  <c r="H119" i="5"/>
  <c r="I119" i="5"/>
  <c r="D120" i="5"/>
  <c r="E120" i="5"/>
  <c r="F120" i="5"/>
  <c r="G120" i="5"/>
  <c r="H120" i="5"/>
  <c r="I120" i="5"/>
  <c r="D121" i="5"/>
  <c r="E121" i="5"/>
  <c r="F121" i="5"/>
  <c r="G121" i="5"/>
  <c r="H121" i="5"/>
  <c r="I121" i="5"/>
  <c r="D122" i="5"/>
  <c r="E122" i="5"/>
  <c r="F122" i="5"/>
  <c r="G122" i="5"/>
  <c r="H122" i="5"/>
  <c r="I122" i="5"/>
  <c r="D123" i="5"/>
  <c r="E123" i="5"/>
  <c r="F123" i="5"/>
  <c r="G123" i="5"/>
  <c r="H123" i="5"/>
  <c r="I123" i="5"/>
  <c r="D124" i="5"/>
  <c r="E124" i="5"/>
  <c r="F124" i="5"/>
  <c r="G124" i="5"/>
  <c r="H124" i="5"/>
  <c r="I124" i="5"/>
  <c r="D125" i="5"/>
  <c r="E125" i="5"/>
  <c r="F125" i="5"/>
  <c r="G125" i="5"/>
  <c r="H125" i="5"/>
  <c r="I125" i="5"/>
  <c r="D126" i="5"/>
  <c r="E126" i="5"/>
  <c r="F126" i="5"/>
  <c r="G126" i="5"/>
  <c r="H126" i="5"/>
  <c r="I126" i="5"/>
  <c r="D127" i="5"/>
  <c r="E127" i="5"/>
  <c r="F127" i="5"/>
  <c r="G127" i="5"/>
  <c r="H127" i="5"/>
  <c r="I127" i="5"/>
  <c r="D128" i="5"/>
  <c r="E128" i="5"/>
  <c r="F128" i="5"/>
  <c r="G128" i="5"/>
  <c r="H128" i="5"/>
  <c r="I128" i="5"/>
  <c r="D129" i="5"/>
  <c r="E129" i="5"/>
  <c r="F129" i="5"/>
  <c r="G129" i="5"/>
  <c r="H129" i="5"/>
  <c r="I129" i="5"/>
  <c r="D130" i="5"/>
  <c r="E130" i="5"/>
  <c r="F130" i="5"/>
  <c r="G130" i="5"/>
  <c r="H130" i="5"/>
  <c r="I130" i="5"/>
  <c r="D131" i="5"/>
  <c r="E131" i="5"/>
  <c r="F131" i="5"/>
  <c r="G131" i="5"/>
  <c r="H131" i="5"/>
  <c r="I131" i="5"/>
  <c r="D132" i="5"/>
  <c r="E132" i="5"/>
  <c r="F132" i="5"/>
  <c r="G132" i="5"/>
  <c r="H132" i="5"/>
  <c r="I132" i="5"/>
  <c r="D133" i="5"/>
  <c r="E133" i="5"/>
  <c r="F133" i="5"/>
  <c r="G133" i="5"/>
  <c r="H133" i="5"/>
  <c r="I133" i="5"/>
  <c r="D134" i="5"/>
  <c r="E134" i="5"/>
  <c r="F134" i="5"/>
  <c r="G134" i="5"/>
  <c r="H134" i="5"/>
  <c r="I134" i="5"/>
  <c r="D135" i="5"/>
  <c r="E135" i="5"/>
  <c r="F135" i="5"/>
  <c r="G135" i="5"/>
  <c r="H135" i="5"/>
  <c r="I135" i="5"/>
  <c r="I3" i="5"/>
  <c r="H3" i="5"/>
  <c r="G3" i="5"/>
  <c r="F3" i="5"/>
  <c r="E3" i="5"/>
  <c r="D3" i="5"/>
  <c r="J4" i="5"/>
  <c r="J6" i="5"/>
  <c r="J10" i="5"/>
  <c r="J14" i="5"/>
  <c r="J18" i="5"/>
  <c r="J22" i="5"/>
  <c r="J26" i="5"/>
  <c r="J32" i="5"/>
  <c r="J36" i="5"/>
  <c r="J40" i="5"/>
  <c r="J46" i="5"/>
  <c r="J50" i="5"/>
  <c r="J56" i="5"/>
  <c r="J60" i="5"/>
  <c r="J64" i="5"/>
  <c r="J70" i="5"/>
  <c r="J78" i="5"/>
  <c r="J82" i="5"/>
  <c r="J86" i="5"/>
  <c r="J90" i="5"/>
  <c r="J94" i="5"/>
  <c r="J98" i="5"/>
  <c r="J102" i="5"/>
  <c r="J108" i="5"/>
  <c r="J112" i="5"/>
  <c r="J116" i="5"/>
  <c r="J120" i="5"/>
  <c r="J124" i="5"/>
  <c r="J2" i="5"/>
  <c r="J132" i="5" l="1"/>
  <c r="J122" i="5"/>
  <c r="J118" i="5"/>
  <c r="J114" i="5"/>
  <c r="J110" i="5"/>
  <c r="J106" i="5"/>
  <c r="J100" i="5"/>
  <c r="J96" i="5"/>
  <c r="J92" i="5"/>
  <c r="J88" i="5"/>
  <c r="J84" i="5"/>
  <c r="J80" i="5"/>
  <c r="J76" i="5"/>
  <c r="J68" i="5"/>
  <c r="J62" i="5"/>
  <c r="J58" i="5"/>
  <c r="J54" i="5"/>
  <c r="J48" i="5"/>
  <c r="J44" i="5"/>
  <c r="J38" i="5"/>
  <c r="J34" i="5"/>
  <c r="J30" i="5"/>
  <c r="J24" i="5"/>
  <c r="J20" i="5"/>
  <c r="J16" i="5"/>
  <c r="J12" i="5"/>
  <c r="J8" i="5"/>
  <c r="J5" i="5"/>
  <c r="F136" i="5"/>
  <c r="J128" i="5"/>
  <c r="J104" i="5"/>
  <c r="J74" i="5"/>
  <c r="J72" i="5"/>
  <c r="J66" i="5"/>
  <c r="J52" i="5"/>
  <c r="J28" i="5"/>
  <c r="J42" i="5"/>
  <c r="J134" i="5"/>
  <c r="J130" i="5"/>
  <c r="J126" i="5"/>
  <c r="J123" i="5"/>
  <c r="J121" i="5"/>
  <c r="J119" i="5"/>
  <c r="J117" i="5"/>
  <c r="J115" i="5"/>
  <c r="J113" i="5"/>
  <c r="J111" i="5"/>
  <c r="J109" i="5"/>
  <c r="J107" i="5"/>
  <c r="J105" i="5"/>
  <c r="J103" i="5"/>
  <c r="J101" i="5"/>
  <c r="J99" i="5"/>
  <c r="J97" i="5"/>
  <c r="J95" i="5"/>
  <c r="J93" i="5"/>
  <c r="J91" i="5"/>
  <c r="J89" i="5"/>
  <c r="J87" i="5"/>
  <c r="J85" i="5"/>
  <c r="J83" i="5"/>
  <c r="J81" i="5"/>
  <c r="J79" i="5"/>
  <c r="J77" i="5"/>
  <c r="J75" i="5"/>
  <c r="J73" i="5"/>
  <c r="J71" i="5"/>
  <c r="J69" i="5"/>
  <c r="J67" i="5"/>
  <c r="J65" i="5"/>
  <c r="J63" i="5"/>
  <c r="J61" i="5"/>
  <c r="J59" i="5"/>
  <c r="J57" i="5"/>
  <c r="J55" i="5"/>
  <c r="J53" i="5"/>
  <c r="J51" i="5"/>
  <c r="J49" i="5"/>
  <c r="J47" i="5"/>
  <c r="J45" i="5"/>
  <c r="J43" i="5"/>
  <c r="J41" i="5"/>
  <c r="J39" i="5"/>
  <c r="J37" i="5"/>
  <c r="J35" i="5"/>
  <c r="J33" i="5"/>
  <c r="J31" i="5"/>
  <c r="J29" i="5"/>
  <c r="J27" i="5"/>
  <c r="J25" i="5"/>
  <c r="J23" i="5"/>
  <c r="J21" i="5"/>
  <c r="J19" i="5"/>
  <c r="J17" i="5"/>
  <c r="J15" i="5"/>
  <c r="J13" i="5"/>
  <c r="J11" i="5"/>
  <c r="J9" i="5"/>
  <c r="D136" i="5"/>
  <c r="J135" i="5"/>
  <c r="J133" i="5"/>
  <c r="J131" i="5"/>
  <c r="J129" i="5"/>
  <c r="J127" i="5"/>
  <c r="G136" i="5"/>
  <c r="E136" i="5"/>
  <c r="I136" i="5"/>
  <c r="H136" i="5"/>
  <c r="J7" i="5"/>
  <c r="J125" i="5"/>
  <c r="J3" i="5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Z138" i="1"/>
  <c r="AA138" i="1"/>
  <c r="U138" i="1"/>
  <c r="V138" i="1"/>
  <c r="W138" i="1"/>
  <c r="X138" i="1"/>
  <c r="Y138" i="1"/>
  <c r="D138" i="1"/>
  <c r="U139" i="1" l="1"/>
  <c r="J136" i="5"/>
  <c r="S139" i="1"/>
  <c r="Z139" i="1"/>
  <c r="O139" i="1"/>
  <c r="D139" i="1"/>
  <c r="G139" i="1"/>
  <c r="AB2" i="1"/>
  <c r="C139" i="1" l="1"/>
  <c r="X140" i="1" s="1"/>
  <c r="AA140" i="1"/>
  <c r="N140" i="1"/>
  <c r="F140" i="1"/>
  <c r="Z140" i="1"/>
  <c r="M140" i="1"/>
  <c r="E140" i="1"/>
  <c r="V140" i="1"/>
  <c r="P140" i="1"/>
  <c r="H140" i="1"/>
  <c r="U140" i="1"/>
  <c r="O140" i="1"/>
  <c r="G140" i="1"/>
  <c r="AB138" i="1"/>
  <c r="K140" i="1" l="1"/>
  <c r="S140" i="1"/>
  <c r="Y140" i="1"/>
  <c r="L140" i="1"/>
  <c r="T140" i="1"/>
  <c r="D140" i="1"/>
  <c r="I140" i="1"/>
  <c r="Q140" i="1"/>
  <c r="W140" i="1"/>
  <c r="J140" i="1"/>
  <c r="R140" i="1"/>
</calcChain>
</file>

<file path=xl/sharedStrings.xml><?xml version="1.0" encoding="utf-8"?>
<sst xmlns="http://schemas.openxmlformats.org/spreadsheetml/2006/main" count="71" uniqueCount="43">
  <si>
    <t>ID</t>
    <phoneticPr fontId="1" type="noConversion"/>
  </si>
  <si>
    <t>New 
Column</t>
    <phoneticPr fontId="1" type="noConversion"/>
  </si>
  <si>
    <t>New 
View</t>
    <phoneticPr fontId="1" type="noConversion"/>
  </si>
  <si>
    <t>New 
Table</t>
    <phoneticPr fontId="1" type="noConversion"/>
  </si>
  <si>
    <t>Drop 
Column</t>
    <phoneticPr fontId="1" type="noConversion"/>
  </si>
  <si>
    <t>Rename 
Column</t>
    <phoneticPr fontId="1" type="noConversion"/>
  </si>
  <si>
    <t>Change the data type of column</t>
    <phoneticPr fontId="1" type="noConversion"/>
  </si>
  <si>
    <t>Drop
 Table</t>
    <phoneticPr fontId="1" type="noConversion"/>
  </si>
  <si>
    <t>Rename 
Table</t>
    <phoneticPr fontId="1" type="noConversion"/>
  </si>
  <si>
    <t>Drop 
View</t>
    <phoneticPr fontId="1" type="noConversion"/>
  </si>
  <si>
    <t>Add Key</t>
    <phoneticPr fontId="1" type="noConversion"/>
  </si>
  <si>
    <t>Drop Key</t>
    <phoneticPr fontId="1" type="noConversion"/>
  </si>
  <si>
    <t>Add 
Foreign 
Key</t>
    <phoneticPr fontId="1" type="noConversion"/>
  </si>
  <si>
    <t>Drop
Foreign 
Key</t>
    <phoneticPr fontId="1" type="noConversion"/>
  </si>
  <si>
    <t>Add Trigger</t>
    <phoneticPr fontId="1" type="noConversion"/>
  </si>
  <si>
    <t>Drop Trigger</t>
    <phoneticPr fontId="1" type="noConversion"/>
  </si>
  <si>
    <t>New 
Index</t>
    <phoneticPr fontId="1" type="noConversion"/>
  </si>
  <si>
    <t>Drop Index</t>
    <phoneticPr fontId="1" type="noConversion"/>
  </si>
  <si>
    <t>New stored Procedure</t>
    <phoneticPr fontId="1" type="noConversion"/>
  </si>
  <si>
    <t>Drop stored Procedure</t>
    <phoneticPr fontId="1" type="noConversion"/>
  </si>
  <si>
    <t>Introduce default Value</t>
    <phoneticPr fontId="1" type="noConversion"/>
  </si>
  <si>
    <t>Drop default Value</t>
    <phoneticPr fontId="1" type="noConversion"/>
  </si>
  <si>
    <t>Make Column Non-Nullable</t>
    <phoneticPr fontId="1" type="noConversion"/>
  </si>
  <si>
    <t>Drop Non-nullable</t>
    <phoneticPr fontId="1" type="noConversion"/>
  </si>
  <si>
    <t>Change  default value</t>
    <phoneticPr fontId="1" type="noConversion"/>
  </si>
  <si>
    <t>Revision</t>
    <phoneticPr fontId="1" type="noConversion"/>
  </si>
  <si>
    <t>The initial version of schema file</t>
    <phoneticPr fontId="1" type="noConversion"/>
  </si>
  <si>
    <t>Total</t>
    <phoneticPr fontId="1" type="noConversion"/>
  </si>
  <si>
    <t>Year</t>
    <phoneticPr fontId="1" type="noConversion"/>
  </si>
  <si>
    <t>Transformations</t>
    <phoneticPr fontId="1" type="noConversion"/>
  </si>
  <si>
    <t>Structure Refactoring</t>
    <phoneticPr fontId="1" type="noConversion"/>
  </si>
  <si>
    <t>Referential Integrity Refactoring</t>
    <phoneticPr fontId="1" type="noConversion"/>
  </si>
  <si>
    <t>Architectural Refactorings</t>
    <phoneticPr fontId="1" type="noConversion"/>
  </si>
  <si>
    <t>Method Refactoring</t>
  </si>
  <si>
    <t>Method Refactoring</t>
    <phoneticPr fontId="1" type="noConversion"/>
  </si>
  <si>
    <t>total</t>
    <phoneticPr fontId="1" type="noConversion"/>
  </si>
  <si>
    <t>Transformations</t>
  </si>
  <si>
    <t>Structure Refactoring</t>
  </si>
  <si>
    <t>Referential Integrity Refactoring</t>
  </si>
  <si>
    <t>Architectural Refactorings</t>
  </si>
  <si>
    <t>Data Quality Refactorings</t>
  </si>
  <si>
    <t>Data Quality Refactoring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</si>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</sst>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8"/>
      <color rgb="FFFF0000"/>
      <name val="微软雅黑"/>
      <family val="2"/>
      <charset val="134"/>
    </font>
    <font>
      <u/>
      <sz val="8"/>
      <color rgb="FFFF0000"/>
      <name val="微软雅黑"/>
      <family val="2"/>
      <charset val="134"/>
    </font>
    <font>
      <u/>
      <sz val="8"/>
      <name val="微软雅黑"/>
      <family val="2"/>
      <charset val="134"/>
    </font>
    <font>
      <u/>
      <sz val="8"/>
      <color theme="1"/>
      <name val="微软雅黑"/>
      <family val="2"/>
      <charset val="134"/>
    </font>
    <font>
      <u/>
      <sz val="11"/>
      <color theme="1"/>
      <name val="宋体"/>
      <family val="2"/>
      <charset val="134"/>
      <scheme val="minor"/>
    </font>
    <font>
      <sz val="8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b/>
      <sz val="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>
      <alignment vertical="center"/>
    </xf>
    <xf numFmtId="0" fontId="2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1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0" fontId="9" fillId="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4"/>
  <sheetViews>
    <sheetView topLeftCell="A130" zoomScaleNormal="100" workbookViewId="0">
      <selection activeCell="AB3" sqref="AB3:AB135"/>
    </sheetView>
  </sheetViews>
  <sheetFormatPr defaultRowHeight="13.5" x14ac:dyDescent="0.15"/>
  <cols>
    <col min="1" max="3" width="9" style="1"/>
    <col min="20" max="20" width="10.25" customWidth="1"/>
    <col min="23" max="23" width="7.75" style="6" customWidth="1"/>
    <col min="29" max="29" width="27.625" customWidth="1"/>
  </cols>
  <sheetData>
    <row r="1" spans="1:29" s="2" customFormat="1" ht="40.5" customHeight="1" x14ac:dyDescent="0.15">
      <c r="A1" s="2" t="s">
        <v>0</v>
      </c>
      <c r="B1" s="2" t="s">
        <v>25</v>
      </c>
      <c r="C1" s="2" t="s">
        <v>28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3" t="s">
        <v>7</v>
      </c>
      <c r="K1" s="3" t="s">
        <v>8</v>
      </c>
      <c r="L1" s="3" t="s">
        <v>9</v>
      </c>
      <c r="M1" s="4" t="s">
        <v>10</v>
      </c>
      <c r="N1" s="4" t="s">
        <v>11</v>
      </c>
      <c r="O1" s="3" t="s">
        <v>12</v>
      </c>
      <c r="P1" s="3" t="s">
        <v>13</v>
      </c>
      <c r="Q1" s="4" t="s">
        <v>14</v>
      </c>
      <c r="R1" s="4" t="s">
        <v>15</v>
      </c>
      <c r="S1" s="3" t="s">
        <v>16</v>
      </c>
      <c r="T1" s="4" t="s">
        <v>17</v>
      </c>
      <c r="U1" s="3" t="s">
        <v>20</v>
      </c>
      <c r="V1" s="3" t="s">
        <v>21</v>
      </c>
      <c r="W1" s="4" t="s">
        <v>24</v>
      </c>
      <c r="X1" s="3" t="s">
        <v>22</v>
      </c>
      <c r="Y1" s="3" t="s">
        <v>23</v>
      </c>
      <c r="Z1" s="4" t="s">
        <v>18</v>
      </c>
      <c r="AA1" s="4" t="s">
        <v>19</v>
      </c>
      <c r="AB1" s="3" t="s">
        <v>27</v>
      </c>
    </row>
    <row r="2" spans="1:29" s="10" customFormat="1" x14ac:dyDescent="0.3">
      <c r="A2" s="10">
        <v>0</v>
      </c>
      <c r="B2" s="10">
        <v>3</v>
      </c>
      <c r="C2" s="10">
        <v>2005</v>
      </c>
      <c r="AB2" s="10">
        <f>SUM(D2:Y2)</f>
        <v>0</v>
      </c>
      <c r="AC2" s="14" t="s">
        <v>26</v>
      </c>
    </row>
    <row r="3" spans="1:29" s="9" customFormat="1" x14ac:dyDescent="0.3">
      <c r="A3" s="9">
        <v>1</v>
      </c>
      <c r="B3" s="9">
        <v>265</v>
      </c>
      <c r="C3" s="9">
        <v>2005</v>
      </c>
      <c r="M3" s="9">
        <v>2</v>
      </c>
      <c r="N3" s="9">
        <v>2</v>
      </c>
      <c r="AB3" s="9">
        <f>SUM(D3:AA3)</f>
        <v>4</v>
      </c>
    </row>
    <row r="4" spans="1:29" s="9" customFormat="1" x14ac:dyDescent="0.3">
      <c r="A4" s="9">
        <v>2</v>
      </c>
      <c r="B4" s="9">
        <v>577</v>
      </c>
      <c r="C4" s="9">
        <v>2005</v>
      </c>
      <c r="I4" s="9">
        <v>2</v>
      </c>
      <c r="AB4" s="9">
        <f t="shared" ref="AB4:AB67" si="0">SUM(D4:AA4)</f>
        <v>2</v>
      </c>
    </row>
    <row r="5" spans="1:29" s="9" customFormat="1" x14ac:dyDescent="0.3">
      <c r="A5" s="9">
        <v>3</v>
      </c>
      <c r="B5" s="9">
        <v>678</v>
      </c>
      <c r="C5" s="9">
        <v>2005</v>
      </c>
      <c r="N5" s="9">
        <v>1</v>
      </c>
      <c r="AB5" s="9">
        <f t="shared" si="0"/>
        <v>1</v>
      </c>
    </row>
    <row r="6" spans="1:29" s="9" customFormat="1" x14ac:dyDescent="0.3">
      <c r="A6" s="9">
        <v>4</v>
      </c>
      <c r="B6" s="9">
        <v>680</v>
      </c>
      <c r="C6" s="9">
        <v>2005</v>
      </c>
      <c r="N6" s="9">
        <v>1</v>
      </c>
      <c r="AB6" s="9">
        <f t="shared" si="0"/>
        <v>1</v>
      </c>
    </row>
    <row r="7" spans="1:29" s="9" customFormat="1" x14ac:dyDescent="0.3">
      <c r="A7" s="9">
        <v>5</v>
      </c>
      <c r="B7" s="9">
        <v>1080</v>
      </c>
      <c r="C7" s="9">
        <v>2005</v>
      </c>
      <c r="D7" s="9">
        <v>1</v>
      </c>
      <c r="N7" s="9">
        <v>1</v>
      </c>
      <c r="U7" s="9">
        <v>0</v>
      </c>
      <c r="X7" s="9">
        <v>0</v>
      </c>
      <c r="AB7" s="9">
        <f t="shared" si="0"/>
        <v>2</v>
      </c>
    </row>
    <row r="8" spans="1:29" s="9" customFormat="1" x14ac:dyDescent="0.3">
      <c r="A8" s="9">
        <v>6</v>
      </c>
      <c r="B8" s="9">
        <v>1082</v>
      </c>
      <c r="C8" s="9">
        <v>2005</v>
      </c>
      <c r="H8" s="9">
        <v>2</v>
      </c>
      <c r="M8" s="9">
        <v>2</v>
      </c>
      <c r="N8" s="9">
        <v>2</v>
      </c>
      <c r="AB8" s="9">
        <f t="shared" si="0"/>
        <v>6</v>
      </c>
    </row>
    <row r="9" spans="1:29" s="9" customFormat="1" x14ac:dyDescent="0.3">
      <c r="A9" s="9">
        <v>7</v>
      </c>
      <c r="B9" s="9">
        <v>1671</v>
      </c>
      <c r="C9" s="9">
        <v>2006</v>
      </c>
      <c r="K9" s="9">
        <v>1</v>
      </c>
      <c r="AB9" s="9">
        <f t="shared" si="0"/>
        <v>1</v>
      </c>
    </row>
    <row r="10" spans="1:29" s="9" customFormat="1" x14ac:dyDescent="0.3">
      <c r="A10" s="9">
        <v>8</v>
      </c>
      <c r="B10" s="9">
        <v>1896</v>
      </c>
      <c r="C10" s="9">
        <v>2006</v>
      </c>
      <c r="D10" s="9">
        <v>1</v>
      </c>
      <c r="U10" s="9">
        <v>0</v>
      </c>
      <c r="X10" s="9">
        <v>0</v>
      </c>
      <c r="AB10" s="9">
        <f t="shared" si="0"/>
        <v>1</v>
      </c>
    </row>
    <row r="11" spans="1:29" s="9" customFormat="1" x14ac:dyDescent="0.3">
      <c r="A11" s="9">
        <v>9</v>
      </c>
      <c r="B11" s="9">
        <v>2521</v>
      </c>
      <c r="C11" s="9">
        <v>2006</v>
      </c>
      <c r="D11" s="9">
        <v>1</v>
      </c>
      <c r="U11" s="9">
        <v>0</v>
      </c>
      <c r="X11" s="9">
        <v>0</v>
      </c>
      <c r="AB11" s="9">
        <f t="shared" si="0"/>
        <v>1</v>
      </c>
    </row>
    <row r="12" spans="1:29" s="9" customFormat="1" x14ac:dyDescent="0.3">
      <c r="A12" s="9">
        <v>10</v>
      </c>
      <c r="B12" s="9">
        <v>2796</v>
      </c>
      <c r="C12" s="9">
        <v>2006</v>
      </c>
      <c r="D12" s="9">
        <v>2</v>
      </c>
      <c r="I12" s="9">
        <v>10</v>
      </c>
      <c r="U12" s="9">
        <v>0</v>
      </c>
      <c r="X12" s="9">
        <v>0</v>
      </c>
      <c r="AB12" s="9">
        <f t="shared" si="0"/>
        <v>12</v>
      </c>
    </row>
    <row r="13" spans="1:29" s="9" customFormat="1" x14ac:dyDescent="0.3">
      <c r="A13" s="9">
        <v>11</v>
      </c>
      <c r="B13" s="9">
        <v>2854</v>
      </c>
      <c r="C13" s="9">
        <v>2006</v>
      </c>
      <c r="J13" s="9">
        <v>1</v>
      </c>
      <c r="AB13" s="9">
        <f t="shared" si="0"/>
        <v>1</v>
      </c>
    </row>
    <row r="14" spans="1:29" s="9" customFormat="1" x14ac:dyDescent="0.3">
      <c r="A14" s="9">
        <v>12</v>
      </c>
      <c r="B14" s="9">
        <v>2932</v>
      </c>
      <c r="C14" s="9">
        <v>2006</v>
      </c>
      <c r="D14" s="9">
        <v>5</v>
      </c>
      <c r="U14" s="9">
        <v>0</v>
      </c>
      <c r="X14" s="9">
        <v>0</v>
      </c>
      <c r="AB14" s="9">
        <f t="shared" si="0"/>
        <v>5</v>
      </c>
    </row>
    <row r="15" spans="1:29" s="9" customFormat="1" x14ac:dyDescent="0.3">
      <c r="A15" s="9">
        <v>13</v>
      </c>
      <c r="B15" s="9">
        <v>2935</v>
      </c>
      <c r="C15" s="9">
        <v>2006</v>
      </c>
      <c r="I15" s="9">
        <v>2</v>
      </c>
      <c r="AB15" s="9">
        <f t="shared" si="0"/>
        <v>2</v>
      </c>
    </row>
    <row r="16" spans="1:29" s="9" customFormat="1" x14ac:dyDescent="0.3">
      <c r="A16" s="9">
        <v>14</v>
      </c>
      <c r="B16" s="9">
        <v>3107</v>
      </c>
      <c r="C16" s="9">
        <v>2006</v>
      </c>
      <c r="I16" s="9">
        <v>1</v>
      </c>
      <c r="AB16" s="9">
        <f t="shared" si="0"/>
        <v>1</v>
      </c>
    </row>
    <row r="17" spans="1:28" s="9" customFormat="1" x14ac:dyDescent="0.3">
      <c r="A17" s="9">
        <v>15</v>
      </c>
      <c r="B17" s="9">
        <v>3168</v>
      </c>
      <c r="C17" s="9">
        <v>2006</v>
      </c>
      <c r="I17" s="9">
        <v>1</v>
      </c>
      <c r="AB17" s="9">
        <f t="shared" si="0"/>
        <v>1</v>
      </c>
    </row>
    <row r="18" spans="1:28" s="9" customFormat="1" x14ac:dyDescent="0.3">
      <c r="A18" s="9">
        <v>16</v>
      </c>
      <c r="B18" s="9">
        <v>3289</v>
      </c>
      <c r="C18" s="9">
        <v>2006</v>
      </c>
      <c r="D18" s="9">
        <v>1</v>
      </c>
      <c r="U18" s="9">
        <v>0</v>
      </c>
      <c r="X18" s="9">
        <v>0</v>
      </c>
      <c r="AB18" s="9">
        <f t="shared" si="0"/>
        <v>1</v>
      </c>
    </row>
    <row r="19" spans="1:28" s="9" customFormat="1" x14ac:dyDescent="0.3">
      <c r="A19" s="9">
        <v>17</v>
      </c>
      <c r="B19" s="9">
        <v>3362</v>
      </c>
      <c r="C19" s="9">
        <v>2006</v>
      </c>
      <c r="H19" s="9">
        <v>1</v>
      </c>
      <c r="AB19" s="9">
        <f t="shared" si="0"/>
        <v>1</v>
      </c>
    </row>
    <row r="20" spans="1:28" s="9" customFormat="1" x14ac:dyDescent="0.3">
      <c r="A20" s="9">
        <v>18</v>
      </c>
      <c r="B20" s="9">
        <v>3499</v>
      </c>
      <c r="C20" s="9">
        <v>2006</v>
      </c>
      <c r="D20" s="9">
        <v>1</v>
      </c>
      <c r="U20" s="9">
        <v>0</v>
      </c>
      <c r="X20" s="9">
        <v>0</v>
      </c>
      <c r="AB20" s="9">
        <f t="shared" si="0"/>
        <v>1</v>
      </c>
    </row>
    <row r="21" spans="1:28" s="9" customFormat="1" x14ac:dyDescent="0.3">
      <c r="A21" s="9">
        <v>19</v>
      </c>
      <c r="B21" s="9">
        <v>3588</v>
      </c>
      <c r="C21" s="9">
        <v>2006</v>
      </c>
      <c r="D21" s="9">
        <v>0</v>
      </c>
      <c r="F21" s="9">
        <v>1</v>
      </c>
      <c r="M21" s="9">
        <v>0</v>
      </c>
      <c r="U21" s="9">
        <v>0</v>
      </c>
      <c r="X21" s="9">
        <v>0</v>
      </c>
      <c r="AB21" s="9">
        <f t="shared" si="0"/>
        <v>1</v>
      </c>
    </row>
    <row r="22" spans="1:28" s="9" customFormat="1" x14ac:dyDescent="0.3">
      <c r="A22" s="9">
        <v>20</v>
      </c>
      <c r="B22" s="9">
        <v>3609</v>
      </c>
      <c r="C22" s="9">
        <v>2006</v>
      </c>
      <c r="D22" s="9">
        <v>5</v>
      </c>
      <c r="H22" s="9">
        <v>1</v>
      </c>
      <c r="U22" s="9">
        <v>0</v>
      </c>
      <c r="X22" s="9">
        <v>0</v>
      </c>
      <c r="AB22" s="9">
        <f t="shared" si="0"/>
        <v>6</v>
      </c>
    </row>
    <row r="23" spans="1:28" s="9" customFormat="1" x14ac:dyDescent="0.3">
      <c r="A23" s="9">
        <v>21</v>
      </c>
      <c r="B23" s="9">
        <v>3619</v>
      </c>
      <c r="C23" s="9">
        <v>2006</v>
      </c>
      <c r="D23" s="9">
        <v>1</v>
      </c>
      <c r="I23" s="9">
        <v>1</v>
      </c>
      <c r="U23" s="9">
        <v>0</v>
      </c>
      <c r="X23" s="9">
        <v>0</v>
      </c>
      <c r="AB23" s="9">
        <f t="shared" si="0"/>
        <v>2</v>
      </c>
    </row>
    <row r="24" spans="1:28" s="9" customFormat="1" x14ac:dyDescent="0.3">
      <c r="A24" s="9">
        <v>22</v>
      </c>
      <c r="B24" s="9">
        <v>3633</v>
      </c>
      <c r="C24" s="9">
        <v>2006</v>
      </c>
      <c r="I24" s="9">
        <v>1</v>
      </c>
      <c r="AB24" s="9">
        <f t="shared" si="0"/>
        <v>1</v>
      </c>
    </row>
    <row r="25" spans="1:28" s="9" customFormat="1" x14ac:dyDescent="0.3">
      <c r="A25" s="9">
        <v>23</v>
      </c>
      <c r="B25" s="9">
        <v>3717</v>
      </c>
      <c r="C25" s="9">
        <v>2006</v>
      </c>
      <c r="D25" s="9">
        <v>4</v>
      </c>
      <c r="J25" s="9">
        <v>1</v>
      </c>
      <c r="S25" s="9">
        <v>1</v>
      </c>
      <c r="U25" s="9">
        <v>0</v>
      </c>
      <c r="X25" s="9">
        <v>0</v>
      </c>
      <c r="AB25" s="9">
        <f t="shared" si="0"/>
        <v>6</v>
      </c>
    </row>
    <row r="26" spans="1:28" s="9" customFormat="1" x14ac:dyDescent="0.3">
      <c r="A26" s="9">
        <v>24</v>
      </c>
      <c r="B26" s="9">
        <v>3787</v>
      </c>
      <c r="C26" s="9">
        <v>2006</v>
      </c>
      <c r="H26" s="9">
        <v>2</v>
      </c>
      <c r="AB26" s="9">
        <f t="shared" si="0"/>
        <v>2</v>
      </c>
    </row>
    <row r="27" spans="1:28" s="9" customFormat="1" x14ac:dyDescent="0.3">
      <c r="A27" s="9">
        <v>25</v>
      </c>
      <c r="B27" s="9">
        <v>3798</v>
      </c>
      <c r="C27" s="9">
        <v>2006</v>
      </c>
      <c r="I27" s="9">
        <v>16</v>
      </c>
      <c r="AB27" s="9">
        <f t="shared" si="0"/>
        <v>16</v>
      </c>
    </row>
    <row r="28" spans="1:28" s="9" customFormat="1" x14ac:dyDescent="0.3">
      <c r="A28" s="9">
        <v>26</v>
      </c>
      <c r="B28" s="9">
        <v>3820</v>
      </c>
      <c r="C28" s="9">
        <v>2006</v>
      </c>
      <c r="D28" s="9">
        <v>5</v>
      </c>
      <c r="F28" s="9">
        <v>1</v>
      </c>
      <c r="U28" s="9">
        <v>0</v>
      </c>
      <c r="X28" s="9">
        <v>0</v>
      </c>
      <c r="AB28" s="9">
        <f t="shared" si="0"/>
        <v>6</v>
      </c>
    </row>
    <row r="29" spans="1:28" s="9" customFormat="1" x14ac:dyDescent="0.3">
      <c r="A29" s="9">
        <v>27</v>
      </c>
      <c r="B29" s="9">
        <v>5689</v>
      </c>
      <c r="C29" s="9">
        <v>2006</v>
      </c>
      <c r="G29" s="9">
        <v>1</v>
      </c>
      <c r="AB29" s="9">
        <f t="shared" si="0"/>
        <v>1</v>
      </c>
    </row>
    <row r="30" spans="1:28" s="9" customFormat="1" x14ac:dyDescent="0.3">
      <c r="A30" s="9">
        <v>28</v>
      </c>
      <c r="B30" s="9">
        <v>6117</v>
      </c>
      <c r="C30" s="9">
        <v>2006</v>
      </c>
      <c r="I30" s="9">
        <v>1</v>
      </c>
      <c r="AB30" s="9">
        <f t="shared" si="0"/>
        <v>1</v>
      </c>
    </row>
    <row r="31" spans="1:28" s="9" customFormat="1" x14ac:dyDescent="0.3">
      <c r="A31" s="9">
        <v>29</v>
      </c>
      <c r="B31" s="9">
        <v>6215</v>
      </c>
      <c r="C31" s="9">
        <v>2007</v>
      </c>
      <c r="G31" s="9">
        <v>1</v>
      </c>
      <c r="AB31" s="9">
        <f t="shared" si="0"/>
        <v>1</v>
      </c>
    </row>
    <row r="32" spans="1:28" s="9" customFormat="1" x14ac:dyDescent="0.3">
      <c r="A32" s="9">
        <v>30</v>
      </c>
      <c r="B32" s="9">
        <v>7122</v>
      </c>
      <c r="C32" s="9">
        <v>2007</v>
      </c>
      <c r="D32" s="9">
        <v>9</v>
      </c>
      <c r="U32" s="9">
        <v>0</v>
      </c>
      <c r="X32" s="9">
        <v>0</v>
      </c>
      <c r="AB32" s="9">
        <f t="shared" si="0"/>
        <v>9</v>
      </c>
    </row>
    <row r="33" spans="1:28" s="9" customFormat="1" x14ac:dyDescent="0.3">
      <c r="A33" s="9">
        <v>31</v>
      </c>
      <c r="B33" s="9">
        <v>7427</v>
      </c>
      <c r="C33" s="9">
        <v>2007</v>
      </c>
      <c r="J33" s="9">
        <v>1</v>
      </c>
      <c r="AB33" s="9">
        <f t="shared" si="0"/>
        <v>1</v>
      </c>
    </row>
    <row r="34" spans="1:28" s="9" customFormat="1" x14ac:dyDescent="0.3">
      <c r="A34" s="9">
        <v>32</v>
      </c>
      <c r="B34" s="9">
        <v>7618</v>
      </c>
      <c r="C34" s="9">
        <v>2007</v>
      </c>
      <c r="H34" s="9">
        <v>1</v>
      </c>
      <c r="M34" s="9">
        <v>1</v>
      </c>
      <c r="N34" s="9">
        <v>3</v>
      </c>
      <c r="AB34" s="9">
        <f t="shared" si="0"/>
        <v>5</v>
      </c>
    </row>
    <row r="35" spans="1:28" s="9" customFormat="1" x14ac:dyDescent="0.3">
      <c r="A35" s="9">
        <v>33</v>
      </c>
      <c r="B35" s="9">
        <v>8237</v>
      </c>
      <c r="C35" s="9">
        <v>2007</v>
      </c>
      <c r="I35" s="9">
        <v>1</v>
      </c>
      <c r="AB35" s="9">
        <f t="shared" si="0"/>
        <v>1</v>
      </c>
    </row>
    <row r="36" spans="1:28" s="9" customFormat="1" x14ac:dyDescent="0.3">
      <c r="A36" s="9">
        <v>34</v>
      </c>
      <c r="B36" s="9">
        <v>8260</v>
      </c>
      <c r="C36" s="9">
        <v>2007</v>
      </c>
      <c r="D36" s="9">
        <v>0</v>
      </c>
      <c r="F36" s="9">
        <v>1</v>
      </c>
      <c r="M36" s="9">
        <v>0</v>
      </c>
      <c r="U36" s="9">
        <v>0</v>
      </c>
      <c r="X36" s="9">
        <v>0</v>
      </c>
      <c r="AB36" s="9">
        <f t="shared" si="0"/>
        <v>1</v>
      </c>
    </row>
    <row r="37" spans="1:28" s="9" customFormat="1" x14ac:dyDescent="0.3">
      <c r="A37" s="9">
        <v>35</v>
      </c>
      <c r="B37" s="9">
        <v>8856</v>
      </c>
      <c r="C37" s="9">
        <v>2007</v>
      </c>
      <c r="D37" s="9">
        <v>0</v>
      </c>
      <c r="F37" s="9">
        <v>1</v>
      </c>
      <c r="M37" s="9">
        <v>0</v>
      </c>
      <c r="X37" s="9">
        <v>0</v>
      </c>
      <c r="AB37" s="9">
        <f t="shared" si="0"/>
        <v>1</v>
      </c>
    </row>
    <row r="38" spans="1:28" s="9" customFormat="1" x14ac:dyDescent="0.3">
      <c r="A38" s="9">
        <v>36</v>
      </c>
      <c r="B38" s="9">
        <v>9280</v>
      </c>
      <c r="C38" s="9">
        <v>2007</v>
      </c>
      <c r="M38" s="9">
        <v>11</v>
      </c>
      <c r="N38" s="9">
        <v>3</v>
      </c>
      <c r="AB38" s="9">
        <f t="shared" si="0"/>
        <v>14</v>
      </c>
    </row>
    <row r="39" spans="1:28" s="9" customFormat="1" x14ac:dyDescent="0.3">
      <c r="A39" s="9">
        <v>37</v>
      </c>
      <c r="B39" s="9">
        <v>11140</v>
      </c>
      <c r="C39" s="9">
        <v>2008</v>
      </c>
      <c r="D39" s="9">
        <v>0</v>
      </c>
      <c r="F39" s="9">
        <v>16</v>
      </c>
      <c r="H39" s="9">
        <v>1</v>
      </c>
      <c r="J39" s="9">
        <v>1</v>
      </c>
      <c r="M39" s="9">
        <v>1</v>
      </c>
      <c r="N39" s="9">
        <v>1</v>
      </c>
      <c r="S39" s="9">
        <v>1</v>
      </c>
      <c r="U39" s="9">
        <v>0</v>
      </c>
      <c r="X39" s="9">
        <v>0</v>
      </c>
      <c r="AB39" s="9">
        <f t="shared" si="0"/>
        <v>21</v>
      </c>
    </row>
    <row r="40" spans="1:28" s="9" customFormat="1" x14ac:dyDescent="0.3">
      <c r="A40" s="9">
        <v>38</v>
      </c>
      <c r="B40" s="9">
        <v>11194</v>
      </c>
      <c r="C40" s="9">
        <v>2008</v>
      </c>
      <c r="D40" s="25">
        <v>7</v>
      </c>
      <c r="H40" s="9">
        <v>1</v>
      </c>
      <c r="I40" s="9">
        <v>2</v>
      </c>
      <c r="K40" s="9">
        <v>1</v>
      </c>
      <c r="M40" s="9">
        <v>1</v>
      </c>
      <c r="N40" s="9">
        <v>1</v>
      </c>
      <c r="U40" s="9">
        <v>0</v>
      </c>
      <c r="V40" s="9">
        <v>4</v>
      </c>
      <c r="X40" s="9">
        <v>0</v>
      </c>
      <c r="Y40" s="9">
        <v>1</v>
      </c>
      <c r="AB40" s="9">
        <f t="shared" si="0"/>
        <v>18</v>
      </c>
    </row>
    <row r="41" spans="1:28" s="9" customFormat="1" x14ac:dyDescent="0.3">
      <c r="A41" s="9">
        <v>39</v>
      </c>
      <c r="B41" s="9">
        <v>11210</v>
      </c>
      <c r="C41" s="9">
        <v>2008</v>
      </c>
      <c r="D41" s="9">
        <v>0</v>
      </c>
      <c r="F41" s="9">
        <v>6</v>
      </c>
      <c r="H41" s="9">
        <v>2</v>
      </c>
      <c r="J41" s="9">
        <v>1</v>
      </c>
      <c r="M41" s="9">
        <v>1</v>
      </c>
      <c r="N41" s="9">
        <v>1</v>
      </c>
      <c r="S41" s="9">
        <v>3</v>
      </c>
      <c r="U41" s="9">
        <v>0</v>
      </c>
      <c r="X41" s="9">
        <v>0</v>
      </c>
      <c r="AB41" s="9">
        <f t="shared" si="0"/>
        <v>14</v>
      </c>
    </row>
    <row r="42" spans="1:28" s="9" customFormat="1" x14ac:dyDescent="0.3">
      <c r="A42" s="9">
        <v>40</v>
      </c>
      <c r="B42" s="9">
        <v>11224</v>
      </c>
      <c r="C42" s="9">
        <v>2008</v>
      </c>
      <c r="D42" s="9">
        <v>0</v>
      </c>
      <c r="F42" s="9">
        <v>2</v>
      </c>
      <c r="M42" s="9">
        <v>0</v>
      </c>
      <c r="U42" s="9">
        <v>0</v>
      </c>
      <c r="X42" s="9">
        <v>0</v>
      </c>
      <c r="AB42" s="9">
        <f t="shared" si="0"/>
        <v>2</v>
      </c>
    </row>
    <row r="43" spans="1:28" s="9" customFormat="1" x14ac:dyDescent="0.3">
      <c r="A43" s="9">
        <v>41</v>
      </c>
      <c r="B43" s="9">
        <v>11257</v>
      </c>
      <c r="C43" s="9">
        <v>2008</v>
      </c>
      <c r="D43" s="9">
        <v>7</v>
      </c>
      <c r="G43" s="9">
        <v>2</v>
      </c>
      <c r="H43" s="9">
        <v>3</v>
      </c>
      <c r="K43" s="9">
        <v>2</v>
      </c>
      <c r="U43" s="9">
        <v>0</v>
      </c>
      <c r="W43" s="9">
        <v>1</v>
      </c>
      <c r="X43" s="9">
        <v>0</v>
      </c>
      <c r="AB43" s="9">
        <f t="shared" si="0"/>
        <v>15</v>
      </c>
    </row>
    <row r="44" spans="1:28" s="9" customFormat="1" x14ac:dyDescent="0.3">
      <c r="A44" s="9">
        <v>42</v>
      </c>
      <c r="B44" s="9">
        <v>11261</v>
      </c>
      <c r="C44" s="9">
        <v>2008</v>
      </c>
      <c r="K44" s="9">
        <v>2</v>
      </c>
      <c r="AB44" s="9">
        <f t="shared" si="0"/>
        <v>2</v>
      </c>
    </row>
    <row r="45" spans="1:28" s="9" customFormat="1" x14ac:dyDescent="0.3">
      <c r="A45" s="9">
        <v>43</v>
      </c>
      <c r="B45" s="9">
        <v>11262</v>
      </c>
      <c r="C45" s="9">
        <v>2008</v>
      </c>
      <c r="K45" s="9">
        <v>2</v>
      </c>
      <c r="AB45" s="9">
        <f t="shared" si="0"/>
        <v>2</v>
      </c>
    </row>
    <row r="46" spans="1:28" s="9" customFormat="1" x14ac:dyDescent="0.3">
      <c r="A46" s="9">
        <v>44</v>
      </c>
      <c r="B46" s="9">
        <v>11309</v>
      </c>
      <c r="C46" s="9">
        <v>2008</v>
      </c>
      <c r="I46" s="9">
        <v>1</v>
      </c>
      <c r="W46" s="9">
        <v>1</v>
      </c>
      <c r="AB46" s="9">
        <f t="shared" si="0"/>
        <v>2</v>
      </c>
    </row>
    <row r="47" spans="1:28" s="9" customFormat="1" x14ac:dyDescent="0.3">
      <c r="A47" s="9">
        <v>45</v>
      </c>
      <c r="B47" s="9">
        <v>11331</v>
      </c>
      <c r="C47" s="9">
        <v>2008</v>
      </c>
      <c r="D47" s="9">
        <v>2</v>
      </c>
      <c r="M47" s="9">
        <v>3</v>
      </c>
      <c r="T47" s="9">
        <v>1</v>
      </c>
      <c r="U47" s="9">
        <v>0</v>
      </c>
      <c r="V47" s="9">
        <v>1</v>
      </c>
      <c r="X47" s="9">
        <v>0</v>
      </c>
      <c r="AB47" s="9">
        <f t="shared" si="0"/>
        <v>7</v>
      </c>
    </row>
    <row r="48" spans="1:28" s="9" customFormat="1" x14ac:dyDescent="0.3">
      <c r="A48" s="9">
        <v>46</v>
      </c>
      <c r="B48" s="9">
        <v>11335</v>
      </c>
      <c r="C48" s="9">
        <v>2008</v>
      </c>
      <c r="W48" s="9">
        <v>1</v>
      </c>
      <c r="AB48" s="9">
        <f t="shared" si="0"/>
        <v>1</v>
      </c>
    </row>
    <row r="49" spans="1:28" s="9" customFormat="1" x14ac:dyDescent="0.3">
      <c r="A49" s="9">
        <v>47</v>
      </c>
      <c r="B49" s="9">
        <v>11459</v>
      </c>
      <c r="C49" s="9">
        <v>2008</v>
      </c>
      <c r="D49" s="9">
        <v>0</v>
      </c>
      <c r="F49" s="9">
        <v>13</v>
      </c>
      <c r="M49" s="9">
        <v>0</v>
      </c>
      <c r="U49" s="9">
        <v>0</v>
      </c>
      <c r="X49" s="9">
        <v>0</v>
      </c>
      <c r="AB49" s="9">
        <f t="shared" si="0"/>
        <v>13</v>
      </c>
    </row>
    <row r="50" spans="1:28" s="9" customFormat="1" x14ac:dyDescent="0.3">
      <c r="A50" s="9">
        <v>48</v>
      </c>
      <c r="B50" s="9">
        <v>11488</v>
      </c>
      <c r="C50" s="9">
        <v>2009</v>
      </c>
      <c r="J50" s="9">
        <v>4</v>
      </c>
      <c r="AB50" s="9">
        <f t="shared" si="0"/>
        <v>4</v>
      </c>
    </row>
    <row r="51" spans="1:28" s="9" customFormat="1" x14ac:dyDescent="0.3">
      <c r="A51" s="9">
        <v>49</v>
      </c>
      <c r="B51" s="9">
        <v>11567</v>
      </c>
      <c r="C51" s="9">
        <v>2009</v>
      </c>
      <c r="D51" s="9">
        <v>1</v>
      </c>
      <c r="U51" s="9">
        <v>0</v>
      </c>
      <c r="X51" s="9">
        <v>0</v>
      </c>
      <c r="AB51" s="9">
        <f t="shared" si="0"/>
        <v>1</v>
      </c>
    </row>
    <row r="52" spans="1:28" s="9" customFormat="1" x14ac:dyDescent="0.3">
      <c r="A52" s="9">
        <v>50</v>
      </c>
      <c r="B52" s="9">
        <v>11570</v>
      </c>
      <c r="C52" s="9">
        <v>2009</v>
      </c>
      <c r="D52" s="9">
        <v>0</v>
      </c>
      <c r="F52" s="9">
        <v>2</v>
      </c>
      <c r="M52" s="9">
        <v>0</v>
      </c>
      <c r="U52" s="9">
        <v>0</v>
      </c>
      <c r="X52" s="9">
        <v>0</v>
      </c>
      <c r="AB52" s="9">
        <f t="shared" si="0"/>
        <v>2</v>
      </c>
    </row>
    <row r="53" spans="1:28" s="9" customFormat="1" x14ac:dyDescent="0.3">
      <c r="A53" s="9">
        <v>51</v>
      </c>
      <c r="B53" s="9">
        <v>11584</v>
      </c>
      <c r="C53" s="9">
        <v>2009</v>
      </c>
      <c r="I53" s="9">
        <v>2</v>
      </c>
      <c r="AB53" s="9">
        <f t="shared" si="0"/>
        <v>2</v>
      </c>
    </row>
    <row r="54" spans="1:28" s="9" customFormat="1" x14ac:dyDescent="0.3">
      <c r="A54" s="9">
        <v>52</v>
      </c>
      <c r="B54" s="9">
        <v>11702</v>
      </c>
      <c r="C54" s="9">
        <v>2009</v>
      </c>
      <c r="D54" s="9">
        <v>4</v>
      </c>
      <c r="G54" s="9">
        <v>6</v>
      </c>
      <c r="H54" s="9">
        <v>1</v>
      </c>
      <c r="U54" s="9">
        <v>0</v>
      </c>
      <c r="X54" s="9">
        <v>0</v>
      </c>
      <c r="AB54" s="9">
        <f t="shared" si="0"/>
        <v>11</v>
      </c>
    </row>
    <row r="55" spans="1:28" s="9" customFormat="1" x14ac:dyDescent="0.3">
      <c r="A55" s="9">
        <v>53</v>
      </c>
      <c r="B55" s="9">
        <v>11736</v>
      </c>
      <c r="C55" s="9">
        <v>2009</v>
      </c>
      <c r="D55" s="9">
        <v>1</v>
      </c>
      <c r="J55" s="9">
        <v>1</v>
      </c>
      <c r="X55" s="9">
        <v>0</v>
      </c>
      <c r="AB55" s="9">
        <f t="shared" si="0"/>
        <v>2</v>
      </c>
    </row>
    <row r="56" spans="1:28" s="9" customFormat="1" x14ac:dyDescent="0.3">
      <c r="A56" s="9">
        <v>54</v>
      </c>
      <c r="B56" s="9">
        <v>11747</v>
      </c>
      <c r="C56" s="9">
        <v>2009</v>
      </c>
      <c r="J56" s="9">
        <v>16</v>
      </c>
      <c r="AB56" s="9">
        <f t="shared" si="0"/>
        <v>16</v>
      </c>
    </row>
    <row r="57" spans="1:28" s="9" customFormat="1" x14ac:dyDescent="0.3">
      <c r="A57" s="9">
        <v>55</v>
      </c>
      <c r="B57" s="9">
        <v>11758</v>
      </c>
      <c r="C57" s="9">
        <v>2009</v>
      </c>
      <c r="D57" s="9">
        <v>1</v>
      </c>
      <c r="F57" s="9">
        <v>1</v>
      </c>
      <c r="M57" s="9">
        <v>0</v>
      </c>
      <c r="U57" s="9">
        <v>0</v>
      </c>
      <c r="X57" s="9">
        <v>0</v>
      </c>
      <c r="AB57" s="9">
        <f t="shared" si="0"/>
        <v>2</v>
      </c>
    </row>
    <row r="58" spans="1:28" s="9" customFormat="1" x14ac:dyDescent="0.3">
      <c r="A58" s="9">
        <v>56</v>
      </c>
      <c r="B58" s="9">
        <v>11762</v>
      </c>
      <c r="C58" s="9">
        <v>2009</v>
      </c>
      <c r="H58" s="9">
        <v>1</v>
      </c>
      <c r="J58" s="9">
        <v>1</v>
      </c>
      <c r="K58" s="9">
        <v>4</v>
      </c>
      <c r="M58" s="9">
        <v>1</v>
      </c>
      <c r="N58" s="9">
        <v>1</v>
      </c>
      <c r="AB58" s="9">
        <f t="shared" si="0"/>
        <v>8</v>
      </c>
    </row>
    <row r="59" spans="1:28" s="9" customFormat="1" x14ac:dyDescent="0.3">
      <c r="A59" s="9">
        <v>57</v>
      </c>
      <c r="B59" s="9">
        <v>11769</v>
      </c>
      <c r="C59" s="9">
        <v>2009</v>
      </c>
      <c r="V59" s="9">
        <v>6</v>
      </c>
      <c r="X59" s="9">
        <v>17</v>
      </c>
      <c r="AB59" s="9">
        <f t="shared" si="0"/>
        <v>23</v>
      </c>
    </row>
    <row r="60" spans="1:28" s="9" customFormat="1" x14ac:dyDescent="0.3">
      <c r="A60" s="9">
        <v>58</v>
      </c>
      <c r="B60" s="9">
        <v>11770</v>
      </c>
      <c r="C60" s="9">
        <v>2009</v>
      </c>
      <c r="X60" s="9">
        <v>1</v>
      </c>
      <c r="AB60" s="9">
        <f t="shared" si="0"/>
        <v>1</v>
      </c>
    </row>
    <row r="61" spans="1:28" s="9" customFormat="1" x14ac:dyDescent="0.3">
      <c r="A61" s="9">
        <v>59</v>
      </c>
      <c r="B61" s="9">
        <v>11780</v>
      </c>
      <c r="C61" s="9">
        <v>2009</v>
      </c>
      <c r="I61" s="15"/>
      <c r="J61" s="9">
        <v>3</v>
      </c>
      <c r="AB61" s="9">
        <f t="shared" si="0"/>
        <v>3</v>
      </c>
    </row>
    <row r="62" spans="1:28" s="2" customFormat="1" x14ac:dyDescent="0.3">
      <c r="A62" s="9">
        <v>60</v>
      </c>
      <c r="B62" s="9">
        <v>11834</v>
      </c>
      <c r="C62" s="9">
        <v>2009</v>
      </c>
      <c r="D62" s="9">
        <v>1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>
        <v>0</v>
      </c>
      <c r="W62" s="9"/>
      <c r="X62" s="9">
        <v>0</v>
      </c>
      <c r="Z62" s="9"/>
      <c r="AA62" s="9"/>
      <c r="AB62" s="9">
        <f t="shared" si="0"/>
        <v>1</v>
      </c>
    </row>
    <row r="63" spans="1:28" s="2" customFormat="1" x14ac:dyDescent="0.3">
      <c r="A63" s="11">
        <v>61</v>
      </c>
      <c r="B63" s="11">
        <v>11865</v>
      </c>
      <c r="C63" s="9">
        <v>2009</v>
      </c>
      <c r="G63" s="2">
        <v>2</v>
      </c>
      <c r="M63" s="2">
        <v>1</v>
      </c>
      <c r="N63" s="2">
        <v>1</v>
      </c>
      <c r="W63" s="5"/>
      <c r="AB63" s="9">
        <f t="shared" si="0"/>
        <v>4</v>
      </c>
    </row>
    <row r="64" spans="1:28" s="2" customFormat="1" x14ac:dyDescent="0.3">
      <c r="A64" s="11">
        <v>62</v>
      </c>
      <c r="B64" s="11">
        <v>11882</v>
      </c>
      <c r="C64" s="9">
        <v>2009</v>
      </c>
      <c r="D64" s="2">
        <v>3</v>
      </c>
      <c r="G64" s="2">
        <v>0</v>
      </c>
      <c r="H64" s="2">
        <v>1</v>
      </c>
      <c r="I64" s="2">
        <v>1</v>
      </c>
      <c r="K64" s="2">
        <v>1</v>
      </c>
      <c r="M64" s="2">
        <v>1</v>
      </c>
      <c r="N64" s="2">
        <v>1</v>
      </c>
      <c r="U64" s="2">
        <v>0</v>
      </c>
      <c r="V64" s="2">
        <v>2</v>
      </c>
      <c r="W64" s="5"/>
      <c r="X64" s="2">
        <v>3</v>
      </c>
      <c r="Y64" s="2">
        <v>1</v>
      </c>
      <c r="AB64" s="9">
        <f t="shared" si="0"/>
        <v>14</v>
      </c>
    </row>
    <row r="65" spans="1:28" s="2" customFormat="1" x14ac:dyDescent="0.3">
      <c r="A65" s="11">
        <v>63</v>
      </c>
      <c r="B65" s="11">
        <v>11894</v>
      </c>
      <c r="C65" s="9">
        <v>2009</v>
      </c>
      <c r="D65" s="2">
        <v>1</v>
      </c>
      <c r="W65" s="5"/>
      <c r="AB65" s="9">
        <f t="shared" si="0"/>
        <v>1</v>
      </c>
    </row>
    <row r="66" spans="1:28" s="2" customFormat="1" x14ac:dyDescent="0.3">
      <c r="A66" s="11">
        <v>64</v>
      </c>
      <c r="B66" s="11">
        <v>11909</v>
      </c>
      <c r="C66" s="9">
        <v>2009</v>
      </c>
      <c r="D66" s="2">
        <v>0</v>
      </c>
      <c r="F66" s="3">
        <v>1</v>
      </c>
      <c r="M66" s="2">
        <v>0</v>
      </c>
      <c r="U66" s="2">
        <v>0</v>
      </c>
      <c r="W66" s="5"/>
      <c r="X66" s="2">
        <v>0</v>
      </c>
      <c r="AB66" s="9">
        <f t="shared" si="0"/>
        <v>1</v>
      </c>
    </row>
    <row r="67" spans="1:28" s="7" customFormat="1" x14ac:dyDescent="0.3">
      <c r="A67" s="11">
        <v>65</v>
      </c>
      <c r="B67" s="11">
        <v>12070</v>
      </c>
      <c r="C67" s="9">
        <v>2009</v>
      </c>
      <c r="D67" s="2">
        <v>4</v>
      </c>
      <c r="E67" s="2"/>
      <c r="F67" s="2"/>
      <c r="G67" s="2">
        <v>7</v>
      </c>
      <c r="H67" s="2">
        <v>2</v>
      </c>
      <c r="I67" s="2"/>
      <c r="J67" s="2">
        <v>1</v>
      </c>
      <c r="K67" s="2"/>
      <c r="L67" s="2"/>
      <c r="M67" s="2">
        <v>1</v>
      </c>
      <c r="N67" s="2">
        <v>1</v>
      </c>
      <c r="O67" s="2"/>
      <c r="P67" s="2"/>
      <c r="Q67" s="2"/>
      <c r="R67" s="2"/>
      <c r="S67" s="2"/>
      <c r="T67" s="2"/>
      <c r="U67" s="2"/>
      <c r="V67" s="2">
        <v>1</v>
      </c>
      <c r="W67" s="5"/>
      <c r="X67" s="2"/>
      <c r="Y67" s="7">
        <v>1</v>
      </c>
      <c r="Z67" s="2"/>
      <c r="AA67" s="2"/>
      <c r="AB67" s="9">
        <f t="shared" si="0"/>
        <v>18</v>
      </c>
    </row>
    <row r="68" spans="1:28" s="2" customFormat="1" x14ac:dyDescent="0.3">
      <c r="A68" s="11">
        <v>66</v>
      </c>
      <c r="B68" s="11">
        <v>12146</v>
      </c>
      <c r="C68" s="9">
        <v>2009</v>
      </c>
      <c r="D68" s="7">
        <v>11</v>
      </c>
      <c r="E68" s="7"/>
      <c r="F68" s="7">
        <v>0</v>
      </c>
      <c r="G68" s="7">
        <v>3</v>
      </c>
      <c r="H68" s="7">
        <v>10</v>
      </c>
      <c r="I68" s="7">
        <v>128</v>
      </c>
      <c r="J68" s="7">
        <v>0</v>
      </c>
      <c r="K68" s="7"/>
      <c r="L68" s="7"/>
      <c r="M68" s="7">
        <v>13</v>
      </c>
      <c r="N68" s="7">
        <v>5</v>
      </c>
      <c r="O68" s="7"/>
      <c r="P68" s="7"/>
      <c r="Q68" s="7"/>
      <c r="R68" s="7"/>
      <c r="S68" s="7"/>
      <c r="T68" s="7"/>
      <c r="U68" s="7">
        <v>0</v>
      </c>
      <c r="V68" s="7">
        <v>2</v>
      </c>
      <c r="W68" s="8"/>
      <c r="X68" s="7">
        <v>0</v>
      </c>
      <c r="Z68" s="7"/>
      <c r="AA68" s="7"/>
      <c r="AB68" s="9">
        <f t="shared" ref="AB68:AB131" si="1">SUM(D68:AA68)</f>
        <v>172</v>
      </c>
    </row>
    <row r="69" spans="1:28" s="2" customFormat="1" x14ac:dyDescent="0.3">
      <c r="A69" s="11">
        <v>67</v>
      </c>
      <c r="B69" s="11">
        <v>12234</v>
      </c>
      <c r="C69" s="9">
        <v>2009</v>
      </c>
      <c r="D69" s="2">
        <v>8</v>
      </c>
      <c r="F69" s="2">
        <v>5</v>
      </c>
      <c r="G69" s="2">
        <v>3</v>
      </c>
      <c r="H69" s="2">
        <v>1</v>
      </c>
      <c r="K69" s="2">
        <v>1</v>
      </c>
      <c r="M69" s="2">
        <v>1</v>
      </c>
      <c r="N69" s="2">
        <v>2</v>
      </c>
      <c r="S69" s="2">
        <v>3</v>
      </c>
      <c r="U69" s="2">
        <v>0</v>
      </c>
      <c r="W69" s="5"/>
      <c r="X69" s="2">
        <v>0</v>
      </c>
      <c r="AB69" s="9">
        <f t="shared" si="1"/>
        <v>24</v>
      </c>
    </row>
    <row r="70" spans="1:28" s="2" customFormat="1" x14ac:dyDescent="0.3">
      <c r="A70" s="11">
        <v>68</v>
      </c>
      <c r="B70" s="11">
        <v>12292</v>
      </c>
      <c r="C70" s="9">
        <v>2009</v>
      </c>
      <c r="G70" s="2">
        <v>1</v>
      </c>
      <c r="M70" s="2">
        <v>1</v>
      </c>
      <c r="W70" s="5"/>
      <c r="AB70" s="9">
        <f t="shared" si="1"/>
        <v>2</v>
      </c>
    </row>
    <row r="71" spans="1:28" s="2" customFormat="1" x14ac:dyDescent="0.3">
      <c r="A71" s="11">
        <v>69</v>
      </c>
      <c r="B71" s="11">
        <v>12623</v>
      </c>
      <c r="C71" s="9">
        <v>2009</v>
      </c>
      <c r="V71" s="2">
        <v>5</v>
      </c>
      <c r="W71" s="5"/>
      <c r="AB71" s="9">
        <f t="shared" si="1"/>
        <v>5</v>
      </c>
    </row>
    <row r="72" spans="1:28" s="2" customFormat="1" x14ac:dyDescent="0.3">
      <c r="A72" s="11">
        <v>70</v>
      </c>
      <c r="B72" s="11">
        <v>12742</v>
      </c>
      <c r="C72" s="9">
        <v>2009</v>
      </c>
      <c r="D72" s="2">
        <v>0</v>
      </c>
      <c r="F72" s="2">
        <v>1</v>
      </c>
      <c r="M72" s="2">
        <v>0</v>
      </c>
      <c r="U72" s="2">
        <v>0</v>
      </c>
      <c r="W72" s="5"/>
      <c r="X72" s="2">
        <v>0</v>
      </c>
      <c r="AB72" s="9">
        <f t="shared" si="1"/>
        <v>1</v>
      </c>
    </row>
    <row r="73" spans="1:28" s="2" customFormat="1" x14ac:dyDescent="0.3">
      <c r="A73" s="11">
        <v>71</v>
      </c>
      <c r="B73" s="11">
        <v>12778</v>
      </c>
      <c r="C73" s="9">
        <v>2009</v>
      </c>
      <c r="D73" s="2">
        <v>5</v>
      </c>
      <c r="G73" s="2">
        <v>2</v>
      </c>
      <c r="I73" s="2">
        <v>2</v>
      </c>
      <c r="M73" s="2">
        <v>3</v>
      </c>
      <c r="N73" s="2">
        <v>2</v>
      </c>
      <c r="U73" s="2">
        <v>0</v>
      </c>
      <c r="V73" s="2">
        <v>2</v>
      </c>
      <c r="W73" s="5"/>
      <c r="X73" s="2">
        <v>0</v>
      </c>
      <c r="AB73" s="9">
        <f t="shared" si="1"/>
        <v>16</v>
      </c>
    </row>
    <row r="74" spans="1:28" s="2" customFormat="1" x14ac:dyDescent="0.3">
      <c r="A74" s="11">
        <v>72</v>
      </c>
      <c r="B74" s="11">
        <v>12874</v>
      </c>
      <c r="C74" s="9">
        <v>2009</v>
      </c>
      <c r="D74" s="2">
        <v>0</v>
      </c>
      <c r="F74" s="2">
        <v>1</v>
      </c>
      <c r="M74" s="2">
        <v>0</v>
      </c>
      <c r="U74" s="2">
        <v>0</v>
      </c>
      <c r="W74" s="5"/>
      <c r="X74" s="2">
        <v>0</v>
      </c>
      <c r="AB74" s="9">
        <f t="shared" si="1"/>
        <v>1</v>
      </c>
    </row>
    <row r="75" spans="1:28" s="11" customFormat="1" x14ac:dyDescent="0.3">
      <c r="A75" s="11">
        <v>73</v>
      </c>
      <c r="B75" s="11">
        <v>12877</v>
      </c>
      <c r="C75" s="9">
        <v>2009</v>
      </c>
      <c r="D75" s="2"/>
      <c r="E75" s="2"/>
      <c r="F75" s="2"/>
      <c r="G75" s="2"/>
      <c r="H75" s="2"/>
      <c r="I75" s="2">
        <v>2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5"/>
      <c r="X75" s="2"/>
      <c r="Z75" s="2"/>
      <c r="AA75" s="2"/>
      <c r="AB75" s="9">
        <f t="shared" si="1"/>
        <v>2</v>
      </c>
    </row>
    <row r="76" spans="1:28" s="2" customFormat="1" x14ac:dyDescent="0.3">
      <c r="A76" s="11">
        <v>74</v>
      </c>
      <c r="B76" s="11">
        <v>13031</v>
      </c>
      <c r="C76" s="9">
        <v>2009</v>
      </c>
      <c r="D76" s="11">
        <v>1</v>
      </c>
      <c r="E76" s="11"/>
      <c r="F76" s="11">
        <v>1</v>
      </c>
      <c r="G76" s="11">
        <v>2</v>
      </c>
      <c r="H76" s="11">
        <v>1</v>
      </c>
      <c r="I76" s="11">
        <v>3</v>
      </c>
      <c r="J76" s="11">
        <v>9</v>
      </c>
      <c r="K76" s="11">
        <v>1</v>
      </c>
      <c r="L76" s="11"/>
      <c r="M76" s="11">
        <v>1</v>
      </c>
      <c r="N76" s="11">
        <v>1</v>
      </c>
      <c r="O76" s="11"/>
      <c r="P76" s="11"/>
      <c r="Q76" s="11"/>
      <c r="R76" s="11"/>
      <c r="S76" s="11"/>
      <c r="T76" s="11"/>
      <c r="U76" s="11">
        <v>0</v>
      </c>
      <c r="V76" s="11"/>
      <c r="W76" s="12"/>
      <c r="X76" s="11">
        <v>0</v>
      </c>
      <c r="Z76" s="11"/>
      <c r="AA76" s="11"/>
      <c r="AB76" s="9">
        <f t="shared" si="1"/>
        <v>20</v>
      </c>
    </row>
    <row r="77" spans="1:28" s="2" customFormat="1" x14ac:dyDescent="0.3">
      <c r="A77" s="11">
        <v>75</v>
      </c>
      <c r="B77" s="11">
        <v>13196</v>
      </c>
      <c r="C77" s="9">
        <v>2009</v>
      </c>
      <c r="D77" s="2">
        <v>2</v>
      </c>
      <c r="I77" s="2">
        <v>5</v>
      </c>
      <c r="S77" s="2">
        <v>1</v>
      </c>
      <c r="U77" s="2">
        <v>2</v>
      </c>
      <c r="W77" s="5"/>
      <c r="X77" s="2">
        <v>0</v>
      </c>
      <c r="AB77" s="9">
        <f t="shared" si="1"/>
        <v>10</v>
      </c>
    </row>
    <row r="78" spans="1:28" s="2" customFormat="1" x14ac:dyDescent="0.3">
      <c r="A78" s="11">
        <v>76</v>
      </c>
      <c r="B78" s="11">
        <v>13220</v>
      </c>
      <c r="C78" s="9">
        <v>2009</v>
      </c>
      <c r="M78" s="2">
        <v>1</v>
      </c>
      <c r="N78" s="2">
        <v>1</v>
      </c>
      <c r="W78" s="5"/>
      <c r="AB78" s="9">
        <f t="shared" si="1"/>
        <v>2</v>
      </c>
    </row>
    <row r="79" spans="1:28" s="2" customFormat="1" x14ac:dyDescent="0.3">
      <c r="A79" s="11">
        <v>77</v>
      </c>
      <c r="B79" s="11">
        <v>13262</v>
      </c>
      <c r="C79" s="9">
        <v>2009</v>
      </c>
      <c r="D79" s="2">
        <v>1</v>
      </c>
      <c r="S79" s="2">
        <v>1</v>
      </c>
      <c r="U79" s="2">
        <v>0</v>
      </c>
      <c r="W79" s="5"/>
      <c r="X79" s="2">
        <v>0</v>
      </c>
      <c r="AB79" s="9">
        <f t="shared" si="1"/>
        <v>2</v>
      </c>
    </row>
    <row r="80" spans="1:28" s="2" customFormat="1" x14ac:dyDescent="0.3">
      <c r="A80" s="11">
        <v>78</v>
      </c>
      <c r="B80" s="11">
        <v>13380</v>
      </c>
      <c r="C80" s="9">
        <v>2009</v>
      </c>
      <c r="H80" s="2">
        <v>2</v>
      </c>
      <c r="I80" s="2">
        <v>6</v>
      </c>
      <c r="K80" s="2">
        <v>1</v>
      </c>
      <c r="M80" s="2">
        <v>2</v>
      </c>
      <c r="U80" s="2">
        <v>2</v>
      </c>
      <c r="W80" s="5"/>
      <c r="X80" s="2">
        <v>1</v>
      </c>
      <c r="AB80" s="9">
        <f t="shared" si="1"/>
        <v>14</v>
      </c>
    </row>
    <row r="81" spans="1:28" s="2" customFormat="1" x14ac:dyDescent="0.3">
      <c r="A81" s="2">
        <v>79</v>
      </c>
      <c r="B81" s="2">
        <v>13568</v>
      </c>
      <c r="C81" s="9">
        <v>2009</v>
      </c>
      <c r="G81" s="2">
        <v>2</v>
      </c>
      <c r="I81" s="2">
        <v>8</v>
      </c>
      <c r="U81" s="2">
        <v>2</v>
      </c>
      <c r="W81" s="5"/>
      <c r="AB81" s="9">
        <f t="shared" si="1"/>
        <v>12</v>
      </c>
    </row>
    <row r="82" spans="1:28" s="2" customFormat="1" x14ac:dyDescent="0.3">
      <c r="A82" s="2">
        <v>80</v>
      </c>
      <c r="B82" s="2">
        <v>13569</v>
      </c>
      <c r="C82" s="9">
        <v>2009</v>
      </c>
      <c r="G82" s="2">
        <v>1</v>
      </c>
      <c r="W82" s="5"/>
      <c r="AB82" s="9">
        <f t="shared" si="1"/>
        <v>1</v>
      </c>
    </row>
    <row r="83" spans="1:28" s="2" customFormat="1" x14ac:dyDescent="0.3">
      <c r="A83" s="2">
        <v>81</v>
      </c>
      <c r="B83" s="2">
        <v>13572</v>
      </c>
      <c r="C83" s="9">
        <v>2009</v>
      </c>
      <c r="D83" s="2">
        <v>1</v>
      </c>
      <c r="M83" s="2">
        <v>1</v>
      </c>
      <c r="W83" s="5"/>
      <c r="X83" s="2">
        <v>0</v>
      </c>
      <c r="AB83" s="9">
        <f t="shared" si="1"/>
        <v>2</v>
      </c>
    </row>
    <row r="84" spans="1:28" s="2" customFormat="1" x14ac:dyDescent="0.3">
      <c r="A84" s="2">
        <v>82</v>
      </c>
      <c r="B84" s="2">
        <v>13599</v>
      </c>
      <c r="C84" s="9">
        <v>2009</v>
      </c>
      <c r="I84" s="2">
        <v>1</v>
      </c>
      <c r="W84" s="5"/>
      <c r="AB84" s="9">
        <f t="shared" si="1"/>
        <v>1</v>
      </c>
    </row>
    <row r="85" spans="1:28" s="7" customFormat="1" x14ac:dyDescent="0.3">
      <c r="A85" s="2">
        <v>83</v>
      </c>
      <c r="B85" s="2">
        <v>13670</v>
      </c>
      <c r="C85" s="9">
        <v>2009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>
        <v>4</v>
      </c>
      <c r="V85" s="2"/>
      <c r="W85" s="5"/>
      <c r="X85" s="2"/>
      <c r="Z85" s="2"/>
      <c r="AA85" s="2"/>
      <c r="AB85" s="9">
        <f t="shared" si="1"/>
        <v>4</v>
      </c>
    </row>
    <row r="86" spans="1:28" s="7" customFormat="1" x14ac:dyDescent="0.3">
      <c r="A86" s="7">
        <v>84</v>
      </c>
      <c r="B86" s="7">
        <v>13714</v>
      </c>
      <c r="C86" s="9">
        <v>2009</v>
      </c>
      <c r="D86" s="7">
        <v>17</v>
      </c>
      <c r="G86" s="7">
        <v>7</v>
      </c>
      <c r="H86" s="7">
        <v>2</v>
      </c>
      <c r="I86" s="7">
        <v>4</v>
      </c>
      <c r="K86" s="7">
        <v>3</v>
      </c>
      <c r="M86" s="7">
        <v>3</v>
      </c>
      <c r="N86" s="7">
        <v>3</v>
      </c>
      <c r="S86" s="7">
        <v>8</v>
      </c>
      <c r="U86" s="7">
        <v>2</v>
      </c>
      <c r="W86" s="7">
        <v>1</v>
      </c>
      <c r="X86" s="7">
        <v>1</v>
      </c>
      <c r="AB86" s="9">
        <f t="shared" si="1"/>
        <v>51</v>
      </c>
    </row>
    <row r="87" spans="1:28" s="2" customFormat="1" x14ac:dyDescent="0.3">
      <c r="A87" s="2">
        <v>85</v>
      </c>
      <c r="B87" s="2">
        <v>13735</v>
      </c>
      <c r="C87" s="9">
        <v>2009</v>
      </c>
      <c r="V87" s="2">
        <v>7</v>
      </c>
      <c r="W87" s="5"/>
      <c r="AB87" s="9">
        <f t="shared" si="1"/>
        <v>7</v>
      </c>
    </row>
    <row r="88" spans="1:28" s="2" customFormat="1" x14ac:dyDescent="0.3">
      <c r="A88" s="2">
        <v>86</v>
      </c>
      <c r="B88" s="2">
        <v>13819</v>
      </c>
      <c r="C88" s="9">
        <v>2009</v>
      </c>
      <c r="I88" s="2">
        <v>4</v>
      </c>
      <c r="U88" s="2">
        <v>1</v>
      </c>
      <c r="W88" s="5"/>
      <c r="AB88" s="9">
        <f t="shared" si="1"/>
        <v>5</v>
      </c>
    </row>
    <row r="89" spans="1:28" s="2" customFormat="1" x14ac:dyDescent="0.3">
      <c r="A89" s="2">
        <v>87</v>
      </c>
      <c r="B89" s="2">
        <v>13865</v>
      </c>
      <c r="C89" s="9">
        <v>2009</v>
      </c>
      <c r="V89" s="2">
        <v>1</v>
      </c>
      <c r="W89" s="5"/>
      <c r="AB89" s="9">
        <f t="shared" si="1"/>
        <v>1</v>
      </c>
    </row>
    <row r="90" spans="1:28" s="2" customFormat="1" x14ac:dyDescent="0.3">
      <c r="A90" s="2">
        <v>88</v>
      </c>
      <c r="B90" s="2">
        <v>14025</v>
      </c>
      <c r="C90" s="9">
        <v>2010</v>
      </c>
      <c r="D90" s="2">
        <v>1</v>
      </c>
      <c r="W90" s="2">
        <v>1</v>
      </c>
      <c r="X90" s="2">
        <v>0</v>
      </c>
      <c r="AB90" s="9">
        <f t="shared" si="1"/>
        <v>2</v>
      </c>
    </row>
    <row r="91" spans="1:28" s="2" customFormat="1" x14ac:dyDescent="0.3">
      <c r="A91" s="2">
        <v>89</v>
      </c>
      <c r="B91" s="2">
        <v>14033</v>
      </c>
      <c r="C91" s="9">
        <v>2010</v>
      </c>
      <c r="D91" s="2">
        <v>4</v>
      </c>
      <c r="W91" s="5"/>
      <c r="X91" s="2">
        <v>0</v>
      </c>
      <c r="AB91" s="9">
        <f t="shared" si="1"/>
        <v>4</v>
      </c>
    </row>
    <row r="92" spans="1:28" s="2" customFormat="1" x14ac:dyDescent="0.3">
      <c r="A92" s="2">
        <v>90</v>
      </c>
      <c r="B92" s="2">
        <v>14035</v>
      </c>
      <c r="C92" s="9">
        <v>2010</v>
      </c>
      <c r="J92" s="2">
        <v>1</v>
      </c>
      <c r="W92" s="5"/>
      <c r="AB92" s="9">
        <f t="shared" si="1"/>
        <v>1</v>
      </c>
    </row>
    <row r="93" spans="1:28" s="2" customFormat="1" x14ac:dyDescent="0.3">
      <c r="A93" s="2">
        <v>91</v>
      </c>
      <c r="B93" s="2">
        <v>14113</v>
      </c>
      <c r="C93" s="9">
        <v>2010</v>
      </c>
      <c r="J93" s="2">
        <v>2</v>
      </c>
      <c r="W93" s="5"/>
      <c r="AB93" s="9">
        <f t="shared" si="1"/>
        <v>2</v>
      </c>
    </row>
    <row r="94" spans="1:28" s="2" customFormat="1" x14ac:dyDescent="0.3">
      <c r="A94" s="2">
        <v>92</v>
      </c>
      <c r="B94" s="2">
        <v>14133</v>
      </c>
      <c r="C94" s="9">
        <v>2010</v>
      </c>
      <c r="D94" s="2">
        <v>1</v>
      </c>
      <c r="W94" s="5"/>
      <c r="X94" s="2">
        <v>0</v>
      </c>
      <c r="AB94" s="9">
        <f t="shared" si="1"/>
        <v>1</v>
      </c>
    </row>
    <row r="95" spans="1:28" s="2" customFormat="1" x14ac:dyDescent="0.3">
      <c r="A95" s="13">
        <v>93</v>
      </c>
      <c r="B95" s="13">
        <v>14212</v>
      </c>
      <c r="C95" s="9">
        <v>2010</v>
      </c>
      <c r="D95" s="2">
        <v>0</v>
      </c>
      <c r="F95" s="2">
        <v>5</v>
      </c>
      <c r="M95" s="2">
        <v>0</v>
      </c>
      <c r="U95" s="2">
        <v>0</v>
      </c>
      <c r="W95" s="5"/>
      <c r="X95" s="2">
        <v>0</v>
      </c>
      <c r="AB95" s="9">
        <f t="shared" si="1"/>
        <v>5</v>
      </c>
    </row>
    <row r="96" spans="1:28" s="2" customFormat="1" x14ac:dyDescent="0.3">
      <c r="A96" s="2">
        <v>94</v>
      </c>
      <c r="B96" s="2">
        <v>14780</v>
      </c>
      <c r="C96" s="9">
        <v>2010</v>
      </c>
      <c r="D96" s="2">
        <v>2</v>
      </c>
      <c r="U96" s="2">
        <v>0</v>
      </c>
      <c r="W96" s="5"/>
      <c r="X96" s="2">
        <v>0</v>
      </c>
      <c r="AB96" s="9">
        <f t="shared" si="1"/>
        <v>2</v>
      </c>
    </row>
    <row r="97" spans="1:28" s="2" customFormat="1" x14ac:dyDescent="0.3">
      <c r="A97" s="2">
        <v>95</v>
      </c>
      <c r="B97" s="2">
        <v>14891</v>
      </c>
      <c r="C97" s="9">
        <v>2010</v>
      </c>
      <c r="D97" s="2">
        <v>3</v>
      </c>
      <c r="U97" s="2">
        <v>0</v>
      </c>
      <c r="W97" s="5"/>
      <c r="X97" s="2">
        <v>0</v>
      </c>
      <c r="AB97" s="9">
        <f t="shared" si="1"/>
        <v>3</v>
      </c>
    </row>
    <row r="98" spans="1:28" s="2" customFormat="1" x14ac:dyDescent="0.3">
      <c r="A98" s="2">
        <v>96</v>
      </c>
      <c r="B98" s="2">
        <v>15235</v>
      </c>
      <c r="C98" s="9">
        <v>2010</v>
      </c>
      <c r="D98" s="2">
        <v>1</v>
      </c>
      <c r="S98" s="2">
        <v>1</v>
      </c>
      <c r="U98" s="2">
        <v>0</v>
      </c>
      <c r="W98" s="5"/>
      <c r="X98" s="2">
        <v>0</v>
      </c>
      <c r="AB98" s="9">
        <f t="shared" si="1"/>
        <v>2</v>
      </c>
    </row>
    <row r="99" spans="1:28" s="2" customFormat="1" x14ac:dyDescent="0.3">
      <c r="A99" s="2">
        <v>97</v>
      </c>
      <c r="B99" s="2">
        <v>16203</v>
      </c>
      <c r="C99" s="9">
        <v>2010</v>
      </c>
      <c r="D99" s="2">
        <v>35</v>
      </c>
      <c r="I99" s="2">
        <v>1</v>
      </c>
      <c r="M99" s="2">
        <v>19</v>
      </c>
      <c r="N99" s="2">
        <v>2</v>
      </c>
      <c r="T99" s="2">
        <v>2</v>
      </c>
      <c r="U99" s="2">
        <v>0</v>
      </c>
      <c r="W99" s="5"/>
      <c r="X99" s="2">
        <v>0</v>
      </c>
      <c r="AB99" s="9">
        <f t="shared" si="1"/>
        <v>59</v>
      </c>
    </row>
    <row r="100" spans="1:28" s="2" customFormat="1" x14ac:dyDescent="0.3">
      <c r="A100" s="2">
        <v>98</v>
      </c>
      <c r="B100" s="2">
        <v>16214</v>
      </c>
      <c r="C100" s="9">
        <v>2010</v>
      </c>
      <c r="M100" s="2">
        <v>1</v>
      </c>
      <c r="N100" s="2">
        <v>1</v>
      </c>
      <c r="W100" s="5"/>
      <c r="AB100" s="9">
        <f t="shared" si="1"/>
        <v>2</v>
      </c>
    </row>
    <row r="101" spans="1:28" s="2" customFormat="1" x14ac:dyDescent="0.3">
      <c r="A101" s="2">
        <v>99</v>
      </c>
      <c r="B101" s="2">
        <v>16524</v>
      </c>
      <c r="C101" s="9">
        <v>2010</v>
      </c>
      <c r="D101" s="2">
        <v>1</v>
      </c>
      <c r="W101" s="5"/>
      <c r="X101" s="2">
        <v>0</v>
      </c>
      <c r="AB101" s="9">
        <f t="shared" si="1"/>
        <v>1</v>
      </c>
    </row>
    <row r="102" spans="1:28" s="2" customFormat="1" x14ac:dyDescent="0.3">
      <c r="A102" s="2">
        <v>100</v>
      </c>
      <c r="B102" s="2">
        <v>16579</v>
      </c>
      <c r="C102" s="9">
        <v>2010</v>
      </c>
      <c r="D102" s="2">
        <v>2</v>
      </c>
      <c r="W102" s="5"/>
      <c r="X102" s="2">
        <v>0</v>
      </c>
      <c r="AB102" s="9">
        <f t="shared" si="1"/>
        <v>2</v>
      </c>
    </row>
    <row r="103" spans="1:28" s="2" customFormat="1" x14ac:dyDescent="0.3">
      <c r="A103" s="2">
        <v>101</v>
      </c>
      <c r="B103" s="2">
        <v>16795</v>
      </c>
      <c r="C103" s="9">
        <v>2010</v>
      </c>
      <c r="J103" s="2">
        <v>5</v>
      </c>
      <c r="W103" s="5"/>
      <c r="AB103" s="9">
        <f t="shared" si="1"/>
        <v>5</v>
      </c>
    </row>
    <row r="104" spans="1:28" s="2" customFormat="1" x14ac:dyDescent="0.3">
      <c r="A104" s="2">
        <v>102</v>
      </c>
      <c r="B104" s="2">
        <v>16799</v>
      </c>
      <c r="C104" s="9">
        <v>2010</v>
      </c>
      <c r="D104" s="2">
        <v>3</v>
      </c>
      <c r="I104" s="2">
        <v>4</v>
      </c>
      <c r="M104" s="2">
        <v>1</v>
      </c>
      <c r="S104" s="2">
        <v>2</v>
      </c>
      <c r="U104" s="2">
        <v>0</v>
      </c>
      <c r="W104" s="5"/>
      <c r="X104" s="2">
        <v>0</v>
      </c>
      <c r="AB104" s="9">
        <f t="shared" si="1"/>
        <v>10</v>
      </c>
    </row>
    <row r="105" spans="1:28" s="2" customFormat="1" x14ac:dyDescent="0.3">
      <c r="A105" s="2">
        <v>103</v>
      </c>
      <c r="B105" s="2">
        <v>16888</v>
      </c>
      <c r="C105" s="9">
        <v>2010</v>
      </c>
      <c r="M105" s="2">
        <v>1</v>
      </c>
      <c r="W105" s="5"/>
      <c r="AB105" s="9">
        <f t="shared" si="1"/>
        <v>1</v>
      </c>
    </row>
    <row r="106" spans="1:28" s="2" customFormat="1" x14ac:dyDescent="0.3">
      <c r="A106" s="2">
        <v>104</v>
      </c>
      <c r="B106" s="2">
        <v>16912</v>
      </c>
      <c r="C106" s="9">
        <v>2010</v>
      </c>
      <c r="H106" s="2">
        <v>2</v>
      </c>
      <c r="M106" s="2">
        <v>1</v>
      </c>
      <c r="N106" s="2">
        <v>1</v>
      </c>
      <c r="W106" s="5"/>
      <c r="AB106" s="9">
        <f t="shared" si="1"/>
        <v>4</v>
      </c>
    </row>
    <row r="107" spans="1:28" s="2" customFormat="1" x14ac:dyDescent="0.3">
      <c r="A107" s="2">
        <v>105</v>
      </c>
      <c r="B107" s="2">
        <v>16915</v>
      </c>
      <c r="C107" s="9">
        <v>2010</v>
      </c>
      <c r="M107" s="2">
        <v>1</v>
      </c>
      <c r="W107" s="5"/>
      <c r="AB107" s="9">
        <f t="shared" si="1"/>
        <v>1</v>
      </c>
    </row>
    <row r="108" spans="1:28" s="2" customFormat="1" x14ac:dyDescent="0.3">
      <c r="A108" s="2">
        <v>106</v>
      </c>
      <c r="B108" s="2">
        <v>17309</v>
      </c>
      <c r="C108" s="9">
        <v>2010</v>
      </c>
      <c r="H108" s="2">
        <v>1</v>
      </c>
      <c r="I108" s="2">
        <v>2</v>
      </c>
      <c r="M108" s="2">
        <v>1</v>
      </c>
      <c r="N108" s="2">
        <v>1</v>
      </c>
      <c r="U108" s="2">
        <v>1</v>
      </c>
      <c r="W108" s="2">
        <v>1</v>
      </c>
      <c r="AB108" s="9">
        <f t="shared" si="1"/>
        <v>7</v>
      </c>
    </row>
    <row r="109" spans="1:28" s="2" customFormat="1" x14ac:dyDescent="0.3">
      <c r="A109" s="2">
        <v>107</v>
      </c>
      <c r="B109" s="2">
        <v>17342</v>
      </c>
      <c r="C109" s="9">
        <v>2010</v>
      </c>
      <c r="I109" s="2">
        <v>2</v>
      </c>
      <c r="W109" s="2">
        <v>1</v>
      </c>
      <c r="AB109" s="9">
        <f t="shared" si="1"/>
        <v>3</v>
      </c>
    </row>
    <row r="110" spans="1:28" s="2" customFormat="1" x14ac:dyDescent="0.3">
      <c r="A110" s="2">
        <v>108</v>
      </c>
      <c r="B110" s="2">
        <v>18647</v>
      </c>
      <c r="C110" s="9">
        <v>2010</v>
      </c>
      <c r="M110" s="2">
        <v>1</v>
      </c>
      <c r="T110" s="2">
        <v>1</v>
      </c>
      <c r="W110" s="5"/>
      <c r="AB110" s="9">
        <f t="shared" si="1"/>
        <v>2</v>
      </c>
    </row>
    <row r="111" spans="1:28" s="2" customFormat="1" x14ac:dyDescent="0.3">
      <c r="A111" s="2">
        <v>109</v>
      </c>
      <c r="B111" s="2">
        <v>19163</v>
      </c>
      <c r="C111" s="9">
        <v>2010</v>
      </c>
      <c r="I111" s="2">
        <v>1</v>
      </c>
      <c r="W111" s="5"/>
      <c r="AB111" s="9">
        <f t="shared" si="1"/>
        <v>1</v>
      </c>
    </row>
    <row r="112" spans="1:28" s="2" customFormat="1" x14ac:dyDescent="0.3">
      <c r="A112" s="2">
        <v>110</v>
      </c>
      <c r="B112" s="2">
        <v>19299</v>
      </c>
      <c r="C112" s="9">
        <v>2010</v>
      </c>
      <c r="D112" s="2">
        <v>1</v>
      </c>
      <c r="I112" s="2">
        <v>9</v>
      </c>
      <c r="M112" s="2">
        <v>2</v>
      </c>
      <c r="N112" s="2">
        <v>1</v>
      </c>
      <c r="T112" s="2">
        <v>1</v>
      </c>
      <c r="U112" s="2">
        <v>0</v>
      </c>
      <c r="W112" s="5"/>
      <c r="X112" s="2">
        <v>0</v>
      </c>
      <c r="AB112" s="9">
        <f t="shared" si="1"/>
        <v>14</v>
      </c>
    </row>
    <row r="113" spans="1:28" s="2" customFormat="1" x14ac:dyDescent="0.3">
      <c r="A113" s="2">
        <v>111</v>
      </c>
      <c r="B113" s="2">
        <v>19414</v>
      </c>
      <c r="C113" s="9">
        <v>2010</v>
      </c>
      <c r="I113" s="2">
        <v>1</v>
      </c>
      <c r="W113" s="5"/>
      <c r="AB113" s="9">
        <f t="shared" si="1"/>
        <v>1</v>
      </c>
    </row>
    <row r="114" spans="1:28" s="2" customFormat="1" x14ac:dyDescent="0.3">
      <c r="A114" s="2">
        <v>112</v>
      </c>
      <c r="B114" s="2">
        <v>19757</v>
      </c>
      <c r="C114" s="9">
        <v>2010</v>
      </c>
      <c r="M114" s="2">
        <v>1</v>
      </c>
      <c r="W114" s="5"/>
      <c r="AB114" s="9">
        <f t="shared" si="1"/>
        <v>1</v>
      </c>
    </row>
    <row r="115" spans="1:28" s="2" customFormat="1" x14ac:dyDescent="0.3">
      <c r="A115" s="2">
        <v>113</v>
      </c>
      <c r="B115" s="2">
        <v>20080</v>
      </c>
      <c r="C115" s="9">
        <v>2011</v>
      </c>
      <c r="I115" s="2">
        <v>1</v>
      </c>
      <c r="W115" s="5"/>
      <c r="AB115" s="9">
        <f t="shared" si="1"/>
        <v>1</v>
      </c>
    </row>
    <row r="116" spans="1:28" s="2" customFormat="1" x14ac:dyDescent="0.3">
      <c r="A116" s="2">
        <v>114</v>
      </c>
      <c r="B116" s="2">
        <v>20189</v>
      </c>
      <c r="C116" s="9">
        <v>2011</v>
      </c>
      <c r="I116" s="2">
        <v>4</v>
      </c>
      <c r="W116" s="5"/>
      <c r="AB116" s="9">
        <f t="shared" si="1"/>
        <v>4</v>
      </c>
    </row>
    <row r="117" spans="1:28" s="2" customFormat="1" x14ac:dyDescent="0.3">
      <c r="A117" s="2">
        <v>115</v>
      </c>
      <c r="B117" s="2">
        <v>20299</v>
      </c>
      <c r="C117" s="9">
        <v>2011</v>
      </c>
      <c r="V117" s="2">
        <v>1</v>
      </c>
      <c r="W117" s="5"/>
      <c r="AB117" s="9">
        <f t="shared" si="1"/>
        <v>1</v>
      </c>
    </row>
    <row r="118" spans="1:28" s="2" customFormat="1" x14ac:dyDescent="0.3">
      <c r="A118" s="2">
        <v>116</v>
      </c>
      <c r="B118" s="2">
        <v>21744</v>
      </c>
      <c r="C118" s="9">
        <v>2011</v>
      </c>
      <c r="D118" s="2">
        <v>3</v>
      </c>
      <c r="F118" s="2">
        <v>1</v>
      </c>
      <c r="M118" s="2">
        <v>0</v>
      </c>
      <c r="S118" s="2">
        <v>0</v>
      </c>
      <c r="W118" s="5"/>
      <c r="X118" s="2">
        <v>0</v>
      </c>
      <c r="AB118" s="9">
        <f t="shared" si="1"/>
        <v>4</v>
      </c>
    </row>
    <row r="119" spans="1:28" s="2" customFormat="1" x14ac:dyDescent="0.3">
      <c r="A119" s="2">
        <v>117</v>
      </c>
      <c r="B119" s="2">
        <v>21745</v>
      </c>
      <c r="C119" s="9">
        <v>2011</v>
      </c>
      <c r="D119" s="2">
        <v>1</v>
      </c>
      <c r="S119" s="2">
        <v>1</v>
      </c>
      <c r="U119" s="2">
        <v>0</v>
      </c>
      <c r="W119" s="5"/>
      <c r="AB119" s="9">
        <f t="shared" si="1"/>
        <v>2</v>
      </c>
    </row>
    <row r="120" spans="1:28" s="2" customFormat="1" x14ac:dyDescent="0.3">
      <c r="A120" s="2">
        <v>118</v>
      </c>
      <c r="B120" s="2">
        <v>21751</v>
      </c>
      <c r="C120" s="9">
        <v>2011</v>
      </c>
      <c r="W120" s="5"/>
      <c r="X120" s="2">
        <v>1</v>
      </c>
      <c r="AB120" s="9">
        <f t="shared" si="1"/>
        <v>1</v>
      </c>
    </row>
    <row r="121" spans="1:28" s="2" customFormat="1" x14ac:dyDescent="0.3">
      <c r="A121" s="2">
        <v>119</v>
      </c>
      <c r="B121" s="2">
        <v>22040</v>
      </c>
      <c r="C121" s="9">
        <v>2011</v>
      </c>
      <c r="I121" s="2">
        <v>3</v>
      </c>
      <c r="W121" s="5"/>
      <c r="AB121" s="9">
        <f t="shared" si="1"/>
        <v>3</v>
      </c>
    </row>
    <row r="122" spans="1:28" s="2" customFormat="1" x14ac:dyDescent="0.3">
      <c r="A122" s="2">
        <v>120</v>
      </c>
      <c r="B122" s="2">
        <v>22095</v>
      </c>
      <c r="C122" s="9">
        <v>2011</v>
      </c>
      <c r="W122" s="5">
        <v>1</v>
      </c>
      <c r="X122" s="2">
        <v>1</v>
      </c>
      <c r="AB122" s="9">
        <f t="shared" si="1"/>
        <v>2</v>
      </c>
    </row>
    <row r="123" spans="1:28" s="2" customFormat="1" x14ac:dyDescent="0.3">
      <c r="A123" s="2">
        <v>121</v>
      </c>
      <c r="B123" s="2">
        <v>22113</v>
      </c>
      <c r="C123" s="9">
        <v>2011</v>
      </c>
      <c r="I123" s="2">
        <v>8</v>
      </c>
      <c r="W123" s="5"/>
      <c r="AB123" s="9">
        <f t="shared" si="1"/>
        <v>8</v>
      </c>
    </row>
    <row r="124" spans="1:28" s="2" customFormat="1" x14ac:dyDescent="0.3">
      <c r="A124" s="2">
        <v>122</v>
      </c>
      <c r="B124" s="2">
        <v>22119</v>
      </c>
      <c r="C124" s="9">
        <v>2011</v>
      </c>
      <c r="I124" s="2">
        <v>2</v>
      </c>
      <c r="W124" s="5"/>
      <c r="AB124" s="9">
        <f t="shared" si="1"/>
        <v>2</v>
      </c>
    </row>
    <row r="125" spans="1:28" s="2" customFormat="1" x14ac:dyDescent="0.3">
      <c r="A125" s="2">
        <v>123</v>
      </c>
      <c r="B125" s="2">
        <v>22264</v>
      </c>
      <c r="C125" s="9">
        <v>2011</v>
      </c>
      <c r="D125" s="2">
        <v>1</v>
      </c>
      <c r="W125" s="5"/>
      <c r="X125" s="2">
        <v>0</v>
      </c>
      <c r="AB125" s="9">
        <f t="shared" si="1"/>
        <v>1</v>
      </c>
    </row>
    <row r="126" spans="1:28" s="2" customFormat="1" x14ac:dyDescent="0.3">
      <c r="A126" s="2">
        <v>124</v>
      </c>
      <c r="B126" s="2">
        <v>22405</v>
      </c>
      <c r="C126" s="9">
        <v>2011</v>
      </c>
      <c r="I126" s="2">
        <v>1</v>
      </c>
      <c r="W126" s="5"/>
      <c r="AB126" s="9">
        <f t="shared" si="1"/>
        <v>1</v>
      </c>
    </row>
    <row r="127" spans="1:28" s="2" customFormat="1" x14ac:dyDescent="0.3">
      <c r="A127" s="2">
        <v>125</v>
      </c>
      <c r="B127" s="2">
        <v>22432</v>
      </c>
      <c r="C127" s="9">
        <v>2011</v>
      </c>
      <c r="M127" s="2">
        <v>2</v>
      </c>
      <c r="W127" s="5"/>
      <c r="AB127" s="9">
        <f t="shared" si="1"/>
        <v>2</v>
      </c>
    </row>
    <row r="128" spans="1:28" s="2" customFormat="1" x14ac:dyDescent="0.3">
      <c r="A128" s="2">
        <v>126</v>
      </c>
      <c r="B128" s="2">
        <v>22523</v>
      </c>
      <c r="C128" s="9">
        <v>2011</v>
      </c>
      <c r="D128" s="2">
        <v>0</v>
      </c>
      <c r="F128" s="2">
        <v>1</v>
      </c>
      <c r="M128" s="2">
        <v>0</v>
      </c>
      <c r="U128" s="2">
        <v>0</v>
      </c>
      <c r="W128" s="5"/>
      <c r="X128" s="2">
        <v>0</v>
      </c>
      <c r="AB128" s="9">
        <f t="shared" si="1"/>
        <v>1</v>
      </c>
    </row>
    <row r="129" spans="1:29" s="2" customFormat="1" x14ac:dyDescent="0.3">
      <c r="A129" s="2">
        <v>127</v>
      </c>
      <c r="B129" s="2">
        <v>22528</v>
      </c>
      <c r="C129" s="9">
        <v>2011</v>
      </c>
      <c r="D129" s="2">
        <v>1</v>
      </c>
      <c r="U129" s="2">
        <v>0</v>
      </c>
      <c r="W129" s="5"/>
      <c r="AB129" s="9">
        <f t="shared" si="1"/>
        <v>1</v>
      </c>
    </row>
    <row r="130" spans="1:29" s="2" customFormat="1" x14ac:dyDescent="0.3">
      <c r="A130" s="2">
        <v>128</v>
      </c>
      <c r="B130" s="2">
        <v>22556</v>
      </c>
      <c r="C130" s="9">
        <v>2011</v>
      </c>
      <c r="D130" s="2">
        <v>0</v>
      </c>
      <c r="F130" s="2">
        <v>1</v>
      </c>
      <c r="M130" s="2">
        <v>0</v>
      </c>
      <c r="U130" s="2">
        <v>0</v>
      </c>
      <c r="W130" s="5"/>
      <c r="X130" s="2">
        <v>0</v>
      </c>
      <c r="AB130" s="9">
        <f t="shared" si="1"/>
        <v>1</v>
      </c>
    </row>
    <row r="131" spans="1:29" s="2" customFormat="1" x14ac:dyDescent="0.3">
      <c r="A131" s="2">
        <v>129</v>
      </c>
      <c r="B131" s="2">
        <v>22582</v>
      </c>
      <c r="C131" s="9">
        <v>2011</v>
      </c>
      <c r="D131" s="2">
        <v>0</v>
      </c>
      <c r="F131" s="2">
        <v>26</v>
      </c>
      <c r="M131" s="2">
        <v>0</v>
      </c>
      <c r="U131" s="2">
        <v>0</v>
      </c>
      <c r="W131" s="5"/>
      <c r="X131" s="2">
        <v>0</v>
      </c>
      <c r="AB131" s="9">
        <f t="shared" si="1"/>
        <v>26</v>
      </c>
    </row>
    <row r="132" spans="1:29" s="2" customFormat="1" x14ac:dyDescent="0.3">
      <c r="A132" s="2">
        <v>130</v>
      </c>
      <c r="B132" s="2">
        <v>22611</v>
      </c>
      <c r="C132" s="9">
        <v>2011</v>
      </c>
      <c r="M132" s="2">
        <v>1</v>
      </c>
      <c r="N132" s="2">
        <v>1</v>
      </c>
      <c r="W132" s="5"/>
      <c r="AB132" s="9">
        <f t="shared" ref="AB132:AB135" si="2">SUM(D132:AA132)</f>
        <v>2</v>
      </c>
    </row>
    <row r="133" spans="1:29" s="2" customFormat="1" x14ac:dyDescent="0.3">
      <c r="A133" s="2">
        <v>131</v>
      </c>
      <c r="B133" s="2">
        <v>22680</v>
      </c>
      <c r="C133" s="9">
        <v>2012</v>
      </c>
      <c r="D133" s="2">
        <v>1</v>
      </c>
      <c r="W133" s="5"/>
      <c r="X133" s="2">
        <v>0</v>
      </c>
      <c r="AB133" s="9">
        <f t="shared" si="2"/>
        <v>1</v>
      </c>
    </row>
    <row r="134" spans="1:29" s="2" customFormat="1" x14ac:dyDescent="0.3">
      <c r="A134" s="2">
        <v>132</v>
      </c>
      <c r="B134" s="2">
        <v>22715</v>
      </c>
      <c r="C134" s="9">
        <v>2012</v>
      </c>
      <c r="U134" s="2">
        <v>1</v>
      </c>
      <c r="W134" s="5"/>
      <c r="AB134" s="9">
        <f t="shared" si="2"/>
        <v>1</v>
      </c>
    </row>
    <row r="135" spans="1:29" s="2" customFormat="1" ht="13.5" customHeight="1" x14ac:dyDescent="0.3">
      <c r="A135" s="2">
        <v>133</v>
      </c>
      <c r="B135" s="2">
        <v>22867</v>
      </c>
      <c r="C135" s="16">
        <v>2012</v>
      </c>
      <c r="D135" s="2">
        <v>1</v>
      </c>
      <c r="M135" s="2">
        <v>1</v>
      </c>
      <c r="U135" s="2">
        <v>0</v>
      </c>
      <c r="W135" s="5"/>
      <c r="X135" s="2">
        <v>0</v>
      </c>
      <c r="AB135" s="9">
        <f t="shared" si="2"/>
        <v>2</v>
      </c>
    </row>
    <row r="136" spans="1:29" s="2" customFormat="1" ht="54" x14ac:dyDescent="0.15">
      <c r="A136" s="1"/>
      <c r="B136" s="1"/>
      <c r="C136" s="1"/>
      <c r="D136" s="3" t="s">
        <v>1</v>
      </c>
      <c r="E136" s="3" t="s">
        <v>2</v>
      </c>
      <c r="F136" s="3" t="s">
        <v>3</v>
      </c>
      <c r="G136" s="3" t="s">
        <v>4</v>
      </c>
      <c r="H136" s="3" t="s">
        <v>5</v>
      </c>
      <c r="I136" s="4" t="s">
        <v>6</v>
      </c>
      <c r="J136" s="3" t="s">
        <v>7</v>
      </c>
      <c r="K136" s="3" t="s">
        <v>8</v>
      </c>
      <c r="L136" s="3" t="s">
        <v>9</v>
      </c>
      <c r="M136" s="4" t="s">
        <v>10</v>
      </c>
      <c r="N136" s="4" t="s">
        <v>11</v>
      </c>
      <c r="O136" s="3" t="s">
        <v>12</v>
      </c>
      <c r="P136" s="3" t="s">
        <v>13</v>
      </c>
      <c r="Q136" s="4" t="s">
        <v>14</v>
      </c>
      <c r="R136" s="4" t="s">
        <v>15</v>
      </c>
      <c r="S136" s="3" t="s">
        <v>16</v>
      </c>
      <c r="T136" s="4" t="s">
        <v>17</v>
      </c>
      <c r="U136" s="3" t="s">
        <v>20</v>
      </c>
      <c r="V136" s="3" t="s">
        <v>21</v>
      </c>
      <c r="W136" s="4" t="s">
        <v>24</v>
      </c>
      <c r="X136" s="3" t="s">
        <v>22</v>
      </c>
      <c r="Y136" s="3" t="s">
        <v>23</v>
      </c>
      <c r="Z136" s="4" t="s">
        <v>18</v>
      </c>
      <c r="AA136" s="4" t="s">
        <v>19</v>
      </c>
    </row>
    <row r="137" spans="1:29" s="1" customFormat="1" x14ac:dyDescent="0.15">
      <c r="A137" s="2"/>
      <c r="B137" s="2"/>
      <c r="C137" s="2"/>
      <c r="D137" s="29" t="s">
        <v>29</v>
      </c>
      <c r="E137" s="29"/>
      <c r="F137" s="29"/>
      <c r="G137" s="30" t="s">
        <v>30</v>
      </c>
      <c r="H137" s="30"/>
      <c r="I137" s="30"/>
      <c r="J137" s="30"/>
      <c r="K137" s="30"/>
      <c r="L137" s="30"/>
      <c r="M137" s="30"/>
      <c r="N137" s="30"/>
      <c r="O137" s="31" t="s">
        <v>31</v>
      </c>
      <c r="P137" s="31"/>
      <c r="Q137" s="31"/>
      <c r="R137" s="31"/>
      <c r="S137" s="33" t="s">
        <v>32</v>
      </c>
      <c r="T137" s="33"/>
      <c r="U137" s="32" t="s">
        <v>41</v>
      </c>
      <c r="V137" s="32"/>
      <c r="W137" s="32"/>
      <c r="X137" s="32"/>
      <c r="Y137" s="32"/>
      <c r="Z137" s="26" t="s">
        <v>34</v>
      </c>
      <c r="AA137" s="26"/>
      <c r="AB137" s="18"/>
      <c r="AC137" s="19"/>
    </row>
    <row r="138" spans="1:29" s="2" customFormat="1" x14ac:dyDescent="0.15">
      <c r="C138" s="24"/>
      <c r="D138" s="2">
        <f>SUM(D3:D135)</f>
        <v>176</v>
      </c>
      <c r="E138" s="2">
        <f t="shared" ref="E138:Y138" si="3">SUM(E3:E135)</f>
        <v>0</v>
      </c>
      <c r="F138" s="2">
        <f t="shared" si="3"/>
        <v>87</v>
      </c>
      <c r="G138" s="2">
        <f t="shared" si="3"/>
        <v>40</v>
      </c>
      <c r="H138" s="2">
        <f t="shared" si="3"/>
        <v>38</v>
      </c>
      <c r="I138" s="2">
        <f t="shared" si="3"/>
        <v>244</v>
      </c>
      <c r="J138" s="2">
        <f t="shared" si="3"/>
        <v>48</v>
      </c>
      <c r="K138" s="2">
        <f t="shared" si="3"/>
        <v>19</v>
      </c>
      <c r="L138" s="2">
        <f t="shared" si="3"/>
        <v>0</v>
      </c>
      <c r="M138" s="2">
        <f t="shared" si="3"/>
        <v>85</v>
      </c>
      <c r="N138" s="2">
        <f t="shared" si="3"/>
        <v>41</v>
      </c>
      <c r="O138" s="2">
        <f t="shared" si="3"/>
        <v>0</v>
      </c>
      <c r="P138" s="2">
        <f t="shared" si="3"/>
        <v>0</v>
      </c>
      <c r="Q138" s="2">
        <f t="shared" si="3"/>
        <v>0</v>
      </c>
      <c r="R138" s="2">
        <f t="shared" si="3"/>
        <v>0</v>
      </c>
      <c r="S138" s="22">
        <f t="shared" si="3"/>
        <v>22</v>
      </c>
      <c r="T138" s="22">
        <f t="shared" si="3"/>
        <v>5</v>
      </c>
      <c r="U138" s="2">
        <f t="shared" si="3"/>
        <v>15</v>
      </c>
      <c r="V138" s="2">
        <f t="shared" si="3"/>
        <v>32</v>
      </c>
      <c r="W138" s="2">
        <f t="shared" si="3"/>
        <v>8</v>
      </c>
      <c r="X138" s="2">
        <f t="shared" si="3"/>
        <v>25</v>
      </c>
      <c r="Y138" s="2">
        <f t="shared" si="3"/>
        <v>3</v>
      </c>
      <c r="Z138" s="2">
        <f>SUM(Z3:Z135)</f>
        <v>0</v>
      </c>
      <c r="AA138" s="2">
        <f>SUM(AA3:AA135)</f>
        <v>0</v>
      </c>
      <c r="AB138" s="2">
        <f>SUM(AB3:AB135)</f>
        <v>888</v>
      </c>
    </row>
    <row r="139" spans="1:29" s="2" customFormat="1" x14ac:dyDescent="0.15">
      <c r="A139" s="28" t="s">
        <v>35</v>
      </c>
      <c r="B139" s="28"/>
      <c r="C139" s="2">
        <f>SUM(D139:AA139)</f>
        <v>888</v>
      </c>
      <c r="D139" s="27">
        <f>SUM(D138:F138)</f>
        <v>263</v>
      </c>
      <c r="E139" s="27"/>
      <c r="F139" s="27"/>
      <c r="G139" s="27">
        <f>SUM(G138:N138)</f>
        <v>515</v>
      </c>
      <c r="H139" s="27"/>
      <c r="I139" s="27"/>
      <c r="J139" s="27"/>
      <c r="K139" s="27"/>
      <c r="L139" s="27"/>
      <c r="M139" s="27"/>
      <c r="N139" s="27"/>
      <c r="O139" s="27">
        <f>SUM(O138:R138)</f>
        <v>0</v>
      </c>
      <c r="P139" s="27"/>
      <c r="Q139" s="27"/>
      <c r="R139" s="27"/>
      <c r="S139" s="27">
        <f>SUM(S138:T138)</f>
        <v>27</v>
      </c>
      <c r="T139" s="27"/>
      <c r="U139" s="27">
        <f>SUM(U138:Y138)</f>
        <v>83</v>
      </c>
      <c r="V139" s="27"/>
      <c r="W139" s="27"/>
      <c r="X139" s="27"/>
      <c r="Y139" s="27"/>
      <c r="Z139" s="27">
        <f>SUM(Z138:AA138)</f>
        <v>0</v>
      </c>
      <c r="AA139" s="27"/>
    </row>
    <row r="140" spans="1:29" s="2" customFormat="1" x14ac:dyDescent="0.15">
      <c r="D140" s="21">
        <f>D138/$C$139</f>
        <v>0.1981981981981982</v>
      </c>
      <c r="E140" s="21">
        <f t="shared" ref="E140:AA140" si="4">E138/$C$139</f>
        <v>0</v>
      </c>
      <c r="F140" s="21">
        <f t="shared" si="4"/>
        <v>9.7972972972972971E-2</v>
      </c>
      <c r="G140" s="21">
        <f t="shared" si="4"/>
        <v>4.5045045045045043E-2</v>
      </c>
      <c r="H140" s="21">
        <f t="shared" si="4"/>
        <v>4.2792792792792793E-2</v>
      </c>
      <c r="I140" s="21">
        <f t="shared" si="4"/>
        <v>0.2747747747747748</v>
      </c>
      <c r="J140" s="21">
        <f t="shared" si="4"/>
        <v>5.4054054054054057E-2</v>
      </c>
      <c r="K140" s="21">
        <f t="shared" si="4"/>
        <v>2.1396396396396396E-2</v>
      </c>
      <c r="L140" s="21">
        <f t="shared" si="4"/>
        <v>0</v>
      </c>
      <c r="M140" s="21">
        <f t="shared" si="4"/>
        <v>9.5720720720720714E-2</v>
      </c>
      <c r="N140" s="21">
        <f t="shared" si="4"/>
        <v>4.6171171171171171E-2</v>
      </c>
      <c r="O140" s="21">
        <f t="shared" si="4"/>
        <v>0</v>
      </c>
      <c r="P140" s="21">
        <f t="shared" si="4"/>
        <v>0</v>
      </c>
      <c r="Q140" s="21">
        <f t="shared" si="4"/>
        <v>0</v>
      </c>
      <c r="R140" s="21">
        <f t="shared" si="4"/>
        <v>0</v>
      </c>
      <c r="S140" s="21">
        <f t="shared" si="4"/>
        <v>2.4774774774774775E-2</v>
      </c>
      <c r="T140" s="21">
        <f t="shared" si="4"/>
        <v>5.6306306306306304E-3</v>
      </c>
      <c r="U140" s="21">
        <f t="shared" si="4"/>
        <v>1.6891891891891893E-2</v>
      </c>
      <c r="V140" s="21">
        <f t="shared" si="4"/>
        <v>3.6036036036036036E-2</v>
      </c>
      <c r="W140" s="21">
        <f t="shared" si="4"/>
        <v>9.0090090090090089E-3</v>
      </c>
      <c r="X140" s="21">
        <f t="shared" si="4"/>
        <v>2.8153153153153154E-2</v>
      </c>
      <c r="Y140" s="21">
        <f t="shared" si="4"/>
        <v>3.3783783783783786E-3</v>
      </c>
      <c r="Z140" s="21">
        <f t="shared" si="4"/>
        <v>0</v>
      </c>
      <c r="AA140" s="21">
        <f t="shared" si="4"/>
        <v>0</v>
      </c>
    </row>
    <row r="141" spans="1:29" s="2" customFormat="1" x14ac:dyDescent="0.15">
      <c r="W141" s="5"/>
    </row>
    <row r="142" spans="1:29" s="2" customFormat="1" x14ac:dyDescent="0.15">
      <c r="W142" s="5"/>
    </row>
    <row r="143" spans="1:29" s="2" customFormat="1" x14ac:dyDescent="0.15">
      <c r="W143" s="5"/>
    </row>
    <row r="144" spans="1:29" s="2" customFormat="1" x14ac:dyDescent="0.15">
      <c r="W144" s="5"/>
    </row>
    <row r="145" spans="23:23" s="2" customFormat="1" x14ac:dyDescent="0.15">
      <c r="W145" s="5"/>
    </row>
    <row r="146" spans="23:23" s="2" customFormat="1" x14ac:dyDescent="0.15">
      <c r="W146" s="5"/>
    </row>
    <row r="147" spans="23:23" s="2" customFormat="1" x14ac:dyDescent="0.15">
      <c r="W147" s="5"/>
    </row>
    <row r="148" spans="23:23" s="2" customFormat="1" x14ac:dyDescent="0.15">
      <c r="W148" s="5"/>
    </row>
    <row r="149" spans="23:23" s="2" customFormat="1" x14ac:dyDescent="0.15">
      <c r="W149" s="5"/>
    </row>
    <row r="150" spans="23:23" s="2" customFormat="1" x14ac:dyDescent="0.15">
      <c r="W150" s="5"/>
    </row>
    <row r="151" spans="23:23" s="2" customFormat="1" x14ac:dyDescent="0.15">
      <c r="W151" s="5"/>
    </row>
    <row r="152" spans="23:23" s="2" customFormat="1" x14ac:dyDescent="0.15">
      <c r="W152" s="5"/>
    </row>
    <row r="153" spans="23:23" s="2" customFormat="1" x14ac:dyDescent="0.15">
      <c r="W153" s="5"/>
    </row>
    <row r="154" spans="23:23" s="2" customFormat="1" x14ac:dyDescent="0.15">
      <c r="W154" s="5"/>
    </row>
    <row r="155" spans="23:23" s="2" customFormat="1" x14ac:dyDescent="0.15">
      <c r="W155" s="5"/>
    </row>
    <row r="156" spans="23:23" s="2" customFormat="1" x14ac:dyDescent="0.15">
      <c r="W156" s="5"/>
    </row>
    <row r="157" spans="23:23" s="2" customFormat="1" x14ac:dyDescent="0.15">
      <c r="W157" s="5"/>
    </row>
    <row r="158" spans="23:23" s="2" customFormat="1" x14ac:dyDescent="0.15">
      <c r="W158" s="5"/>
    </row>
    <row r="159" spans="23:23" s="2" customFormat="1" x14ac:dyDescent="0.15">
      <c r="W159" s="5"/>
    </row>
    <row r="160" spans="23:23" s="2" customFormat="1" x14ac:dyDescent="0.15">
      <c r="W160" s="5"/>
    </row>
    <row r="161" spans="23:23" s="2" customFormat="1" x14ac:dyDescent="0.15">
      <c r="W161" s="5"/>
    </row>
    <row r="162" spans="23:23" s="2" customFormat="1" x14ac:dyDescent="0.15">
      <c r="W162" s="5"/>
    </row>
    <row r="163" spans="23:23" s="2" customFormat="1" x14ac:dyDescent="0.15">
      <c r="W163" s="5"/>
    </row>
    <row r="164" spans="23:23" s="2" customFormat="1" x14ac:dyDescent="0.15">
      <c r="W164" s="5"/>
    </row>
    <row r="165" spans="23:23" s="2" customFormat="1" x14ac:dyDescent="0.15">
      <c r="W165" s="5"/>
    </row>
    <row r="166" spans="23:23" s="2" customFormat="1" x14ac:dyDescent="0.15">
      <c r="W166" s="5"/>
    </row>
    <row r="167" spans="23:23" s="2" customFormat="1" x14ac:dyDescent="0.15">
      <c r="W167" s="5"/>
    </row>
    <row r="168" spans="23:23" s="2" customFormat="1" x14ac:dyDescent="0.15">
      <c r="W168" s="5"/>
    </row>
    <row r="169" spans="23:23" s="2" customFormat="1" x14ac:dyDescent="0.15">
      <c r="W169" s="5"/>
    </row>
    <row r="170" spans="23:23" s="2" customFormat="1" x14ac:dyDescent="0.15">
      <c r="W170" s="5"/>
    </row>
    <row r="171" spans="23:23" s="2" customFormat="1" x14ac:dyDescent="0.15">
      <c r="W171" s="5"/>
    </row>
    <row r="172" spans="23:23" s="2" customFormat="1" x14ac:dyDescent="0.15">
      <c r="W172" s="5"/>
    </row>
    <row r="173" spans="23:23" s="2" customFormat="1" x14ac:dyDescent="0.15">
      <c r="W173" s="5"/>
    </row>
    <row r="174" spans="23:23" s="2" customFormat="1" x14ac:dyDescent="0.15">
      <c r="W174" s="5"/>
    </row>
    <row r="175" spans="23:23" s="2" customFormat="1" x14ac:dyDescent="0.15">
      <c r="W175" s="5"/>
    </row>
    <row r="176" spans="23:23" s="2" customFormat="1" x14ac:dyDescent="0.15">
      <c r="W176" s="5"/>
    </row>
    <row r="177" spans="23:23" s="2" customFormat="1" x14ac:dyDescent="0.15">
      <c r="W177" s="5"/>
    </row>
    <row r="178" spans="23:23" s="2" customFormat="1" x14ac:dyDescent="0.15">
      <c r="W178" s="5"/>
    </row>
    <row r="179" spans="23:23" s="2" customFormat="1" x14ac:dyDescent="0.15">
      <c r="W179" s="5"/>
    </row>
    <row r="180" spans="23:23" s="2" customFormat="1" x14ac:dyDescent="0.15">
      <c r="W180" s="5"/>
    </row>
    <row r="181" spans="23:23" s="2" customFormat="1" x14ac:dyDescent="0.15">
      <c r="W181" s="5"/>
    </row>
    <row r="182" spans="23:23" s="2" customFormat="1" x14ac:dyDescent="0.15">
      <c r="W182" s="5"/>
    </row>
    <row r="183" spans="23:23" s="2" customFormat="1" x14ac:dyDescent="0.15">
      <c r="W183" s="5"/>
    </row>
    <row r="184" spans="23:23" s="2" customFormat="1" x14ac:dyDescent="0.15">
      <c r="W184" s="5"/>
    </row>
    <row r="185" spans="23:23" s="2" customFormat="1" x14ac:dyDescent="0.15">
      <c r="W185" s="5"/>
    </row>
    <row r="186" spans="23:23" s="2" customFormat="1" x14ac:dyDescent="0.15">
      <c r="W186" s="5"/>
    </row>
    <row r="187" spans="23:23" s="2" customFormat="1" x14ac:dyDescent="0.15">
      <c r="W187" s="5"/>
    </row>
    <row r="188" spans="23:23" s="2" customFormat="1" x14ac:dyDescent="0.15">
      <c r="W188" s="5"/>
    </row>
    <row r="189" spans="23:23" s="2" customFormat="1" x14ac:dyDescent="0.15">
      <c r="W189" s="5"/>
    </row>
    <row r="190" spans="23:23" s="2" customFormat="1" x14ac:dyDescent="0.15">
      <c r="W190" s="5"/>
    </row>
    <row r="191" spans="23:23" s="2" customFormat="1" x14ac:dyDescent="0.15">
      <c r="W191" s="5"/>
    </row>
    <row r="192" spans="23:23" s="2" customFormat="1" x14ac:dyDescent="0.15">
      <c r="W192" s="5"/>
    </row>
    <row r="193" spans="23:23" s="2" customFormat="1" x14ac:dyDescent="0.15">
      <c r="W193" s="5"/>
    </row>
    <row r="194" spans="23:23" s="2" customFormat="1" x14ac:dyDescent="0.15">
      <c r="W194" s="5"/>
    </row>
    <row r="195" spans="23:23" s="2" customFormat="1" x14ac:dyDescent="0.15">
      <c r="W195" s="5"/>
    </row>
    <row r="196" spans="23:23" s="2" customFormat="1" x14ac:dyDescent="0.15">
      <c r="W196" s="5"/>
    </row>
    <row r="197" spans="23:23" s="2" customFormat="1" x14ac:dyDescent="0.15">
      <c r="W197" s="5"/>
    </row>
    <row r="198" spans="23:23" s="2" customFormat="1" x14ac:dyDescent="0.15">
      <c r="W198" s="5"/>
    </row>
    <row r="199" spans="23:23" s="2" customFormat="1" x14ac:dyDescent="0.15">
      <c r="W199" s="5"/>
    </row>
    <row r="200" spans="23:23" s="2" customFormat="1" x14ac:dyDescent="0.15">
      <c r="W200" s="5"/>
    </row>
    <row r="201" spans="23:23" s="2" customFormat="1" x14ac:dyDescent="0.15">
      <c r="W201" s="5"/>
    </row>
    <row r="202" spans="23:23" s="2" customFormat="1" x14ac:dyDescent="0.15">
      <c r="W202" s="5"/>
    </row>
    <row r="203" spans="23:23" s="2" customFormat="1" x14ac:dyDescent="0.15">
      <c r="W203" s="5"/>
    </row>
    <row r="204" spans="23:23" s="2" customFormat="1" x14ac:dyDescent="0.15">
      <c r="W204" s="5"/>
    </row>
    <row r="205" spans="23:23" s="2" customFormat="1" x14ac:dyDescent="0.15">
      <c r="W205" s="5"/>
    </row>
    <row r="206" spans="23:23" s="2" customFormat="1" x14ac:dyDescent="0.15">
      <c r="W206" s="5"/>
    </row>
    <row r="207" spans="23:23" s="2" customFormat="1" x14ac:dyDescent="0.15">
      <c r="W207" s="5"/>
    </row>
    <row r="208" spans="23:23" s="2" customFormat="1" x14ac:dyDescent="0.15">
      <c r="W208" s="5"/>
    </row>
    <row r="209" spans="23:23" s="2" customFormat="1" x14ac:dyDescent="0.15">
      <c r="W209" s="5"/>
    </row>
    <row r="210" spans="23:23" s="2" customFormat="1" x14ac:dyDescent="0.15">
      <c r="W210" s="5"/>
    </row>
    <row r="211" spans="23:23" s="2" customFormat="1" x14ac:dyDescent="0.15">
      <c r="W211" s="5"/>
    </row>
    <row r="212" spans="23:23" s="2" customFormat="1" x14ac:dyDescent="0.15">
      <c r="W212" s="5"/>
    </row>
    <row r="213" spans="23:23" s="2" customFormat="1" x14ac:dyDescent="0.15">
      <c r="W213" s="5"/>
    </row>
    <row r="214" spans="23:23" s="2" customFormat="1" x14ac:dyDescent="0.15">
      <c r="W214" s="5"/>
    </row>
    <row r="215" spans="23:23" s="2" customFormat="1" x14ac:dyDescent="0.15">
      <c r="W215" s="5"/>
    </row>
    <row r="216" spans="23:23" s="2" customFormat="1" x14ac:dyDescent="0.15">
      <c r="W216" s="5"/>
    </row>
    <row r="217" spans="23:23" s="2" customFormat="1" x14ac:dyDescent="0.15">
      <c r="W217" s="5"/>
    </row>
    <row r="218" spans="23:23" s="2" customFormat="1" x14ac:dyDescent="0.15">
      <c r="W218" s="5"/>
    </row>
    <row r="219" spans="23:23" s="2" customFormat="1" x14ac:dyDescent="0.15">
      <c r="W219" s="5"/>
    </row>
    <row r="220" spans="23:23" s="2" customFormat="1" x14ac:dyDescent="0.15">
      <c r="W220" s="5"/>
    </row>
    <row r="221" spans="23:23" s="2" customFormat="1" x14ac:dyDescent="0.15">
      <c r="W221" s="5"/>
    </row>
    <row r="222" spans="23:23" s="2" customFormat="1" x14ac:dyDescent="0.15">
      <c r="W222" s="5"/>
    </row>
    <row r="223" spans="23:23" s="2" customFormat="1" x14ac:dyDescent="0.15">
      <c r="W223" s="5"/>
    </row>
    <row r="224" spans="23:23" s="2" customFormat="1" x14ac:dyDescent="0.15">
      <c r="W224" s="5"/>
    </row>
    <row r="225" spans="23:23" s="2" customFormat="1" x14ac:dyDescent="0.15">
      <c r="W225" s="5"/>
    </row>
    <row r="226" spans="23:23" s="2" customFormat="1" x14ac:dyDescent="0.15">
      <c r="W226" s="5"/>
    </row>
    <row r="227" spans="23:23" s="2" customFormat="1" x14ac:dyDescent="0.15">
      <c r="W227" s="5"/>
    </row>
    <row r="228" spans="23:23" s="2" customFormat="1" x14ac:dyDescent="0.15">
      <c r="W228" s="5"/>
    </row>
    <row r="229" spans="23:23" s="2" customFormat="1" x14ac:dyDescent="0.15">
      <c r="W229" s="5"/>
    </row>
    <row r="230" spans="23:23" s="2" customFormat="1" x14ac:dyDescent="0.15">
      <c r="W230" s="5"/>
    </row>
    <row r="231" spans="23:23" s="2" customFormat="1" x14ac:dyDescent="0.15">
      <c r="W231" s="5"/>
    </row>
    <row r="232" spans="23:23" s="2" customFormat="1" x14ac:dyDescent="0.15">
      <c r="W232" s="5"/>
    </row>
    <row r="233" spans="23:23" s="2" customFormat="1" x14ac:dyDescent="0.15">
      <c r="W233" s="5"/>
    </row>
    <row r="234" spans="23:23" s="2" customFormat="1" x14ac:dyDescent="0.15">
      <c r="W234" s="5"/>
    </row>
    <row r="235" spans="23:23" s="2" customFormat="1" x14ac:dyDescent="0.15">
      <c r="W235" s="5"/>
    </row>
    <row r="236" spans="23:23" s="2" customFormat="1" x14ac:dyDescent="0.15">
      <c r="W236" s="5"/>
    </row>
    <row r="237" spans="23:23" s="2" customFormat="1" x14ac:dyDescent="0.15">
      <c r="W237" s="5"/>
    </row>
    <row r="238" spans="23:23" s="2" customFormat="1" x14ac:dyDescent="0.15">
      <c r="W238" s="5"/>
    </row>
    <row r="239" spans="23:23" s="2" customFormat="1" x14ac:dyDescent="0.15">
      <c r="W239" s="5"/>
    </row>
    <row r="240" spans="23:23" s="2" customFormat="1" x14ac:dyDescent="0.15">
      <c r="W240" s="5"/>
    </row>
    <row r="241" spans="23:23" s="2" customFormat="1" x14ac:dyDescent="0.15">
      <c r="W241" s="5"/>
    </row>
    <row r="242" spans="23:23" s="2" customFormat="1" x14ac:dyDescent="0.15">
      <c r="W242" s="5"/>
    </row>
    <row r="243" spans="23:23" s="2" customFormat="1" x14ac:dyDescent="0.15">
      <c r="W243" s="5"/>
    </row>
    <row r="244" spans="23:23" s="2" customFormat="1" x14ac:dyDescent="0.15">
      <c r="W244" s="5"/>
    </row>
    <row r="245" spans="23:23" s="2" customFormat="1" x14ac:dyDescent="0.15">
      <c r="W245" s="5"/>
    </row>
    <row r="246" spans="23:23" s="2" customFormat="1" x14ac:dyDescent="0.15">
      <c r="W246" s="5"/>
    </row>
    <row r="247" spans="23:23" s="2" customFormat="1" x14ac:dyDescent="0.15">
      <c r="W247" s="5"/>
    </row>
    <row r="248" spans="23:23" s="2" customFormat="1" x14ac:dyDescent="0.15">
      <c r="W248" s="5"/>
    </row>
    <row r="249" spans="23:23" s="2" customFormat="1" x14ac:dyDescent="0.15">
      <c r="W249" s="5"/>
    </row>
    <row r="250" spans="23:23" s="2" customFormat="1" x14ac:dyDescent="0.15">
      <c r="W250" s="5"/>
    </row>
    <row r="251" spans="23:23" s="2" customFormat="1" x14ac:dyDescent="0.15">
      <c r="W251" s="5"/>
    </row>
    <row r="252" spans="23:23" s="2" customFormat="1" x14ac:dyDescent="0.15">
      <c r="W252" s="5"/>
    </row>
    <row r="253" spans="23:23" s="2" customFormat="1" x14ac:dyDescent="0.15">
      <c r="W253" s="5"/>
    </row>
    <row r="254" spans="23:23" s="2" customFormat="1" x14ac:dyDescent="0.15">
      <c r="W254" s="5"/>
    </row>
    <row r="255" spans="23:23" s="2" customFormat="1" x14ac:dyDescent="0.15">
      <c r="W255" s="5"/>
    </row>
    <row r="256" spans="23:23" s="2" customFormat="1" x14ac:dyDescent="0.15">
      <c r="W256" s="5"/>
    </row>
    <row r="257" spans="23:23" s="2" customFormat="1" x14ac:dyDescent="0.15">
      <c r="W257" s="5"/>
    </row>
    <row r="258" spans="23:23" s="2" customFormat="1" x14ac:dyDescent="0.15">
      <c r="W258" s="5"/>
    </row>
    <row r="259" spans="23:23" s="2" customFormat="1" x14ac:dyDescent="0.15">
      <c r="W259" s="5"/>
    </row>
    <row r="260" spans="23:23" s="2" customFormat="1" x14ac:dyDescent="0.15">
      <c r="W260" s="5"/>
    </row>
    <row r="261" spans="23:23" s="2" customFormat="1" x14ac:dyDescent="0.15">
      <c r="W261" s="5"/>
    </row>
    <row r="262" spans="23:23" s="2" customFormat="1" x14ac:dyDescent="0.15">
      <c r="W262" s="5"/>
    </row>
    <row r="263" spans="23:23" s="2" customFormat="1" x14ac:dyDescent="0.15">
      <c r="W263" s="5"/>
    </row>
    <row r="264" spans="23:23" s="2" customFormat="1" x14ac:dyDescent="0.15">
      <c r="W264" s="5"/>
    </row>
    <row r="265" spans="23:23" s="2" customFormat="1" x14ac:dyDescent="0.15">
      <c r="W265" s="5"/>
    </row>
    <row r="266" spans="23:23" s="2" customFormat="1" x14ac:dyDescent="0.15">
      <c r="W266" s="5"/>
    </row>
    <row r="267" spans="23:23" s="2" customFormat="1" x14ac:dyDescent="0.15">
      <c r="W267" s="5"/>
    </row>
    <row r="268" spans="23:23" s="2" customFormat="1" x14ac:dyDescent="0.15">
      <c r="W268" s="5"/>
    </row>
    <row r="269" spans="23:23" s="2" customFormat="1" x14ac:dyDescent="0.15">
      <c r="W269" s="5"/>
    </row>
    <row r="270" spans="23:23" s="2" customFormat="1" x14ac:dyDescent="0.15">
      <c r="W270" s="5"/>
    </row>
    <row r="271" spans="23:23" s="2" customFormat="1" x14ac:dyDescent="0.15">
      <c r="W271" s="5"/>
    </row>
    <row r="272" spans="23:23" s="2" customFormat="1" x14ac:dyDescent="0.15">
      <c r="W272" s="5"/>
    </row>
    <row r="273" spans="23:23" s="2" customFormat="1" x14ac:dyDescent="0.15">
      <c r="W273" s="5"/>
    </row>
    <row r="274" spans="23:23" s="2" customFormat="1" x14ac:dyDescent="0.15">
      <c r="W274" s="5"/>
    </row>
    <row r="275" spans="23:23" s="2" customFormat="1" x14ac:dyDescent="0.15">
      <c r="W275" s="5"/>
    </row>
    <row r="276" spans="23:23" s="2" customFormat="1" x14ac:dyDescent="0.15">
      <c r="W276" s="5"/>
    </row>
    <row r="277" spans="23:23" s="2" customFormat="1" x14ac:dyDescent="0.15">
      <c r="W277" s="5"/>
    </row>
    <row r="278" spans="23:23" s="2" customFormat="1" x14ac:dyDescent="0.15">
      <c r="W278" s="5"/>
    </row>
    <row r="279" spans="23:23" s="2" customFormat="1" x14ac:dyDescent="0.15">
      <c r="W279" s="5"/>
    </row>
    <row r="280" spans="23:23" s="2" customFormat="1" x14ac:dyDescent="0.15">
      <c r="W280" s="5"/>
    </row>
    <row r="281" spans="23:23" s="2" customFormat="1" x14ac:dyDescent="0.15">
      <c r="W281" s="5"/>
    </row>
    <row r="282" spans="23:23" s="2" customFormat="1" x14ac:dyDescent="0.15">
      <c r="W282" s="5"/>
    </row>
    <row r="283" spans="23:23" s="2" customFormat="1" x14ac:dyDescent="0.15">
      <c r="W283" s="5"/>
    </row>
    <row r="284" spans="23:23" s="2" customFormat="1" x14ac:dyDescent="0.15">
      <c r="W284" s="5"/>
    </row>
    <row r="285" spans="23:23" s="2" customFormat="1" x14ac:dyDescent="0.15">
      <c r="W285" s="5"/>
    </row>
    <row r="286" spans="23:23" s="2" customFormat="1" x14ac:dyDescent="0.15">
      <c r="W286" s="5"/>
    </row>
    <row r="287" spans="23:23" s="2" customFormat="1" x14ac:dyDescent="0.15">
      <c r="W287" s="5"/>
    </row>
    <row r="288" spans="23:23" s="2" customFormat="1" x14ac:dyDescent="0.15">
      <c r="W288" s="5"/>
    </row>
    <row r="289" spans="23:23" s="2" customFormat="1" x14ac:dyDescent="0.15">
      <c r="W289" s="5"/>
    </row>
    <row r="290" spans="23:23" s="2" customFormat="1" x14ac:dyDescent="0.15">
      <c r="W290" s="5"/>
    </row>
    <row r="291" spans="23:23" s="2" customFormat="1" x14ac:dyDescent="0.15">
      <c r="W291" s="5"/>
    </row>
    <row r="292" spans="23:23" s="2" customFormat="1" x14ac:dyDescent="0.15">
      <c r="W292" s="5"/>
    </row>
    <row r="293" spans="23:23" s="2" customFormat="1" x14ac:dyDescent="0.15">
      <c r="W293" s="5"/>
    </row>
    <row r="294" spans="23:23" s="2" customFormat="1" x14ac:dyDescent="0.15">
      <c r="W294" s="5"/>
    </row>
    <row r="295" spans="23:23" s="2" customFormat="1" x14ac:dyDescent="0.15">
      <c r="W295" s="5"/>
    </row>
    <row r="296" spans="23:23" s="2" customFormat="1" x14ac:dyDescent="0.15">
      <c r="W296" s="5"/>
    </row>
    <row r="297" spans="23:23" s="2" customFormat="1" x14ac:dyDescent="0.15">
      <c r="W297" s="5"/>
    </row>
    <row r="298" spans="23:23" s="2" customFormat="1" x14ac:dyDescent="0.15">
      <c r="W298" s="5"/>
    </row>
    <row r="299" spans="23:23" s="2" customFormat="1" x14ac:dyDescent="0.15">
      <c r="W299" s="5"/>
    </row>
    <row r="300" spans="23:23" s="2" customFormat="1" x14ac:dyDescent="0.15">
      <c r="W300" s="5"/>
    </row>
    <row r="301" spans="23:23" s="2" customFormat="1" x14ac:dyDescent="0.15">
      <c r="W301" s="5"/>
    </row>
    <row r="302" spans="23:23" s="2" customFormat="1" x14ac:dyDescent="0.15">
      <c r="W302" s="5"/>
    </row>
    <row r="303" spans="23:23" s="2" customFormat="1" x14ac:dyDescent="0.15">
      <c r="W303" s="5"/>
    </row>
    <row r="304" spans="23:23" s="2" customFormat="1" x14ac:dyDescent="0.15">
      <c r="W304" s="5"/>
    </row>
    <row r="305" spans="4:27" s="2" customFormat="1" x14ac:dyDescent="0.15">
      <c r="W305" s="5"/>
    </row>
    <row r="306" spans="4:27" s="2" customFormat="1" x14ac:dyDescent="0.15">
      <c r="W306" s="5"/>
    </row>
    <row r="307" spans="4:27" s="2" customFormat="1" x14ac:dyDescent="0.15">
      <c r="W307" s="5"/>
    </row>
    <row r="308" spans="4:27" s="2" customFormat="1" x14ac:dyDescent="0.15">
      <c r="W308" s="5"/>
    </row>
    <row r="309" spans="4:27" s="2" customFormat="1" x14ac:dyDescent="0.15">
      <c r="W309" s="5"/>
    </row>
    <row r="310" spans="4:27" s="2" customFormat="1" x14ac:dyDescent="0.15">
      <c r="W310" s="5"/>
    </row>
    <row r="311" spans="4:27" s="2" customFormat="1" x14ac:dyDescent="0.15">
      <c r="W311" s="5"/>
    </row>
    <row r="312" spans="4:27" s="2" customFormat="1" x14ac:dyDescent="0.15">
      <c r="W312" s="5"/>
    </row>
    <row r="313" spans="4:27" s="2" customFormat="1" x14ac:dyDescent="0.15">
      <c r="W313" s="5"/>
    </row>
    <row r="314" spans="4:27" x14ac:dyDescent="0.15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5"/>
      <c r="X314" s="2"/>
      <c r="Z314" s="2"/>
      <c r="AA314" s="2"/>
    </row>
  </sheetData>
  <mergeCells count="13">
    <mergeCell ref="Z137:AA137"/>
    <mergeCell ref="Z139:AA139"/>
    <mergeCell ref="A139:B139"/>
    <mergeCell ref="D137:F137"/>
    <mergeCell ref="G137:N137"/>
    <mergeCell ref="O137:R137"/>
    <mergeCell ref="U137:Y137"/>
    <mergeCell ref="S137:T137"/>
    <mergeCell ref="D139:F139"/>
    <mergeCell ref="G139:N139"/>
    <mergeCell ref="O139:R139"/>
    <mergeCell ref="U139:Y139"/>
    <mergeCell ref="S139:T13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0"/>
  <sheetViews>
    <sheetView tabSelected="1" zoomScaleNormal="100" workbookViewId="0">
      <selection sqref="A1:A1048576"/>
    </sheetView>
  </sheetViews>
  <sheetFormatPr defaultRowHeight="13.5" x14ac:dyDescent="0.15"/>
  <cols>
    <col min="1" max="3" width="9" style="1"/>
    <col min="4" max="4" width="12" customWidth="1"/>
    <col min="5" max="5" width="10.75" customWidth="1"/>
    <col min="6" max="6" width="15.25" customWidth="1"/>
    <col min="7" max="7" width="11.75" customWidth="1"/>
    <col min="8" max="8" width="12.125" customWidth="1"/>
    <col min="9" max="9" width="10.75" customWidth="1"/>
  </cols>
  <sheetData>
    <row r="1" spans="1:10" s="22" customFormat="1" ht="27" customHeight="1" x14ac:dyDescent="0.15">
      <c r="A1" s="22" t="s">
        <v>0</v>
      </c>
      <c r="B1" s="22" t="s">
        <v>25</v>
      </c>
      <c r="C1" s="22" t="s">
        <v>28</v>
      </c>
      <c r="D1" s="23" t="s">
        <v>36</v>
      </c>
      <c r="E1" s="23" t="s">
        <v>37</v>
      </c>
      <c r="F1" s="23" t="s">
        <v>38</v>
      </c>
      <c r="G1" s="23" t="s">
        <v>39</v>
      </c>
      <c r="H1" s="23" t="s">
        <v>40</v>
      </c>
      <c r="I1" s="23" t="s">
        <v>33</v>
      </c>
      <c r="J1" s="3" t="s">
        <v>27</v>
      </c>
    </row>
    <row r="2" spans="1:10" s="10" customFormat="1" x14ac:dyDescent="0.3">
      <c r="A2" s="10">
        <v>0</v>
      </c>
      <c r="B2" s="10">
        <v>3</v>
      </c>
      <c r="C2" s="10">
        <v>2005</v>
      </c>
      <c r="D2" s="20"/>
      <c r="E2" s="20"/>
      <c r="F2" s="20"/>
      <c r="G2" s="20"/>
      <c r="H2" s="20"/>
      <c r="I2" s="20"/>
      <c r="J2" s="10">
        <f>SUM(D2:G2)</f>
        <v>0</v>
      </c>
    </row>
    <row r="3" spans="1:10" s="9" customFormat="1" x14ac:dyDescent="0.3">
      <c r="A3" s="9">
        <v>1</v>
      </c>
      <c r="B3" s="9">
        <v>265</v>
      </c>
      <c r="C3" s="9">
        <v>2005</v>
      </c>
      <c r="D3" s="17">
        <f>SUM('low-level'!D3:F3)</f>
        <v>0</v>
      </c>
      <c r="E3" s="17">
        <f>SUM('low-level'!G3:N3)</f>
        <v>4</v>
      </c>
      <c r="F3" s="17">
        <f>SUM('low-level'!O3:R3)</f>
        <v>0</v>
      </c>
      <c r="G3" s="17">
        <f>SUM('low-level'!S3:T3)</f>
        <v>0</v>
      </c>
      <c r="H3" s="17">
        <f>SUM('low-level'!U3:Y3)</f>
        <v>0</v>
      </c>
      <c r="I3" s="17">
        <f>SUM('low-level'!Z3:AA3)</f>
        <v>0</v>
      </c>
      <c r="J3" s="9">
        <f>SUM(D3:I3)</f>
        <v>4</v>
      </c>
    </row>
    <row r="4" spans="1:10" s="9" customFormat="1" x14ac:dyDescent="0.3">
      <c r="A4" s="9">
        <v>2</v>
      </c>
      <c r="B4" s="9">
        <v>577</v>
      </c>
      <c r="C4" s="9">
        <v>2005</v>
      </c>
      <c r="D4" s="17">
        <f>SUM('low-level'!D4:F4)</f>
        <v>0</v>
      </c>
      <c r="E4" s="17">
        <f>SUM('low-level'!G4:N4)</f>
        <v>2</v>
      </c>
      <c r="F4" s="17">
        <f>SUM('low-level'!O4:R4)</f>
        <v>0</v>
      </c>
      <c r="G4" s="17">
        <f>SUM('low-level'!S4:T4)</f>
        <v>0</v>
      </c>
      <c r="H4" s="17">
        <f>SUM('low-level'!U4:Y4)</f>
        <v>0</v>
      </c>
      <c r="I4" s="17">
        <f>SUM('low-level'!Z4:AA4)</f>
        <v>0</v>
      </c>
      <c r="J4" s="9">
        <f t="shared" ref="J4:J67" si="0">SUM(D4:I4)</f>
        <v>2</v>
      </c>
    </row>
    <row r="5" spans="1:10" s="9" customFormat="1" x14ac:dyDescent="0.3">
      <c r="A5" s="9">
        <v>3</v>
      </c>
      <c r="B5" s="9">
        <v>678</v>
      </c>
      <c r="C5" s="9">
        <v>2005</v>
      </c>
      <c r="D5" s="17">
        <f>SUM('low-level'!D5:F5)</f>
        <v>0</v>
      </c>
      <c r="E5" s="17">
        <f>SUM('low-level'!G5:N5)</f>
        <v>1</v>
      </c>
      <c r="F5" s="17">
        <f>SUM('low-level'!O5:R5)</f>
        <v>0</v>
      </c>
      <c r="G5" s="17">
        <f>SUM('low-level'!S5:T5)</f>
        <v>0</v>
      </c>
      <c r="H5" s="17">
        <f>SUM('low-level'!U5:Y5)</f>
        <v>0</v>
      </c>
      <c r="I5" s="17">
        <f>SUM('low-level'!Z5:AA5)</f>
        <v>0</v>
      </c>
      <c r="J5" s="9">
        <f t="shared" si="0"/>
        <v>1</v>
      </c>
    </row>
    <row r="6" spans="1:10" s="9" customFormat="1" x14ac:dyDescent="0.3">
      <c r="A6" s="9">
        <v>4</v>
      </c>
      <c r="B6" s="9">
        <v>680</v>
      </c>
      <c r="C6" s="9">
        <v>2005</v>
      </c>
      <c r="D6" s="17">
        <f>SUM('low-level'!D6:F6)</f>
        <v>0</v>
      </c>
      <c r="E6" s="17">
        <f>SUM('low-level'!G6:N6)</f>
        <v>1</v>
      </c>
      <c r="F6" s="17">
        <f>SUM('low-level'!O6:R6)</f>
        <v>0</v>
      </c>
      <c r="G6" s="17">
        <f>SUM('low-level'!S6:T6)</f>
        <v>0</v>
      </c>
      <c r="H6" s="17">
        <f>SUM('low-level'!U6:Y6)</f>
        <v>0</v>
      </c>
      <c r="I6" s="17">
        <f>SUM('low-level'!Z6:AA6)</f>
        <v>0</v>
      </c>
      <c r="J6" s="9">
        <f t="shared" si="0"/>
        <v>1</v>
      </c>
    </row>
    <row r="7" spans="1:10" s="9" customFormat="1" x14ac:dyDescent="0.3">
      <c r="A7" s="9">
        <v>5</v>
      </c>
      <c r="B7" s="9">
        <v>1080</v>
      </c>
      <c r="C7" s="9">
        <v>2005</v>
      </c>
      <c r="D7" s="17">
        <f>SUM('low-level'!D7:F7)</f>
        <v>1</v>
      </c>
      <c r="E7" s="17">
        <f>SUM('low-level'!G7:N7)</f>
        <v>1</v>
      </c>
      <c r="F7" s="17">
        <f>SUM('low-level'!O7:R7)</f>
        <v>0</v>
      </c>
      <c r="G7" s="17">
        <f>SUM('low-level'!S7:T7)</f>
        <v>0</v>
      </c>
      <c r="H7" s="17">
        <f>SUM('low-level'!U7:Y7)</f>
        <v>0</v>
      </c>
      <c r="I7" s="17">
        <f>SUM('low-level'!Z7:AA7)</f>
        <v>0</v>
      </c>
      <c r="J7" s="9">
        <f t="shared" si="0"/>
        <v>2</v>
      </c>
    </row>
    <row r="8" spans="1:10" s="9" customFormat="1" x14ac:dyDescent="0.3">
      <c r="A8" s="9">
        <v>6</v>
      </c>
      <c r="B8" s="9">
        <v>1082</v>
      </c>
      <c r="C8" s="9">
        <v>2005</v>
      </c>
      <c r="D8" s="17">
        <f>SUM('low-level'!D8:F8)</f>
        <v>0</v>
      </c>
      <c r="E8" s="17">
        <f>SUM('low-level'!G8:N8)</f>
        <v>6</v>
      </c>
      <c r="F8" s="17">
        <f>SUM('low-level'!O8:R8)</f>
        <v>0</v>
      </c>
      <c r="G8" s="17">
        <f>SUM('low-level'!S8:T8)</f>
        <v>0</v>
      </c>
      <c r="H8" s="17">
        <f>SUM('low-level'!U8:Y8)</f>
        <v>0</v>
      </c>
      <c r="I8" s="17">
        <f>SUM('low-level'!Z8:AA8)</f>
        <v>0</v>
      </c>
      <c r="J8" s="9">
        <f t="shared" si="0"/>
        <v>6</v>
      </c>
    </row>
    <row r="9" spans="1:10" s="9" customFormat="1" x14ac:dyDescent="0.3">
      <c r="A9" s="9">
        <v>7</v>
      </c>
      <c r="B9" s="9">
        <v>1671</v>
      </c>
      <c r="C9" s="9">
        <v>2006</v>
      </c>
      <c r="D9" s="17">
        <f>SUM('low-level'!D9:F9)</f>
        <v>0</v>
      </c>
      <c r="E9" s="17">
        <f>SUM('low-level'!G9:N9)</f>
        <v>1</v>
      </c>
      <c r="F9" s="17">
        <f>SUM('low-level'!O9:R9)</f>
        <v>0</v>
      </c>
      <c r="G9" s="17">
        <f>SUM('low-level'!S9:T9)</f>
        <v>0</v>
      </c>
      <c r="H9" s="17">
        <f>SUM('low-level'!U9:Y9)</f>
        <v>0</v>
      </c>
      <c r="I9" s="17">
        <f>SUM('low-level'!Z9:AA9)</f>
        <v>0</v>
      </c>
      <c r="J9" s="9">
        <f t="shared" si="0"/>
        <v>1</v>
      </c>
    </row>
    <row r="10" spans="1:10" s="9" customFormat="1" x14ac:dyDescent="0.3">
      <c r="A10" s="9">
        <v>8</v>
      </c>
      <c r="B10" s="9">
        <v>1896</v>
      </c>
      <c r="C10" s="9">
        <v>2006</v>
      </c>
      <c r="D10" s="17">
        <f>SUM('low-level'!D10:F10)</f>
        <v>1</v>
      </c>
      <c r="E10" s="17">
        <f>SUM('low-level'!G10:N10)</f>
        <v>0</v>
      </c>
      <c r="F10" s="17">
        <f>SUM('low-level'!O10:R10)</f>
        <v>0</v>
      </c>
      <c r="G10" s="17">
        <f>SUM('low-level'!S10:T10)</f>
        <v>0</v>
      </c>
      <c r="H10" s="17">
        <f>SUM('low-level'!U10:Y10)</f>
        <v>0</v>
      </c>
      <c r="I10" s="17">
        <f>SUM('low-level'!Z10:AA10)</f>
        <v>0</v>
      </c>
      <c r="J10" s="9">
        <f t="shared" si="0"/>
        <v>1</v>
      </c>
    </row>
    <row r="11" spans="1:10" s="9" customFormat="1" x14ac:dyDescent="0.3">
      <c r="A11" s="9">
        <v>9</v>
      </c>
      <c r="B11" s="9">
        <v>2521</v>
      </c>
      <c r="C11" s="9">
        <v>2006</v>
      </c>
      <c r="D11" s="17">
        <f>SUM('low-level'!D11:F11)</f>
        <v>1</v>
      </c>
      <c r="E11" s="17">
        <f>SUM('low-level'!G11:N11)</f>
        <v>0</v>
      </c>
      <c r="F11" s="17">
        <f>SUM('low-level'!O11:R11)</f>
        <v>0</v>
      </c>
      <c r="G11" s="17">
        <f>SUM('low-level'!S11:T11)</f>
        <v>0</v>
      </c>
      <c r="H11" s="17">
        <f>SUM('low-level'!U11:Y11)</f>
        <v>0</v>
      </c>
      <c r="I11" s="17">
        <f>SUM('low-level'!Z11:AA11)</f>
        <v>0</v>
      </c>
      <c r="J11" s="9">
        <f t="shared" si="0"/>
        <v>1</v>
      </c>
    </row>
    <row r="12" spans="1:10" s="9" customFormat="1" x14ac:dyDescent="0.3">
      <c r="A12" s="9">
        <v>10</v>
      </c>
      <c r="B12" s="9">
        <v>2796</v>
      </c>
      <c r="C12" s="9">
        <v>2006</v>
      </c>
      <c r="D12" s="17">
        <f>SUM('low-level'!D12:F12)</f>
        <v>2</v>
      </c>
      <c r="E12" s="17">
        <f>SUM('low-level'!G12:N12)</f>
        <v>10</v>
      </c>
      <c r="F12" s="17">
        <f>SUM('low-level'!O12:R12)</f>
        <v>0</v>
      </c>
      <c r="G12" s="17">
        <f>SUM('low-level'!S12:T12)</f>
        <v>0</v>
      </c>
      <c r="H12" s="17">
        <f>SUM('low-level'!U12:Y12)</f>
        <v>0</v>
      </c>
      <c r="I12" s="17">
        <f>SUM('low-level'!Z12:AA12)</f>
        <v>0</v>
      </c>
      <c r="J12" s="9">
        <f t="shared" si="0"/>
        <v>12</v>
      </c>
    </row>
    <row r="13" spans="1:10" s="9" customFormat="1" x14ac:dyDescent="0.3">
      <c r="A13" s="9">
        <v>11</v>
      </c>
      <c r="B13" s="9">
        <v>2854</v>
      </c>
      <c r="C13" s="9">
        <v>2006</v>
      </c>
      <c r="D13" s="17">
        <f>SUM('low-level'!D13:F13)</f>
        <v>0</v>
      </c>
      <c r="E13" s="17">
        <f>SUM('low-level'!G13:N13)</f>
        <v>1</v>
      </c>
      <c r="F13" s="17">
        <f>SUM('low-level'!O13:R13)</f>
        <v>0</v>
      </c>
      <c r="G13" s="17">
        <f>SUM('low-level'!S13:T13)</f>
        <v>0</v>
      </c>
      <c r="H13" s="17">
        <f>SUM('low-level'!U13:Y13)</f>
        <v>0</v>
      </c>
      <c r="I13" s="17">
        <f>SUM('low-level'!Z13:AA13)</f>
        <v>0</v>
      </c>
      <c r="J13" s="9">
        <f t="shared" si="0"/>
        <v>1</v>
      </c>
    </row>
    <row r="14" spans="1:10" s="9" customFormat="1" x14ac:dyDescent="0.3">
      <c r="A14" s="9">
        <v>12</v>
      </c>
      <c r="B14" s="9">
        <v>2932</v>
      </c>
      <c r="C14" s="9">
        <v>2006</v>
      </c>
      <c r="D14" s="17">
        <f>SUM('low-level'!D14:F14)</f>
        <v>5</v>
      </c>
      <c r="E14" s="17">
        <f>SUM('low-level'!G14:N14)</f>
        <v>0</v>
      </c>
      <c r="F14" s="17">
        <f>SUM('low-level'!O14:R14)</f>
        <v>0</v>
      </c>
      <c r="G14" s="17">
        <f>SUM('low-level'!S14:T14)</f>
        <v>0</v>
      </c>
      <c r="H14" s="17">
        <f>SUM('low-level'!U14:Y14)</f>
        <v>0</v>
      </c>
      <c r="I14" s="17">
        <f>SUM('low-level'!Z14:AA14)</f>
        <v>0</v>
      </c>
      <c r="J14" s="9">
        <f t="shared" si="0"/>
        <v>5</v>
      </c>
    </row>
    <row r="15" spans="1:10" s="9" customFormat="1" x14ac:dyDescent="0.3">
      <c r="A15" s="9">
        <v>13</v>
      </c>
      <c r="B15" s="9">
        <v>2935</v>
      </c>
      <c r="C15" s="9">
        <v>2006</v>
      </c>
      <c r="D15" s="17">
        <f>SUM('low-level'!D15:F15)</f>
        <v>0</v>
      </c>
      <c r="E15" s="17">
        <f>SUM('low-level'!G15:N15)</f>
        <v>2</v>
      </c>
      <c r="F15" s="17">
        <f>SUM('low-level'!O15:R15)</f>
        <v>0</v>
      </c>
      <c r="G15" s="17">
        <f>SUM('low-level'!S15:T15)</f>
        <v>0</v>
      </c>
      <c r="H15" s="17">
        <f>SUM('low-level'!U15:Y15)</f>
        <v>0</v>
      </c>
      <c r="I15" s="17">
        <f>SUM('low-level'!Z15:AA15)</f>
        <v>0</v>
      </c>
      <c r="J15" s="9">
        <f t="shared" si="0"/>
        <v>2</v>
      </c>
    </row>
    <row r="16" spans="1:10" s="9" customFormat="1" x14ac:dyDescent="0.3">
      <c r="A16" s="9">
        <v>14</v>
      </c>
      <c r="B16" s="9">
        <v>3107</v>
      </c>
      <c r="C16" s="9">
        <v>2006</v>
      </c>
      <c r="D16" s="17">
        <f>SUM('low-level'!D16:F16)</f>
        <v>0</v>
      </c>
      <c r="E16" s="17">
        <f>SUM('low-level'!G16:N16)</f>
        <v>1</v>
      </c>
      <c r="F16" s="17">
        <f>SUM('low-level'!O16:R16)</f>
        <v>0</v>
      </c>
      <c r="G16" s="17">
        <f>SUM('low-level'!S16:T16)</f>
        <v>0</v>
      </c>
      <c r="H16" s="17">
        <f>SUM('low-level'!U16:Y16)</f>
        <v>0</v>
      </c>
      <c r="I16" s="17">
        <f>SUM('low-level'!Z16:AA16)</f>
        <v>0</v>
      </c>
      <c r="J16" s="9">
        <f t="shared" si="0"/>
        <v>1</v>
      </c>
    </row>
    <row r="17" spans="1:10" s="9" customFormat="1" x14ac:dyDescent="0.3">
      <c r="A17" s="9">
        <v>15</v>
      </c>
      <c r="B17" s="9">
        <v>3168</v>
      </c>
      <c r="C17" s="9">
        <v>2006</v>
      </c>
      <c r="D17" s="17">
        <f>SUM('low-level'!D17:F17)</f>
        <v>0</v>
      </c>
      <c r="E17" s="17">
        <f>SUM('low-level'!G17:N17)</f>
        <v>1</v>
      </c>
      <c r="F17" s="17">
        <f>SUM('low-level'!O17:R17)</f>
        <v>0</v>
      </c>
      <c r="G17" s="17">
        <f>SUM('low-level'!S17:T17)</f>
        <v>0</v>
      </c>
      <c r="H17" s="17">
        <f>SUM('low-level'!U17:Y17)</f>
        <v>0</v>
      </c>
      <c r="I17" s="17">
        <f>SUM('low-level'!Z17:AA17)</f>
        <v>0</v>
      </c>
      <c r="J17" s="9">
        <f t="shared" si="0"/>
        <v>1</v>
      </c>
    </row>
    <row r="18" spans="1:10" s="9" customFormat="1" x14ac:dyDescent="0.3">
      <c r="A18" s="9">
        <v>16</v>
      </c>
      <c r="B18" s="9">
        <v>3289</v>
      </c>
      <c r="C18" s="9">
        <v>2006</v>
      </c>
      <c r="D18" s="17">
        <f>SUM('low-level'!D18:F18)</f>
        <v>1</v>
      </c>
      <c r="E18" s="17">
        <f>SUM('low-level'!G18:N18)</f>
        <v>0</v>
      </c>
      <c r="F18" s="17">
        <f>SUM('low-level'!O18:R18)</f>
        <v>0</v>
      </c>
      <c r="G18" s="17">
        <f>SUM('low-level'!S18:T18)</f>
        <v>0</v>
      </c>
      <c r="H18" s="17">
        <f>SUM('low-level'!U18:Y18)</f>
        <v>0</v>
      </c>
      <c r="I18" s="17">
        <f>SUM('low-level'!Z18:AA18)</f>
        <v>0</v>
      </c>
      <c r="J18" s="9">
        <f t="shared" si="0"/>
        <v>1</v>
      </c>
    </row>
    <row r="19" spans="1:10" s="9" customFormat="1" x14ac:dyDescent="0.3">
      <c r="A19" s="9">
        <v>17</v>
      </c>
      <c r="B19" s="9">
        <v>3362</v>
      </c>
      <c r="C19" s="9">
        <v>2006</v>
      </c>
      <c r="D19" s="17">
        <f>SUM('low-level'!D19:F19)</f>
        <v>0</v>
      </c>
      <c r="E19" s="17">
        <f>SUM('low-level'!G19:N19)</f>
        <v>1</v>
      </c>
      <c r="F19" s="17">
        <f>SUM('low-level'!O19:R19)</f>
        <v>0</v>
      </c>
      <c r="G19" s="17">
        <f>SUM('low-level'!S19:T19)</f>
        <v>0</v>
      </c>
      <c r="H19" s="17">
        <f>SUM('low-level'!U19:Y19)</f>
        <v>0</v>
      </c>
      <c r="I19" s="17">
        <f>SUM('low-level'!Z19:AA19)</f>
        <v>0</v>
      </c>
      <c r="J19" s="9">
        <f t="shared" si="0"/>
        <v>1</v>
      </c>
    </row>
    <row r="20" spans="1:10" s="9" customFormat="1" x14ac:dyDescent="0.3">
      <c r="A20" s="9">
        <v>18</v>
      </c>
      <c r="B20" s="9">
        <v>3499</v>
      </c>
      <c r="C20" s="9">
        <v>2006</v>
      </c>
      <c r="D20" s="17">
        <f>SUM('low-level'!D20:F20)</f>
        <v>1</v>
      </c>
      <c r="E20" s="17">
        <f>SUM('low-level'!G20:N20)</f>
        <v>0</v>
      </c>
      <c r="F20" s="17">
        <f>SUM('low-level'!O20:R20)</f>
        <v>0</v>
      </c>
      <c r="G20" s="17">
        <f>SUM('low-level'!S20:T20)</f>
        <v>0</v>
      </c>
      <c r="H20" s="17">
        <f>SUM('low-level'!U20:Y20)</f>
        <v>0</v>
      </c>
      <c r="I20" s="17">
        <f>SUM('low-level'!Z20:AA20)</f>
        <v>0</v>
      </c>
      <c r="J20" s="9">
        <f t="shared" si="0"/>
        <v>1</v>
      </c>
    </row>
    <row r="21" spans="1:10" s="9" customFormat="1" x14ac:dyDescent="0.3">
      <c r="A21" s="9">
        <v>19</v>
      </c>
      <c r="B21" s="9">
        <v>3588</v>
      </c>
      <c r="C21" s="9">
        <v>2006</v>
      </c>
      <c r="D21" s="17">
        <f>SUM('low-level'!D21:F21)</f>
        <v>1</v>
      </c>
      <c r="E21" s="17">
        <f>SUM('low-level'!G21:N21)</f>
        <v>0</v>
      </c>
      <c r="F21" s="17">
        <f>SUM('low-level'!O21:R21)</f>
        <v>0</v>
      </c>
      <c r="G21" s="17">
        <f>SUM('low-level'!S21:T21)</f>
        <v>0</v>
      </c>
      <c r="H21" s="17">
        <f>SUM('low-level'!U21:Y21)</f>
        <v>0</v>
      </c>
      <c r="I21" s="17">
        <f>SUM('low-level'!Z21:AA21)</f>
        <v>0</v>
      </c>
      <c r="J21" s="9">
        <f t="shared" si="0"/>
        <v>1</v>
      </c>
    </row>
    <row r="22" spans="1:10" s="9" customFormat="1" x14ac:dyDescent="0.3">
      <c r="A22" s="9">
        <v>20</v>
      </c>
      <c r="B22" s="9">
        <v>3609</v>
      </c>
      <c r="C22" s="9">
        <v>2006</v>
      </c>
      <c r="D22" s="17">
        <f>SUM('low-level'!D22:F22)</f>
        <v>5</v>
      </c>
      <c r="E22" s="17">
        <f>SUM('low-level'!G22:N22)</f>
        <v>1</v>
      </c>
      <c r="F22" s="17">
        <f>SUM('low-level'!O22:R22)</f>
        <v>0</v>
      </c>
      <c r="G22" s="17">
        <f>SUM('low-level'!S22:T22)</f>
        <v>0</v>
      </c>
      <c r="H22" s="17">
        <f>SUM('low-level'!U22:Y22)</f>
        <v>0</v>
      </c>
      <c r="I22" s="17">
        <f>SUM('low-level'!Z22:AA22)</f>
        <v>0</v>
      </c>
      <c r="J22" s="9">
        <f t="shared" si="0"/>
        <v>6</v>
      </c>
    </row>
    <row r="23" spans="1:10" s="9" customFormat="1" x14ac:dyDescent="0.3">
      <c r="A23" s="9">
        <v>21</v>
      </c>
      <c r="B23" s="9">
        <v>3619</v>
      </c>
      <c r="C23" s="9">
        <v>2006</v>
      </c>
      <c r="D23" s="17">
        <f>SUM('low-level'!D23:F23)</f>
        <v>1</v>
      </c>
      <c r="E23" s="17">
        <f>SUM('low-level'!G23:N23)</f>
        <v>1</v>
      </c>
      <c r="F23" s="17">
        <f>SUM('low-level'!O23:R23)</f>
        <v>0</v>
      </c>
      <c r="G23" s="17">
        <f>SUM('low-level'!S23:T23)</f>
        <v>0</v>
      </c>
      <c r="H23" s="17">
        <f>SUM('low-level'!U23:Y23)</f>
        <v>0</v>
      </c>
      <c r="I23" s="17">
        <f>SUM('low-level'!Z23:AA23)</f>
        <v>0</v>
      </c>
      <c r="J23" s="9">
        <f t="shared" si="0"/>
        <v>2</v>
      </c>
    </row>
    <row r="24" spans="1:10" s="9" customFormat="1" x14ac:dyDescent="0.3">
      <c r="A24" s="9">
        <v>22</v>
      </c>
      <c r="B24" s="9">
        <v>3633</v>
      </c>
      <c r="C24" s="9">
        <v>2006</v>
      </c>
      <c r="D24" s="17">
        <f>SUM('low-level'!D24:F24)</f>
        <v>0</v>
      </c>
      <c r="E24" s="17">
        <f>SUM('low-level'!G24:N24)</f>
        <v>1</v>
      </c>
      <c r="F24" s="17">
        <f>SUM('low-level'!O24:R24)</f>
        <v>0</v>
      </c>
      <c r="G24" s="17">
        <f>SUM('low-level'!S24:T24)</f>
        <v>0</v>
      </c>
      <c r="H24" s="17">
        <f>SUM('low-level'!U24:Y24)</f>
        <v>0</v>
      </c>
      <c r="I24" s="17">
        <f>SUM('low-level'!Z24:AA24)</f>
        <v>0</v>
      </c>
      <c r="J24" s="9">
        <f t="shared" si="0"/>
        <v>1</v>
      </c>
    </row>
    <row r="25" spans="1:10" s="9" customFormat="1" x14ac:dyDescent="0.3">
      <c r="A25" s="9">
        <v>23</v>
      </c>
      <c r="B25" s="9">
        <v>3717</v>
      </c>
      <c r="C25" s="9">
        <v>2006</v>
      </c>
      <c r="D25" s="17">
        <f>SUM('low-level'!D25:F25)</f>
        <v>4</v>
      </c>
      <c r="E25" s="17">
        <f>SUM('low-level'!G25:N25)</f>
        <v>1</v>
      </c>
      <c r="F25" s="17">
        <f>SUM('low-level'!O25:R25)</f>
        <v>0</v>
      </c>
      <c r="G25" s="17">
        <f>SUM('low-level'!S25:T25)</f>
        <v>1</v>
      </c>
      <c r="H25" s="17">
        <f>SUM('low-level'!U25:Y25)</f>
        <v>0</v>
      </c>
      <c r="I25" s="17">
        <f>SUM('low-level'!Z25:AA25)</f>
        <v>0</v>
      </c>
      <c r="J25" s="9">
        <f t="shared" si="0"/>
        <v>6</v>
      </c>
    </row>
    <row r="26" spans="1:10" s="9" customFormat="1" x14ac:dyDescent="0.3">
      <c r="A26" s="9">
        <v>24</v>
      </c>
      <c r="B26" s="9">
        <v>3787</v>
      </c>
      <c r="C26" s="9">
        <v>2006</v>
      </c>
      <c r="D26" s="17">
        <f>SUM('low-level'!D26:F26)</f>
        <v>0</v>
      </c>
      <c r="E26" s="17">
        <f>SUM('low-level'!G26:N26)</f>
        <v>2</v>
      </c>
      <c r="F26" s="17">
        <f>SUM('low-level'!O26:R26)</f>
        <v>0</v>
      </c>
      <c r="G26" s="17">
        <f>SUM('low-level'!S26:T26)</f>
        <v>0</v>
      </c>
      <c r="H26" s="17">
        <f>SUM('low-level'!U26:Y26)</f>
        <v>0</v>
      </c>
      <c r="I26" s="17">
        <f>SUM('low-level'!Z26:AA26)</f>
        <v>0</v>
      </c>
      <c r="J26" s="9">
        <f t="shared" si="0"/>
        <v>2</v>
      </c>
    </row>
    <row r="27" spans="1:10" s="9" customFormat="1" x14ac:dyDescent="0.3">
      <c r="A27" s="9">
        <v>25</v>
      </c>
      <c r="B27" s="9">
        <v>3798</v>
      </c>
      <c r="C27" s="9">
        <v>2006</v>
      </c>
      <c r="D27" s="17">
        <f>SUM('low-level'!D27:F27)</f>
        <v>0</v>
      </c>
      <c r="E27" s="17">
        <f>SUM('low-level'!G27:N27)</f>
        <v>16</v>
      </c>
      <c r="F27" s="17">
        <f>SUM('low-level'!O27:R27)</f>
        <v>0</v>
      </c>
      <c r="G27" s="17">
        <f>SUM('low-level'!S27:T27)</f>
        <v>0</v>
      </c>
      <c r="H27" s="17">
        <f>SUM('low-level'!U27:Y27)</f>
        <v>0</v>
      </c>
      <c r="I27" s="17">
        <f>SUM('low-level'!Z27:AA27)</f>
        <v>0</v>
      </c>
      <c r="J27" s="9">
        <f t="shared" si="0"/>
        <v>16</v>
      </c>
    </row>
    <row r="28" spans="1:10" s="9" customFormat="1" x14ac:dyDescent="0.3">
      <c r="A28" s="9">
        <v>26</v>
      </c>
      <c r="B28" s="9">
        <v>3820</v>
      </c>
      <c r="C28" s="9">
        <v>2006</v>
      </c>
      <c r="D28" s="17">
        <f>SUM('low-level'!D28:F28)</f>
        <v>6</v>
      </c>
      <c r="E28" s="17">
        <f>SUM('low-level'!G28:N28)</f>
        <v>0</v>
      </c>
      <c r="F28" s="17">
        <f>SUM('low-level'!O28:R28)</f>
        <v>0</v>
      </c>
      <c r="G28" s="17">
        <f>SUM('low-level'!S28:T28)</f>
        <v>0</v>
      </c>
      <c r="H28" s="17">
        <f>SUM('low-level'!U28:Y28)</f>
        <v>0</v>
      </c>
      <c r="I28" s="17">
        <f>SUM('low-level'!Z28:AA28)</f>
        <v>0</v>
      </c>
      <c r="J28" s="9">
        <f t="shared" si="0"/>
        <v>6</v>
      </c>
    </row>
    <row r="29" spans="1:10" s="9" customFormat="1" x14ac:dyDescent="0.3">
      <c r="A29" s="9">
        <v>27</v>
      </c>
      <c r="B29" s="9">
        <v>5689</v>
      </c>
      <c r="C29" s="9">
        <v>2006</v>
      </c>
      <c r="D29" s="17">
        <f>SUM('low-level'!D29:F29)</f>
        <v>0</v>
      </c>
      <c r="E29" s="17">
        <f>SUM('low-level'!G29:N29)</f>
        <v>1</v>
      </c>
      <c r="F29" s="17">
        <f>SUM('low-level'!O29:R29)</f>
        <v>0</v>
      </c>
      <c r="G29" s="17">
        <f>SUM('low-level'!S29:T29)</f>
        <v>0</v>
      </c>
      <c r="H29" s="17">
        <f>SUM('low-level'!U29:Y29)</f>
        <v>0</v>
      </c>
      <c r="I29" s="17">
        <f>SUM('low-level'!Z29:AA29)</f>
        <v>0</v>
      </c>
      <c r="J29" s="9">
        <f t="shared" si="0"/>
        <v>1</v>
      </c>
    </row>
    <row r="30" spans="1:10" s="9" customFormat="1" x14ac:dyDescent="0.3">
      <c r="A30" s="9">
        <v>28</v>
      </c>
      <c r="B30" s="9">
        <v>6117</v>
      </c>
      <c r="C30" s="9">
        <v>2006</v>
      </c>
      <c r="D30" s="17">
        <f>SUM('low-level'!D30:F30)</f>
        <v>0</v>
      </c>
      <c r="E30" s="17">
        <f>SUM('low-level'!G30:N30)</f>
        <v>1</v>
      </c>
      <c r="F30" s="17">
        <f>SUM('low-level'!O30:R30)</f>
        <v>0</v>
      </c>
      <c r="G30" s="17">
        <f>SUM('low-level'!S30:T30)</f>
        <v>0</v>
      </c>
      <c r="H30" s="17">
        <f>SUM('low-level'!U30:Y30)</f>
        <v>0</v>
      </c>
      <c r="I30" s="17">
        <f>SUM('low-level'!Z30:AA30)</f>
        <v>0</v>
      </c>
      <c r="J30" s="9">
        <f t="shared" si="0"/>
        <v>1</v>
      </c>
    </row>
    <row r="31" spans="1:10" s="9" customFormat="1" x14ac:dyDescent="0.3">
      <c r="A31" s="9">
        <v>29</v>
      </c>
      <c r="B31" s="9">
        <v>6215</v>
      </c>
      <c r="C31" s="9">
        <v>2007</v>
      </c>
      <c r="D31" s="17">
        <f>SUM('low-level'!D31:F31)</f>
        <v>0</v>
      </c>
      <c r="E31" s="17">
        <f>SUM('low-level'!G31:N31)</f>
        <v>1</v>
      </c>
      <c r="F31" s="17">
        <f>SUM('low-level'!O31:R31)</f>
        <v>0</v>
      </c>
      <c r="G31" s="17">
        <f>SUM('low-level'!S31:T31)</f>
        <v>0</v>
      </c>
      <c r="H31" s="17">
        <f>SUM('low-level'!U31:Y31)</f>
        <v>0</v>
      </c>
      <c r="I31" s="17">
        <f>SUM('low-level'!Z31:AA31)</f>
        <v>0</v>
      </c>
      <c r="J31" s="9">
        <f t="shared" si="0"/>
        <v>1</v>
      </c>
    </row>
    <row r="32" spans="1:10" s="9" customFormat="1" x14ac:dyDescent="0.3">
      <c r="A32" s="9">
        <v>30</v>
      </c>
      <c r="B32" s="9">
        <v>7122</v>
      </c>
      <c r="C32" s="9">
        <v>2007</v>
      </c>
      <c r="D32" s="17">
        <f>SUM('low-level'!D32:F32)</f>
        <v>9</v>
      </c>
      <c r="E32" s="17">
        <f>SUM('low-level'!G32:N32)</f>
        <v>0</v>
      </c>
      <c r="F32" s="17">
        <f>SUM('low-level'!O32:R32)</f>
        <v>0</v>
      </c>
      <c r="G32" s="17">
        <f>SUM('low-level'!S32:T32)</f>
        <v>0</v>
      </c>
      <c r="H32" s="17">
        <f>SUM('low-level'!U32:Y32)</f>
        <v>0</v>
      </c>
      <c r="I32" s="17">
        <f>SUM('low-level'!Z32:AA32)</f>
        <v>0</v>
      </c>
      <c r="J32" s="9">
        <f t="shared" si="0"/>
        <v>9</v>
      </c>
    </row>
    <row r="33" spans="1:10" s="9" customFormat="1" x14ac:dyDescent="0.3">
      <c r="A33" s="9">
        <v>31</v>
      </c>
      <c r="B33" s="9">
        <v>7427</v>
      </c>
      <c r="C33" s="9">
        <v>2007</v>
      </c>
      <c r="D33" s="17">
        <f>SUM('low-level'!D33:F33)</f>
        <v>0</v>
      </c>
      <c r="E33" s="17">
        <f>SUM('low-level'!G33:N33)</f>
        <v>1</v>
      </c>
      <c r="F33" s="17">
        <f>SUM('low-level'!O33:R33)</f>
        <v>0</v>
      </c>
      <c r="G33" s="17">
        <f>SUM('low-level'!S33:T33)</f>
        <v>0</v>
      </c>
      <c r="H33" s="17">
        <f>SUM('low-level'!U33:Y33)</f>
        <v>0</v>
      </c>
      <c r="I33" s="17">
        <f>SUM('low-level'!Z33:AA33)</f>
        <v>0</v>
      </c>
      <c r="J33" s="9">
        <f t="shared" si="0"/>
        <v>1</v>
      </c>
    </row>
    <row r="34" spans="1:10" s="9" customFormat="1" x14ac:dyDescent="0.3">
      <c r="A34" s="9">
        <v>32</v>
      </c>
      <c r="B34" s="9">
        <v>7618</v>
      </c>
      <c r="C34" s="9">
        <v>2007</v>
      </c>
      <c r="D34" s="17">
        <f>SUM('low-level'!D34:F34)</f>
        <v>0</v>
      </c>
      <c r="E34" s="17">
        <f>SUM('low-level'!G34:N34)</f>
        <v>5</v>
      </c>
      <c r="F34" s="17">
        <f>SUM('low-level'!O34:R34)</f>
        <v>0</v>
      </c>
      <c r="G34" s="17">
        <f>SUM('low-level'!S34:T34)</f>
        <v>0</v>
      </c>
      <c r="H34" s="17">
        <f>SUM('low-level'!U34:Y34)</f>
        <v>0</v>
      </c>
      <c r="I34" s="17">
        <f>SUM('low-level'!Z34:AA34)</f>
        <v>0</v>
      </c>
      <c r="J34" s="9">
        <f t="shared" si="0"/>
        <v>5</v>
      </c>
    </row>
    <row r="35" spans="1:10" s="9" customFormat="1" x14ac:dyDescent="0.3">
      <c r="A35" s="9">
        <v>33</v>
      </c>
      <c r="B35" s="9">
        <v>8237</v>
      </c>
      <c r="C35" s="9">
        <v>2007</v>
      </c>
      <c r="D35" s="17">
        <f>SUM('low-level'!D35:F35)</f>
        <v>0</v>
      </c>
      <c r="E35" s="17">
        <f>SUM('low-level'!G35:N35)</f>
        <v>1</v>
      </c>
      <c r="F35" s="17">
        <f>SUM('low-level'!O35:R35)</f>
        <v>0</v>
      </c>
      <c r="G35" s="17">
        <f>SUM('low-level'!S35:T35)</f>
        <v>0</v>
      </c>
      <c r="H35" s="17">
        <f>SUM('low-level'!U35:Y35)</f>
        <v>0</v>
      </c>
      <c r="I35" s="17">
        <f>SUM('low-level'!Z35:AA35)</f>
        <v>0</v>
      </c>
      <c r="J35" s="9">
        <f t="shared" si="0"/>
        <v>1</v>
      </c>
    </row>
    <row r="36" spans="1:10" s="9" customFormat="1" x14ac:dyDescent="0.3">
      <c r="A36" s="9">
        <v>34</v>
      </c>
      <c r="B36" s="9">
        <v>8260</v>
      </c>
      <c r="C36" s="9">
        <v>2007</v>
      </c>
      <c r="D36" s="17">
        <f>SUM('low-level'!D36:F36)</f>
        <v>1</v>
      </c>
      <c r="E36" s="17">
        <f>SUM('low-level'!G36:N36)</f>
        <v>0</v>
      </c>
      <c r="F36" s="17">
        <f>SUM('low-level'!O36:R36)</f>
        <v>0</v>
      </c>
      <c r="G36" s="17">
        <f>SUM('low-level'!S36:T36)</f>
        <v>0</v>
      </c>
      <c r="H36" s="17">
        <f>SUM('low-level'!U36:Y36)</f>
        <v>0</v>
      </c>
      <c r="I36" s="17">
        <f>SUM('low-level'!Z36:AA36)</f>
        <v>0</v>
      </c>
      <c r="J36" s="9">
        <f t="shared" si="0"/>
        <v>1</v>
      </c>
    </row>
    <row r="37" spans="1:10" s="9" customFormat="1" x14ac:dyDescent="0.3">
      <c r="A37" s="9">
        <v>35</v>
      </c>
      <c r="B37" s="9">
        <v>8856</v>
      </c>
      <c r="C37" s="9">
        <v>2007</v>
      </c>
      <c r="D37" s="17">
        <f>SUM('low-level'!D37:F37)</f>
        <v>1</v>
      </c>
      <c r="E37" s="17">
        <f>SUM('low-level'!G37:N37)</f>
        <v>0</v>
      </c>
      <c r="F37" s="17">
        <f>SUM('low-level'!O37:R37)</f>
        <v>0</v>
      </c>
      <c r="G37" s="17">
        <f>SUM('low-level'!S37:T37)</f>
        <v>0</v>
      </c>
      <c r="H37" s="17">
        <f>SUM('low-level'!U37:Y37)</f>
        <v>0</v>
      </c>
      <c r="I37" s="17">
        <f>SUM('low-level'!Z37:AA37)</f>
        <v>0</v>
      </c>
      <c r="J37" s="9">
        <f t="shared" si="0"/>
        <v>1</v>
      </c>
    </row>
    <row r="38" spans="1:10" s="9" customFormat="1" x14ac:dyDescent="0.3">
      <c r="A38" s="9">
        <v>36</v>
      </c>
      <c r="B38" s="9">
        <v>9280</v>
      </c>
      <c r="C38" s="9">
        <v>2007</v>
      </c>
      <c r="D38" s="17">
        <f>SUM('low-level'!D38:F38)</f>
        <v>0</v>
      </c>
      <c r="E38" s="17">
        <f>SUM('low-level'!G38:N38)</f>
        <v>14</v>
      </c>
      <c r="F38" s="17">
        <f>SUM('low-level'!O38:R38)</f>
        <v>0</v>
      </c>
      <c r="G38" s="17">
        <f>SUM('low-level'!S38:T38)</f>
        <v>0</v>
      </c>
      <c r="H38" s="17">
        <f>SUM('low-level'!U38:Y38)</f>
        <v>0</v>
      </c>
      <c r="I38" s="17">
        <f>SUM('low-level'!Z38:AA38)</f>
        <v>0</v>
      </c>
      <c r="J38" s="9">
        <f t="shared" si="0"/>
        <v>14</v>
      </c>
    </row>
    <row r="39" spans="1:10" s="9" customFormat="1" x14ac:dyDescent="0.3">
      <c r="A39" s="9">
        <v>37</v>
      </c>
      <c r="B39" s="9">
        <v>11140</v>
      </c>
      <c r="C39" s="9">
        <v>2008</v>
      </c>
      <c r="D39" s="17">
        <f>SUM('low-level'!D39:F39)</f>
        <v>16</v>
      </c>
      <c r="E39" s="17">
        <f>SUM('low-level'!G39:N39)</f>
        <v>4</v>
      </c>
      <c r="F39" s="17">
        <f>SUM('low-level'!O39:R39)</f>
        <v>0</v>
      </c>
      <c r="G39" s="17">
        <f>SUM('low-level'!S39:T39)</f>
        <v>1</v>
      </c>
      <c r="H39" s="17">
        <f>SUM('low-level'!U39:Y39)</f>
        <v>0</v>
      </c>
      <c r="I39" s="17">
        <f>SUM('low-level'!Z39:AA39)</f>
        <v>0</v>
      </c>
      <c r="J39" s="9">
        <f t="shared" si="0"/>
        <v>21</v>
      </c>
    </row>
    <row r="40" spans="1:10" s="9" customFormat="1" x14ac:dyDescent="0.3">
      <c r="A40" s="9">
        <v>38</v>
      </c>
      <c r="B40" s="9">
        <v>11194</v>
      </c>
      <c r="C40" s="9">
        <v>2008</v>
      </c>
      <c r="D40" s="17">
        <f>SUM('low-level'!D40:F40)</f>
        <v>7</v>
      </c>
      <c r="E40" s="17">
        <f>SUM('low-level'!G40:N40)</f>
        <v>6</v>
      </c>
      <c r="F40" s="17">
        <f>SUM('low-level'!O40:R40)</f>
        <v>0</v>
      </c>
      <c r="G40" s="17">
        <f>SUM('low-level'!S40:T40)</f>
        <v>0</v>
      </c>
      <c r="H40" s="17">
        <f>SUM('low-level'!U40:Y40)</f>
        <v>5</v>
      </c>
      <c r="I40" s="17">
        <f>SUM('low-level'!Z40:AA40)</f>
        <v>0</v>
      </c>
      <c r="J40" s="9">
        <f t="shared" si="0"/>
        <v>18</v>
      </c>
    </row>
    <row r="41" spans="1:10" s="9" customFormat="1" x14ac:dyDescent="0.3">
      <c r="A41" s="9">
        <v>39</v>
      </c>
      <c r="B41" s="9">
        <v>11210</v>
      </c>
      <c r="C41" s="9">
        <v>2008</v>
      </c>
      <c r="D41" s="17">
        <f>SUM('low-level'!D41:F41)</f>
        <v>6</v>
      </c>
      <c r="E41" s="17">
        <f>SUM('low-level'!G41:N41)</f>
        <v>5</v>
      </c>
      <c r="F41" s="17">
        <f>SUM('low-level'!O41:R41)</f>
        <v>0</v>
      </c>
      <c r="G41" s="17">
        <f>SUM('low-level'!S41:T41)</f>
        <v>3</v>
      </c>
      <c r="H41" s="17">
        <f>SUM('low-level'!U41:Y41)</f>
        <v>0</v>
      </c>
      <c r="I41" s="17">
        <f>SUM('low-level'!Z41:AA41)</f>
        <v>0</v>
      </c>
      <c r="J41" s="9">
        <f t="shared" si="0"/>
        <v>14</v>
      </c>
    </row>
    <row r="42" spans="1:10" s="9" customFormat="1" x14ac:dyDescent="0.3">
      <c r="A42" s="9">
        <v>40</v>
      </c>
      <c r="B42" s="9">
        <v>11224</v>
      </c>
      <c r="C42" s="9">
        <v>2008</v>
      </c>
      <c r="D42" s="17">
        <f>SUM('low-level'!D42:F42)</f>
        <v>2</v>
      </c>
      <c r="E42" s="17">
        <f>SUM('low-level'!G42:N42)</f>
        <v>0</v>
      </c>
      <c r="F42" s="17">
        <f>SUM('low-level'!O42:R42)</f>
        <v>0</v>
      </c>
      <c r="G42" s="17">
        <f>SUM('low-level'!S42:T42)</f>
        <v>0</v>
      </c>
      <c r="H42" s="17">
        <f>SUM('low-level'!U42:Y42)</f>
        <v>0</v>
      </c>
      <c r="I42" s="17">
        <f>SUM('low-level'!Z42:AA42)</f>
        <v>0</v>
      </c>
      <c r="J42" s="9">
        <f t="shared" si="0"/>
        <v>2</v>
      </c>
    </row>
    <row r="43" spans="1:10" s="9" customFormat="1" x14ac:dyDescent="0.3">
      <c r="A43" s="9">
        <v>41</v>
      </c>
      <c r="B43" s="9">
        <v>11257</v>
      </c>
      <c r="C43" s="9">
        <v>2008</v>
      </c>
      <c r="D43" s="17">
        <f>SUM('low-level'!D43:F43)</f>
        <v>7</v>
      </c>
      <c r="E43" s="17">
        <f>SUM('low-level'!G43:N43)</f>
        <v>7</v>
      </c>
      <c r="F43" s="17">
        <f>SUM('low-level'!O43:R43)</f>
        <v>0</v>
      </c>
      <c r="G43" s="17">
        <f>SUM('low-level'!S43:T43)</f>
        <v>0</v>
      </c>
      <c r="H43" s="17">
        <f>SUM('low-level'!U43:Y43)</f>
        <v>1</v>
      </c>
      <c r="I43" s="17">
        <f>SUM('low-level'!Z43:AA43)</f>
        <v>0</v>
      </c>
      <c r="J43" s="9">
        <f t="shared" si="0"/>
        <v>15</v>
      </c>
    </row>
    <row r="44" spans="1:10" s="9" customFormat="1" x14ac:dyDescent="0.3">
      <c r="A44" s="9">
        <v>42</v>
      </c>
      <c r="B44" s="9">
        <v>11261</v>
      </c>
      <c r="C44" s="9">
        <v>2008</v>
      </c>
      <c r="D44" s="17">
        <f>SUM('low-level'!D44:F44)</f>
        <v>0</v>
      </c>
      <c r="E44" s="17">
        <f>SUM('low-level'!G44:N44)</f>
        <v>2</v>
      </c>
      <c r="F44" s="17">
        <f>SUM('low-level'!O44:R44)</f>
        <v>0</v>
      </c>
      <c r="G44" s="17">
        <f>SUM('low-level'!S44:T44)</f>
        <v>0</v>
      </c>
      <c r="H44" s="17">
        <f>SUM('low-level'!U44:Y44)</f>
        <v>0</v>
      </c>
      <c r="I44" s="17">
        <f>SUM('low-level'!Z44:AA44)</f>
        <v>0</v>
      </c>
      <c r="J44" s="9">
        <f t="shared" si="0"/>
        <v>2</v>
      </c>
    </row>
    <row r="45" spans="1:10" s="9" customFormat="1" x14ac:dyDescent="0.3">
      <c r="A45" s="9">
        <v>43</v>
      </c>
      <c r="B45" s="9">
        <v>11262</v>
      </c>
      <c r="C45" s="9">
        <v>2008</v>
      </c>
      <c r="D45" s="17">
        <f>SUM('low-level'!D45:F45)</f>
        <v>0</v>
      </c>
      <c r="E45" s="17">
        <f>SUM('low-level'!G45:N45)</f>
        <v>2</v>
      </c>
      <c r="F45" s="17">
        <f>SUM('low-level'!O45:R45)</f>
        <v>0</v>
      </c>
      <c r="G45" s="17">
        <f>SUM('low-level'!S45:T45)</f>
        <v>0</v>
      </c>
      <c r="H45" s="17">
        <f>SUM('low-level'!U45:Y45)</f>
        <v>0</v>
      </c>
      <c r="I45" s="17">
        <f>SUM('low-level'!Z45:AA45)</f>
        <v>0</v>
      </c>
      <c r="J45" s="9">
        <f t="shared" si="0"/>
        <v>2</v>
      </c>
    </row>
    <row r="46" spans="1:10" s="9" customFormat="1" x14ac:dyDescent="0.3">
      <c r="A46" s="9">
        <v>44</v>
      </c>
      <c r="B46" s="9">
        <v>11309</v>
      </c>
      <c r="C46" s="9">
        <v>2008</v>
      </c>
      <c r="D46" s="17">
        <f>SUM('low-level'!D46:F46)</f>
        <v>0</v>
      </c>
      <c r="E46" s="17">
        <f>SUM('low-level'!G46:N46)</f>
        <v>1</v>
      </c>
      <c r="F46" s="17">
        <f>SUM('low-level'!O46:R46)</f>
        <v>0</v>
      </c>
      <c r="G46" s="17">
        <f>SUM('low-level'!S46:T46)</f>
        <v>0</v>
      </c>
      <c r="H46" s="17">
        <f>SUM('low-level'!U46:Y46)</f>
        <v>1</v>
      </c>
      <c r="I46" s="17">
        <f>SUM('low-level'!Z46:AA46)</f>
        <v>0</v>
      </c>
      <c r="J46" s="9">
        <f t="shared" si="0"/>
        <v>2</v>
      </c>
    </row>
    <row r="47" spans="1:10" s="9" customFormat="1" x14ac:dyDescent="0.3">
      <c r="A47" s="9">
        <v>45</v>
      </c>
      <c r="B47" s="9">
        <v>11331</v>
      </c>
      <c r="C47" s="9">
        <v>2008</v>
      </c>
      <c r="D47" s="17">
        <f>SUM('low-level'!D47:F47)</f>
        <v>2</v>
      </c>
      <c r="E47" s="17">
        <f>SUM('low-level'!G47:N47)</f>
        <v>3</v>
      </c>
      <c r="F47" s="17">
        <f>SUM('low-level'!O47:R47)</f>
        <v>0</v>
      </c>
      <c r="G47" s="17">
        <f>SUM('low-level'!S47:T47)</f>
        <v>1</v>
      </c>
      <c r="H47" s="17">
        <f>SUM('low-level'!U47:Y47)</f>
        <v>1</v>
      </c>
      <c r="I47" s="17">
        <f>SUM('low-level'!Z47:AA47)</f>
        <v>0</v>
      </c>
      <c r="J47" s="9">
        <f t="shared" si="0"/>
        <v>7</v>
      </c>
    </row>
    <row r="48" spans="1:10" s="9" customFormat="1" x14ac:dyDescent="0.3">
      <c r="A48" s="9">
        <v>46</v>
      </c>
      <c r="B48" s="9">
        <v>11335</v>
      </c>
      <c r="C48" s="9">
        <v>2008</v>
      </c>
      <c r="D48" s="17">
        <f>SUM('low-level'!D48:F48)</f>
        <v>0</v>
      </c>
      <c r="E48" s="17">
        <f>SUM('low-level'!G48:N48)</f>
        <v>0</v>
      </c>
      <c r="F48" s="17">
        <f>SUM('low-level'!O48:R48)</f>
        <v>0</v>
      </c>
      <c r="G48" s="17">
        <f>SUM('low-level'!S48:T48)</f>
        <v>0</v>
      </c>
      <c r="H48" s="17">
        <f>SUM('low-level'!U48:Y48)</f>
        <v>1</v>
      </c>
      <c r="I48" s="17">
        <f>SUM('low-level'!Z48:AA48)</f>
        <v>0</v>
      </c>
      <c r="J48" s="9">
        <f t="shared" si="0"/>
        <v>1</v>
      </c>
    </row>
    <row r="49" spans="1:10" s="9" customFormat="1" x14ac:dyDescent="0.3">
      <c r="A49" s="9">
        <v>47</v>
      </c>
      <c r="B49" s="9">
        <v>11459</v>
      </c>
      <c r="C49" s="9">
        <v>2008</v>
      </c>
      <c r="D49" s="17">
        <f>SUM('low-level'!D49:F49)</f>
        <v>13</v>
      </c>
      <c r="E49" s="17">
        <f>SUM('low-level'!G49:N49)</f>
        <v>0</v>
      </c>
      <c r="F49" s="17">
        <f>SUM('low-level'!O49:R49)</f>
        <v>0</v>
      </c>
      <c r="G49" s="17">
        <f>SUM('low-level'!S49:T49)</f>
        <v>0</v>
      </c>
      <c r="H49" s="17">
        <f>SUM('low-level'!U49:Y49)</f>
        <v>0</v>
      </c>
      <c r="I49" s="17">
        <f>SUM('low-level'!Z49:AA49)</f>
        <v>0</v>
      </c>
      <c r="J49" s="9">
        <f t="shared" si="0"/>
        <v>13</v>
      </c>
    </row>
    <row r="50" spans="1:10" s="9" customFormat="1" x14ac:dyDescent="0.3">
      <c r="A50" s="9">
        <v>48</v>
      </c>
      <c r="B50" s="9">
        <v>11488</v>
      </c>
      <c r="C50" s="9">
        <v>2009</v>
      </c>
      <c r="D50" s="17">
        <f>SUM('low-level'!D50:F50)</f>
        <v>0</v>
      </c>
      <c r="E50" s="17">
        <f>SUM('low-level'!G50:N50)</f>
        <v>4</v>
      </c>
      <c r="F50" s="17">
        <f>SUM('low-level'!O50:R50)</f>
        <v>0</v>
      </c>
      <c r="G50" s="17">
        <f>SUM('low-level'!S50:T50)</f>
        <v>0</v>
      </c>
      <c r="H50" s="17">
        <f>SUM('low-level'!U50:Y50)</f>
        <v>0</v>
      </c>
      <c r="I50" s="17">
        <f>SUM('low-level'!Z50:AA50)</f>
        <v>0</v>
      </c>
      <c r="J50" s="9">
        <f t="shared" si="0"/>
        <v>4</v>
      </c>
    </row>
    <row r="51" spans="1:10" s="9" customFormat="1" x14ac:dyDescent="0.3">
      <c r="A51" s="9">
        <v>49</v>
      </c>
      <c r="B51" s="9">
        <v>11567</v>
      </c>
      <c r="C51" s="9">
        <v>2009</v>
      </c>
      <c r="D51" s="17">
        <f>SUM('low-level'!D51:F51)</f>
        <v>1</v>
      </c>
      <c r="E51" s="17">
        <f>SUM('low-level'!G51:N51)</f>
        <v>0</v>
      </c>
      <c r="F51" s="17">
        <f>SUM('low-level'!O51:R51)</f>
        <v>0</v>
      </c>
      <c r="G51" s="17">
        <f>SUM('low-level'!S51:T51)</f>
        <v>0</v>
      </c>
      <c r="H51" s="17">
        <f>SUM('low-level'!U51:Y51)</f>
        <v>0</v>
      </c>
      <c r="I51" s="17">
        <f>SUM('low-level'!Z51:AA51)</f>
        <v>0</v>
      </c>
      <c r="J51" s="9">
        <f t="shared" si="0"/>
        <v>1</v>
      </c>
    </row>
    <row r="52" spans="1:10" s="9" customFormat="1" x14ac:dyDescent="0.3">
      <c r="A52" s="9">
        <v>50</v>
      </c>
      <c r="B52" s="9">
        <v>11570</v>
      </c>
      <c r="C52" s="9">
        <v>2009</v>
      </c>
      <c r="D52" s="17">
        <f>SUM('low-level'!D52:F52)</f>
        <v>2</v>
      </c>
      <c r="E52" s="17">
        <f>SUM('low-level'!G52:N52)</f>
        <v>0</v>
      </c>
      <c r="F52" s="17">
        <f>SUM('low-level'!O52:R52)</f>
        <v>0</v>
      </c>
      <c r="G52" s="17">
        <f>SUM('low-level'!S52:T52)</f>
        <v>0</v>
      </c>
      <c r="H52" s="17">
        <f>SUM('low-level'!U52:Y52)</f>
        <v>0</v>
      </c>
      <c r="I52" s="17">
        <f>SUM('low-level'!Z52:AA52)</f>
        <v>0</v>
      </c>
      <c r="J52" s="9">
        <f t="shared" si="0"/>
        <v>2</v>
      </c>
    </row>
    <row r="53" spans="1:10" s="9" customFormat="1" x14ac:dyDescent="0.3">
      <c r="A53" s="9">
        <v>51</v>
      </c>
      <c r="B53" s="9">
        <v>11584</v>
      </c>
      <c r="C53" s="9">
        <v>2009</v>
      </c>
      <c r="D53" s="17">
        <f>SUM('low-level'!D53:F53)</f>
        <v>0</v>
      </c>
      <c r="E53" s="17">
        <f>SUM('low-level'!G53:N53)</f>
        <v>2</v>
      </c>
      <c r="F53" s="17">
        <f>SUM('low-level'!O53:R53)</f>
        <v>0</v>
      </c>
      <c r="G53" s="17">
        <f>SUM('low-level'!S53:T53)</f>
        <v>0</v>
      </c>
      <c r="H53" s="17">
        <f>SUM('low-level'!U53:Y53)</f>
        <v>0</v>
      </c>
      <c r="I53" s="17">
        <f>SUM('low-level'!Z53:AA53)</f>
        <v>0</v>
      </c>
      <c r="J53" s="9">
        <f t="shared" si="0"/>
        <v>2</v>
      </c>
    </row>
    <row r="54" spans="1:10" s="9" customFormat="1" x14ac:dyDescent="0.3">
      <c r="A54" s="9">
        <v>52</v>
      </c>
      <c r="B54" s="9">
        <v>11702</v>
      </c>
      <c r="C54" s="9">
        <v>2009</v>
      </c>
      <c r="D54" s="17">
        <f>SUM('low-level'!D54:F54)</f>
        <v>4</v>
      </c>
      <c r="E54" s="17">
        <f>SUM('low-level'!G54:N54)</f>
        <v>7</v>
      </c>
      <c r="F54" s="17">
        <f>SUM('low-level'!O54:R54)</f>
        <v>0</v>
      </c>
      <c r="G54" s="17">
        <f>SUM('low-level'!S54:T54)</f>
        <v>0</v>
      </c>
      <c r="H54" s="17">
        <f>SUM('low-level'!U54:Y54)</f>
        <v>0</v>
      </c>
      <c r="I54" s="17">
        <f>SUM('low-level'!Z54:AA54)</f>
        <v>0</v>
      </c>
      <c r="J54" s="9">
        <f t="shared" si="0"/>
        <v>11</v>
      </c>
    </row>
    <row r="55" spans="1:10" s="9" customFormat="1" x14ac:dyDescent="0.3">
      <c r="A55" s="9">
        <v>53</v>
      </c>
      <c r="B55" s="9">
        <v>11736</v>
      </c>
      <c r="C55" s="9">
        <v>2009</v>
      </c>
      <c r="D55" s="17">
        <f>SUM('low-level'!D55:F55)</f>
        <v>1</v>
      </c>
      <c r="E55" s="17">
        <f>SUM('low-level'!G55:N55)</f>
        <v>1</v>
      </c>
      <c r="F55" s="17">
        <f>SUM('low-level'!O55:R55)</f>
        <v>0</v>
      </c>
      <c r="G55" s="17">
        <f>SUM('low-level'!S55:T55)</f>
        <v>0</v>
      </c>
      <c r="H55" s="17">
        <f>SUM('low-level'!U55:Y55)</f>
        <v>0</v>
      </c>
      <c r="I55" s="17">
        <f>SUM('low-level'!Z55:AA55)</f>
        <v>0</v>
      </c>
      <c r="J55" s="9">
        <f t="shared" si="0"/>
        <v>2</v>
      </c>
    </row>
    <row r="56" spans="1:10" s="9" customFormat="1" x14ac:dyDescent="0.3">
      <c r="A56" s="9">
        <v>54</v>
      </c>
      <c r="B56" s="9">
        <v>11747</v>
      </c>
      <c r="C56" s="9">
        <v>2009</v>
      </c>
      <c r="D56" s="17">
        <f>SUM('low-level'!D56:F56)</f>
        <v>0</v>
      </c>
      <c r="E56" s="17">
        <f>SUM('low-level'!G56:N56)</f>
        <v>16</v>
      </c>
      <c r="F56" s="17">
        <f>SUM('low-level'!O56:R56)</f>
        <v>0</v>
      </c>
      <c r="G56" s="17">
        <f>SUM('low-level'!S56:T56)</f>
        <v>0</v>
      </c>
      <c r="H56" s="17">
        <f>SUM('low-level'!U56:Y56)</f>
        <v>0</v>
      </c>
      <c r="I56" s="17">
        <f>SUM('low-level'!Z56:AA56)</f>
        <v>0</v>
      </c>
      <c r="J56" s="9">
        <f t="shared" si="0"/>
        <v>16</v>
      </c>
    </row>
    <row r="57" spans="1:10" s="9" customFormat="1" x14ac:dyDescent="0.3">
      <c r="A57" s="9">
        <v>55</v>
      </c>
      <c r="B57" s="9">
        <v>11758</v>
      </c>
      <c r="C57" s="9">
        <v>2009</v>
      </c>
      <c r="D57" s="17">
        <f>SUM('low-level'!D57:F57)</f>
        <v>2</v>
      </c>
      <c r="E57" s="17">
        <f>SUM('low-level'!G57:N57)</f>
        <v>0</v>
      </c>
      <c r="F57" s="17">
        <f>SUM('low-level'!O57:R57)</f>
        <v>0</v>
      </c>
      <c r="G57" s="17">
        <f>SUM('low-level'!S57:T57)</f>
        <v>0</v>
      </c>
      <c r="H57" s="17">
        <f>SUM('low-level'!U57:Y57)</f>
        <v>0</v>
      </c>
      <c r="I57" s="17">
        <f>SUM('low-level'!Z57:AA57)</f>
        <v>0</v>
      </c>
      <c r="J57" s="9">
        <f t="shared" si="0"/>
        <v>2</v>
      </c>
    </row>
    <row r="58" spans="1:10" s="9" customFormat="1" x14ac:dyDescent="0.3">
      <c r="A58" s="9">
        <v>56</v>
      </c>
      <c r="B58" s="9">
        <v>11762</v>
      </c>
      <c r="C58" s="9">
        <v>2009</v>
      </c>
      <c r="D58" s="17">
        <f>SUM('low-level'!D58:F58)</f>
        <v>0</v>
      </c>
      <c r="E58" s="17">
        <f>SUM('low-level'!G58:N58)</f>
        <v>8</v>
      </c>
      <c r="F58" s="17">
        <f>SUM('low-level'!O58:R58)</f>
        <v>0</v>
      </c>
      <c r="G58" s="17">
        <f>SUM('low-level'!S58:T58)</f>
        <v>0</v>
      </c>
      <c r="H58" s="17">
        <f>SUM('low-level'!U58:Y58)</f>
        <v>0</v>
      </c>
      <c r="I58" s="17">
        <f>SUM('low-level'!Z58:AA58)</f>
        <v>0</v>
      </c>
      <c r="J58" s="9">
        <f t="shared" si="0"/>
        <v>8</v>
      </c>
    </row>
    <row r="59" spans="1:10" s="9" customFormat="1" x14ac:dyDescent="0.3">
      <c r="A59" s="9">
        <v>57</v>
      </c>
      <c r="B59" s="9">
        <v>11769</v>
      </c>
      <c r="C59" s="9">
        <v>2009</v>
      </c>
      <c r="D59" s="17">
        <f>SUM('low-level'!D59:F59)</f>
        <v>0</v>
      </c>
      <c r="E59" s="17">
        <f>SUM('low-level'!G59:N59)</f>
        <v>0</v>
      </c>
      <c r="F59" s="17">
        <f>SUM('low-level'!O59:R59)</f>
        <v>0</v>
      </c>
      <c r="G59" s="17">
        <f>SUM('low-level'!S59:T59)</f>
        <v>0</v>
      </c>
      <c r="H59" s="17">
        <f>SUM('low-level'!U59:Y59)</f>
        <v>23</v>
      </c>
      <c r="I59" s="17">
        <f>SUM('low-level'!Z59:AA59)</f>
        <v>0</v>
      </c>
      <c r="J59" s="9">
        <f t="shared" si="0"/>
        <v>23</v>
      </c>
    </row>
    <row r="60" spans="1:10" s="9" customFormat="1" x14ac:dyDescent="0.3">
      <c r="A60" s="9">
        <v>58</v>
      </c>
      <c r="B60" s="9">
        <v>11770</v>
      </c>
      <c r="C60" s="9">
        <v>2009</v>
      </c>
      <c r="D60" s="17">
        <f>SUM('low-level'!D60:F60)</f>
        <v>0</v>
      </c>
      <c r="E60" s="17">
        <f>SUM('low-level'!G60:N60)</f>
        <v>0</v>
      </c>
      <c r="F60" s="17">
        <f>SUM('low-level'!O60:R60)</f>
        <v>0</v>
      </c>
      <c r="G60" s="17">
        <f>SUM('low-level'!S60:T60)</f>
        <v>0</v>
      </c>
      <c r="H60" s="17">
        <f>SUM('low-level'!U60:Y60)</f>
        <v>1</v>
      </c>
      <c r="I60" s="17">
        <f>SUM('low-level'!Z60:AA60)</f>
        <v>0</v>
      </c>
      <c r="J60" s="9">
        <f t="shared" si="0"/>
        <v>1</v>
      </c>
    </row>
    <row r="61" spans="1:10" s="9" customFormat="1" x14ac:dyDescent="0.3">
      <c r="A61" s="9">
        <v>59</v>
      </c>
      <c r="B61" s="9">
        <v>11780</v>
      </c>
      <c r="C61" s="9">
        <v>2009</v>
      </c>
      <c r="D61" s="17">
        <f>SUM('low-level'!D61:F61)</f>
        <v>0</v>
      </c>
      <c r="E61" s="17">
        <f>SUM('low-level'!G61:N61)</f>
        <v>3</v>
      </c>
      <c r="F61" s="17">
        <f>SUM('low-level'!O61:R61)</f>
        <v>0</v>
      </c>
      <c r="G61" s="17">
        <f>SUM('low-level'!S61:T61)</f>
        <v>0</v>
      </c>
      <c r="H61" s="17">
        <f>SUM('low-level'!U61:Y61)</f>
        <v>0</v>
      </c>
      <c r="I61" s="17">
        <f>SUM('low-level'!Z61:AA61)</f>
        <v>0</v>
      </c>
      <c r="J61" s="9">
        <f t="shared" si="0"/>
        <v>3</v>
      </c>
    </row>
    <row r="62" spans="1:10" s="22" customFormat="1" x14ac:dyDescent="0.3">
      <c r="A62" s="9">
        <v>60</v>
      </c>
      <c r="B62" s="9">
        <v>11834</v>
      </c>
      <c r="C62" s="9">
        <v>2009</v>
      </c>
      <c r="D62" s="17">
        <f>SUM('low-level'!D62:F62)</f>
        <v>1</v>
      </c>
      <c r="E62" s="17">
        <f>SUM('low-level'!G62:N62)</f>
        <v>0</v>
      </c>
      <c r="F62" s="17">
        <f>SUM('low-level'!O62:R62)</f>
        <v>0</v>
      </c>
      <c r="G62" s="17">
        <f>SUM('low-level'!S62:T62)</f>
        <v>0</v>
      </c>
      <c r="H62" s="17">
        <f>SUM('low-level'!U62:Y62)</f>
        <v>0</v>
      </c>
      <c r="I62" s="17">
        <f>SUM('low-level'!Z62:AA62)</f>
        <v>0</v>
      </c>
      <c r="J62" s="9">
        <f t="shared" si="0"/>
        <v>1</v>
      </c>
    </row>
    <row r="63" spans="1:10" s="22" customFormat="1" x14ac:dyDescent="0.3">
      <c r="A63" s="11">
        <v>61</v>
      </c>
      <c r="B63" s="11">
        <v>11865</v>
      </c>
      <c r="C63" s="9">
        <v>2009</v>
      </c>
      <c r="D63" s="17">
        <f>SUM('low-level'!D63:F63)</f>
        <v>0</v>
      </c>
      <c r="E63" s="17">
        <f>SUM('low-level'!G63:N63)</f>
        <v>4</v>
      </c>
      <c r="F63" s="17">
        <f>SUM('low-level'!O63:R63)</f>
        <v>0</v>
      </c>
      <c r="G63" s="17">
        <f>SUM('low-level'!S63:T63)</f>
        <v>0</v>
      </c>
      <c r="H63" s="17">
        <f>SUM('low-level'!U63:Y63)</f>
        <v>0</v>
      </c>
      <c r="I63" s="17">
        <f>SUM('low-level'!Z63:AA63)</f>
        <v>0</v>
      </c>
      <c r="J63" s="9">
        <f t="shared" si="0"/>
        <v>4</v>
      </c>
    </row>
    <row r="64" spans="1:10" s="22" customFormat="1" x14ac:dyDescent="0.3">
      <c r="A64" s="11">
        <v>62</v>
      </c>
      <c r="B64" s="11">
        <v>11882</v>
      </c>
      <c r="C64" s="9">
        <v>2009</v>
      </c>
      <c r="D64" s="17">
        <f>SUM('low-level'!D64:F64)</f>
        <v>3</v>
      </c>
      <c r="E64" s="17">
        <f>SUM('low-level'!G64:N64)</f>
        <v>5</v>
      </c>
      <c r="F64" s="17">
        <f>SUM('low-level'!O64:R64)</f>
        <v>0</v>
      </c>
      <c r="G64" s="17">
        <f>SUM('low-level'!S64:T64)</f>
        <v>0</v>
      </c>
      <c r="H64" s="17">
        <f>SUM('low-level'!U64:Y64)</f>
        <v>6</v>
      </c>
      <c r="I64" s="17">
        <f>SUM('low-level'!Z64:AA64)</f>
        <v>0</v>
      </c>
      <c r="J64" s="9">
        <f t="shared" si="0"/>
        <v>14</v>
      </c>
    </row>
    <row r="65" spans="1:10" s="22" customFormat="1" x14ac:dyDescent="0.3">
      <c r="A65" s="11">
        <v>63</v>
      </c>
      <c r="B65" s="11">
        <v>11894</v>
      </c>
      <c r="C65" s="9">
        <v>2009</v>
      </c>
      <c r="D65" s="17">
        <f>SUM('low-level'!D65:F65)</f>
        <v>1</v>
      </c>
      <c r="E65" s="17">
        <f>SUM('low-level'!G65:N65)</f>
        <v>0</v>
      </c>
      <c r="F65" s="17">
        <f>SUM('low-level'!O65:R65)</f>
        <v>0</v>
      </c>
      <c r="G65" s="17">
        <f>SUM('low-level'!S65:T65)</f>
        <v>0</v>
      </c>
      <c r="H65" s="17">
        <f>SUM('low-level'!U65:Y65)</f>
        <v>0</v>
      </c>
      <c r="I65" s="17">
        <f>SUM('low-level'!Z65:AA65)</f>
        <v>0</v>
      </c>
      <c r="J65" s="9">
        <f t="shared" si="0"/>
        <v>1</v>
      </c>
    </row>
    <row r="66" spans="1:10" s="22" customFormat="1" x14ac:dyDescent="0.3">
      <c r="A66" s="11">
        <v>64</v>
      </c>
      <c r="B66" s="11">
        <v>11909</v>
      </c>
      <c r="C66" s="9">
        <v>2009</v>
      </c>
      <c r="D66" s="17">
        <f>SUM('low-level'!D66:F66)</f>
        <v>1</v>
      </c>
      <c r="E66" s="17">
        <f>SUM('low-level'!G66:N66)</f>
        <v>0</v>
      </c>
      <c r="F66" s="17">
        <f>SUM('low-level'!O66:R66)</f>
        <v>0</v>
      </c>
      <c r="G66" s="17">
        <f>SUM('low-level'!S66:T66)</f>
        <v>0</v>
      </c>
      <c r="H66" s="17">
        <f>SUM('low-level'!U66:Y66)</f>
        <v>0</v>
      </c>
      <c r="I66" s="17">
        <f>SUM('low-level'!Z66:AA66)</f>
        <v>0</v>
      </c>
      <c r="J66" s="9">
        <f t="shared" si="0"/>
        <v>1</v>
      </c>
    </row>
    <row r="67" spans="1:10" s="7" customFormat="1" x14ac:dyDescent="0.3">
      <c r="A67" s="11">
        <v>65</v>
      </c>
      <c r="B67" s="11">
        <v>12070</v>
      </c>
      <c r="C67" s="9">
        <v>2009</v>
      </c>
      <c r="D67" s="17">
        <f>SUM('low-level'!D67:F67)</f>
        <v>4</v>
      </c>
      <c r="E67" s="17">
        <f>SUM('low-level'!G67:N67)</f>
        <v>12</v>
      </c>
      <c r="F67" s="17">
        <f>SUM('low-level'!O67:R67)</f>
        <v>0</v>
      </c>
      <c r="G67" s="17">
        <f>SUM('low-level'!S67:T67)</f>
        <v>0</v>
      </c>
      <c r="H67" s="17">
        <f>SUM('low-level'!U67:Y67)</f>
        <v>2</v>
      </c>
      <c r="I67" s="17">
        <f>SUM('low-level'!Z67:AA67)</f>
        <v>0</v>
      </c>
      <c r="J67" s="9">
        <f t="shared" si="0"/>
        <v>18</v>
      </c>
    </row>
    <row r="68" spans="1:10" s="22" customFormat="1" x14ac:dyDescent="0.3">
      <c r="A68" s="11">
        <v>66</v>
      </c>
      <c r="B68" s="11">
        <v>12146</v>
      </c>
      <c r="C68" s="9">
        <v>2009</v>
      </c>
      <c r="D68" s="17">
        <f>SUM('low-level'!D68:F68)</f>
        <v>11</v>
      </c>
      <c r="E68" s="17">
        <f>SUM('low-level'!G68:N68)</f>
        <v>159</v>
      </c>
      <c r="F68" s="17">
        <f>SUM('low-level'!O68:R68)</f>
        <v>0</v>
      </c>
      <c r="G68" s="17">
        <f>SUM('low-level'!S68:T68)</f>
        <v>0</v>
      </c>
      <c r="H68" s="17">
        <f>SUM('low-level'!U68:Y68)</f>
        <v>2</v>
      </c>
      <c r="I68" s="17">
        <f>SUM('low-level'!Z68:AA68)</f>
        <v>0</v>
      </c>
      <c r="J68" s="9">
        <f t="shared" ref="J68:J131" si="1">SUM(D68:I68)</f>
        <v>172</v>
      </c>
    </row>
    <row r="69" spans="1:10" s="22" customFormat="1" x14ac:dyDescent="0.3">
      <c r="A69" s="11">
        <v>67</v>
      </c>
      <c r="B69" s="11">
        <v>12234</v>
      </c>
      <c r="C69" s="9">
        <v>2009</v>
      </c>
      <c r="D69" s="17">
        <f>SUM('low-level'!D69:F69)</f>
        <v>13</v>
      </c>
      <c r="E69" s="17">
        <f>SUM('low-level'!G69:N69)</f>
        <v>8</v>
      </c>
      <c r="F69" s="17">
        <f>SUM('low-level'!O69:R69)</f>
        <v>0</v>
      </c>
      <c r="G69" s="17">
        <f>SUM('low-level'!S69:T69)</f>
        <v>3</v>
      </c>
      <c r="H69" s="17">
        <f>SUM('low-level'!U69:Y69)</f>
        <v>0</v>
      </c>
      <c r="I69" s="17">
        <f>SUM('low-level'!Z69:AA69)</f>
        <v>0</v>
      </c>
      <c r="J69" s="9">
        <f t="shared" si="1"/>
        <v>24</v>
      </c>
    </row>
    <row r="70" spans="1:10" s="22" customFormat="1" x14ac:dyDescent="0.3">
      <c r="A70" s="11">
        <v>68</v>
      </c>
      <c r="B70" s="11">
        <v>12292</v>
      </c>
      <c r="C70" s="9">
        <v>2009</v>
      </c>
      <c r="D70" s="17">
        <f>SUM('low-level'!D70:F70)</f>
        <v>0</v>
      </c>
      <c r="E70" s="17">
        <f>SUM('low-level'!G70:N70)</f>
        <v>2</v>
      </c>
      <c r="F70" s="17">
        <f>SUM('low-level'!O70:R70)</f>
        <v>0</v>
      </c>
      <c r="G70" s="17">
        <f>SUM('low-level'!S70:T70)</f>
        <v>0</v>
      </c>
      <c r="H70" s="17">
        <f>SUM('low-level'!U70:Y70)</f>
        <v>0</v>
      </c>
      <c r="I70" s="17">
        <f>SUM('low-level'!Z70:AA70)</f>
        <v>0</v>
      </c>
      <c r="J70" s="9">
        <f t="shared" si="1"/>
        <v>2</v>
      </c>
    </row>
    <row r="71" spans="1:10" s="22" customFormat="1" x14ac:dyDescent="0.3">
      <c r="A71" s="11">
        <v>69</v>
      </c>
      <c r="B71" s="11">
        <v>12623</v>
      </c>
      <c r="C71" s="9">
        <v>2009</v>
      </c>
      <c r="D71" s="17">
        <f>SUM('low-level'!D71:F71)</f>
        <v>0</v>
      </c>
      <c r="E71" s="17">
        <f>SUM('low-level'!G71:N71)</f>
        <v>0</v>
      </c>
      <c r="F71" s="17">
        <f>SUM('low-level'!O71:R71)</f>
        <v>0</v>
      </c>
      <c r="G71" s="17">
        <f>SUM('low-level'!S71:T71)</f>
        <v>0</v>
      </c>
      <c r="H71" s="17">
        <f>SUM('low-level'!U71:Y71)</f>
        <v>5</v>
      </c>
      <c r="I71" s="17">
        <f>SUM('low-level'!Z71:AA71)</f>
        <v>0</v>
      </c>
      <c r="J71" s="9">
        <f t="shared" si="1"/>
        <v>5</v>
      </c>
    </row>
    <row r="72" spans="1:10" s="22" customFormat="1" x14ac:dyDescent="0.3">
      <c r="A72" s="11">
        <v>70</v>
      </c>
      <c r="B72" s="11">
        <v>12742</v>
      </c>
      <c r="C72" s="9">
        <v>2009</v>
      </c>
      <c r="D72" s="17">
        <f>SUM('low-level'!D72:F72)</f>
        <v>1</v>
      </c>
      <c r="E72" s="17">
        <f>SUM('low-level'!G72:N72)</f>
        <v>0</v>
      </c>
      <c r="F72" s="17">
        <f>SUM('low-level'!O72:R72)</f>
        <v>0</v>
      </c>
      <c r="G72" s="17">
        <f>SUM('low-level'!S72:T72)</f>
        <v>0</v>
      </c>
      <c r="H72" s="17">
        <f>SUM('low-level'!U72:Y72)</f>
        <v>0</v>
      </c>
      <c r="I72" s="17">
        <f>SUM('low-level'!Z72:AA72)</f>
        <v>0</v>
      </c>
      <c r="J72" s="9">
        <f t="shared" si="1"/>
        <v>1</v>
      </c>
    </row>
    <row r="73" spans="1:10" s="22" customFormat="1" x14ac:dyDescent="0.3">
      <c r="A73" s="11">
        <v>71</v>
      </c>
      <c r="B73" s="11">
        <v>12778</v>
      </c>
      <c r="C73" s="9">
        <v>2009</v>
      </c>
      <c r="D73" s="17">
        <f>SUM('low-level'!D73:F73)</f>
        <v>5</v>
      </c>
      <c r="E73" s="17">
        <f>SUM('low-level'!G73:N73)</f>
        <v>9</v>
      </c>
      <c r="F73" s="17">
        <f>SUM('low-level'!O73:R73)</f>
        <v>0</v>
      </c>
      <c r="G73" s="17">
        <f>SUM('low-level'!S73:T73)</f>
        <v>0</v>
      </c>
      <c r="H73" s="17">
        <f>SUM('low-level'!U73:Y73)</f>
        <v>2</v>
      </c>
      <c r="I73" s="17">
        <f>SUM('low-level'!Z73:AA73)</f>
        <v>0</v>
      </c>
      <c r="J73" s="9">
        <f t="shared" si="1"/>
        <v>16</v>
      </c>
    </row>
    <row r="74" spans="1:10" s="22" customFormat="1" x14ac:dyDescent="0.3">
      <c r="A74" s="11">
        <v>72</v>
      </c>
      <c r="B74" s="11">
        <v>12874</v>
      </c>
      <c r="C74" s="9">
        <v>2009</v>
      </c>
      <c r="D74" s="17">
        <f>SUM('low-level'!D74:F74)</f>
        <v>1</v>
      </c>
      <c r="E74" s="17">
        <f>SUM('low-level'!G74:N74)</f>
        <v>0</v>
      </c>
      <c r="F74" s="17">
        <f>SUM('low-level'!O74:R74)</f>
        <v>0</v>
      </c>
      <c r="G74" s="17">
        <f>SUM('low-level'!S74:T74)</f>
        <v>0</v>
      </c>
      <c r="H74" s="17">
        <f>SUM('low-level'!U74:Y74)</f>
        <v>0</v>
      </c>
      <c r="I74" s="17">
        <f>SUM('low-level'!Z74:AA74)</f>
        <v>0</v>
      </c>
      <c r="J74" s="9">
        <f t="shared" si="1"/>
        <v>1</v>
      </c>
    </row>
    <row r="75" spans="1:10" s="11" customFormat="1" x14ac:dyDescent="0.3">
      <c r="A75" s="11">
        <v>73</v>
      </c>
      <c r="B75" s="11">
        <v>12877</v>
      </c>
      <c r="C75" s="9">
        <v>2009</v>
      </c>
      <c r="D75" s="17">
        <f>SUM('low-level'!D75:F75)</f>
        <v>0</v>
      </c>
      <c r="E75" s="17">
        <f>SUM('low-level'!G75:N75)</f>
        <v>2</v>
      </c>
      <c r="F75" s="17">
        <f>SUM('low-level'!O75:R75)</f>
        <v>0</v>
      </c>
      <c r="G75" s="17">
        <f>SUM('low-level'!S75:T75)</f>
        <v>0</v>
      </c>
      <c r="H75" s="17">
        <f>SUM('low-level'!U75:Y75)</f>
        <v>0</v>
      </c>
      <c r="I75" s="17">
        <f>SUM('low-level'!Z75:AA75)</f>
        <v>0</v>
      </c>
      <c r="J75" s="9">
        <f t="shared" si="1"/>
        <v>2</v>
      </c>
    </row>
    <row r="76" spans="1:10" s="22" customFormat="1" x14ac:dyDescent="0.3">
      <c r="A76" s="11">
        <v>74</v>
      </c>
      <c r="B76" s="11">
        <v>13031</v>
      </c>
      <c r="C76" s="9">
        <v>2009</v>
      </c>
      <c r="D76" s="17">
        <f>SUM('low-level'!D76:F76)</f>
        <v>2</v>
      </c>
      <c r="E76" s="17">
        <f>SUM('low-level'!G76:N76)</f>
        <v>18</v>
      </c>
      <c r="F76" s="17">
        <f>SUM('low-level'!O76:R76)</f>
        <v>0</v>
      </c>
      <c r="G76" s="17">
        <f>SUM('low-level'!S76:T76)</f>
        <v>0</v>
      </c>
      <c r="H76" s="17">
        <f>SUM('low-level'!U76:Y76)</f>
        <v>0</v>
      </c>
      <c r="I76" s="17">
        <f>SUM('low-level'!Z76:AA76)</f>
        <v>0</v>
      </c>
      <c r="J76" s="9">
        <f t="shared" si="1"/>
        <v>20</v>
      </c>
    </row>
    <row r="77" spans="1:10" s="22" customFormat="1" x14ac:dyDescent="0.3">
      <c r="A77" s="11">
        <v>75</v>
      </c>
      <c r="B77" s="11">
        <v>13196</v>
      </c>
      <c r="C77" s="9">
        <v>2009</v>
      </c>
      <c r="D77" s="17">
        <f>SUM('low-level'!D77:F77)</f>
        <v>2</v>
      </c>
      <c r="E77" s="17">
        <f>SUM('low-level'!G77:N77)</f>
        <v>5</v>
      </c>
      <c r="F77" s="17">
        <f>SUM('low-level'!O77:R77)</f>
        <v>0</v>
      </c>
      <c r="G77" s="17">
        <f>SUM('low-level'!S77:T77)</f>
        <v>1</v>
      </c>
      <c r="H77" s="17">
        <f>SUM('low-level'!U77:Y77)</f>
        <v>2</v>
      </c>
      <c r="I77" s="17">
        <f>SUM('low-level'!Z77:AA77)</f>
        <v>0</v>
      </c>
      <c r="J77" s="9">
        <f t="shared" si="1"/>
        <v>10</v>
      </c>
    </row>
    <row r="78" spans="1:10" s="22" customFormat="1" x14ac:dyDescent="0.3">
      <c r="A78" s="11">
        <v>76</v>
      </c>
      <c r="B78" s="11">
        <v>13220</v>
      </c>
      <c r="C78" s="9">
        <v>2009</v>
      </c>
      <c r="D78" s="17">
        <f>SUM('low-level'!D78:F78)</f>
        <v>0</v>
      </c>
      <c r="E78" s="17">
        <f>SUM('low-level'!G78:N78)</f>
        <v>2</v>
      </c>
      <c r="F78" s="17">
        <f>SUM('low-level'!O78:R78)</f>
        <v>0</v>
      </c>
      <c r="G78" s="17">
        <f>SUM('low-level'!S78:T78)</f>
        <v>0</v>
      </c>
      <c r="H78" s="17">
        <f>SUM('low-level'!U78:Y78)</f>
        <v>0</v>
      </c>
      <c r="I78" s="17">
        <f>SUM('low-level'!Z78:AA78)</f>
        <v>0</v>
      </c>
      <c r="J78" s="9">
        <f t="shared" si="1"/>
        <v>2</v>
      </c>
    </row>
    <row r="79" spans="1:10" s="22" customFormat="1" x14ac:dyDescent="0.3">
      <c r="A79" s="11">
        <v>77</v>
      </c>
      <c r="B79" s="11">
        <v>13262</v>
      </c>
      <c r="C79" s="9">
        <v>2009</v>
      </c>
      <c r="D79" s="17">
        <f>SUM('low-level'!D79:F79)</f>
        <v>1</v>
      </c>
      <c r="E79" s="17">
        <f>SUM('low-level'!G79:N79)</f>
        <v>0</v>
      </c>
      <c r="F79" s="17">
        <f>SUM('low-level'!O79:R79)</f>
        <v>0</v>
      </c>
      <c r="G79" s="17">
        <f>SUM('low-level'!S79:T79)</f>
        <v>1</v>
      </c>
      <c r="H79" s="17">
        <f>SUM('low-level'!U79:Y79)</f>
        <v>0</v>
      </c>
      <c r="I79" s="17">
        <f>SUM('low-level'!Z79:AA79)</f>
        <v>0</v>
      </c>
      <c r="J79" s="9">
        <f t="shared" si="1"/>
        <v>2</v>
      </c>
    </row>
    <row r="80" spans="1:10" s="22" customFormat="1" x14ac:dyDescent="0.3">
      <c r="A80" s="11">
        <v>78</v>
      </c>
      <c r="B80" s="11">
        <v>13380</v>
      </c>
      <c r="C80" s="9">
        <v>2009</v>
      </c>
      <c r="D80" s="17">
        <f>SUM('low-level'!D80:F80)</f>
        <v>0</v>
      </c>
      <c r="E80" s="17">
        <f>SUM('low-level'!G80:N80)</f>
        <v>11</v>
      </c>
      <c r="F80" s="17">
        <f>SUM('low-level'!O80:R80)</f>
        <v>0</v>
      </c>
      <c r="G80" s="17">
        <f>SUM('low-level'!S80:T80)</f>
        <v>0</v>
      </c>
      <c r="H80" s="17">
        <f>SUM('low-level'!U80:Y80)</f>
        <v>3</v>
      </c>
      <c r="I80" s="17">
        <f>SUM('low-level'!Z80:AA80)</f>
        <v>0</v>
      </c>
      <c r="J80" s="9">
        <f t="shared" si="1"/>
        <v>14</v>
      </c>
    </row>
    <row r="81" spans="1:10" s="22" customFormat="1" x14ac:dyDescent="0.3">
      <c r="A81" s="22">
        <v>79</v>
      </c>
      <c r="B81" s="22">
        <v>13568</v>
      </c>
      <c r="C81" s="9">
        <v>2009</v>
      </c>
      <c r="D81" s="17">
        <f>SUM('low-level'!D81:F81)</f>
        <v>0</v>
      </c>
      <c r="E81" s="17">
        <f>SUM('low-level'!G81:N81)</f>
        <v>10</v>
      </c>
      <c r="F81" s="17">
        <f>SUM('low-level'!O81:R81)</f>
        <v>0</v>
      </c>
      <c r="G81" s="17">
        <f>SUM('low-level'!S81:T81)</f>
        <v>0</v>
      </c>
      <c r="H81" s="17">
        <f>SUM('low-level'!U81:Y81)</f>
        <v>2</v>
      </c>
      <c r="I81" s="17">
        <f>SUM('low-level'!Z81:AA81)</f>
        <v>0</v>
      </c>
      <c r="J81" s="9">
        <f t="shared" si="1"/>
        <v>12</v>
      </c>
    </row>
    <row r="82" spans="1:10" s="22" customFormat="1" x14ac:dyDescent="0.3">
      <c r="A82" s="22">
        <v>80</v>
      </c>
      <c r="B82" s="22">
        <v>13569</v>
      </c>
      <c r="C82" s="9">
        <v>2009</v>
      </c>
      <c r="D82" s="17">
        <f>SUM('low-level'!D82:F82)</f>
        <v>0</v>
      </c>
      <c r="E82" s="17">
        <f>SUM('low-level'!G82:N82)</f>
        <v>1</v>
      </c>
      <c r="F82" s="17">
        <f>SUM('low-level'!O82:R82)</f>
        <v>0</v>
      </c>
      <c r="G82" s="17">
        <f>SUM('low-level'!S82:T82)</f>
        <v>0</v>
      </c>
      <c r="H82" s="17">
        <f>SUM('low-level'!U82:Y82)</f>
        <v>0</v>
      </c>
      <c r="I82" s="17">
        <f>SUM('low-level'!Z82:AA82)</f>
        <v>0</v>
      </c>
      <c r="J82" s="9">
        <f t="shared" si="1"/>
        <v>1</v>
      </c>
    </row>
    <row r="83" spans="1:10" s="22" customFormat="1" x14ac:dyDescent="0.3">
      <c r="A83" s="22">
        <v>81</v>
      </c>
      <c r="B83" s="22">
        <v>13572</v>
      </c>
      <c r="C83" s="9">
        <v>2009</v>
      </c>
      <c r="D83" s="17">
        <f>SUM('low-level'!D83:F83)</f>
        <v>1</v>
      </c>
      <c r="E83" s="17">
        <f>SUM('low-level'!G83:N83)</f>
        <v>1</v>
      </c>
      <c r="F83" s="17">
        <f>SUM('low-level'!O83:R83)</f>
        <v>0</v>
      </c>
      <c r="G83" s="17">
        <f>SUM('low-level'!S83:T83)</f>
        <v>0</v>
      </c>
      <c r="H83" s="17">
        <f>SUM('low-level'!U83:Y83)</f>
        <v>0</v>
      </c>
      <c r="I83" s="17">
        <f>SUM('low-level'!Z83:AA83)</f>
        <v>0</v>
      </c>
      <c r="J83" s="9">
        <f t="shared" si="1"/>
        <v>2</v>
      </c>
    </row>
    <row r="84" spans="1:10" s="22" customFormat="1" x14ac:dyDescent="0.3">
      <c r="A84" s="22">
        <v>82</v>
      </c>
      <c r="B84" s="22">
        <v>13599</v>
      </c>
      <c r="C84" s="9">
        <v>2009</v>
      </c>
      <c r="D84" s="17">
        <f>SUM('low-level'!D84:F84)</f>
        <v>0</v>
      </c>
      <c r="E84" s="17">
        <f>SUM('low-level'!G84:N84)</f>
        <v>1</v>
      </c>
      <c r="F84" s="17">
        <f>SUM('low-level'!O84:R84)</f>
        <v>0</v>
      </c>
      <c r="G84" s="17">
        <f>SUM('low-level'!S84:T84)</f>
        <v>0</v>
      </c>
      <c r="H84" s="17">
        <f>SUM('low-level'!U84:Y84)</f>
        <v>0</v>
      </c>
      <c r="I84" s="17">
        <f>SUM('low-level'!Z84:AA84)</f>
        <v>0</v>
      </c>
      <c r="J84" s="9">
        <f t="shared" si="1"/>
        <v>1</v>
      </c>
    </row>
    <row r="85" spans="1:10" s="7" customFormat="1" x14ac:dyDescent="0.3">
      <c r="A85" s="22">
        <v>83</v>
      </c>
      <c r="B85" s="22">
        <v>13670</v>
      </c>
      <c r="C85" s="9">
        <v>2009</v>
      </c>
      <c r="D85" s="17">
        <f>SUM('low-level'!D85:F85)</f>
        <v>0</v>
      </c>
      <c r="E85" s="17">
        <f>SUM('low-level'!G85:N85)</f>
        <v>0</v>
      </c>
      <c r="F85" s="17">
        <f>SUM('low-level'!O85:R85)</f>
        <v>0</v>
      </c>
      <c r="G85" s="17">
        <f>SUM('low-level'!S85:T85)</f>
        <v>0</v>
      </c>
      <c r="H85" s="17">
        <f>SUM('low-level'!U85:Y85)</f>
        <v>4</v>
      </c>
      <c r="I85" s="17">
        <f>SUM('low-level'!Z85:AA85)</f>
        <v>0</v>
      </c>
      <c r="J85" s="9">
        <f t="shared" si="1"/>
        <v>4</v>
      </c>
    </row>
    <row r="86" spans="1:10" s="22" customFormat="1" x14ac:dyDescent="0.3">
      <c r="A86" s="7">
        <v>84</v>
      </c>
      <c r="B86" s="7">
        <v>13714</v>
      </c>
      <c r="C86" s="9">
        <v>2009</v>
      </c>
      <c r="D86" s="17">
        <f>SUM('low-level'!D86:F86)</f>
        <v>17</v>
      </c>
      <c r="E86" s="17">
        <f>SUM('low-level'!G86:N86)</f>
        <v>22</v>
      </c>
      <c r="F86" s="17">
        <f>SUM('low-level'!O86:R86)</f>
        <v>0</v>
      </c>
      <c r="G86" s="17">
        <f>SUM('low-level'!S86:T86)</f>
        <v>8</v>
      </c>
      <c r="H86" s="17">
        <f>SUM('low-level'!U86:Y86)</f>
        <v>4</v>
      </c>
      <c r="I86" s="17">
        <f>SUM('low-level'!Z86:AA86)</f>
        <v>0</v>
      </c>
      <c r="J86" s="9">
        <f t="shared" si="1"/>
        <v>51</v>
      </c>
    </row>
    <row r="87" spans="1:10" s="22" customFormat="1" x14ac:dyDescent="0.3">
      <c r="A87" s="22">
        <v>85</v>
      </c>
      <c r="B87" s="22">
        <v>13735</v>
      </c>
      <c r="C87" s="9">
        <v>2009</v>
      </c>
      <c r="D87" s="17">
        <f>SUM('low-level'!D87:F87)</f>
        <v>0</v>
      </c>
      <c r="E87" s="17">
        <f>SUM('low-level'!G87:N87)</f>
        <v>0</v>
      </c>
      <c r="F87" s="17">
        <f>SUM('low-level'!O87:R87)</f>
        <v>0</v>
      </c>
      <c r="G87" s="17">
        <f>SUM('low-level'!S87:T87)</f>
        <v>0</v>
      </c>
      <c r="H87" s="17">
        <f>SUM('low-level'!U87:Y87)</f>
        <v>7</v>
      </c>
      <c r="I87" s="17">
        <f>SUM('low-level'!Z87:AA87)</f>
        <v>0</v>
      </c>
      <c r="J87" s="9">
        <f t="shared" si="1"/>
        <v>7</v>
      </c>
    </row>
    <row r="88" spans="1:10" s="22" customFormat="1" x14ac:dyDescent="0.3">
      <c r="A88" s="22">
        <v>86</v>
      </c>
      <c r="B88" s="22">
        <v>13819</v>
      </c>
      <c r="C88" s="9">
        <v>2009</v>
      </c>
      <c r="D88" s="17">
        <f>SUM('low-level'!D88:F88)</f>
        <v>0</v>
      </c>
      <c r="E88" s="17">
        <f>SUM('low-level'!G88:N88)</f>
        <v>4</v>
      </c>
      <c r="F88" s="17">
        <f>SUM('low-level'!O88:R88)</f>
        <v>0</v>
      </c>
      <c r="G88" s="17">
        <f>SUM('low-level'!S88:T88)</f>
        <v>0</v>
      </c>
      <c r="H88" s="17">
        <f>SUM('low-level'!U88:Y88)</f>
        <v>1</v>
      </c>
      <c r="I88" s="17">
        <f>SUM('low-level'!Z88:AA88)</f>
        <v>0</v>
      </c>
      <c r="J88" s="9">
        <f t="shared" si="1"/>
        <v>5</v>
      </c>
    </row>
    <row r="89" spans="1:10" s="22" customFormat="1" x14ac:dyDescent="0.3">
      <c r="A89" s="22">
        <v>87</v>
      </c>
      <c r="B89" s="22">
        <v>13865</v>
      </c>
      <c r="C89" s="9">
        <v>2009</v>
      </c>
      <c r="D89" s="17">
        <f>SUM('low-level'!D89:F89)</f>
        <v>0</v>
      </c>
      <c r="E89" s="17">
        <f>SUM('low-level'!G89:N89)</f>
        <v>0</v>
      </c>
      <c r="F89" s="17">
        <f>SUM('low-level'!O89:R89)</f>
        <v>0</v>
      </c>
      <c r="G89" s="17">
        <f>SUM('low-level'!S89:T89)</f>
        <v>0</v>
      </c>
      <c r="H89" s="17">
        <f>SUM('low-level'!U89:Y89)</f>
        <v>1</v>
      </c>
      <c r="I89" s="17">
        <f>SUM('low-level'!Z89:AA89)</f>
        <v>0</v>
      </c>
      <c r="J89" s="9">
        <f t="shared" si="1"/>
        <v>1</v>
      </c>
    </row>
    <row r="90" spans="1:10" s="22" customFormat="1" x14ac:dyDescent="0.3">
      <c r="A90" s="22">
        <v>88</v>
      </c>
      <c r="B90" s="22">
        <v>14025</v>
      </c>
      <c r="C90" s="9">
        <v>2010</v>
      </c>
      <c r="D90" s="17">
        <f>SUM('low-level'!D90:F90)</f>
        <v>1</v>
      </c>
      <c r="E90" s="17">
        <f>SUM('low-level'!G90:N90)</f>
        <v>0</v>
      </c>
      <c r="F90" s="17">
        <f>SUM('low-level'!O90:R90)</f>
        <v>0</v>
      </c>
      <c r="G90" s="17">
        <f>SUM('low-level'!S90:T90)</f>
        <v>0</v>
      </c>
      <c r="H90" s="17">
        <f>SUM('low-level'!U90:Y90)</f>
        <v>1</v>
      </c>
      <c r="I90" s="17">
        <f>SUM('low-level'!Z90:AA90)</f>
        <v>0</v>
      </c>
      <c r="J90" s="9">
        <f t="shared" si="1"/>
        <v>2</v>
      </c>
    </row>
    <row r="91" spans="1:10" s="22" customFormat="1" x14ac:dyDescent="0.3">
      <c r="A91" s="22">
        <v>89</v>
      </c>
      <c r="B91" s="22">
        <v>14033</v>
      </c>
      <c r="C91" s="9">
        <v>2010</v>
      </c>
      <c r="D91" s="17">
        <f>SUM('low-level'!D91:F91)</f>
        <v>4</v>
      </c>
      <c r="E91" s="17">
        <f>SUM('low-level'!G91:N91)</f>
        <v>0</v>
      </c>
      <c r="F91" s="17">
        <f>SUM('low-level'!O91:R91)</f>
        <v>0</v>
      </c>
      <c r="G91" s="17">
        <f>SUM('low-level'!S91:T91)</f>
        <v>0</v>
      </c>
      <c r="H91" s="17">
        <f>SUM('low-level'!U91:Y91)</f>
        <v>0</v>
      </c>
      <c r="I91" s="17">
        <f>SUM('low-level'!Z91:AA91)</f>
        <v>0</v>
      </c>
      <c r="J91" s="9">
        <f t="shared" si="1"/>
        <v>4</v>
      </c>
    </row>
    <row r="92" spans="1:10" s="22" customFormat="1" x14ac:dyDescent="0.3">
      <c r="A92" s="22">
        <v>90</v>
      </c>
      <c r="B92" s="22">
        <v>14035</v>
      </c>
      <c r="C92" s="9">
        <v>2010</v>
      </c>
      <c r="D92" s="17">
        <f>SUM('low-level'!D92:F92)</f>
        <v>0</v>
      </c>
      <c r="E92" s="17">
        <f>SUM('low-level'!G92:N92)</f>
        <v>1</v>
      </c>
      <c r="F92" s="17">
        <f>SUM('low-level'!O92:R92)</f>
        <v>0</v>
      </c>
      <c r="G92" s="17">
        <f>SUM('low-level'!S92:T92)</f>
        <v>0</v>
      </c>
      <c r="H92" s="17">
        <f>SUM('low-level'!U92:Y92)</f>
        <v>0</v>
      </c>
      <c r="I92" s="17">
        <f>SUM('low-level'!Z92:AA92)</f>
        <v>0</v>
      </c>
      <c r="J92" s="9">
        <f t="shared" si="1"/>
        <v>1</v>
      </c>
    </row>
    <row r="93" spans="1:10" s="22" customFormat="1" x14ac:dyDescent="0.3">
      <c r="A93" s="22">
        <v>91</v>
      </c>
      <c r="B93" s="22">
        <v>14113</v>
      </c>
      <c r="C93" s="9">
        <v>2010</v>
      </c>
      <c r="D93" s="17">
        <f>SUM('low-level'!D93:F93)</f>
        <v>0</v>
      </c>
      <c r="E93" s="17">
        <f>SUM('low-level'!G93:N93)</f>
        <v>2</v>
      </c>
      <c r="F93" s="17">
        <f>SUM('low-level'!O93:R93)</f>
        <v>0</v>
      </c>
      <c r="G93" s="17">
        <f>SUM('low-level'!S93:T93)</f>
        <v>0</v>
      </c>
      <c r="H93" s="17">
        <f>SUM('low-level'!U93:Y93)</f>
        <v>0</v>
      </c>
      <c r="I93" s="17">
        <f>SUM('low-level'!Z93:AA93)</f>
        <v>0</v>
      </c>
      <c r="J93" s="9">
        <f t="shared" si="1"/>
        <v>2</v>
      </c>
    </row>
    <row r="94" spans="1:10" s="22" customFormat="1" x14ac:dyDescent="0.3">
      <c r="A94" s="22">
        <v>92</v>
      </c>
      <c r="B94" s="22">
        <v>14133</v>
      </c>
      <c r="C94" s="9">
        <v>2010</v>
      </c>
      <c r="D94" s="17">
        <f>SUM('low-level'!D94:F94)</f>
        <v>1</v>
      </c>
      <c r="E94" s="17">
        <f>SUM('low-level'!G94:N94)</f>
        <v>0</v>
      </c>
      <c r="F94" s="17">
        <f>SUM('low-level'!O94:R94)</f>
        <v>0</v>
      </c>
      <c r="G94" s="17">
        <f>SUM('low-level'!S94:T94)</f>
        <v>0</v>
      </c>
      <c r="H94" s="17">
        <f>SUM('low-level'!U94:Y94)</f>
        <v>0</v>
      </c>
      <c r="I94" s="17">
        <f>SUM('low-level'!Z94:AA94)</f>
        <v>0</v>
      </c>
      <c r="J94" s="9">
        <f t="shared" si="1"/>
        <v>1</v>
      </c>
    </row>
    <row r="95" spans="1:10" s="22" customFormat="1" x14ac:dyDescent="0.3">
      <c r="A95" s="13">
        <v>93</v>
      </c>
      <c r="B95" s="13">
        <v>14212</v>
      </c>
      <c r="C95" s="9">
        <v>2010</v>
      </c>
      <c r="D95" s="17">
        <f>SUM('low-level'!D95:F95)</f>
        <v>5</v>
      </c>
      <c r="E95" s="17">
        <f>SUM('low-level'!G95:N95)</f>
        <v>0</v>
      </c>
      <c r="F95" s="17">
        <f>SUM('low-level'!O95:R95)</f>
        <v>0</v>
      </c>
      <c r="G95" s="17">
        <f>SUM('low-level'!S95:T95)</f>
        <v>0</v>
      </c>
      <c r="H95" s="17">
        <f>SUM('low-level'!U95:Y95)</f>
        <v>0</v>
      </c>
      <c r="I95" s="17">
        <f>SUM('low-level'!Z95:AA95)</f>
        <v>0</v>
      </c>
      <c r="J95" s="9">
        <f t="shared" si="1"/>
        <v>5</v>
      </c>
    </row>
    <row r="96" spans="1:10" s="22" customFormat="1" x14ac:dyDescent="0.3">
      <c r="A96" s="22">
        <v>94</v>
      </c>
      <c r="B96" s="22">
        <v>14780</v>
      </c>
      <c r="C96" s="9">
        <v>2010</v>
      </c>
      <c r="D96" s="17">
        <f>SUM('low-level'!D96:F96)</f>
        <v>2</v>
      </c>
      <c r="E96" s="17">
        <f>SUM('low-level'!G96:N96)</f>
        <v>0</v>
      </c>
      <c r="F96" s="17">
        <f>SUM('low-level'!O96:R96)</f>
        <v>0</v>
      </c>
      <c r="G96" s="17">
        <f>SUM('low-level'!S96:T96)</f>
        <v>0</v>
      </c>
      <c r="H96" s="17">
        <f>SUM('low-level'!U96:Y96)</f>
        <v>0</v>
      </c>
      <c r="I96" s="17">
        <f>SUM('low-level'!Z96:AA96)</f>
        <v>0</v>
      </c>
      <c r="J96" s="9">
        <f t="shared" si="1"/>
        <v>2</v>
      </c>
    </row>
    <row r="97" spans="1:10" s="22" customFormat="1" x14ac:dyDescent="0.3">
      <c r="A97" s="22">
        <v>95</v>
      </c>
      <c r="B97" s="22">
        <v>14891</v>
      </c>
      <c r="C97" s="9">
        <v>2010</v>
      </c>
      <c r="D97" s="17">
        <f>SUM('low-level'!D97:F97)</f>
        <v>3</v>
      </c>
      <c r="E97" s="17">
        <f>SUM('low-level'!G97:N97)</f>
        <v>0</v>
      </c>
      <c r="F97" s="17">
        <f>SUM('low-level'!O97:R97)</f>
        <v>0</v>
      </c>
      <c r="G97" s="17">
        <f>SUM('low-level'!S97:T97)</f>
        <v>0</v>
      </c>
      <c r="H97" s="17">
        <f>SUM('low-level'!U97:Y97)</f>
        <v>0</v>
      </c>
      <c r="I97" s="17">
        <f>SUM('low-level'!Z97:AA97)</f>
        <v>0</v>
      </c>
      <c r="J97" s="9">
        <f t="shared" si="1"/>
        <v>3</v>
      </c>
    </row>
    <row r="98" spans="1:10" s="22" customFormat="1" x14ac:dyDescent="0.3">
      <c r="A98" s="22">
        <v>96</v>
      </c>
      <c r="B98" s="22">
        <v>15235</v>
      </c>
      <c r="C98" s="9">
        <v>2010</v>
      </c>
      <c r="D98" s="17">
        <f>SUM('low-level'!D98:F98)</f>
        <v>1</v>
      </c>
      <c r="E98" s="17">
        <f>SUM('low-level'!G98:N98)</f>
        <v>0</v>
      </c>
      <c r="F98" s="17">
        <f>SUM('low-level'!O98:R98)</f>
        <v>0</v>
      </c>
      <c r="G98" s="17">
        <f>SUM('low-level'!S98:T98)</f>
        <v>1</v>
      </c>
      <c r="H98" s="17">
        <f>SUM('low-level'!U98:Y98)</f>
        <v>0</v>
      </c>
      <c r="I98" s="17">
        <f>SUM('low-level'!Z98:AA98)</f>
        <v>0</v>
      </c>
      <c r="J98" s="9">
        <f t="shared" si="1"/>
        <v>2</v>
      </c>
    </row>
    <row r="99" spans="1:10" s="22" customFormat="1" x14ac:dyDescent="0.3">
      <c r="A99" s="22">
        <v>97</v>
      </c>
      <c r="B99" s="22">
        <v>16203</v>
      </c>
      <c r="C99" s="9">
        <v>2010</v>
      </c>
      <c r="D99" s="17">
        <f>SUM('low-level'!D99:F99)</f>
        <v>35</v>
      </c>
      <c r="E99" s="17">
        <f>SUM('low-level'!G99:N99)</f>
        <v>22</v>
      </c>
      <c r="F99" s="17">
        <f>SUM('low-level'!O99:R99)</f>
        <v>0</v>
      </c>
      <c r="G99" s="17">
        <f>SUM('low-level'!S99:T99)</f>
        <v>2</v>
      </c>
      <c r="H99" s="17">
        <f>SUM('low-level'!U99:Y99)</f>
        <v>0</v>
      </c>
      <c r="I99" s="17">
        <f>SUM('low-level'!Z99:AA99)</f>
        <v>0</v>
      </c>
      <c r="J99" s="9">
        <f t="shared" si="1"/>
        <v>59</v>
      </c>
    </row>
    <row r="100" spans="1:10" s="22" customFormat="1" x14ac:dyDescent="0.3">
      <c r="A100" s="22">
        <v>98</v>
      </c>
      <c r="B100" s="22">
        <v>16214</v>
      </c>
      <c r="C100" s="9">
        <v>2010</v>
      </c>
      <c r="D100" s="17">
        <f>SUM('low-level'!D100:F100)</f>
        <v>0</v>
      </c>
      <c r="E100" s="17">
        <f>SUM('low-level'!G100:N100)</f>
        <v>2</v>
      </c>
      <c r="F100" s="17">
        <f>SUM('low-level'!O100:R100)</f>
        <v>0</v>
      </c>
      <c r="G100" s="17">
        <f>SUM('low-level'!S100:T100)</f>
        <v>0</v>
      </c>
      <c r="H100" s="17">
        <f>SUM('low-level'!U100:Y100)</f>
        <v>0</v>
      </c>
      <c r="I100" s="17">
        <f>SUM('low-level'!Z100:AA100)</f>
        <v>0</v>
      </c>
      <c r="J100" s="9">
        <f t="shared" si="1"/>
        <v>2</v>
      </c>
    </row>
    <row r="101" spans="1:10" s="22" customFormat="1" x14ac:dyDescent="0.3">
      <c r="A101" s="22">
        <v>99</v>
      </c>
      <c r="B101" s="22">
        <v>16524</v>
      </c>
      <c r="C101" s="9">
        <v>2010</v>
      </c>
      <c r="D101" s="17">
        <f>SUM('low-level'!D101:F101)</f>
        <v>1</v>
      </c>
      <c r="E101" s="17">
        <f>SUM('low-level'!G101:N101)</f>
        <v>0</v>
      </c>
      <c r="F101" s="17">
        <f>SUM('low-level'!O101:R101)</f>
        <v>0</v>
      </c>
      <c r="G101" s="17">
        <f>SUM('low-level'!S101:T101)</f>
        <v>0</v>
      </c>
      <c r="H101" s="17">
        <f>SUM('low-level'!U101:Y101)</f>
        <v>0</v>
      </c>
      <c r="I101" s="17">
        <f>SUM('low-level'!Z101:AA101)</f>
        <v>0</v>
      </c>
      <c r="J101" s="9">
        <f t="shared" si="1"/>
        <v>1</v>
      </c>
    </row>
    <row r="102" spans="1:10" s="22" customFormat="1" x14ac:dyDescent="0.3">
      <c r="A102" s="22">
        <v>100</v>
      </c>
      <c r="B102" s="22">
        <v>16579</v>
      </c>
      <c r="C102" s="9">
        <v>2010</v>
      </c>
      <c r="D102" s="17">
        <f>SUM('low-level'!D102:F102)</f>
        <v>2</v>
      </c>
      <c r="E102" s="17">
        <f>SUM('low-level'!G102:N102)</f>
        <v>0</v>
      </c>
      <c r="F102" s="17">
        <f>SUM('low-level'!O102:R102)</f>
        <v>0</v>
      </c>
      <c r="G102" s="17">
        <f>SUM('low-level'!S102:T102)</f>
        <v>0</v>
      </c>
      <c r="H102" s="17">
        <f>SUM('low-level'!U102:Y102)</f>
        <v>0</v>
      </c>
      <c r="I102" s="17">
        <f>SUM('low-level'!Z102:AA102)</f>
        <v>0</v>
      </c>
      <c r="J102" s="9">
        <f t="shared" si="1"/>
        <v>2</v>
      </c>
    </row>
    <row r="103" spans="1:10" s="22" customFormat="1" x14ac:dyDescent="0.3">
      <c r="A103" s="22">
        <v>101</v>
      </c>
      <c r="B103" s="22">
        <v>16795</v>
      </c>
      <c r="C103" s="9">
        <v>2010</v>
      </c>
      <c r="D103" s="17">
        <f>SUM('low-level'!D103:F103)</f>
        <v>0</v>
      </c>
      <c r="E103" s="17">
        <f>SUM('low-level'!G103:N103)</f>
        <v>5</v>
      </c>
      <c r="F103" s="17">
        <f>SUM('low-level'!O103:R103)</f>
        <v>0</v>
      </c>
      <c r="G103" s="17">
        <f>SUM('low-level'!S103:T103)</f>
        <v>0</v>
      </c>
      <c r="H103" s="17">
        <f>SUM('low-level'!U103:Y103)</f>
        <v>0</v>
      </c>
      <c r="I103" s="17">
        <f>SUM('low-level'!Z103:AA103)</f>
        <v>0</v>
      </c>
      <c r="J103" s="9">
        <f t="shared" si="1"/>
        <v>5</v>
      </c>
    </row>
    <row r="104" spans="1:10" s="22" customFormat="1" x14ac:dyDescent="0.3">
      <c r="A104" s="22">
        <v>102</v>
      </c>
      <c r="B104" s="22">
        <v>16799</v>
      </c>
      <c r="C104" s="9">
        <v>2010</v>
      </c>
      <c r="D104" s="17">
        <f>SUM('low-level'!D104:F104)</f>
        <v>3</v>
      </c>
      <c r="E104" s="17">
        <f>SUM('low-level'!G104:N104)</f>
        <v>5</v>
      </c>
      <c r="F104" s="17">
        <f>SUM('low-level'!O104:R104)</f>
        <v>0</v>
      </c>
      <c r="G104" s="17">
        <f>SUM('low-level'!S104:T104)</f>
        <v>2</v>
      </c>
      <c r="H104" s="17">
        <f>SUM('low-level'!U104:Y104)</f>
        <v>0</v>
      </c>
      <c r="I104" s="17">
        <f>SUM('low-level'!Z104:AA104)</f>
        <v>0</v>
      </c>
      <c r="J104" s="9">
        <f t="shared" si="1"/>
        <v>10</v>
      </c>
    </row>
    <row r="105" spans="1:10" s="22" customFormat="1" x14ac:dyDescent="0.3">
      <c r="A105" s="22">
        <v>103</v>
      </c>
      <c r="B105" s="22">
        <v>16888</v>
      </c>
      <c r="C105" s="9">
        <v>2010</v>
      </c>
      <c r="D105" s="17">
        <f>SUM('low-level'!D105:F105)</f>
        <v>0</v>
      </c>
      <c r="E105" s="17">
        <f>SUM('low-level'!G105:N105)</f>
        <v>1</v>
      </c>
      <c r="F105" s="17">
        <f>SUM('low-level'!O105:R105)</f>
        <v>0</v>
      </c>
      <c r="G105" s="17">
        <f>SUM('low-level'!S105:T105)</f>
        <v>0</v>
      </c>
      <c r="H105" s="17">
        <f>SUM('low-level'!U105:Y105)</f>
        <v>0</v>
      </c>
      <c r="I105" s="17">
        <f>SUM('low-level'!Z105:AA105)</f>
        <v>0</v>
      </c>
      <c r="J105" s="9">
        <f t="shared" si="1"/>
        <v>1</v>
      </c>
    </row>
    <row r="106" spans="1:10" s="22" customFormat="1" x14ac:dyDescent="0.3">
      <c r="A106" s="22">
        <v>104</v>
      </c>
      <c r="B106" s="22">
        <v>16912</v>
      </c>
      <c r="C106" s="9">
        <v>2010</v>
      </c>
      <c r="D106" s="17">
        <f>SUM('low-level'!D106:F106)</f>
        <v>0</v>
      </c>
      <c r="E106" s="17">
        <f>SUM('low-level'!G106:N106)</f>
        <v>4</v>
      </c>
      <c r="F106" s="17">
        <f>SUM('low-level'!O106:R106)</f>
        <v>0</v>
      </c>
      <c r="G106" s="17">
        <f>SUM('low-level'!S106:T106)</f>
        <v>0</v>
      </c>
      <c r="H106" s="17">
        <f>SUM('low-level'!U106:Y106)</f>
        <v>0</v>
      </c>
      <c r="I106" s="17">
        <f>SUM('low-level'!Z106:AA106)</f>
        <v>0</v>
      </c>
      <c r="J106" s="9">
        <f t="shared" si="1"/>
        <v>4</v>
      </c>
    </row>
    <row r="107" spans="1:10" s="22" customFormat="1" x14ac:dyDescent="0.3">
      <c r="A107" s="22">
        <v>105</v>
      </c>
      <c r="B107" s="22">
        <v>16915</v>
      </c>
      <c r="C107" s="9">
        <v>2010</v>
      </c>
      <c r="D107" s="17">
        <f>SUM('low-level'!D107:F107)</f>
        <v>0</v>
      </c>
      <c r="E107" s="17">
        <f>SUM('low-level'!G107:N107)</f>
        <v>1</v>
      </c>
      <c r="F107" s="17">
        <f>SUM('low-level'!O107:R107)</f>
        <v>0</v>
      </c>
      <c r="G107" s="17">
        <f>SUM('low-level'!S107:T107)</f>
        <v>0</v>
      </c>
      <c r="H107" s="17">
        <f>SUM('low-level'!U107:Y107)</f>
        <v>0</v>
      </c>
      <c r="I107" s="17">
        <f>SUM('low-level'!Z107:AA107)</f>
        <v>0</v>
      </c>
      <c r="J107" s="9">
        <f t="shared" si="1"/>
        <v>1</v>
      </c>
    </row>
    <row r="108" spans="1:10" s="22" customFormat="1" x14ac:dyDescent="0.3">
      <c r="A108" s="22">
        <v>106</v>
      </c>
      <c r="B108" s="22">
        <v>17309</v>
      </c>
      <c r="C108" s="9">
        <v>2010</v>
      </c>
      <c r="D108" s="17">
        <f>SUM('low-level'!D108:F108)</f>
        <v>0</v>
      </c>
      <c r="E108" s="17">
        <f>SUM('low-level'!G108:N108)</f>
        <v>5</v>
      </c>
      <c r="F108" s="17">
        <f>SUM('low-level'!O108:R108)</f>
        <v>0</v>
      </c>
      <c r="G108" s="17">
        <f>SUM('low-level'!S108:T108)</f>
        <v>0</v>
      </c>
      <c r="H108" s="17">
        <f>SUM('low-level'!U108:Y108)</f>
        <v>2</v>
      </c>
      <c r="I108" s="17">
        <f>SUM('low-level'!Z108:AA108)</f>
        <v>0</v>
      </c>
      <c r="J108" s="9">
        <f t="shared" si="1"/>
        <v>7</v>
      </c>
    </row>
    <row r="109" spans="1:10" s="22" customFormat="1" x14ac:dyDescent="0.3">
      <c r="A109" s="22">
        <v>107</v>
      </c>
      <c r="B109" s="22">
        <v>17342</v>
      </c>
      <c r="C109" s="9">
        <v>2010</v>
      </c>
      <c r="D109" s="17">
        <f>SUM('low-level'!D109:F109)</f>
        <v>0</v>
      </c>
      <c r="E109" s="17">
        <f>SUM('low-level'!G109:N109)</f>
        <v>2</v>
      </c>
      <c r="F109" s="17">
        <f>SUM('low-level'!O109:R109)</f>
        <v>0</v>
      </c>
      <c r="G109" s="17">
        <f>SUM('low-level'!S109:T109)</f>
        <v>0</v>
      </c>
      <c r="H109" s="17">
        <f>SUM('low-level'!U109:Y109)</f>
        <v>1</v>
      </c>
      <c r="I109" s="17">
        <f>SUM('low-level'!Z109:AA109)</f>
        <v>0</v>
      </c>
      <c r="J109" s="9">
        <f t="shared" si="1"/>
        <v>3</v>
      </c>
    </row>
    <row r="110" spans="1:10" s="22" customFormat="1" x14ac:dyDescent="0.3">
      <c r="A110" s="22">
        <v>108</v>
      </c>
      <c r="B110" s="22">
        <v>18647</v>
      </c>
      <c r="C110" s="9">
        <v>2010</v>
      </c>
      <c r="D110" s="17">
        <f>SUM('low-level'!D110:F110)</f>
        <v>0</v>
      </c>
      <c r="E110" s="17">
        <f>SUM('low-level'!G110:N110)</f>
        <v>1</v>
      </c>
      <c r="F110" s="17">
        <f>SUM('low-level'!O110:R110)</f>
        <v>0</v>
      </c>
      <c r="G110" s="17">
        <f>SUM('low-level'!S110:T110)</f>
        <v>1</v>
      </c>
      <c r="H110" s="17">
        <f>SUM('low-level'!U110:Y110)</f>
        <v>0</v>
      </c>
      <c r="I110" s="17">
        <f>SUM('low-level'!Z110:AA110)</f>
        <v>0</v>
      </c>
      <c r="J110" s="9">
        <f t="shared" si="1"/>
        <v>2</v>
      </c>
    </row>
    <row r="111" spans="1:10" s="22" customFormat="1" x14ac:dyDescent="0.3">
      <c r="A111" s="22">
        <v>109</v>
      </c>
      <c r="B111" s="22">
        <v>19163</v>
      </c>
      <c r="C111" s="9">
        <v>2010</v>
      </c>
      <c r="D111" s="17">
        <f>SUM('low-level'!D111:F111)</f>
        <v>0</v>
      </c>
      <c r="E111" s="17">
        <f>SUM('low-level'!G111:N111)</f>
        <v>1</v>
      </c>
      <c r="F111" s="17">
        <f>SUM('low-level'!O111:R111)</f>
        <v>0</v>
      </c>
      <c r="G111" s="17">
        <f>SUM('low-level'!S111:T111)</f>
        <v>0</v>
      </c>
      <c r="H111" s="17">
        <f>SUM('low-level'!U111:Y111)</f>
        <v>0</v>
      </c>
      <c r="I111" s="17">
        <f>SUM('low-level'!Z111:AA111)</f>
        <v>0</v>
      </c>
      <c r="J111" s="9">
        <f t="shared" si="1"/>
        <v>1</v>
      </c>
    </row>
    <row r="112" spans="1:10" s="22" customFormat="1" x14ac:dyDescent="0.3">
      <c r="A112" s="22">
        <v>110</v>
      </c>
      <c r="B112" s="22">
        <v>19299</v>
      </c>
      <c r="C112" s="9">
        <v>2010</v>
      </c>
      <c r="D112" s="17">
        <f>SUM('low-level'!D112:F112)</f>
        <v>1</v>
      </c>
      <c r="E112" s="17">
        <f>SUM('low-level'!G112:N112)</f>
        <v>12</v>
      </c>
      <c r="F112" s="17">
        <f>SUM('low-level'!O112:R112)</f>
        <v>0</v>
      </c>
      <c r="G112" s="17">
        <f>SUM('low-level'!S112:T112)</f>
        <v>1</v>
      </c>
      <c r="H112" s="17">
        <f>SUM('low-level'!U112:Y112)</f>
        <v>0</v>
      </c>
      <c r="I112" s="17">
        <f>SUM('low-level'!Z112:AA112)</f>
        <v>0</v>
      </c>
      <c r="J112" s="9">
        <f t="shared" si="1"/>
        <v>14</v>
      </c>
    </row>
    <row r="113" spans="1:10" s="22" customFormat="1" x14ac:dyDescent="0.3">
      <c r="A113" s="22">
        <v>111</v>
      </c>
      <c r="B113" s="22">
        <v>19414</v>
      </c>
      <c r="C113" s="9">
        <v>2010</v>
      </c>
      <c r="D113" s="17">
        <f>SUM('low-level'!D113:F113)</f>
        <v>0</v>
      </c>
      <c r="E113" s="17">
        <f>SUM('low-level'!G113:N113)</f>
        <v>1</v>
      </c>
      <c r="F113" s="17">
        <f>SUM('low-level'!O113:R113)</f>
        <v>0</v>
      </c>
      <c r="G113" s="17">
        <f>SUM('low-level'!S113:T113)</f>
        <v>0</v>
      </c>
      <c r="H113" s="17">
        <f>SUM('low-level'!U113:Y113)</f>
        <v>0</v>
      </c>
      <c r="I113" s="17">
        <f>SUM('low-level'!Z113:AA113)</f>
        <v>0</v>
      </c>
      <c r="J113" s="9">
        <f t="shared" si="1"/>
        <v>1</v>
      </c>
    </row>
    <row r="114" spans="1:10" s="22" customFormat="1" x14ac:dyDescent="0.3">
      <c r="A114" s="22">
        <v>112</v>
      </c>
      <c r="B114" s="22">
        <v>19757</v>
      </c>
      <c r="C114" s="9">
        <v>2010</v>
      </c>
      <c r="D114" s="17">
        <f>SUM('low-level'!D114:F114)</f>
        <v>0</v>
      </c>
      <c r="E114" s="17">
        <f>SUM('low-level'!G114:N114)</f>
        <v>1</v>
      </c>
      <c r="F114" s="17">
        <f>SUM('low-level'!O114:R114)</f>
        <v>0</v>
      </c>
      <c r="G114" s="17">
        <f>SUM('low-level'!S114:T114)</f>
        <v>0</v>
      </c>
      <c r="H114" s="17">
        <f>SUM('low-level'!U114:Y114)</f>
        <v>0</v>
      </c>
      <c r="I114" s="17">
        <f>SUM('low-level'!Z114:AA114)</f>
        <v>0</v>
      </c>
      <c r="J114" s="9">
        <f t="shared" si="1"/>
        <v>1</v>
      </c>
    </row>
    <row r="115" spans="1:10" s="22" customFormat="1" x14ac:dyDescent="0.3">
      <c r="A115" s="22">
        <v>113</v>
      </c>
      <c r="B115" s="22">
        <v>20080</v>
      </c>
      <c r="C115" s="9">
        <v>2011</v>
      </c>
      <c r="D115" s="17">
        <f>SUM('low-level'!D115:F115)</f>
        <v>0</v>
      </c>
      <c r="E115" s="17">
        <f>SUM('low-level'!G115:N115)</f>
        <v>1</v>
      </c>
      <c r="F115" s="17">
        <f>SUM('low-level'!O115:R115)</f>
        <v>0</v>
      </c>
      <c r="G115" s="17">
        <f>SUM('low-level'!S115:T115)</f>
        <v>0</v>
      </c>
      <c r="H115" s="17">
        <f>SUM('low-level'!U115:Y115)</f>
        <v>0</v>
      </c>
      <c r="I115" s="17">
        <f>SUM('low-level'!Z115:AA115)</f>
        <v>0</v>
      </c>
      <c r="J115" s="9">
        <f t="shared" si="1"/>
        <v>1</v>
      </c>
    </row>
    <row r="116" spans="1:10" s="22" customFormat="1" x14ac:dyDescent="0.3">
      <c r="A116" s="22">
        <v>114</v>
      </c>
      <c r="B116" s="22">
        <v>20189</v>
      </c>
      <c r="C116" s="9">
        <v>2011</v>
      </c>
      <c r="D116" s="17">
        <f>SUM('low-level'!D116:F116)</f>
        <v>0</v>
      </c>
      <c r="E116" s="17">
        <f>SUM('low-level'!G116:N116)</f>
        <v>4</v>
      </c>
      <c r="F116" s="17">
        <f>SUM('low-level'!O116:R116)</f>
        <v>0</v>
      </c>
      <c r="G116" s="17">
        <f>SUM('low-level'!S116:T116)</f>
        <v>0</v>
      </c>
      <c r="H116" s="17">
        <f>SUM('low-level'!U116:Y116)</f>
        <v>0</v>
      </c>
      <c r="I116" s="17">
        <f>SUM('low-level'!Z116:AA116)</f>
        <v>0</v>
      </c>
      <c r="J116" s="9">
        <f t="shared" si="1"/>
        <v>4</v>
      </c>
    </row>
    <row r="117" spans="1:10" s="22" customFormat="1" x14ac:dyDescent="0.3">
      <c r="A117" s="22">
        <v>115</v>
      </c>
      <c r="B117" s="22">
        <v>20299</v>
      </c>
      <c r="C117" s="9">
        <v>2011</v>
      </c>
      <c r="D117" s="17">
        <f>SUM('low-level'!D117:F117)</f>
        <v>0</v>
      </c>
      <c r="E117" s="17">
        <f>SUM('low-level'!G117:N117)</f>
        <v>0</v>
      </c>
      <c r="F117" s="17">
        <f>SUM('low-level'!O117:R117)</f>
        <v>0</v>
      </c>
      <c r="G117" s="17">
        <f>SUM('low-level'!S117:T117)</f>
        <v>0</v>
      </c>
      <c r="H117" s="17">
        <f>SUM('low-level'!U117:Y117)</f>
        <v>1</v>
      </c>
      <c r="I117" s="17">
        <f>SUM('low-level'!Z117:AA117)</f>
        <v>0</v>
      </c>
      <c r="J117" s="9">
        <f t="shared" si="1"/>
        <v>1</v>
      </c>
    </row>
    <row r="118" spans="1:10" s="22" customFormat="1" x14ac:dyDescent="0.3">
      <c r="A118" s="22">
        <v>116</v>
      </c>
      <c r="B118" s="22">
        <v>21744</v>
      </c>
      <c r="C118" s="9">
        <v>2011</v>
      </c>
      <c r="D118" s="17">
        <f>SUM('low-level'!D118:F118)</f>
        <v>4</v>
      </c>
      <c r="E118" s="17">
        <f>SUM('low-level'!G118:N118)</f>
        <v>0</v>
      </c>
      <c r="F118" s="17">
        <f>SUM('low-level'!O118:R118)</f>
        <v>0</v>
      </c>
      <c r="G118" s="17">
        <f>SUM('low-level'!S118:T118)</f>
        <v>0</v>
      </c>
      <c r="H118" s="17">
        <f>SUM('low-level'!U118:Y118)</f>
        <v>0</v>
      </c>
      <c r="I118" s="17">
        <f>SUM('low-level'!Z118:AA118)</f>
        <v>0</v>
      </c>
      <c r="J118" s="9">
        <f t="shared" si="1"/>
        <v>4</v>
      </c>
    </row>
    <row r="119" spans="1:10" s="22" customFormat="1" x14ac:dyDescent="0.3">
      <c r="A119" s="22">
        <v>117</v>
      </c>
      <c r="B119" s="22">
        <v>21745</v>
      </c>
      <c r="C119" s="9">
        <v>2011</v>
      </c>
      <c r="D119" s="17">
        <f>SUM('low-level'!D119:F119)</f>
        <v>1</v>
      </c>
      <c r="E119" s="17">
        <f>SUM('low-level'!G119:N119)</f>
        <v>0</v>
      </c>
      <c r="F119" s="17">
        <f>SUM('low-level'!O119:R119)</f>
        <v>0</v>
      </c>
      <c r="G119" s="17">
        <f>SUM('low-level'!S119:T119)</f>
        <v>1</v>
      </c>
      <c r="H119" s="17">
        <f>SUM('low-level'!U119:Y119)</f>
        <v>0</v>
      </c>
      <c r="I119" s="17">
        <f>SUM('low-level'!Z119:AA119)</f>
        <v>0</v>
      </c>
      <c r="J119" s="9">
        <f t="shared" si="1"/>
        <v>2</v>
      </c>
    </row>
    <row r="120" spans="1:10" s="22" customFormat="1" x14ac:dyDescent="0.3">
      <c r="A120" s="22">
        <v>118</v>
      </c>
      <c r="B120" s="22">
        <v>21751</v>
      </c>
      <c r="C120" s="9">
        <v>2011</v>
      </c>
      <c r="D120" s="17">
        <f>SUM('low-level'!D120:F120)</f>
        <v>0</v>
      </c>
      <c r="E120" s="17">
        <f>SUM('low-level'!G120:N120)</f>
        <v>0</v>
      </c>
      <c r="F120" s="17">
        <f>SUM('low-level'!O120:R120)</f>
        <v>0</v>
      </c>
      <c r="G120" s="17">
        <f>SUM('low-level'!S120:T120)</f>
        <v>0</v>
      </c>
      <c r="H120" s="17">
        <f>SUM('low-level'!U120:Y120)</f>
        <v>1</v>
      </c>
      <c r="I120" s="17">
        <f>SUM('low-level'!Z120:AA120)</f>
        <v>0</v>
      </c>
      <c r="J120" s="9">
        <f t="shared" si="1"/>
        <v>1</v>
      </c>
    </row>
    <row r="121" spans="1:10" s="22" customFormat="1" x14ac:dyDescent="0.3">
      <c r="A121" s="22">
        <v>119</v>
      </c>
      <c r="B121" s="22">
        <v>22040</v>
      </c>
      <c r="C121" s="9">
        <v>2011</v>
      </c>
      <c r="D121" s="17">
        <f>SUM('low-level'!D121:F121)</f>
        <v>0</v>
      </c>
      <c r="E121" s="17">
        <f>SUM('low-level'!G121:N121)</f>
        <v>3</v>
      </c>
      <c r="F121" s="17">
        <f>SUM('low-level'!O121:R121)</f>
        <v>0</v>
      </c>
      <c r="G121" s="17">
        <f>SUM('low-level'!S121:T121)</f>
        <v>0</v>
      </c>
      <c r="H121" s="17">
        <f>SUM('low-level'!U121:Y121)</f>
        <v>0</v>
      </c>
      <c r="I121" s="17">
        <f>SUM('low-level'!Z121:AA121)</f>
        <v>0</v>
      </c>
      <c r="J121" s="9">
        <f t="shared" si="1"/>
        <v>3</v>
      </c>
    </row>
    <row r="122" spans="1:10" s="22" customFormat="1" x14ac:dyDescent="0.3">
      <c r="A122" s="22">
        <v>120</v>
      </c>
      <c r="B122" s="22">
        <v>22095</v>
      </c>
      <c r="C122" s="9">
        <v>2011</v>
      </c>
      <c r="D122" s="17">
        <f>SUM('low-level'!D122:F122)</f>
        <v>0</v>
      </c>
      <c r="E122" s="17">
        <f>SUM('low-level'!G122:N122)</f>
        <v>0</v>
      </c>
      <c r="F122" s="17">
        <f>SUM('low-level'!O122:R122)</f>
        <v>0</v>
      </c>
      <c r="G122" s="17">
        <f>SUM('low-level'!S122:T122)</f>
        <v>0</v>
      </c>
      <c r="H122" s="17">
        <f>SUM('low-level'!U122:Y122)</f>
        <v>2</v>
      </c>
      <c r="I122" s="17">
        <f>SUM('low-level'!Z122:AA122)</f>
        <v>0</v>
      </c>
      <c r="J122" s="9">
        <f t="shared" si="1"/>
        <v>2</v>
      </c>
    </row>
    <row r="123" spans="1:10" s="22" customFormat="1" x14ac:dyDescent="0.3">
      <c r="A123" s="22">
        <v>121</v>
      </c>
      <c r="B123" s="22">
        <v>22113</v>
      </c>
      <c r="C123" s="9">
        <v>2011</v>
      </c>
      <c r="D123" s="17">
        <f>SUM('low-level'!D123:F123)</f>
        <v>0</v>
      </c>
      <c r="E123" s="17">
        <f>SUM('low-level'!G123:N123)</f>
        <v>8</v>
      </c>
      <c r="F123" s="17">
        <f>SUM('low-level'!O123:R123)</f>
        <v>0</v>
      </c>
      <c r="G123" s="17">
        <f>SUM('low-level'!S123:T123)</f>
        <v>0</v>
      </c>
      <c r="H123" s="17">
        <f>SUM('low-level'!U123:Y123)</f>
        <v>0</v>
      </c>
      <c r="I123" s="17">
        <f>SUM('low-level'!Z123:AA123)</f>
        <v>0</v>
      </c>
      <c r="J123" s="9">
        <f t="shared" si="1"/>
        <v>8</v>
      </c>
    </row>
    <row r="124" spans="1:10" s="22" customFormat="1" x14ac:dyDescent="0.3">
      <c r="A124" s="22">
        <v>122</v>
      </c>
      <c r="B124" s="22">
        <v>22119</v>
      </c>
      <c r="C124" s="9">
        <v>2011</v>
      </c>
      <c r="D124" s="17">
        <f>SUM('low-level'!D124:F124)</f>
        <v>0</v>
      </c>
      <c r="E124" s="17">
        <f>SUM('low-level'!G124:N124)</f>
        <v>2</v>
      </c>
      <c r="F124" s="17">
        <f>SUM('low-level'!O124:R124)</f>
        <v>0</v>
      </c>
      <c r="G124" s="17">
        <f>SUM('low-level'!S124:T124)</f>
        <v>0</v>
      </c>
      <c r="H124" s="17">
        <f>SUM('low-level'!U124:Y124)</f>
        <v>0</v>
      </c>
      <c r="I124" s="17">
        <f>SUM('low-level'!Z124:AA124)</f>
        <v>0</v>
      </c>
      <c r="J124" s="9">
        <f t="shared" si="1"/>
        <v>2</v>
      </c>
    </row>
    <row r="125" spans="1:10" s="22" customFormat="1" x14ac:dyDescent="0.3">
      <c r="A125" s="22">
        <v>123</v>
      </c>
      <c r="B125" s="22">
        <v>22264</v>
      </c>
      <c r="C125" s="9">
        <v>2011</v>
      </c>
      <c r="D125" s="17">
        <f>SUM('low-level'!D125:F125)</f>
        <v>1</v>
      </c>
      <c r="E125" s="17">
        <f>SUM('low-level'!G125:N125)</f>
        <v>0</v>
      </c>
      <c r="F125" s="17">
        <f>SUM('low-level'!O125:R125)</f>
        <v>0</v>
      </c>
      <c r="G125" s="17">
        <f>SUM('low-level'!S125:T125)</f>
        <v>0</v>
      </c>
      <c r="H125" s="17">
        <f>SUM('low-level'!U125:Y125)</f>
        <v>0</v>
      </c>
      <c r="I125" s="17">
        <f>SUM('low-level'!Z125:AA125)</f>
        <v>0</v>
      </c>
      <c r="J125" s="9">
        <f t="shared" si="1"/>
        <v>1</v>
      </c>
    </row>
    <row r="126" spans="1:10" s="22" customFormat="1" x14ac:dyDescent="0.3">
      <c r="A126" s="22">
        <v>124</v>
      </c>
      <c r="B126" s="22">
        <v>22405</v>
      </c>
      <c r="C126" s="9">
        <v>2011</v>
      </c>
      <c r="D126" s="17">
        <f>SUM('low-level'!D126:F126)</f>
        <v>0</v>
      </c>
      <c r="E126" s="17">
        <f>SUM('low-level'!G126:N126)</f>
        <v>1</v>
      </c>
      <c r="F126" s="17">
        <f>SUM('low-level'!O126:R126)</f>
        <v>0</v>
      </c>
      <c r="G126" s="17">
        <f>SUM('low-level'!S126:T126)</f>
        <v>0</v>
      </c>
      <c r="H126" s="17">
        <f>SUM('low-level'!U126:Y126)</f>
        <v>0</v>
      </c>
      <c r="I126" s="17">
        <f>SUM('low-level'!Z126:AA126)</f>
        <v>0</v>
      </c>
      <c r="J126" s="9">
        <f t="shared" si="1"/>
        <v>1</v>
      </c>
    </row>
    <row r="127" spans="1:10" s="22" customFormat="1" x14ac:dyDescent="0.3">
      <c r="A127" s="22">
        <v>125</v>
      </c>
      <c r="B127" s="22">
        <v>22432</v>
      </c>
      <c r="C127" s="9">
        <v>2011</v>
      </c>
      <c r="D127" s="17">
        <f>SUM('low-level'!D127:F127)</f>
        <v>0</v>
      </c>
      <c r="E127" s="17">
        <f>SUM('low-level'!G127:N127)</f>
        <v>2</v>
      </c>
      <c r="F127" s="17">
        <f>SUM('low-level'!O127:R127)</f>
        <v>0</v>
      </c>
      <c r="G127" s="17">
        <f>SUM('low-level'!S127:T127)</f>
        <v>0</v>
      </c>
      <c r="H127" s="17">
        <f>SUM('low-level'!U127:Y127)</f>
        <v>0</v>
      </c>
      <c r="I127" s="17">
        <f>SUM('low-level'!Z127:AA127)</f>
        <v>0</v>
      </c>
      <c r="J127" s="9">
        <f t="shared" si="1"/>
        <v>2</v>
      </c>
    </row>
    <row r="128" spans="1:10" s="22" customFormat="1" x14ac:dyDescent="0.3">
      <c r="A128" s="22">
        <v>126</v>
      </c>
      <c r="B128" s="22">
        <v>22523</v>
      </c>
      <c r="C128" s="9">
        <v>2011</v>
      </c>
      <c r="D128" s="17">
        <f>SUM('low-level'!D128:F128)</f>
        <v>1</v>
      </c>
      <c r="E128" s="17">
        <f>SUM('low-level'!G128:N128)</f>
        <v>0</v>
      </c>
      <c r="F128" s="17">
        <f>SUM('low-level'!O128:R128)</f>
        <v>0</v>
      </c>
      <c r="G128" s="17">
        <f>SUM('low-level'!S128:T128)</f>
        <v>0</v>
      </c>
      <c r="H128" s="17">
        <f>SUM('low-level'!U128:Y128)</f>
        <v>0</v>
      </c>
      <c r="I128" s="17">
        <f>SUM('low-level'!Z128:AA128)</f>
        <v>0</v>
      </c>
      <c r="J128" s="9">
        <f t="shared" si="1"/>
        <v>1</v>
      </c>
    </row>
    <row r="129" spans="1:10" s="22" customFormat="1" x14ac:dyDescent="0.3">
      <c r="A129" s="22">
        <v>127</v>
      </c>
      <c r="B129" s="22">
        <v>22528</v>
      </c>
      <c r="C129" s="9">
        <v>2011</v>
      </c>
      <c r="D129" s="17">
        <f>SUM('low-level'!D129:F129)</f>
        <v>1</v>
      </c>
      <c r="E129" s="17">
        <f>SUM('low-level'!G129:N129)</f>
        <v>0</v>
      </c>
      <c r="F129" s="17">
        <f>SUM('low-level'!O129:R129)</f>
        <v>0</v>
      </c>
      <c r="G129" s="17">
        <f>SUM('low-level'!S129:T129)</f>
        <v>0</v>
      </c>
      <c r="H129" s="17">
        <f>SUM('low-level'!U129:Y129)</f>
        <v>0</v>
      </c>
      <c r="I129" s="17">
        <f>SUM('low-level'!Z129:AA129)</f>
        <v>0</v>
      </c>
      <c r="J129" s="9">
        <f t="shared" si="1"/>
        <v>1</v>
      </c>
    </row>
    <row r="130" spans="1:10" s="22" customFormat="1" x14ac:dyDescent="0.3">
      <c r="A130" s="22">
        <v>128</v>
      </c>
      <c r="B130" s="22">
        <v>22556</v>
      </c>
      <c r="C130" s="9">
        <v>2011</v>
      </c>
      <c r="D130" s="17">
        <f>SUM('low-level'!D130:F130)</f>
        <v>1</v>
      </c>
      <c r="E130" s="17">
        <f>SUM('low-level'!G130:N130)</f>
        <v>0</v>
      </c>
      <c r="F130" s="17">
        <f>SUM('low-level'!O130:R130)</f>
        <v>0</v>
      </c>
      <c r="G130" s="17">
        <f>SUM('low-level'!S130:T130)</f>
        <v>0</v>
      </c>
      <c r="H130" s="17">
        <f>SUM('low-level'!U130:Y130)</f>
        <v>0</v>
      </c>
      <c r="I130" s="17">
        <f>SUM('low-level'!Z130:AA130)</f>
        <v>0</v>
      </c>
      <c r="J130" s="9">
        <f t="shared" si="1"/>
        <v>1</v>
      </c>
    </row>
    <row r="131" spans="1:10" s="22" customFormat="1" x14ac:dyDescent="0.3">
      <c r="A131" s="22">
        <v>129</v>
      </c>
      <c r="B131" s="22">
        <v>22582</v>
      </c>
      <c r="C131" s="9">
        <v>2011</v>
      </c>
      <c r="D131" s="17">
        <f>SUM('low-level'!D131:F131)</f>
        <v>26</v>
      </c>
      <c r="E131" s="17">
        <f>SUM('low-level'!G131:N131)</f>
        <v>0</v>
      </c>
      <c r="F131" s="17">
        <f>SUM('low-level'!O131:R131)</f>
        <v>0</v>
      </c>
      <c r="G131" s="17">
        <f>SUM('low-level'!S131:T131)</f>
        <v>0</v>
      </c>
      <c r="H131" s="17">
        <f>SUM('low-level'!U131:Y131)</f>
        <v>0</v>
      </c>
      <c r="I131" s="17">
        <f>SUM('low-level'!Z131:AA131)</f>
        <v>0</v>
      </c>
      <c r="J131" s="9">
        <f t="shared" si="1"/>
        <v>26</v>
      </c>
    </row>
    <row r="132" spans="1:10" s="22" customFormat="1" x14ac:dyDescent="0.3">
      <c r="A132" s="22">
        <v>130</v>
      </c>
      <c r="B132" s="22">
        <v>22611</v>
      </c>
      <c r="C132" s="9">
        <v>2011</v>
      </c>
      <c r="D132" s="17">
        <f>SUM('low-level'!D132:F132)</f>
        <v>0</v>
      </c>
      <c r="E132" s="17">
        <f>SUM('low-level'!G132:N132)</f>
        <v>2</v>
      </c>
      <c r="F132" s="17">
        <f>SUM('low-level'!O132:R132)</f>
        <v>0</v>
      </c>
      <c r="G132" s="17">
        <f>SUM('low-level'!S132:T132)</f>
        <v>0</v>
      </c>
      <c r="H132" s="17">
        <f>SUM('low-level'!U132:Y132)</f>
        <v>0</v>
      </c>
      <c r="I132" s="17">
        <f>SUM('low-level'!Z132:AA132)</f>
        <v>0</v>
      </c>
      <c r="J132" s="9">
        <f t="shared" ref="J132:J135" si="2">SUM(D132:I132)</f>
        <v>2</v>
      </c>
    </row>
    <row r="133" spans="1:10" s="22" customFormat="1" x14ac:dyDescent="0.3">
      <c r="A133" s="22">
        <v>131</v>
      </c>
      <c r="B133" s="22">
        <v>22680</v>
      </c>
      <c r="C133" s="9">
        <v>2012</v>
      </c>
      <c r="D133" s="17">
        <f>SUM('low-level'!D133:F133)</f>
        <v>1</v>
      </c>
      <c r="E133" s="17">
        <f>SUM('low-level'!G133:N133)</f>
        <v>0</v>
      </c>
      <c r="F133" s="17">
        <f>SUM('low-level'!O133:R133)</f>
        <v>0</v>
      </c>
      <c r="G133" s="17">
        <f>SUM('low-level'!S133:T133)</f>
        <v>0</v>
      </c>
      <c r="H133" s="17">
        <f>SUM('low-level'!U133:Y133)</f>
        <v>0</v>
      </c>
      <c r="I133" s="17">
        <f>SUM('low-level'!Z133:AA133)</f>
        <v>0</v>
      </c>
      <c r="J133" s="9">
        <f t="shared" si="2"/>
        <v>1</v>
      </c>
    </row>
    <row r="134" spans="1:10" s="22" customFormat="1" x14ac:dyDescent="0.3">
      <c r="A134" s="22">
        <v>132</v>
      </c>
      <c r="B134" s="22">
        <v>22715</v>
      </c>
      <c r="C134" s="9">
        <v>2012</v>
      </c>
      <c r="D134" s="17">
        <f>SUM('low-level'!D134:F134)</f>
        <v>0</v>
      </c>
      <c r="E134" s="17">
        <f>SUM('low-level'!G134:N134)</f>
        <v>0</v>
      </c>
      <c r="F134" s="17">
        <f>SUM('low-level'!O134:R134)</f>
        <v>0</v>
      </c>
      <c r="G134" s="17">
        <f>SUM('low-level'!S134:T134)</f>
        <v>0</v>
      </c>
      <c r="H134" s="17">
        <f>SUM('low-level'!U134:Y134)</f>
        <v>1</v>
      </c>
      <c r="I134" s="17">
        <f>SUM('low-level'!Z134:AA134)</f>
        <v>0</v>
      </c>
      <c r="J134" s="9">
        <f t="shared" si="2"/>
        <v>1</v>
      </c>
    </row>
    <row r="135" spans="1:10" s="22" customFormat="1" x14ac:dyDescent="0.3">
      <c r="A135" s="22">
        <v>133</v>
      </c>
      <c r="B135" s="22">
        <v>22867</v>
      </c>
      <c r="C135" s="16">
        <v>2012</v>
      </c>
      <c r="D135" s="17">
        <f>SUM('low-level'!D135:F135)</f>
        <v>1</v>
      </c>
      <c r="E135" s="17">
        <f>SUM('low-level'!G135:N135)</f>
        <v>1</v>
      </c>
      <c r="F135" s="17">
        <f>SUM('low-level'!O135:R135)</f>
        <v>0</v>
      </c>
      <c r="G135" s="17">
        <f>SUM('low-level'!S135:T135)</f>
        <v>0</v>
      </c>
      <c r="H135" s="17">
        <f>SUM('low-level'!U135:Y135)</f>
        <v>0</v>
      </c>
      <c r="I135" s="17">
        <f>SUM('low-level'!Z135:AA135)</f>
        <v>0</v>
      </c>
      <c r="J135" s="9">
        <f t="shared" si="2"/>
        <v>2</v>
      </c>
    </row>
    <row r="136" spans="1:10" s="22" customFormat="1" x14ac:dyDescent="0.15">
      <c r="A136" s="34" t="s">
        <v>42</v>
      </c>
      <c r="B136" s="34"/>
      <c r="C136" s="34"/>
      <c r="D136" s="3">
        <f>SUM(D3:D135)</f>
        <v>263</v>
      </c>
      <c r="E136" s="3">
        <f t="shared" ref="E136:I136" si="3">SUM(E3:E135)</f>
        <v>515</v>
      </c>
      <c r="F136" s="3">
        <f t="shared" si="3"/>
        <v>0</v>
      </c>
      <c r="G136" s="3">
        <f t="shared" si="3"/>
        <v>27</v>
      </c>
      <c r="H136" s="3">
        <f t="shared" si="3"/>
        <v>83</v>
      </c>
      <c r="I136" s="3">
        <f t="shared" si="3"/>
        <v>0</v>
      </c>
      <c r="J136" s="22">
        <f>SUM(D136:I136)</f>
        <v>888</v>
      </c>
    </row>
    <row r="137" spans="1:10" s="22" customFormat="1" x14ac:dyDescent="0.15"/>
    <row r="138" spans="1:10" s="22" customFormat="1" x14ac:dyDescent="0.15"/>
    <row r="139" spans="1:10" s="22" customFormat="1" x14ac:dyDescent="0.15"/>
    <row r="140" spans="1:10" s="22" customFormat="1" x14ac:dyDescent="0.15"/>
    <row r="141" spans="1:10" s="22" customFormat="1" x14ac:dyDescent="0.15"/>
    <row r="142" spans="1:10" s="22" customFormat="1" x14ac:dyDescent="0.15"/>
    <row r="143" spans="1:10" s="22" customFormat="1" x14ac:dyDescent="0.15"/>
    <row r="144" spans="1:10" s="22" customFormat="1" x14ac:dyDescent="0.15"/>
    <row r="145" s="22" customFormat="1" x14ac:dyDescent="0.15"/>
    <row r="146" s="22" customFormat="1" x14ac:dyDescent="0.15"/>
    <row r="147" s="22" customFormat="1" x14ac:dyDescent="0.15"/>
    <row r="148" s="22" customFormat="1" x14ac:dyDescent="0.15"/>
    <row r="149" s="22" customFormat="1" x14ac:dyDescent="0.15"/>
    <row r="150" s="22" customFormat="1" x14ac:dyDescent="0.15"/>
    <row r="151" s="22" customFormat="1" x14ac:dyDescent="0.15"/>
    <row r="152" s="22" customFormat="1" x14ac:dyDescent="0.15"/>
    <row r="153" s="22" customFormat="1" x14ac:dyDescent="0.15"/>
    <row r="154" s="22" customFormat="1" x14ac:dyDescent="0.15"/>
    <row r="155" s="22" customFormat="1" x14ac:dyDescent="0.15"/>
    <row r="156" s="22" customFormat="1" x14ac:dyDescent="0.15"/>
    <row r="157" s="22" customFormat="1" x14ac:dyDescent="0.15"/>
    <row r="158" s="22" customFormat="1" x14ac:dyDescent="0.15"/>
    <row r="159" s="22" customFormat="1" x14ac:dyDescent="0.15"/>
    <row r="160" s="22" customFormat="1" x14ac:dyDescent="0.15"/>
    <row r="161" s="22" customFormat="1" x14ac:dyDescent="0.15"/>
    <row r="162" s="22" customFormat="1" x14ac:dyDescent="0.15"/>
    <row r="163" s="22" customFormat="1" x14ac:dyDescent="0.15"/>
    <row r="164" s="22" customFormat="1" x14ac:dyDescent="0.15"/>
    <row r="165" s="22" customFormat="1" x14ac:dyDescent="0.15"/>
    <row r="166" s="22" customFormat="1" x14ac:dyDescent="0.15"/>
    <row r="167" s="22" customFormat="1" x14ac:dyDescent="0.15"/>
    <row r="168" s="22" customFormat="1" x14ac:dyDescent="0.15"/>
    <row r="169" s="22" customFormat="1" x14ac:dyDescent="0.15"/>
    <row r="170" s="22" customFormat="1" x14ac:dyDescent="0.15"/>
    <row r="171" s="22" customFormat="1" x14ac:dyDescent="0.15"/>
    <row r="172" s="22" customFormat="1" x14ac:dyDescent="0.15"/>
    <row r="173" s="22" customFormat="1" x14ac:dyDescent="0.15"/>
    <row r="174" s="22" customFormat="1" x14ac:dyDescent="0.15"/>
    <row r="175" s="22" customFormat="1" x14ac:dyDescent="0.15"/>
    <row r="176" s="22" customFormat="1" x14ac:dyDescent="0.15"/>
    <row r="177" s="22" customFormat="1" x14ac:dyDescent="0.15"/>
    <row r="178" s="22" customFormat="1" x14ac:dyDescent="0.15"/>
    <row r="179" s="22" customFormat="1" x14ac:dyDescent="0.15"/>
    <row r="180" s="22" customFormat="1" x14ac:dyDescent="0.15"/>
    <row r="181" s="22" customFormat="1" x14ac:dyDescent="0.15"/>
    <row r="182" s="22" customFormat="1" x14ac:dyDescent="0.15"/>
    <row r="183" s="22" customFormat="1" x14ac:dyDescent="0.15"/>
    <row r="184" s="22" customFormat="1" x14ac:dyDescent="0.15"/>
    <row r="185" s="22" customFormat="1" x14ac:dyDescent="0.15"/>
    <row r="186" s="22" customFormat="1" x14ac:dyDescent="0.15"/>
    <row r="187" s="22" customFormat="1" x14ac:dyDescent="0.15"/>
    <row r="188" s="22" customFormat="1" x14ac:dyDescent="0.15"/>
    <row r="189" s="22" customFormat="1" x14ac:dyDescent="0.15"/>
    <row r="190" s="22" customFormat="1" x14ac:dyDescent="0.15"/>
    <row r="191" s="22" customFormat="1" x14ac:dyDescent="0.15"/>
    <row r="192" s="22" customFormat="1" x14ac:dyDescent="0.15"/>
    <row r="193" s="22" customFormat="1" x14ac:dyDescent="0.15"/>
    <row r="194" s="22" customFormat="1" x14ac:dyDescent="0.15"/>
    <row r="195" s="22" customFormat="1" x14ac:dyDescent="0.15"/>
    <row r="196" s="22" customFormat="1" x14ac:dyDescent="0.15"/>
    <row r="197" s="22" customFormat="1" x14ac:dyDescent="0.15"/>
    <row r="198" s="22" customFormat="1" x14ac:dyDescent="0.15"/>
    <row r="199" s="22" customFormat="1" x14ac:dyDescent="0.15"/>
    <row r="200" s="22" customFormat="1" x14ac:dyDescent="0.15"/>
    <row r="201" s="22" customFormat="1" x14ac:dyDescent="0.15"/>
    <row r="202" s="22" customFormat="1" x14ac:dyDescent="0.15"/>
    <row r="203" s="22" customFormat="1" x14ac:dyDescent="0.15"/>
    <row r="204" s="22" customFormat="1" x14ac:dyDescent="0.15"/>
    <row r="205" s="22" customFormat="1" x14ac:dyDescent="0.15"/>
    <row r="206" s="22" customFormat="1" x14ac:dyDescent="0.15"/>
    <row r="207" s="22" customFormat="1" x14ac:dyDescent="0.15"/>
    <row r="208" s="22" customFormat="1" x14ac:dyDescent="0.15"/>
    <row r="209" s="22" customFormat="1" x14ac:dyDescent="0.15"/>
    <row r="210" s="22" customFormat="1" x14ac:dyDescent="0.15"/>
    <row r="211" s="22" customFormat="1" x14ac:dyDescent="0.15"/>
    <row r="212" s="22" customFormat="1" x14ac:dyDescent="0.15"/>
    <row r="213" s="22" customFormat="1" x14ac:dyDescent="0.15"/>
    <row r="214" s="22" customFormat="1" x14ac:dyDescent="0.15"/>
    <row r="215" s="22" customFormat="1" x14ac:dyDescent="0.15"/>
    <row r="216" s="22" customFormat="1" x14ac:dyDescent="0.15"/>
    <row r="217" s="22" customFormat="1" x14ac:dyDescent="0.15"/>
    <row r="218" s="22" customFormat="1" x14ac:dyDescent="0.15"/>
    <row r="219" s="22" customFormat="1" x14ac:dyDescent="0.15"/>
    <row r="220" s="22" customFormat="1" x14ac:dyDescent="0.15"/>
    <row r="221" s="22" customFormat="1" x14ac:dyDescent="0.15"/>
    <row r="222" s="22" customFormat="1" x14ac:dyDescent="0.15"/>
    <row r="223" s="22" customFormat="1" x14ac:dyDescent="0.15"/>
    <row r="224" s="22" customFormat="1" x14ac:dyDescent="0.15"/>
    <row r="225" s="22" customFormat="1" x14ac:dyDescent="0.15"/>
    <row r="226" s="22" customFormat="1" x14ac:dyDescent="0.15"/>
    <row r="227" s="22" customFormat="1" x14ac:dyDescent="0.15"/>
    <row r="228" s="22" customFormat="1" x14ac:dyDescent="0.15"/>
    <row r="229" s="22" customFormat="1" x14ac:dyDescent="0.15"/>
    <row r="230" s="22" customFormat="1" x14ac:dyDescent="0.15"/>
    <row r="231" s="22" customFormat="1" x14ac:dyDescent="0.15"/>
    <row r="232" s="22" customFormat="1" x14ac:dyDescent="0.15"/>
    <row r="233" s="22" customFormat="1" x14ac:dyDescent="0.15"/>
    <row r="234" s="22" customFormat="1" x14ac:dyDescent="0.15"/>
    <row r="235" s="22" customFormat="1" x14ac:dyDescent="0.15"/>
    <row r="236" s="22" customFormat="1" x14ac:dyDescent="0.15"/>
    <row r="237" s="22" customFormat="1" x14ac:dyDescent="0.15"/>
    <row r="238" s="22" customFormat="1" x14ac:dyDescent="0.15"/>
    <row r="239" s="22" customFormat="1" x14ac:dyDescent="0.15"/>
    <row r="240" s="22" customFormat="1" x14ac:dyDescent="0.15"/>
    <row r="241" s="22" customFormat="1" x14ac:dyDescent="0.15"/>
    <row r="242" s="22" customFormat="1" x14ac:dyDescent="0.15"/>
    <row r="243" s="22" customFormat="1" x14ac:dyDescent="0.15"/>
    <row r="244" s="22" customFormat="1" x14ac:dyDescent="0.15"/>
    <row r="245" s="22" customFormat="1" x14ac:dyDescent="0.15"/>
    <row r="246" s="22" customFormat="1" x14ac:dyDescent="0.15"/>
    <row r="247" s="22" customFormat="1" x14ac:dyDescent="0.15"/>
    <row r="248" s="22" customFormat="1" x14ac:dyDescent="0.15"/>
    <row r="249" s="22" customFormat="1" x14ac:dyDescent="0.15"/>
    <row r="250" s="22" customFormat="1" x14ac:dyDescent="0.15"/>
    <row r="251" s="22" customFormat="1" x14ac:dyDescent="0.15"/>
    <row r="252" s="22" customFormat="1" x14ac:dyDescent="0.15"/>
    <row r="253" s="22" customFormat="1" x14ac:dyDescent="0.15"/>
    <row r="254" s="22" customFormat="1" x14ac:dyDescent="0.15"/>
    <row r="255" s="22" customFormat="1" x14ac:dyDescent="0.15"/>
    <row r="256" s="22" customFormat="1" x14ac:dyDescent="0.15"/>
    <row r="257" s="22" customFormat="1" x14ac:dyDescent="0.15"/>
    <row r="258" s="22" customFormat="1" x14ac:dyDescent="0.15"/>
    <row r="259" s="22" customFormat="1" x14ac:dyDescent="0.15"/>
    <row r="260" s="22" customFormat="1" x14ac:dyDescent="0.15"/>
    <row r="261" s="22" customFormat="1" x14ac:dyDescent="0.15"/>
    <row r="262" s="22" customFormat="1" x14ac:dyDescent="0.15"/>
    <row r="263" s="22" customFormat="1" x14ac:dyDescent="0.15"/>
    <row r="264" s="22" customFormat="1" x14ac:dyDescent="0.15"/>
    <row r="265" s="22" customFormat="1" x14ac:dyDescent="0.15"/>
    <row r="266" s="22" customFormat="1" x14ac:dyDescent="0.15"/>
    <row r="267" s="22" customFormat="1" x14ac:dyDescent="0.15"/>
    <row r="268" s="22" customFormat="1" x14ac:dyDescent="0.15"/>
    <row r="269" s="22" customFormat="1" x14ac:dyDescent="0.15"/>
    <row r="270" s="22" customFormat="1" x14ac:dyDescent="0.15"/>
    <row r="271" s="22" customFormat="1" x14ac:dyDescent="0.15"/>
    <row r="272" s="22" customFormat="1" x14ac:dyDescent="0.15"/>
    <row r="273" s="22" customFormat="1" x14ac:dyDescent="0.15"/>
    <row r="274" s="22" customFormat="1" x14ac:dyDescent="0.15"/>
    <row r="275" s="22" customFormat="1" x14ac:dyDescent="0.15"/>
    <row r="276" s="22" customFormat="1" x14ac:dyDescent="0.15"/>
    <row r="277" s="22" customFormat="1" x14ac:dyDescent="0.15"/>
    <row r="278" s="22" customFormat="1" x14ac:dyDescent="0.15"/>
    <row r="279" s="22" customFormat="1" x14ac:dyDescent="0.15"/>
    <row r="280" s="22" customFormat="1" x14ac:dyDescent="0.15"/>
    <row r="281" s="22" customFormat="1" x14ac:dyDescent="0.15"/>
    <row r="282" s="22" customFormat="1" x14ac:dyDescent="0.15"/>
    <row r="283" s="22" customFormat="1" x14ac:dyDescent="0.15"/>
    <row r="284" s="22" customFormat="1" x14ac:dyDescent="0.15"/>
    <row r="285" s="22" customFormat="1" x14ac:dyDescent="0.15"/>
    <row r="286" s="22" customFormat="1" x14ac:dyDescent="0.15"/>
    <row r="287" s="22" customFormat="1" x14ac:dyDescent="0.15"/>
    <row r="288" s="22" customFormat="1" x14ac:dyDescent="0.15"/>
    <row r="289" s="22" customFormat="1" x14ac:dyDescent="0.15"/>
    <row r="290" s="22" customFormat="1" x14ac:dyDescent="0.15"/>
    <row r="291" s="22" customFormat="1" x14ac:dyDescent="0.15"/>
    <row r="292" s="22" customFormat="1" x14ac:dyDescent="0.15"/>
    <row r="293" s="22" customFormat="1" x14ac:dyDescent="0.15"/>
    <row r="294" s="22" customFormat="1" x14ac:dyDescent="0.15"/>
    <row r="295" s="22" customFormat="1" x14ac:dyDescent="0.15"/>
    <row r="296" s="22" customFormat="1" x14ac:dyDescent="0.15"/>
    <row r="297" s="22" customFormat="1" x14ac:dyDescent="0.15"/>
    <row r="298" s="22" customFormat="1" x14ac:dyDescent="0.15"/>
    <row r="299" s="22" customFormat="1" x14ac:dyDescent="0.15"/>
    <row r="300" s="22" customFormat="1" x14ac:dyDescent="0.15"/>
    <row r="301" s="22" customFormat="1" x14ac:dyDescent="0.15"/>
    <row r="302" s="22" customFormat="1" x14ac:dyDescent="0.15"/>
    <row r="303" s="22" customFormat="1" x14ac:dyDescent="0.15"/>
    <row r="304" s="22" customFormat="1" x14ac:dyDescent="0.15"/>
    <row r="305" spans="4:9" s="22" customFormat="1" x14ac:dyDescent="0.15"/>
    <row r="306" spans="4:9" s="22" customFormat="1" x14ac:dyDescent="0.15"/>
    <row r="307" spans="4:9" s="22" customFormat="1" x14ac:dyDescent="0.15"/>
    <row r="308" spans="4:9" s="22" customFormat="1" x14ac:dyDescent="0.15"/>
    <row r="309" spans="4:9" s="22" customFormat="1" x14ac:dyDescent="0.15"/>
    <row r="310" spans="4:9" x14ac:dyDescent="0.15">
      <c r="D310" s="22"/>
      <c r="E310" s="22"/>
      <c r="F310" s="22"/>
      <c r="G310" s="22"/>
      <c r="I310" s="22"/>
    </row>
  </sheetData>
  <mergeCells count="1">
    <mergeCell ref="A136:C13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low-level</vt:lpstr>
      <vt:lpstr>high-level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2013-07-12T07:02:35Z</dcterms:modified>
</cp:coreProperties>
</file>