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1"/>
  </bookViews>
  <sheets>
    <sheet name="low-level" sheetId="1" r:id="rId1"/>
    <sheet name="high-level" sheetId="3" r:id="rId2"/>
  </sheets>
  <definedNames>
    <definedName name="_xlnm._FilterDatabase" localSheetId="1" hidden="1">'high-level'!$J$3:$J$93</definedName>
  </definedNames>
  <calcPr calcId="145621"/>
</workbook>
</file>

<file path=xl/calcChain.xml><?xml version="1.0" encoding="utf-8"?>
<calcChain xmlns="http://schemas.openxmlformats.org/spreadsheetml/2006/main">
  <c r="D4" i="3" l="1"/>
  <c r="E4" i="3"/>
  <c r="F4" i="3"/>
  <c r="G4" i="3"/>
  <c r="H4" i="3"/>
  <c r="I4" i="3"/>
  <c r="D5" i="3"/>
  <c r="E5" i="3"/>
  <c r="F5" i="3"/>
  <c r="G5" i="3"/>
  <c r="H5" i="3"/>
  <c r="I5" i="3"/>
  <c r="D6" i="3"/>
  <c r="E6" i="3"/>
  <c r="F6" i="3"/>
  <c r="G6" i="3"/>
  <c r="H6" i="3"/>
  <c r="I6" i="3"/>
  <c r="D7" i="3"/>
  <c r="E7" i="3"/>
  <c r="F7" i="3"/>
  <c r="G7" i="3"/>
  <c r="H7" i="3"/>
  <c r="I7" i="3"/>
  <c r="D8" i="3"/>
  <c r="E8" i="3"/>
  <c r="F8" i="3"/>
  <c r="G8" i="3"/>
  <c r="H8" i="3"/>
  <c r="I8" i="3"/>
  <c r="D9" i="3"/>
  <c r="E9" i="3"/>
  <c r="F9" i="3"/>
  <c r="G9" i="3"/>
  <c r="H9" i="3"/>
  <c r="I9" i="3"/>
  <c r="D10" i="3"/>
  <c r="E10" i="3"/>
  <c r="F10" i="3"/>
  <c r="G10" i="3"/>
  <c r="H10" i="3"/>
  <c r="I10" i="3"/>
  <c r="D11" i="3"/>
  <c r="E11" i="3"/>
  <c r="F11" i="3"/>
  <c r="G11" i="3"/>
  <c r="H11" i="3"/>
  <c r="I11" i="3"/>
  <c r="D12" i="3"/>
  <c r="E12" i="3"/>
  <c r="F12" i="3"/>
  <c r="G12" i="3"/>
  <c r="H12" i="3"/>
  <c r="I12" i="3"/>
  <c r="D13" i="3"/>
  <c r="E13" i="3"/>
  <c r="F13" i="3"/>
  <c r="G13" i="3"/>
  <c r="H13" i="3"/>
  <c r="I13" i="3"/>
  <c r="D14" i="3"/>
  <c r="E14" i="3"/>
  <c r="F14" i="3"/>
  <c r="G14" i="3"/>
  <c r="H14" i="3"/>
  <c r="I14" i="3"/>
  <c r="D15" i="3"/>
  <c r="E15" i="3"/>
  <c r="F15" i="3"/>
  <c r="G15" i="3"/>
  <c r="H15" i="3"/>
  <c r="I15" i="3"/>
  <c r="D16" i="3"/>
  <c r="E16" i="3"/>
  <c r="F16" i="3"/>
  <c r="G16" i="3"/>
  <c r="H16" i="3"/>
  <c r="I16" i="3"/>
  <c r="D17" i="3"/>
  <c r="E17" i="3"/>
  <c r="F17" i="3"/>
  <c r="G17" i="3"/>
  <c r="H17" i="3"/>
  <c r="I17" i="3"/>
  <c r="D18" i="3"/>
  <c r="E18" i="3"/>
  <c r="F18" i="3"/>
  <c r="G18" i="3"/>
  <c r="H18" i="3"/>
  <c r="I18" i="3"/>
  <c r="D19" i="3"/>
  <c r="E19" i="3"/>
  <c r="F19" i="3"/>
  <c r="G19" i="3"/>
  <c r="H19" i="3"/>
  <c r="I19" i="3"/>
  <c r="D20" i="3"/>
  <c r="E20" i="3"/>
  <c r="F20" i="3"/>
  <c r="G20" i="3"/>
  <c r="H20" i="3"/>
  <c r="I20" i="3"/>
  <c r="D21" i="3"/>
  <c r="E21" i="3"/>
  <c r="F21" i="3"/>
  <c r="G21" i="3"/>
  <c r="H21" i="3"/>
  <c r="I21" i="3"/>
  <c r="D22" i="3"/>
  <c r="E22" i="3"/>
  <c r="F22" i="3"/>
  <c r="G22" i="3"/>
  <c r="H22" i="3"/>
  <c r="I22" i="3"/>
  <c r="D23" i="3"/>
  <c r="E23" i="3"/>
  <c r="F23" i="3"/>
  <c r="G23" i="3"/>
  <c r="H23" i="3"/>
  <c r="I23" i="3"/>
  <c r="D24" i="3"/>
  <c r="E24" i="3"/>
  <c r="F24" i="3"/>
  <c r="G24" i="3"/>
  <c r="H24" i="3"/>
  <c r="I24" i="3"/>
  <c r="D25" i="3"/>
  <c r="E25" i="3"/>
  <c r="F25" i="3"/>
  <c r="G25" i="3"/>
  <c r="H25" i="3"/>
  <c r="I25" i="3"/>
  <c r="D26" i="3"/>
  <c r="E26" i="3"/>
  <c r="F26" i="3"/>
  <c r="G26" i="3"/>
  <c r="H26" i="3"/>
  <c r="I26" i="3"/>
  <c r="D27" i="3"/>
  <c r="E27" i="3"/>
  <c r="F27" i="3"/>
  <c r="G27" i="3"/>
  <c r="H27" i="3"/>
  <c r="I27" i="3"/>
  <c r="D28" i="3"/>
  <c r="E28" i="3"/>
  <c r="F28" i="3"/>
  <c r="G28" i="3"/>
  <c r="H28" i="3"/>
  <c r="I28" i="3"/>
  <c r="D29" i="3"/>
  <c r="E29" i="3"/>
  <c r="F29" i="3"/>
  <c r="G29" i="3"/>
  <c r="H29" i="3"/>
  <c r="I29" i="3"/>
  <c r="D30" i="3"/>
  <c r="E30" i="3"/>
  <c r="F30" i="3"/>
  <c r="G30" i="3"/>
  <c r="H30" i="3"/>
  <c r="I30" i="3"/>
  <c r="D31" i="3"/>
  <c r="E31" i="3"/>
  <c r="F31" i="3"/>
  <c r="G31" i="3"/>
  <c r="H31" i="3"/>
  <c r="I31" i="3"/>
  <c r="D32" i="3"/>
  <c r="E32" i="3"/>
  <c r="F32" i="3"/>
  <c r="G32" i="3"/>
  <c r="H32" i="3"/>
  <c r="I32" i="3"/>
  <c r="D33" i="3"/>
  <c r="E33" i="3"/>
  <c r="F33" i="3"/>
  <c r="G33" i="3"/>
  <c r="H33" i="3"/>
  <c r="I33" i="3"/>
  <c r="D34" i="3"/>
  <c r="E34" i="3"/>
  <c r="F34" i="3"/>
  <c r="G34" i="3"/>
  <c r="H34" i="3"/>
  <c r="I34" i="3"/>
  <c r="D35" i="3"/>
  <c r="E35" i="3"/>
  <c r="F35" i="3"/>
  <c r="G35" i="3"/>
  <c r="H35" i="3"/>
  <c r="I35" i="3"/>
  <c r="D36" i="3"/>
  <c r="E36" i="3"/>
  <c r="F36" i="3"/>
  <c r="G36" i="3"/>
  <c r="H36" i="3"/>
  <c r="I36" i="3"/>
  <c r="D37" i="3"/>
  <c r="E37" i="3"/>
  <c r="F37" i="3"/>
  <c r="G37" i="3"/>
  <c r="H37" i="3"/>
  <c r="I37" i="3"/>
  <c r="D38" i="3"/>
  <c r="E38" i="3"/>
  <c r="F38" i="3"/>
  <c r="G38" i="3"/>
  <c r="H38" i="3"/>
  <c r="I38" i="3"/>
  <c r="D39" i="3"/>
  <c r="E39" i="3"/>
  <c r="F39" i="3"/>
  <c r="G39" i="3"/>
  <c r="H39" i="3"/>
  <c r="I39" i="3"/>
  <c r="D40" i="3"/>
  <c r="E40" i="3"/>
  <c r="F40" i="3"/>
  <c r="G40" i="3"/>
  <c r="H40" i="3"/>
  <c r="I40" i="3"/>
  <c r="D41" i="3"/>
  <c r="E41" i="3"/>
  <c r="F41" i="3"/>
  <c r="G41" i="3"/>
  <c r="H41" i="3"/>
  <c r="I41" i="3"/>
  <c r="D42" i="3"/>
  <c r="E42" i="3"/>
  <c r="F42" i="3"/>
  <c r="G42" i="3"/>
  <c r="H42" i="3"/>
  <c r="I42" i="3"/>
  <c r="D43" i="3"/>
  <c r="E43" i="3"/>
  <c r="F43" i="3"/>
  <c r="G43" i="3"/>
  <c r="H43" i="3"/>
  <c r="I43" i="3"/>
  <c r="D44" i="3"/>
  <c r="E44" i="3"/>
  <c r="F44" i="3"/>
  <c r="G44" i="3"/>
  <c r="H44" i="3"/>
  <c r="I44" i="3"/>
  <c r="D45" i="3"/>
  <c r="E45" i="3"/>
  <c r="F45" i="3"/>
  <c r="G45" i="3"/>
  <c r="H45" i="3"/>
  <c r="I45" i="3"/>
  <c r="D46" i="3"/>
  <c r="E46" i="3"/>
  <c r="F46" i="3"/>
  <c r="G46" i="3"/>
  <c r="H46" i="3"/>
  <c r="I46" i="3"/>
  <c r="D47" i="3"/>
  <c r="E47" i="3"/>
  <c r="F47" i="3"/>
  <c r="G47" i="3"/>
  <c r="H47" i="3"/>
  <c r="I47" i="3"/>
  <c r="D48" i="3"/>
  <c r="E48" i="3"/>
  <c r="F48" i="3"/>
  <c r="G48" i="3"/>
  <c r="H48" i="3"/>
  <c r="I48" i="3"/>
  <c r="D49" i="3"/>
  <c r="E49" i="3"/>
  <c r="F49" i="3"/>
  <c r="G49" i="3"/>
  <c r="H49" i="3"/>
  <c r="I49" i="3"/>
  <c r="D50" i="3"/>
  <c r="E50" i="3"/>
  <c r="F50" i="3"/>
  <c r="G50" i="3"/>
  <c r="H50" i="3"/>
  <c r="I50" i="3"/>
  <c r="D51" i="3"/>
  <c r="E51" i="3"/>
  <c r="F51" i="3"/>
  <c r="G51" i="3"/>
  <c r="H51" i="3"/>
  <c r="I51" i="3"/>
  <c r="D52" i="3"/>
  <c r="E52" i="3"/>
  <c r="F52" i="3"/>
  <c r="G52" i="3"/>
  <c r="H52" i="3"/>
  <c r="I52" i="3"/>
  <c r="D53" i="3"/>
  <c r="E53" i="3"/>
  <c r="F53" i="3"/>
  <c r="G53" i="3"/>
  <c r="H53" i="3"/>
  <c r="I53" i="3"/>
  <c r="D54" i="3"/>
  <c r="E54" i="3"/>
  <c r="F54" i="3"/>
  <c r="G54" i="3"/>
  <c r="H54" i="3"/>
  <c r="I54" i="3"/>
  <c r="D55" i="3"/>
  <c r="E55" i="3"/>
  <c r="F55" i="3"/>
  <c r="G55" i="3"/>
  <c r="H55" i="3"/>
  <c r="I55" i="3"/>
  <c r="D56" i="3"/>
  <c r="E56" i="3"/>
  <c r="F56" i="3"/>
  <c r="G56" i="3"/>
  <c r="H56" i="3"/>
  <c r="I56" i="3"/>
  <c r="D57" i="3"/>
  <c r="E57" i="3"/>
  <c r="F57" i="3"/>
  <c r="G57" i="3"/>
  <c r="H57" i="3"/>
  <c r="I57" i="3"/>
  <c r="D58" i="3"/>
  <c r="E58" i="3"/>
  <c r="F58" i="3"/>
  <c r="G58" i="3"/>
  <c r="H58" i="3"/>
  <c r="I58" i="3"/>
  <c r="D59" i="3"/>
  <c r="E59" i="3"/>
  <c r="F59" i="3"/>
  <c r="G59" i="3"/>
  <c r="H59" i="3"/>
  <c r="I59" i="3"/>
  <c r="D60" i="3"/>
  <c r="E60" i="3"/>
  <c r="F60" i="3"/>
  <c r="G60" i="3"/>
  <c r="H60" i="3"/>
  <c r="I60" i="3"/>
  <c r="D61" i="3"/>
  <c r="E61" i="3"/>
  <c r="F61" i="3"/>
  <c r="G61" i="3"/>
  <c r="H61" i="3"/>
  <c r="I61" i="3"/>
  <c r="D62" i="3"/>
  <c r="E62" i="3"/>
  <c r="F62" i="3"/>
  <c r="G62" i="3"/>
  <c r="H62" i="3"/>
  <c r="I62" i="3"/>
  <c r="D63" i="3"/>
  <c r="E63" i="3"/>
  <c r="F63" i="3"/>
  <c r="G63" i="3"/>
  <c r="H63" i="3"/>
  <c r="I63" i="3"/>
  <c r="D64" i="3"/>
  <c r="E64" i="3"/>
  <c r="F64" i="3"/>
  <c r="G64" i="3"/>
  <c r="H64" i="3"/>
  <c r="I64" i="3"/>
  <c r="D65" i="3"/>
  <c r="E65" i="3"/>
  <c r="F65" i="3"/>
  <c r="G65" i="3"/>
  <c r="H65" i="3"/>
  <c r="I65" i="3"/>
  <c r="D66" i="3"/>
  <c r="E66" i="3"/>
  <c r="F66" i="3"/>
  <c r="G66" i="3"/>
  <c r="H66" i="3"/>
  <c r="I66" i="3"/>
  <c r="D67" i="3"/>
  <c r="E67" i="3"/>
  <c r="F67" i="3"/>
  <c r="G67" i="3"/>
  <c r="H67" i="3"/>
  <c r="I67" i="3"/>
  <c r="D68" i="3"/>
  <c r="E68" i="3"/>
  <c r="F68" i="3"/>
  <c r="G68" i="3"/>
  <c r="H68" i="3"/>
  <c r="I68" i="3"/>
  <c r="D69" i="3"/>
  <c r="E69" i="3"/>
  <c r="F69" i="3"/>
  <c r="G69" i="3"/>
  <c r="H69" i="3"/>
  <c r="I69" i="3"/>
  <c r="D70" i="3"/>
  <c r="E70" i="3"/>
  <c r="F70" i="3"/>
  <c r="G70" i="3"/>
  <c r="H70" i="3"/>
  <c r="I70" i="3"/>
  <c r="D71" i="3"/>
  <c r="E71" i="3"/>
  <c r="F71" i="3"/>
  <c r="G71" i="3"/>
  <c r="H71" i="3"/>
  <c r="I71" i="3"/>
  <c r="D72" i="3"/>
  <c r="E72" i="3"/>
  <c r="F72" i="3"/>
  <c r="G72" i="3"/>
  <c r="H72" i="3"/>
  <c r="I72" i="3"/>
  <c r="D73" i="3"/>
  <c r="E73" i="3"/>
  <c r="F73" i="3"/>
  <c r="G73" i="3"/>
  <c r="H73" i="3"/>
  <c r="I73" i="3"/>
  <c r="D74" i="3"/>
  <c r="E74" i="3"/>
  <c r="F74" i="3"/>
  <c r="G74" i="3"/>
  <c r="H74" i="3"/>
  <c r="I74" i="3"/>
  <c r="D75" i="3"/>
  <c r="E75" i="3"/>
  <c r="F75" i="3"/>
  <c r="G75" i="3"/>
  <c r="H75" i="3"/>
  <c r="I75" i="3"/>
  <c r="D76" i="3"/>
  <c r="E76" i="3"/>
  <c r="F76" i="3"/>
  <c r="G76" i="3"/>
  <c r="H76" i="3"/>
  <c r="I76" i="3"/>
  <c r="D77" i="3"/>
  <c r="E77" i="3"/>
  <c r="F77" i="3"/>
  <c r="G77" i="3"/>
  <c r="H77" i="3"/>
  <c r="I77" i="3"/>
  <c r="D78" i="3"/>
  <c r="E78" i="3"/>
  <c r="F78" i="3"/>
  <c r="G78" i="3"/>
  <c r="H78" i="3"/>
  <c r="I78" i="3"/>
  <c r="D79" i="3"/>
  <c r="E79" i="3"/>
  <c r="F79" i="3"/>
  <c r="G79" i="3"/>
  <c r="H79" i="3"/>
  <c r="I79" i="3"/>
  <c r="D80" i="3"/>
  <c r="E80" i="3"/>
  <c r="F80" i="3"/>
  <c r="G80" i="3"/>
  <c r="H80" i="3"/>
  <c r="I80" i="3"/>
  <c r="D81" i="3"/>
  <c r="E81" i="3"/>
  <c r="F81" i="3"/>
  <c r="G81" i="3"/>
  <c r="H81" i="3"/>
  <c r="I81" i="3"/>
  <c r="D82" i="3"/>
  <c r="E82" i="3"/>
  <c r="F82" i="3"/>
  <c r="G82" i="3"/>
  <c r="H82" i="3"/>
  <c r="I82" i="3"/>
  <c r="D83" i="3"/>
  <c r="E83" i="3"/>
  <c r="F83" i="3"/>
  <c r="G83" i="3"/>
  <c r="H83" i="3"/>
  <c r="I83" i="3"/>
  <c r="D84" i="3"/>
  <c r="E84" i="3"/>
  <c r="F84" i="3"/>
  <c r="G84" i="3"/>
  <c r="H84" i="3"/>
  <c r="I84" i="3"/>
  <c r="D85" i="3"/>
  <c r="E85" i="3"/>
  <c r="F85" i="3"/>
  <c r="G85" i="3"/>
  <c r="H85" i="3"/>
  <c r="I85" i="3"/>
  <c r="D86" i="3"/>
  <c r="E86" i="3"/>
  <c r="F86" i="3"/>
  <c r="G86" i="3"/>
  <c r="H86" i="3"/>
  <c r="I86" i="3"/>
  <c r="D87" i="3"/>
  <c r="E87" i="3"/>
  <c r="F87" i="3"/>
  <c r="G87" i="3"/>
  <c r="H87" i="3"/>
  <c r="I87" i="3"/>
  <c r="D88" i="3"/>
  <c r="E88" i="3"/>
  <c r="F88" i="3"/>
  <c r="G88" i="3"/>
  <c r="H88" i="3"/>
  <c r="I88" i="3"/>
  <c r="D89" i="3"/>
  <c r="E89" i="3"/>
  <c r="F89" i="3"/>
  <c r="G89" i="3"/>
  <c r="H89" i="3"/>
  <c r="I89" i="3"/>
  <c r="D90" i="3"/>
  <c r="E90" i="3"/>
  <c r="F90" i="3"/>
  <c r="G90" i="3"/>
  <c r="H90" i="3"/>
  <c r="I90" i="3"/>
  <c r="D91" i="3"/>
  <c r="E91" i="3"/>
  <c r="F91" i="3"/>
  <c r="G91" i="3"/>
  <c r="H91" i="3"/>
  <c r="I91" i="3"/>
  <c r="D92" i="3"/>
  <c r="E92" i="3"/>
  <c r="F92" i="3"/>
  <c r="G92" i="3"/>
  <c r="H92" i="3"/>
  <c r="I92" i="3"/>
  <c r="D93" i="3"/>
  <c r="E93" i="3"/>
  <c r="F93" i="3"/>
  <c r="G93" i="3"/>
  <c r="H93" i="3"/>
  <c r="I93" i="3"/>
  <c r="I3" i="3"/>
  <c r="H3" i="3"/>
  <c r="G3" i="3"/>
  <c r="F3" i="3"/>
  <c r="E3" i="3"/>
  <c r="D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5" i="3"/>
  <c r="J26" i="3"/>
  <c r="J27" i="3"/>
  <c r="J28" i="3"/>
  <c r="J29" i="3"/>
  <c r="J30" i="3"/>
  <c r="J32" i="3"/>
  <c r="J33" i="3"/>
  <c r="J34" i="3"/>
  <c r="J35" i="3"/>
  <c r="J36" i="3"/>
  <c r="J38" i="3"/>
  <c r="J39" i="3"/>
  <c r="J40" i="3"/>
  <c r="J42" i="3"/>
  <c r="J43" i="3"/>
  <c r="J46" i="3"/>
  <c r="J47" i="3"/>
  <c r="J48" i="3"/>
  <c r="J49" i="3"/>
  <c r="J51" i="3"/>
  <c r="J52" i="3"/>
  <c r="J54" i="3"/>
  <c r="J55" i="3"/>
  <c r="J56" i="3"/>
  <c r="J57" i="3"/>
  <c r="J58" i="3"/>
  <c r="J59" i="3"/>
  <c r="J60" i="3"/>
  <c r="J65" i="3"/>
  <c r="J66" i="3"/>
  <c r="J67" i="3"/>
  <c r="J68" i="3"/>
  <c r="J69" i="3"/>
  <c r="J70" i="3"/>
  <c r="J71" i="3"/>
  <c r="J72" i="3"/>
  <c r="J73" i="3"/>
  <c r="J79" i="3"/>
  <c r="J81" i="3"/>
  <c r="J83" i="3"/>
  <c r="J85" i="3"/>
  <c r="J87" i="3"/>
  <c r="J90" i="3"/>
  <c r="J92" i="3"/>
  <c r="J2" i="3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Z96" i="1"/>
  <c r="AA96" i="1"/>
  <c r="U96" i="1"/>
  <c r="V96" i="1"/>
  <c r="W96" i="1"/>
  <c r="X96" i="1"/>
  <c r="Y96" i="1"/>
  <c r="D96" i="1"/>
  <c r="J93" i="3" l="1"/>
  <c r="J91" i="3"/>
  <c r="J88" i="3"/>
  <c r="J86" i="3"/>
  <c r="J84" i="3"/>
  <c r="J82" i="3"/>
  <c r="J80" i="3"/>
  <c r="J76" i="3"/>
  <c r="G94" i="3"/>
  <c r="I94" i="3"/>
  <c r="J89" i="3"/>
  <c r="J77" i="3"/>
  <c r="P98" i="1"/>
  <c r="F98" i="1"/>
  <c r="Z98" i="1"/>
  <c r="M98" i="1"/>
  <c r="E98" i="1"/>
  <c r="H98" i="1"/>
  <c r="J78" i="3"/>
  <c r="J75" i="3"/>
  <c r="J63" i="3"/>
  <c r="J62" i="3"/>
  <c r="J61" i="3"/>
  <c r="J74" i="3"/>
  <c r="J64" i="3"/>
  <c r="J53" i="3"/>
  <c r="Z97" i="1"/>
  <c r="J37" i="3"/>
  <c r="J50" i="3"/>
  <c r="J45" i="3"/>
  <c r="J44" i="3"/>
  <c r="J31" i="3"/>
  <c r="J41" i="3"/>
  <c r="J24" i="3"/>
  <c r="D94" i="3"/>
  <c r="F94" i="3"/>
  <c r="H94" i="3"/>
  <c r="E94" i="3"/>
  <c r="U97" i="1"/>
  <c r="J3" i="3"/>
  <c r="C96" i="1"/>
  <c r="AA98" i="1" s="1"/>
  <c r="S97" i="1"/>
  <c r="O97" i="1"/>
  <c r="G97" i="1"/>
  <c r="D97" i="1"/>
  <c r="AB63" i="1"/>
  <c r="AB6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2" i="1"/>
  <c r="V98" i="1" l="1"/>
  <c r="I98" i="1"/>
  <c r="Q98" i="1"/>
  <c r="W98" i="1"/>
  <c r="L98" i="1"/>
  <c r="T98" i="1"/>
  <c r="D98" i="1"/>
  <c r="G98" i="1"/>
  <c r="K98" i="1"/>
  <c r="O98" i="1"/>
  <c r="S98" i="1"/>
  <c r="U98" i="1"/>
  <c r="Y98" i="1"/>
  <c r="J98" i="1"/>
  <c r="N98" i="1"/>
  <c r="R98" i="1"/>
  <c r="X98" i="1"/>
  <c r="J94" i="3"/>
  <c r="AB97" i="1"/>
</calcChain>
</file>

<file path=xl/sharedStrings.xml><?xml version="1.0" encoding="utf-8"?>
<sst xmlns="http://schemas.openxmlformats.org/spreadsheetml/2006/main" count="69" uniqueCount="45">
  <si>
    <t>Transformations</t>
    <phoneticPr fontId="1" type="noConversion"/>
  </si>
  <si>
    <t>Structure Refactoring</t>
    <phoneticPr fontId="1" type="noConversion"/>
  </si>
  <si>
    <t>Referential Integrity Refactoring</t>
    <phoneticPr fontId="1" type="noConversion"/>
  </si>
  <si>
    <t>Architectural Refactorings</t>
    <phoneticPr fontId="1" type="noConversion"/>
  </si>
  <si>
    <t>ID</t>
    <phoneticPr fontId="1" type="noConversion"/>
  </si>
  <si>
    <t>Revision</t>
    <phoneticPr fontId="1" type="noConversion"/>
  </si>
  <si>
    <t>New 
Column</t>
    <phoneticPr fontId="1" type="noConversion"/>
  </si>
  <si>
    <t>New 
View</t>
    <phoneticPr fontId="1" type="noConversion"/>
  </si>
  <si>
    <t>New 
Table</t>
    <phoneticPr fontId="1" type="noConversion"/>
  </si>
  <si>
    <t>Drop 
Column</t>
    <phoneticPr fontId="1" type="noConversion"/>
  </si>
  <si>
    <t>Rename 
Column</t>
    <phoneticPr fontId="1" type="noConversion"/>
  </si>
  <si>
    <t>Change the data type of column</t>
    <phoneticPr fontId="1" type="noConversion"/>
  </si>
  <si>
    <t>Drop
 Table</t>
    <phoneticPr fontId="1" type="noConversion"/>
  </si>
  <si>
    <t>Rename 
Table</t>
    <phoneticPr fontId="1" type="noConversion"/>
  </si>
  <si>
    <t>Drop 
View</t>
    <phoneticPr fontId="1" type="noConversion"/>
  </si>
  <si>
    <t>Add Key</t>
    <phoneticPr fontId="1" type="noConversion"/>
  </si>
  <si>
    <t>Drop Key</t>
    <phoneticPr fontId="1" type="noConversion"/>
  </si>
  <si>
    <t>Add 
Foreign 
Key</t>
    <phoneticPr fontId="1" type="noConversion"/>
  </si>
  <si>
    <t>Drop
Foreign 
Key</t>
    <phoneticPr fontId="1" type="noConversion"/>
  </si>
  <si>
    <t>Add Trigger</t>
    <phoneticPr fontId="1" type="noConversion"/>
  </si>
  <si>
    <t>Drop Trigger</t>
    <phoneticPr fontId="1" type="noConversion"/>
  </si>
  <si>
    <t>Drop Index</t>
    <phoneticPr fontId="1" type="noConversion"/>
  </si>
  <si>
    <t>New stored Procedure</t>
    <phoneticPr fontId="1" type="noConversion"/>
  </si>
  <si>
    <t>Drop stored Procedure</t>
    <phoneticPr fontId="1" type="noConversion"/>
  </si>
  <si>
    <t>Introduce default Value</t>
    <phoneticPr fontId="1" type="noConversion"/>
  </si>
  <si>
    <t>Drop default Value</t>
    <phoneticPr fontId="1" type="noConversion"/>
  </si>
  <si>
    <t>Make Column Non-Nullable</t>
    <phoneticPr fontId="1" type="noConversion"/>
  </si>
  <si>
    <t>Drop Non-nullable</t>
    <phoneticPr fontId="1" type="noConversion"/>
  </si>
  <si>
    <t>Change  default value</t>
    <phoneticPr fontId="1" type="noConversion"/>
  </si>
  <si>
    <t>Total</t>
    <phoneticPr fontId="1" type="noConversion"/>
  </si>
  <si>
    <t>Year</t>
    <phoneticPr fontId="1" type="noConversion"/>
  </si>
  <si>
    <t>New Index</t>
    <phoneticPr fontId="1" type="noConversion"/>
  </si>
  <si>
    <t>Method Refactoring</t>
  </si>
  <si>
    <t>Method Refactoring</t>
    <phoneticPr fontId="1" type="noConversion"/>
  </si>
  <si>
    <t>Data Quality Refactoring</t>
  </si>
  <si>
    <t>Data Quality Refactoring</t>
    <phoneticPr fontId="1" type="noConversion"/>
  </si>
  <si>
    <t>total</t>
    <phoneticPr fontId="1" type="noConversion"/>
  </si>
  <si>
    <t>Transformations</t>
  </si>
  <si>
    <t>Structure Refactoring</t>
  </si>
  <si>
    <t>Referential Integrity Refactoring</t>
  </si>
  <si>
    <t>Architectural Refactorings</t>
  </si>
  <si>
    <t>total</t>
    <phoneticPr fontId="1" type="noConversion"/>
  </si>
  <si>
    <t>ID</t>
    <phoneticPr fontId="1" type="noConversion"/>
  </si>
  <si>
    <t>Revision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</si>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</sst>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u/>
      <sz val="8"/>
      <color rgb="FFFF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3"/>
  <sheetViews>
    <sheetView topLeftCell="A70" zoomScaleNormal="100" workbookViewId="0">
      <selection activeCell="C1" sqref="C1"/>
    </sheetView>
  </sheetViews>
  <sheetFormatPr defaultRowHeight="13.5" x14ac:dyDescent="0.15"/>
  <cols>
    <col min="1" max="1" width="3" bestFit="1" customWidth="1"/>
    <col min="2" max="2" width="7" bestFit="1" customWidth="1"/>
    <col min="3" max="3" width="4.5" bestFit="1" customWidth="1"/>
    <col min="4" max="4" width="6.625" bestFit="1" customWidth="1"/>
    <col min="5" max="6" width="5.375" bestFit="1" customWidth="1"/>
    <col min="7" max="7" width="6.625" bestFit="1" customWidth="1"/>
    <col min="8" max="8" width="6.75" bestFit="1" customWidth="1"/>
    <col min="10" max="10" width="5.375" bestFit="1" customWidth="1"/>
    <col min="11" max="11" width="6.75" bestFit="1" customWidth="1"/>
    <col min="12" max="12" width="5.375" bestFit="1" customWidth="1"/>
    <col min="13" max="13" width="7" bestFit="1" customWidth="1"/>
    <col min="14" max="14" width="7.5" bestFit="1" customWidth="1"/>
    <col min="15" max="16" width="6.5" bestFit="1" customWidth="1"/>
    <col min="17" max="18" width="6.125" bestFit="1" customWidth="1"/>
    <col min="19" max="19" width="8.5" bestFit="1" customWidth="1"/>
    <col min="20" max="20" width="8.75" bestFit="1" customWidth="1"/>
    <col min="21" max="21" width="7.875" bestFit="1" customWidth="1"/>
    <col min="22" max="22" width="6.125" bestFit="1" customWidth="1"/>
    <col min="23" max="23" width="6.5" style="5" bestFit="1" customWidth="1"/>
    <col min="24" max="24" width="10.5" bestFit="1" customWidth="1"/>
    <col min="25" max="25" width="8.625" bestFit="1" customWidth="1"/>
    <col min="27" max="27" width="8.25" bestFit="1" customWidth="1"/>
    <col min="28" max="28" width="4.75" bestFit="1" customWidth="1"/>
  </cols>
  <sheetData>
    <row r="1" spans="1:28" s="21" customFormat="1" ht="40.5" customHeight="1" x14ac:dyDescent="0.15">
      <c r="A1" s="21" t="s">
        <v>42</v>
      </c>
      <c r="B1" s="21" t="s">
        <v>43</v>
      </c>
      <c r="C1" s="21" t="s">
        <v>44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4" t="s">
        <v>11</v>
      </c>
      <c r="J1" s="3" t="s">
        <v>12</v>
      </c>
      <c r="K1" s="3" t="s">
        <v>13</v>
      </c>
      <c r="L1" s="3" t="s">
        <v>14</v>
      </c>
      <c r="M1" s="4" t="s">
        <v>15</v>
      </c>
      <c r="N1" s="4" t="s">
        <v>16</v>
      </c>
      <c r="O1" s="3" t="s">
        <v>17</v>
      </c>
      <c r="P1" s="3" t="s">
        <v>18</v>
      </c>
      <c r="Q1" s="4" t="s">
        <v>19</v>
      </c>
      <c r="R1" s="4" t="s">
        <v>20</v>
      </c>
      <c r="S1" s="3" t="s">
        <v>31</v>
      </c>
      <c r="T1" s="4" t="s">
        <v>21</v>
      </c>
      <c r="U1" s="3" t="s">
        <v>24</v>
      </c>
      <c r="V1" s="3" t="s">
        <v>25</v>
      </c>
      <c r="W1" s="4" t="s">
        <v>28</v>
      </c>
      <c r="X1" s="3" t="s">
        <v>26</v>
      </c>
      <c r="Y1" s="3" t="s">
        <v>27</v>
      </c>
      <c r="Z1" s="4" t="s">
        <v>22</v>
      </c>
      <c r="AA1" s="4" t="s">
        <v>23</v>
      </c>
      <c r="AB1" s="3"/>
    </row>
    <row r="2" spans="1:28" s="7" customFormat="1" x14ac:dyDescent="0.15">
      <c r="A2" s="7">
        <v>0</v>
      </c>
      <c r="B2" s="7">
        <v>2</v>
      </c>
      <c r="C2" s="7">
        <v>2004</v>
      </c>
      <c r="AB2" s="7">
        <f>SUM(D2:Y2)</f>
        <v>0</v>
      </c>
    </row>
    <row r="3" spans="1:28" s="2" customFormat="1" x14ac:dyDescent="0.15">
      <c r="A3" s="2">
        <v>1</v>
      </c>
      <c r="B3" s="2">
        <v>5</v>
      </c>
      <c r="C3" s="2">
        <v>2004</v>
      </c>
      <c r="M3" s="2">
        <v>2</v>
      </c>
      <c r="O3" s="2">
        <v>2</v>
      </c>
      <c r="AB3" s="2">
        <f t="shared" ref="AB3:AB26" si="0">SUM(D3:Y3)</f>
        <v>4</v>
      </c>
    </row>
    <row r="4" spans="1:28" s="2" customFormat="1" x14ac:dyDescent="0.15">
      <c r="A4" s="2">
        <v>2</v>
      </c>
      <c r="B4" s="2">
        <v>21</v>
      </c>
      <c r="C4" s="2">
        <v>2004</v>
      </c>
      <c r="D4" s="2">
        <v>0</v>
      </c>
      <c r="F4" s="2">
        <v>2</v>
      </c>
      <c r="M4" s="2">
        <v>0</v>
      </c>
      <c r="U4" s="2">
        <v>0</v>
      </c>
      <c r="W4" s="2">
        <v>1</v>
      </c>
      <c r="X4" s="2">
        <v>0</v>
      </c>
      <c r="AB4" s="2">
        <f t="shared" si="0"/>
        <v>3</v>
      </c>
    </row>
    <row r="5" spans="1:28" s="2" customFormat="1" x14ac:dyDescent="0.15">
      <c r="A5" s="2">
        <v>3</v>
      </c>
      <c r="B5" s="2">
        <v>23</v>
      </c>
      <c r="C5" s="2">
        <v>2004</v>
      </c>
      <c r="I5" s="2">
        <v>2</v>
      </c>
      <c r="AB5" s="2">
        <f t="shared" si="0"/>
        <v>2</v>
      </c>
    </row>
    <row r="6" spans="1:28" s="2" customFormat="1" x14ac:dyDescent="0.15">
      <c r="A6" s="2">
        <v>4</v>
      </c>
      <c r="B6" s="2">
        <v>34</v>
      </c>
      <c r="C6" s="2">
        <v>2004</v>
      </c>
      <c r="D6" s="2">
        <v>0</v>
      </c>
      <c r="F6" s="2">
        <v>1</v>
      </c>
      <c r="M6" s="2">
        <v>0</v>
      </c>
      <c r="O6" s="2">
        <v>0</v>
      </c>
      <c r="U6" s="2">
        <v>0</v>
      </c>
      <c r="X6" s="2">
        <v>0</v>
      </c>
      <c r="AB6" s="2">
        <f t="shared" si="0"/>
        <v>1</v>
      </c>
    </row>
    <row r="7" spans="1:28" s="2" customFormat="1" x14ac:dyDescent="0.15">
      <c r="A7" s="2">
        <v>5</v>
      </c>
      <c r="B7" s="2">
        <v>40</v>
      </c>
      <c r="C7" s="2">
        <v>2004</v>
      </c>
      <c r="D7" s="2">
        <v>2</v>
      </c>
      <c r="F7" s="2">
        <v>2</v>
      </c>
      <c r="G7" s="2">
        <v>1</v>
      </c>
      <c r="M7" s="2">
        <v>0</v>
      </c>
      <c r="N7" s="2">
        <v>1</v>
      </c>
      <c r="O7" s="2">
        <v>0</v>
      </c>
      <c r="U7" s="2">
        <v>0</v>
      </c>
      <c r="X7" s="2">
        <v>0</v>
      </c>
      <c r="AB7" s="2">
        <f t="shared" si="0"/>
        <v>6</v>
      </c>
    </row>
    <row r="8" spans="1:28" s="2" customFormat="1" x14ac:dyDescent="0.15">
      <c r="A8" s="2">
        <v>6</v>
      </c>
      <c r="B8" s="2">
        <v>50</v>
      </c>
      <c r="C8" s="2">
        <v>2004</v>
      </c>
      <c r="M8" s="2">
        <v>1</v>
      </c>
      <c r="N8" s="2">
        <v>1</v>
      </c>
      <c r="AB8" s="2">
        <f t="shared" si="0"/>
        <v>2</v>
      </c>
    </row>
    <row r="9" spans="1:28" s="2" customFormat="1" x14ac:dyDescent="0.15">
      <c r="A9" s="2">
        <v>7</v>
      </c>
      <c r="B9" s="2">
        <v>55</v>
      </c>
      <c r="C9" s="2">
        <v>2004</v>
      </c>
      <c r="D9" s="2">
        <v>7</v>
      </c>
      <c r="F9" s="2">
        <v>2</v>
      </c>
      <c r="M9" s="2">
        <v>0</v>
      </c>
      <c r="U9" s="2">
        <v>0</v>
      </c>
      <c r="X9" s="2">
        <v>0</v>
      </c>
      <c r="AB9" s="2">
        <f t="shared" si="0"/>
        <v>9</v>
      </c>
    </row>
    <row r="10" spans="1:28" s="2" customFormat="1" x14ac:dyDescent="0.15">
      <c r="A10" s="2">
        <v>8</v>
      </c>
      <c r="B10" s="2">
        <v>57</v>
      </c>
      <c r="C10" s="2">
        <v>2004</v>
      </c>
      <c r="P10" s="2">
        <v>1</v>
      </c>
      <c r="AB10" s="2">
        <f t="shared" si="0"/>
        <v>1</v>
      </c>
    </row>
    <row r="11" spans="1:28" s="2" customFormat="1" x14ac:dyDescent="0.15">
      <c r="A11" s="2">
        <v>9</v>
      </c>
      <c r="B11" s="2">
        <v>66</v>
      </c>
      <c r="C11" s="2">
        <v>2004</v>
      </c>
      <c r="D11" s="2">
        <v>3</v>
      </c>
      <c r="I11" s="2">
        <v>6</v>
      </c>
      <c r="U11" s="2">
        <v>0</v>
      </c>
      <c r="X11" s="2">
        <v>0</v>
      </c>
      <c r="AB11" s="2">
        <f t="shared" si="0"/>
        <v>9</v>
      </c>
    </row>
    <row r="12" spans="1:28" s="2" customFormat="1" x14ac:dyDescent="0.15">
      <c r="A12" s="2">
        <v>10</v>
      </c>
      <c r="B12" s="2">
        <v>78</v>
      </c>
      <c r="C12" s="2">
        <v>2004</v>
      </c>
      <c r="D12" s="2">
        <v>3</v>
      </c>
      <c r="U12" s="2">
        <v>0</v>
      </c>
      <c r="X12" s="2">
        <v>0</v>
      </c>
      <c r="AB12" s="2">
        <f t="shared" si="0"/>
        <v>3</v>
      </c>
    </row>
    <row r="13" spans="1:28" s="2" customFormat="1" x14ac:dyDescent="0.15">
      <c r="A13" s="2">
        <v>11</v>
      </c>
      <c r="B13" s="2">
        <v>127</v>
      </c>
      <c r="C13" s="2">
        <v>2004</v>
      </c>
      <c r="W13" s="2">
        <v>1</v>
      </c>
      <c r="AB13" s="2">
        <f t="shared" si="0"/>
        <v>1</v>
      </c>
    </row>
    <row r="14" spans="1:28" s="2" customFormat="1" x14ac:dyDescent="0.15">
      <c r="A14" s="2">
        <v>12</v>
      </c>
      <c r="B14" s="2">
        <v>166</v>
      </c>
      <c r="C14" s="2">
        <v>2004</v>
      </c>
      <c r="D14" s="2">
        <v>1</v>
      </c>
      <c r="J14" s="2">
        <v>2</v>
      </c>
      <c r="U14" s="2">
        <v>0</v>
      </c>
      <c r="X14" s="2">
        <v>0</v>
      </c>
      <c r="AB14" s="2">
        <f t="shared" si="0"/>
        <v>3</v>
      </c>
    </row>
    <row r="15" spans="1:28" s="2" customFormat="1" x14ac:dyDescent="0.15">
      <c r="A15" s="2">
        <v>13</v>
      </c>
      <c r="B15" s="2">
        <v>177</v>
      </c>
      <c r="C15" s="2">
        <v>2004</v>
      </c>
      <c r="I15" s="2">
        <v>1</v>
      </c>
      <c r="W15" s="2">
        <v>1</v>
      </c>
      <c r="AB15" s="2">
        <f t="shared" si="0"/>
        <v>2</v>
      </c>
    </row>
    <row r="16" spans="1:28" s="2" customFormat="1" x14ac:dyDescent="0.15">
      <c r="A16" s="2">
        <v>14</v>
      </c>
      <c r="B16" s="2">
        <v>212</v>
      </c>
      <c r="C16" s="2">
        <v>2005</v>
      </c>
      <c r="D16" s="2">
        <v>4</v>
      </c>
      <c r="I16" s="2">
        <v>1</v>
      </c>
      <c r="U16" s="2">
        <v>0</v>
      </c>
      <c r="X16" s="2">
        <v>0</v>
      </c>
      <c r="AB16" s="2">
        <f t="shared" si="0"/>
        <v>5</v>
      </c>
    </row>
    <row r="17" spans="1:28" s="2" customFormat="1" x14ac:dyDescent="0.15">
      <c r="A17" s="2">
        <v>15</v>
      </c>
      <c r="B17" s="2">
        <v>215</v>
      </c>
      <c r="C17" s="2">
        <v>2005</v>
      </c>
      <c r="I17" s="2">
        <v>25</v>
      </c>
      <c r="AB17" s="2">
        <f t="shared" si="0"/>
        <v>25</v>
      </c>
    </row>
    <row r="18" spans="1:28" s="2" customFormat="1" x14ac:dyDescent="0.15">
      <c r="A18" s="2">
        <v>16</v>
      </c>
      <c r="B18" s="2">
        <v>227</v>
      </c>
      <c r="C18" s="2">
        <v>2005</v>
      </c>
      <c r="D18" s="2">
        <v>0</v>
      </c>
      <c r="F18" s="2">
        <v>2</v>
      </c>
      <c r="M18" s="2">
        <v>0</v>
      </c>
      <c r="O18" s="2">
        <v>0</v>
      </c>
      <c r="U18" s="2">
        <v>0</v>
      </c>
      <c r="X18" s="2">
        <v>0</v>
      </c>
      <c r="AB18" s="2">
        <f t="shared" si="0"/>
        <v>2</v>
      </c>
    </row>
    <row r="19" spans="1:28" s="2" customFormat="1" x14ac:dyDescent="0.15">
      <c r="A19" s="2">
        <v>17</v>
      </c>
      <c r="B19" s="2">
        <v>236</v>
      </c>
      <c r="C19" s="2">
        <v>2005</v>
      </c>
      <c r="D19" s="2">
        <v>2</v>
      </c>
      <c r="U19" s="2">
        <v>0</v>
      </c>
      <c r="AB19" s="2">
        <f t="shared" si="0"/>
        <v>2</v>
      </c>
    </row>
    <row r="20" spans="1:28" s="6" customFormat="1" x14ac:dyDescent="0.15">
      <c r="A20" s="2">
        <v>18</v>
      </c>
      <c r="B20" s="9">
        <v>243</v>
      </c>
      <c r="C20" s="2">
        <v>2005</v>
      </c>
      <c r="D20" s="6">
        <v>2</v>
      </c>
      <c r="I20" s="6">
        <v>3</v>
      </c>
      <c r="M20" s="9">
        <v>0</v>
      </c>
      <c r="N20" s="6">
        <v>1</v>
      </c>
      <c r="O20" s="6">
        <v>2</v>
      </c>
      <c r="P20" s="6">
        <v>1</v>
      </c>
      <c r="U20" s="6">
        <v>0</v>
      </c>
      <c r="W20" s="6">
        <v>11</v>
      </c>
      <c r="X20" s="6">
        <v>0</v>
      </c>
      <c r="AB20" s="6">
        <f t="shared" si="0"/>
        <v>20</v>
      </c>
    </row>
    <row r="21" spans="1:28" s="2" customFormat="1" x14ac:dyDescent="0.15">
      <c r="A21" s="2">
        <v>19</v>
      </c>
      <c r="B21" s="2">
        <v>248</v>
      </c>
      <c r="C21" s="2">
        <v>2005</v>
      </c>
      <c r="I21" s="2">
        <v>1</v>
      </c>
      <c r="W21" s="2">
        <v>1</v>
      </c>
      <c r="AB21" s="2">
        <f t="shared" si="0"/>
        <v>2</v>
      </c>
    </row>
    <row r="22" spans="1:28" s="2" customFormat="1" x14ac:dyDescent="0.15">
      <c r="A22" s="2">
        <v>20</v>
      </c>
      <c r="B22" s="2">
        <v>249</v>
      </c>
      <c r="C22" s="2">
        <v>2005</v>
      </c>
      <c r="D22" s="2">
        <v>1</v>
      </c>
      <c r="F22" s="2">
        <v>6</v>
      </c>
      <c r="G22" s="2">
        <v>1</v>
      </c>
      <c r="H22" s="2">
        <v>4</v>
      </c>
      <c r="I22" s="2">
        <v>1</v>
      </c>
      <c r="K22" s="2">
        <v>1</v>
      </c>
      <c r="M22" s="2">
        <v>4</v>
      </c>
      <c r="N22" s="2">
        <v>4</v>
      </c>
      <c r="O22" s="2">
        <v>4</v>
      </c>
      <c r="P22" s="2">
        <v>2</v>
      </c>
      <c r="U22" s="2">
        <v>0</v>
      </c>
      <c r="X22" s="2">
        <v>0</v>
      </c>
      <c r="AB22" s="2">
        <f t="shared" si="0"/>
        <v>28</v>
      </c>
    </row>
    <row r="23" spans="1:28" s="2" customFormat="1" x14ac:dyDescent="0.15">
      <c r="A23" s="2">
        <v>21</v>
      </c>
      <c r="B23" s="2">
        <v>265</v>
      </c>
      <c r="C23" s="2">
        <v>2005</v>
      </c>
      <c r="D23" s="2">
        <v>2</v>
      </c>
      <c r="F23" s="2">
        <v>1</v>
      </c>
      <c r="M23" s="2">
        <v>1</v>
      </c>
      <c r="O23" s="2">
        <v>0</v>
      </c>
      <c r="U23" s="2">
        <v>0</v>
      </c>
      <c r="X23" s="2">
        <v>0</v>
      </c>
      <c r="AB23" s="2">
        <f t="shared" si="0"/>
        <v>4</v>
      </c>
    </row>
    <row r="24" spans="1:28" s="2" customFormat="1" x14ac:dyDescent="0.15">
      <c r="A24" s="2">
        <v>22</v>
      </c>
      <c r="B24" s="2">
        <v>267</v>
      </c>
      <c r="C24" s="2">
        <v>2005</v>
      </c>
      <c r="D24" s="2">
        <v>0</v>
      </c>
      <c r="F24" s="2">
        <v>1</v>
      </c>
      <c r="M24" s="2">
        <v>0</v>
      </c>
      <c r="O24" s="2">
        <v>0</v>
      </c>
      <c r="U24" s="2">
        <v>0</v>
      </c>
      <c r="X24" s="2">
        <v>0</v>
      </c>
      <c r="AB24" s="2">
        <f t="shared" si="0"/>
        <v>1</v>
      </c>
    </row>
    <row r="25" spans="1:28" s="2" customFormat="1" x14ac:dyDescent="0.15">
      <c r="A25" s="2">
        <v>23</v>
      </c>
      <c r="B25" s="2">
        <v>281</v>
      </c>
      <c r="C25" s="2">
        <v>2005</v>
      </c>
      <c r="D25" s="2">
        <v>1</v>
      </c>
      <c r="U25" s="2">
        <v>0</v>
      </c>
      <c r="AB25" s="2">
        <f t="shared" si="0"/>
        <v>1</v>
      </c>
    </row>
    <row r="26" spans="1:28" s="2" customFormat="1" x14ac:dyDescent="0.15">
      <c r="A26" s="2">
        <v>24</v>
      </c>
      <c r="B26" s="2">
        <v>287</v>
      </c>
      <c r="C26" s="2">
        <v>2005</v>
      </c>
      <c r="I26" s="2">
        <v>60</v>
      </c>
      <c r="U26" s="2">
        <v>60</v>
      </c>
      <c r="AB26" s="2">
        <f t="shared" si="0"/>
        <v>120</v>
      </c>
    </row>
    <row r="27" spans="1:28" s="2" customFormat="1" x14ac:dyDescent="0.15">
      <c r="A27" s="2">
        <v>25</v>
      </c>
      <c r="B27" s="2">
        <v>308</v>
      </c>
      <c r="C27" s="2">
        <v>2005</v>
      </c>
      <c r="D27" s="2">
        <v>6</v>
      </c>
      <c r="U27" s="2">
        <v>0</v>
      </c>
      <c r="X27" s="2">
        <v>0</v>
      </c>
      <c r="AB27" s="2">
        <f t="shared" ref="AB27:AB63" si="1">SUM(D27:Y27)</f>
        <v>6</v>
      </c>
    </row>
    <row r="28" spans="1:28" s="2" customFormat="1" x14ac:dyDescent="0.15">
      <c r="A28" s="2">
        <v>26</v>
      </c>
      <c r="B28" s="2">
        <v>312</v>
      </c>
      <c r="C28" s="2">
        <v>2005</v>
      </c>
      <c r="D28" s="2">
        <v>15</v>
      </c>
      <c r="G28" s="2">
        <v>1</v>
      </c>
      <c r="I28" s="2">
        <v>18</v>
      </c>
      <c r="U28" s="2">
        <v>0</v>
      </c>
      <c r="X28" s="2">
        <v>0</v>
      </c>
      <c r="AB28" s="2">
        <f t="shared" si="1"/>
        <v>34</v>
      </c>
    </row>
    <row r="29" spans="1:28" s="2" customFormat="1" x14ac:dyDescent="0.15">
      <c r="A29" s="2">
        <v>27</v>
      </c>
      <c r="B29" s="2">
        <v>322</v>
      </c>
      <c r="C29" s="2">
        <v>2005</v>
      </c>
      <c r="G29" s="2">
        <v>2</v>
      </c>
      <c r="AB29" s="2">
        <f t="shared" si="1"/>
        <v>2</v>
      </c>
    </row>
    <row r="30" spans="1:28" s="2" customFormat="1" x14ac:dyDescent="0.15">
      <c r="A30" s="2">
        <v>28</v>
      </c>
      <c r="B30" s="2">
        <v>343</v>
      </c>
      <c r="C30" s="2">
        <v>2005</v>
      </c>
      <c r="I30" s="2">
        <v>1</v>
      </c>
      <c r="AB30" s="2">
        <f t="shared" si="1"/>
        <v>1</v>
      </c>
    </row>
    <row r="31" spans="1:28" s="2" customFormat="1" x14ac:dyDescent="0.15">
      <c r="A31" s="2">
        <v>29</v>
      </c>
      <c r="B31" s="2">
        <v>350</v>
      </c>
      <c r="C31" s="2">
        <v>2005</v>
      </c>
      <c r="D31" s="2">
        <v>0</v>
      </c>
      <c r="F31" s="2">
        <v>2</v>
      </c>
      <c r="M31" s="2">
        <v>0</v>
      </c>
      <c r="U31" s="2">
        <v>0</v>
      </c>
      <c r="X31" s="2">
        <v>0</v>
      </c>
      <c r="AB31" s="2">
        <f t="shared" si="1"/>
        <v>2</v>
      </c>
    </row>
    <row r="32" spans="1:28" s="2" customFormat="1" x14ac:dyDescent="0.15">
      <c r="A32" s="2">
        <v>30</v>
      </c>
      <c r="B32" s="2">
        <v>356</v>
      </c>
      <c r="C32" s="2">
        <v>2005</v>
      </c>
      <c r="D32" s="2">
        <v>4</v>
      </c>
      <c r="I32" s="2">
        <v>1</v>
      </c>
      <c r="U32" s="2">
        <v>0</v>
      </c>
      <c r="AB32" s="2">
        <f t="shared" si="1"/>
        <v>5</v>
      </c>
    </row>
    <row r="33" spans="1:28" s="2" customFormat="1" x14ac:dyDescent="0.15">
      <c r="A33" s="2">
        <v>31</v>
      </c>
      <c r="B33" s="2">
        <v>362</v>
      </c>
      <c r="C33" s="2">
        <v>2005</v>
      </c>
      <c r="D33" s="2">
        <v>0</v>
      </c>
      <c r="F33" s="2">
        <v>1</v>
      </c>
      <c r="U33" s="2">
        <v>0</v>
      </c>
      <c r="X33" s="2">
        <v>0</v>
      </c>
      <c r="AB33" s="2">
        <f t="shared" si="1"/>
        <v>1</v>
      </c>
    </row>
    <row r="34" spans="1:28" s="2" customFormat="1" x14ac:dyDescent="0.15">
      <c r="A34" s="2">
        <v>32</v>
      </c>
      <c r="B34" s="2">
        <v>389</v>
      </c>
      <c r="C34" s="2">
        <v>2006</v>
      </c>
      <c r="I34" s="2">
        <v>1</v>
      </c>
      <c r="AB34" s="2">
        <f t="shared" si="1"/>
        <v>1</v>
      </c>
    </row>
    <row r="35" spans="1:28" s="2" customFormat="1" x14ac:dyDescent="0.15">
      <c r="A35" s="2">
        <v>33</v>
      </c>
      <c r="B35" s="2">
        <v>414</v>
      </c>
      <c r="C35" s="2">
        <v>2006</v>
      </c>
      <c r="D35" s="2">
        <v>3</v>
      </c>
      <c r="I35" s="2">
        <v>1</v>
      </c>
      <c r="M35" s="2">
        <v>2</v>
      </c>
      <c r="N35" s="2">
        <v>1</v>
      </c>
      <c r="U35" s="2">
        <v>0</v>
      </c>
      <c r="V35" s="2">
        <v>1</v>
      </c>
      <c r="X35" s="2">
        <v>0</v>
      </c>
      <c r="AB35" s="2">
        <f t="shared" si="1"/>
        <v>8</v>
      </c>
    </row>
    <row r="36" spans="1:28" s="2" customFormat="1" x14ac:dyDescent="0.15">
      <c r="A36" s="2">
        <v>34</v>
      </c>
      <c r="B36" s="2">
        <v>433</v>
      </c>
      <c r="C36" s="2">
        <v>2006</v>
      </c>
      <c r="D36" s="2">
        <v>1</v>
      </c>
      <c r="M36" s="2">
        <v>1</v>
      </c>
      <c r="N36" s="2">
        <v>1</v>
      </c>
      <c r="U36" s="2">
        <v>0</v>
      </c>
      <c r="X36" s="2">
        <v>0</v>
      </c>
      <c r="AB36" s="2">
        <f t="shared" si="1"/>
        <v>3</v>
      </c>
    </row>
    <row r="37" spans="1:28" s="2" customFormat="1" x14ac:dyDescent="0.15">
      <c r="A37" s="2">
        <v>35</v>
      </c>
      <c r="B37" s="2">
        <v>462</v>
      </c>
      <c r="C37" s="2">
        <v>2007</v>
      </c>
      <c r="D37" s="2">
        <v>2</v>
      </c>
      <c r="I37" s="2">
        <v>2</v>
      </c>
      <c r="M37" s="2">
        <v>1</v>
      </c>
      <c r="V37" s="2">
        <v>1</v>
      </c>
      <c r="X37" s="2">
        <v>0</v>
      </c>
      <c r="AB37" s="2">
        <f t="shared" si="1"/>
        <v>6</v>
      </c>
    </row>
    <row r="38" spans="1:28" s="2" customFormat="1" x14ac:dyDescent="0.15">
      <c r="A38" s="2">
        <v>36</v>
      </c>
      <c r="B38" s="2">
        <v>493</v>
      </c>
      <c r="C38" s="2">
        <v>2007</v>
      </c>
      <c r="D38" s="2">
        <v>4</v>
      </c>
      <c r="F38" s="2">
        <v>2</v>
      </c>
      <c r="G38" s="2">
        <v>8</v>
      </c>
      <c r="H38" s="2">
        <v>1</v>
      </c>
      <c r="M38" s="2">
        <v>1</v>
      </c>
      <c r="N38" s="2">
        <v>4</v>
      </c>
      <c r="O38" s="2">
        <v>0</v>
      </c>
      <c r="P38" s="2">
        <v>1</v>
      </c>
      <c r="U38" s="2">
        <v>0</v>
      </c>
      <c r="V38" s="2">
        <v>1</v>
      </c>
      <c r="W38" s="2">
        <v>1</v>
      </c>
      <c r="X38" s="2">
        <v>0</v>
      </c>
      <c r="Y38" s="2">
        <v>2</v>
      </c>
      <c r="AB38" s="2">
        <f t="shared" si="1"/>
        <v>25</v>
      </c>
    </row>
    <row r="39" spans="1:28" s="2" customFormat="1" x14ac:dyDescent="0.15">
      <c r="A39" s="2">
        <v>37</v>
      </c>
      <c r="B39" s="2">
        <v>494</v>
      </c>
      <c r="C39" s="2">
        <v>2007</v>
      </c>
      <c r="M39" s="2">
        <v>1</v>
      </c>
      <c r="N39" s="2">
        <v>1</v>
      </c>
      <c r="AB39" s="2">
        <f t="shared" si="1"/>
        <v>2</v>
      </c>
    </row>
    <row r="40" spans="1:28" s="6" customFormat="1" x14ac:dyDescent="0.15">
      <c r="A40" s="2">
        <v>38</v>
      </c>
      <c r="B40" s="6">
        <v>508</v>
      </c>
      <c r="C40" s="2">
        <v>2007</v>
      </c>
      <c r="G40" s="6">
        <v>1</v>
      </c>
      <c r="N40" s="6">
        <v>1</v>
      </c>
      <c r="AB40" s="6">
        <f t="shared" si="1"/>
        <v>2</v>
      </c>
    </row>
    <row r="41" spans="1:28" s="2" customFormat="1" x14ac:dyDescent="0.15">
      <c r="A41" s="2">
        <v>39</v>
      </c>
      <c r="B41" s="2">
        <v>565</v>
      </c>
      <c r="C41" s="2">
        <v>2007</v>
      </c>
      <c r="D41" s="2">
        <v>3</v>
      </c>
      <c r="F41" s="2">
        <v>2</v>
      </c>
      <c r="M41" s="2">
        <v>0</v>
      </c>
      <c r="U41" s="2">
        <v>0</v>
      </c>
      <c r="X41" s="2">
        <v>0</v>
      </c>
      <c r="AB41" s="2">
        <f t="shared" si="1"/>
        <v>5</v>
      </c>
    </row>
    <row r="42" spans="1:28" s="2" customFormat="1" x14ac:dyDescent="0.15">
      <c r="A42" s="2">
        <v>40</v>
      </c>
      <c r="B42" s="2">
        <v>700</v>
      </c>
      <c r="C42" s="2">
        <v>2008</v>
      </c>
      <c r="D42" s="2">
        <v>6</v>
      </c>
      <c r="F42" s="2">
        <v>2</v>
      </c>
      <c r="I42" s="2">
        <v>1</v>
      </c>
      <c r="M42" s="2">
        <v>2</v>
      </c>
      <c r="O42" s="2">
        <v>2</v>
      </c>
      <c r="S42" s="2">
        <v>1</v>
      </c>
      <c r="U42" s="2">
        <v>0</v>
      </c>
      <c r="X42" s="2">
        <v>0</v>
      </c>
      <c r="AB42" s="2">
        <f t="shared" si="1"/>
        <v>14</v>
      </c>
    </row>
    <row r="43" spans="1:28" s="2" customFormat="1" x14ac:dyDescent="0.15">
      <c r="A43" s="2">
        <v>41</v>
      </c>
      <c r="B43" s="2">
        <v>940</v>
      </c>
      <c r="C43" s="2">
        <v>2008</v>
      </c>
      <c r="J43" s="3">
        <v>0</v>
      </c>
      <c r="M43" s="2">
        <v>1</v>
      </c>
      <c r="T43" s="2">
        <v>1</v>
      </c>
      <c r="W43" s="2">
        <v>1</v>
      </c>
      <c r="AB43" s="2">
        <f t="shared" si="1"/>
        <v>3</v>
      </c>
    </row>
    <row r="44" spans="1:28" s="6" customFormat="1" x14ac:dyDescent="0.15">
      <c r="A44" s="2">
        <v>42</v>
      </c>
      <c r="B44" s="6">
        <v>941</v>
      </c>
      <c r="C44" s="2">
        <v>2008</v>
      </c>
      <c r="D44" s="6">
        <v>0</v>
      </c>
      <c r="F44" s="6">
        <v>2</v>
      </c>
      <c r="M44" s="6">
        <v>0</v>
      </c>
      <c r="U44" s="6">
        <v>0</v>
      </c>
      <c r="X44" s="6">
        <v>0</v>
      </c>
      <c r="AB44" s="6">
        <f t="shared" si="1"/>
        <v>2</v>
      </c>
    </row>
    <row r="45" spans="1:28" s="2" customFormat="1" x14ac:dyDescent="0.15">
      <c r="A45" s="2">
        <v>43</v>
      </c>
      <c r="B45" s="2">
        <v>974</v>
      </c>
      <c r="C45" s="2">
        <v>2008</v>
      </c>
      <c r="D45" s="2">
        <v>0</v>
      </c>
      <c r="F45" s="2">
        <v>1</v>
      </c>
      <c r="M45" s="2">
        <v>0</v>
      </c>
      <c r="U45" s="2">
        <v>0</v>
      </c>
      <c r="X45" s="2">
        <v>0</v>
      </c>
      <c r="AB45" s="2">
        <f t="shared" si="1"/>
        <v>1</v>
      </c>
    </row>
    <row r="46" spans="1:28" s="2" customFormat="1" x14ac:dyDescent="0.15">
      <c r="A46" s="2">
        <v>44</v>
      </c>
      <c r="B46" s="2">
        <v>1014</v>
      </c>
      <c r="C46" s="2">
        <v>2008</v>
      </c>
      <c r="D46" s="2">
        <v>1</v>
      </c>
      <c r="U46" s="2">
        <v>0</v>
      </c>
      <c r="X46" s="2">
        <v>0</v>
      </c>
      <c r="AB46" s="2">
        <f t="shared" si="1"/>
        <v>1</v>
      </c>
    </row>
    <row r="47" spans="1:28" s="2" customFormat="1" x14ac:dyDescent="0.15">
      <c r="A47" s="2">
        <v>45</v>
      </c>
      <c r="B47" s="2">
        <v>1040</v>
      </c>
      <c r="C47" s="2">
        <v>2008</v>
      </c>
      <c r="D47" s="2">
        <v>1</v>
      </c>
      <c r="F47" s="2">
        <v>1</v>
      </c>
      <c r="M47" s="2">
        <v>0</v>
      </c>
      <c r="U47" s="2">
        <v>0</v>
      </c>
      <c r="X47" s="2">
        <v>0</v>
      </c>
      <c r="AB47" s="2">
        <f t="shared" si="1"/>
        <v>2</v>
      </c>
    </row>
    <row r="48" spans="1:28" s="2" customFormat="1" x14ac:dyDescent="0.15">
      <c r="A48" s="2">
        <v>46</v>
      </c>
      <c r="B48" s="2">
        <v>1088</v>
      </c>
      <c r="C48" s="2">
        <v>2008</v>
      </c>
      <c r="G48" s="2">
        <v>3</v>
      </c>
      <c r="AB48" s="2">
        <f t="shared" si="1"/>
        <v>3</v>
      </c>
    </row>
    <row r="49" spans="1:28" s="2" customFormat="1" x14ac:dyDescent="0.15">
      <c r="A49" s="2">
        <v>47</v>
      </c>
      <c r="B49" s="2">
        <v>1109</v>
      </c>
      <c r="C49" s="2">
        <v>2008</v>
      </c>
      <c r="D49" s="2">
        <v>4</v>
      </c>
      <c r="F49" s="2">
        <v>1</v>
      </c>
      <c r="U49" s="2">
        <v>0</v>
      </c>
      <c r="X49" s="2">
        <v>0</v>
      </c>
      <c r="AB49" s="2">
        <f t="shared" si="1"/>
        <v>5</v>
      </c>
    </row>
    <row r="50" spans="1:28" s="2" customFormat="1" x14ac:dyDescent="0.15">
      <c r="A50" s="2">
        <v>48</v>
      </c>
      <c r="B50" s="2">
        <v>1165</v>
      </c>
      <c r="C50" s="2">
        <v>2008</v>
      </c>
      <c r="D50" s="2">
        <v>1</v>
      </c>
      <c r="F50" s="2">
        <v>1</v>
      </c>
      <c r="M50" s="2">
        <v>0</v>
      </c>
      <c r="U50" s="2">
        <v>0</v>
      </c>
      <c r="X50" s="2">
        <v>0</v>
      </c>
      <c r="AB50" s="2">
        <f t="shared" si="1"/>
        <v>2</v>
      </c>
    </row>
    <row r="51" spans="1:28" s="6" customFormat="1" x14ac:dyDescent="0.15">
      <c r="A51" s="2">
        <v>49</v>
      </c>
      <c r="B51" s="6">
        <v>1179</v>
      </c>
      <c r="C51" s="2">
        <v>2008</v>
      </c>
      <c r="O51" s="6">
        <v>1</v>
      </c>
      <c r="W51" s="6">
        <v>1</v>
      </c>
      <c r="AB51" s="6">
        <f t="shared" si="1"/>
        <v>2</v>
      </c>
    </row>
    <row r="52" spans="1:28" s="2" customFormat="1" x14ac:dyDescent="0.15">
      <c r="A52" s="2">
        <v>50</v>
      </c>
      <c r="B52" s="2">
        <v>1368</v>
      </c>
      <c r="C52" s="2">
        <v>2009</v>
      </c>
      <c r="W52" s="2">
        <v>2</v>
      </c>
      <c r="AB52" s="2">
        <f t="shared" si="1"/>
        <v>2</v>
      </c>
    </row>
    <row r="53" spans="1:28" s="2" customFormat="1" x14ac:dyDescent="0.15">
      <c r="A53" s="2">
        <v>51</v>
      </c>
      <c r="B53" s="2">
        <v>1369</v>
      </c>
      <c r="C53" s="2">
        <v>2009</v>
      </c>
      <c r="D53" s="2">
        <v>1</v>
      </c>
      <c r="F53" s="2">
        <v>2</v>
      </c>
      <c r="I53" s="2">
        <v>2</v>
      </c>
      <c r="M53" s="2">
        <v>0</v>
      </c>
      <c r="U53" s="2">
        <v>0</v>
      </c>
      <c r="V53" s="2">
        <v>1</v>
      </c>
      <c r="X53" s="2">
        <v>0</v>
      </c>
      <c r="AB53" s="2">
        <f t="shared" si="1"/>
        <v>6</v>
      </c>
    </row>
    <row r="54" spans="1:28" s="2" customFormat="1" x14ac:dyDescent="0.15">
      <c r="A54" s="2">
        <v>52</v>
      </c>
      <c r="B54" s="2">
        <v>1373</v>
      </c>
      <c r="C54" s="2">
        <v>2009</v>
      </c>
      <c r="I54" s="2">
        <v>1</v>
      </c>
      <c r="AB54" s="2">
        <f t="shared" si="1"/>
        <v>1</v>
      </c>
    </row>
    <row r="55" spans="1:28" s="2" customFormat="1" x14ac:dyDescent="0.15">
      <c r="A55" s="2">
        <v>53</v>
      </c>
      <c r="B55" s="2">
        <v>1459</v>
      </c>
      <c r="C55" s="2">
        <v>2009</v>
      </c>
      <c r="W55" s="2">
        <v>1</v>
      </c>
      <c r="AB55" s="2">
        <f t="shared" si="1"/>
        <v>1</v>
      </c>
    </row>
    <row r="56" spans="1:28" s="2" customFormat="1" x14ac:dyDescent="0.15">
      <c r="A56" s="2">
        <v>54</v>
      </c>
      <c r="B56" s="2">
        <v>1509</v>
      </c>
      <c r="C56" s="2">
        <v>2009</v>
      </c>
      <c r="D56" s="2">
        <v>0</v>
      </c>
      <c r="F56" s="2">
        <v>1</v>
      </c>
      <c r="I56" s="2">
        <v>1</v>
      </c>
      <c r="M56" s="2">
        <v>0</v>
      </c>
      <c r="O56" s="2">
        <v>0</v>
      </c>
      <c r="U56" s="2">
        <v>0</v>
      </c>
      <c r="V56" s="2">
        <v>1</v>
      </c>
      <c r="X56" s="2">
        <v>0</v>
      </c>
      <c r="AB56" s="2">
        <f t="shared" si="1"/>
        <v>3</v>
      </c>
    </row>
    <row r="57" spans="1:28" s="2" customFormat="1" x14ac:dyDescent="0.15">
      <c r="A57" s="2">
        <v>55</v>
      </c>
      <c r="B57" s="2">
        <v>1601</v>
      </c>
      <c r="C57" s="2">
        <v>2009</v>
      </c>
      <c r="I57" s="2">
        <v>1</v>
      </c>
      <c r="W57" s="2">
        <v>1</v>
      </c>
      <c r="AB57" s="2">
        <f t="shared" si="1"/>
        <v>2</v>
      </c>
    </row>
    <row r="58" spans="1:28" s="2" customFormat="1" x14ac:dyDescent="0.15">
      <c r="A58" s="2">
        <v>56</v>
      </c>
      <c r="B58" s="2">
        <v>1659</v>
      </c>
      <c r="C58" s="2">
        <v>2009</v>
      </c>
      <c r="M58" s="2">
        <v>1</v>
      </c>
      <c r="AB58" s="2">
        <f t="shared" si="1"/>
        <v>1</v>
      </c>
    </row>
    <row r="59" spans="1:28" s="2" customFormat="1" x14ac:dyDescent="0.15">
      <c r="A59" s="2">
        <v>57</v>
      </c>
      <c r="B59" s="2">
        <v>1676</v>
      </c>
      <c r="C59" s="2">
        <v>2009</v>
      </c>
      <c r="I59" s="2">
        <v>3</v>
      </c>
      <c r="AB59" s="2">
        <f t="shared" si="1"/>
        <v>3</v>
      </c>
    </row>
    <row r="60" spans="1:28" s="2" customFormat="1" x14ac:dyDescent="0.15">
      <c r="A60" s="2">
        <v>58</v>
      </c>
      <c r="B60" s="2">
        <v>1680</v>
      </c>
      <c r="C60" s="2">
        <v>2009</v>
      </c>
      <c r="M60" s="2">
        <v>1</v>
      </c>
      <c r="N60" s="2">
        <v>1</v>
      </c>
      <c r="AB60" s="2">
        <f t="shared" si="1"/>
        <v>2</v>
      </c>
    </row>
    <row r="61" spans="1:28" s="2" customFormat="1" x14ac:dyDescent="0.15">
      <c r="A61" s="2">
        <v>59</v>
      </c>
      <c r="B61" s="2">
        <v>1753</v>
      </c>
      <c r="C61" s="2">
        <v>2009</v>
      </c>
      <c r="D61" s="2">
        <v>2</v>
      </c>
      <c r="U61" s="2">
        <v>0</v>
      </c>
      <c r="X61" s="2">
        <v>0</v>
      </c>
      <c r="AB61" s="2">
        <f t="shared" si="1"/>
        <v>2</v>
      </c>
    </row>
    <row r="62" spans="1:28" s="2" customFormat="1" x14ac:dyDescent="0.15">
      <c r="A62" s="2">
        <v>60</v>
      </c>
      <c r="B62" s="2">
        <v>1794</v>
      </c>
      <c r="C62" s="2">
        <v>2009</v>
      </c>
      <c r="D62" s="2">
        <v>2</v>
      </c>
      <c r="U62" s="2">
        <v>0</v>
      </c>
      <c r="X62" s="2">
        <v>0</v>
      </c>
      <c r="AB62" s="2">
        <f t="shared" si="1"/>
        <v>2</v>
      </c>
    </row>
    <row r="63" spans="1:28" s="2" customFormat="1" x14ac:dyDescent="0.15">
      <c r="A63" s="2">
        <v>61</v>
      </c>
      <c r="B63" s="2">
        <v>1819</v>
      </c>
      <c r="C63" s="2">
        <v>2009</v>
      </c>
      <c r="D63" s="2">
        <v>3</v>
      </c>
      <c r="F63" s="2">
        <v>4</v>
      </c>
      <c r="G63" s="2">
        <v>3</v>
      </c>
      <c r="M63" s="2">
        <v>8</v>
      </c>
      <c r="U63" s="2">
        <v>0</v>
      </c>
      <c r="X63" s="2">
        <v>0</v>
      </c>
      <c r="AB63" s="2">
        <f t="shared" si="1"/>
        <v>18</v>
      </c>
    </row>
    <row r="64" spans="1:28" s="2" customFormat="1" x14ac:dyDescent="0.15">
      <c r="A64" s="2">
        <v>62</v>
      </c>
      <c r="B64" s="2">
        <v>2226</v>
      </c>
      <c r="C64" s="2">
        <v>2009</v>
      </c>
      <c r="D64" s="2">
        <v>22</v>
      </c>
      <c r="F64" s="2">
        <v>1</v>
      </c>
      <c r="M64" s="2">
        <v>0</v>
      </c>
      <c r="U64" s="2">
        <v>0</v>
      </c>
      <c r="X64" s="2">
        <v>0</v>
      </c>
      <c r="AB64" s="2">
        <f t="shared" ref="AB64:AB93" si="2">SUM(D64:Y64)</f>
        <v>23</v>
      </c>
    </row>
    <row r="65" spans="1:28" s="2" customFormat="1" x14ac:dyDescent="0.15">
      <c r="A65" s="2">
        <v>63</v>
      </c>
      <c r="B65" s="2">
        <v>2232</v>
      </c>
      <c r="C65" s="2">
        <v>2009</v>
      </c>
      <c r="Y65" s="2">
        <v>1</v>
      </c>
      <c r="AB65" s="2">
        <f t="shared" si="2"/>
        <v>1</v>
      </c>
    </row>
    <row r="66" spans="1:28" s="2" customFormat="1" x14ac:dyDescent="0.15">
      <c r="A66" s="2">
        <v>64</v>
      </c>
      <c r="B66" s="2">
        <v>2350</v>
      </c>
      <c r="C66" s="2">
        <v>2009</v>
      </c>
      <c r="D66" s="2">
        <v>1</v>
      </c>
      <c r="U66" s="2">
        <v>0</v>
      </c>
      <c r="X66" s="2">
        <v>0</v>
      </c>
      <c r="AB66" s="2">
        <f t="shared" si="2"/>
        <v>1</v>
      </c>
    </row>
    <row r="67" spans="1:28" s="2" customFormat="1" x14ac:dyDescent="0.15">
      <c r="A67" s="2">
        <v>65</v>
      </c>
      <c r="B67" s="2">
        <v>2362</v>
      </c>
      <c r="C67" s="2">
        <v>2009</v>
      </c>
      <c r="D67" s="2">
        <v>1</v>
      </c>
      <c r="U67" s="2">
        <v>0</v>
      </c>
      <c r="X67" s="2">
        <v>0</v>
      </c>
      <c r="AB67" s="2">
        <f t="shared" si="2"/>
        <v>1</v>
      </c>
    </row>
    <row r="68" spans="1:28" s="2" customFormat="1" x14ac:dyDescent="0.15">
      <c r="A68" s="2">
        <v>66</v>
      </c>
      <c r="B68" s="2">
        <v>2474</v>
      </c>
      <c r="C68" s="2">
        <v>2009</v>
      </c>
      <c r="D68" s="2">
        <v>1</v>
      </c>
      <c r="I68" s="2">
        <v>1</v>
      </c>
      <c r="M68" s="2">
        <v>1</v>
      </c>
      <c r="W68" s="2">
        <v>1</v>
      </c>
      <c r="X68" s="2">
        <v>0</v>
      </c>
      <c r="AB68" s="2">
        <f t="shared" si="2"/>
        <v>4</v>
      </c>
    </row>
    <row r="69" spans="1:28" s="6" customFormat="1" x14ac:dyDescent="0.15">
      <c r="A69" s="2">
        <v>67</v>
      </c>
      <c r="B69" s="6">
        <v>2787</v>
      </c>
      <c r="C69" s="6">
        <v>2009</v>
      </c>
      <c r="O69" s="6">
        <v>2</v>
      </c>
      <c r="AB69" s="6">
        <f t="shared" si="2"/>
        <v>2</v>
      </c>
    </row>
    <row r="70" spans="1:28" s="2" customFormat="1" x14ac:dyDescent="0.15">
      <c r="A70" s="2">
        <v>68</v>
      </c>
      <c r="B70" s="2">
        <v>3267</v>
      </c>
      <c r="C70" s="2">
        <v>2010</v>
      </c>
      <c r="U70" s="2">
        <v>1</v>
      </c>
      <c r="AB70" s="2">
        <f t="shared" si="2"/>
        <v>1</v>
      </c>
    </row>
    <row r="71" spans="1:28" s="2" customFormat="1" x14ac:dyDescent="0.15">
      <c r="A71" s="2">
        <v>69</v>
      </c>
      <c r="B71" s="2">
        <v>3435</v>
      </c>
      <c r="C71" s="2">
        <v>2010</v>
      </c>
      <c r="D71" s="2">
        <v>0</v>
      </c>
      <c r="F71" s="2">
        <v>5</v>
      </c>
      <c r="M71" s="2">
        <v>0</v>
      </c>
      <c r="O71" s="2">
        <v>8</v>
      </c>
      <c r="U71" s="2">
        <v>0</v>
      </c>
      <c r="X71" s="2">
        <v>0</v>
      </c>
      <c r="AB71" s="2">
        <f t="shared" si="2"/>
        <v>13</v>
      </c>
    </row>
    <row r="72" spans="1:28" s="2" customFormat="1" x14ac:dyDescent="0.15">
      <c r="A72" s="2">
        <v>70</v>
      </c>
      <c r="B72" s="2">
        <v>3465</v>
      </c>
      <c r="C72" s="2">
        <v>2010</v>
      </c>
      <c r="D72" s="2">
        <v>2</v>
      </c>
      <c r="U72" s="2">
        <v>0</v>
      </c>
      <c r="X72" s="2">
        <v>0</v>
      </c>
      <c r="AB72" s="2">
        <f t="shared" si="2"/>
        <v>2</v>
      </c>
    </row>
    <row r="73" spans="1:28" s="2" customFormat="1" x14ac:dyDescent="0.15">
      <c r="A73" s="2">
        <v>71</v>
      </c>
      <c r="B73" s="3">
        <v>3483</v>
      </c>
      <c r="C73" s="2">
        <v>2010</v>
      </c>
      <c r="D73" s="2">
        <v>1</v>
      </c>
      <c r="G73" s="2">
        <v>5</v>
      </c>
      <c r="H73" s="2">
        <v>4</v>
      </c>
      <c r="I73" s="2">
        <v>8</v>
      </c>
      <c r="M73" s="2">
        <v>4</v>
      </c>
      <c r="N73" s="2">
        <v>6</v>
      </c>
      <c r="O73" s="2">
        <v>0</v>
      </c>
      <c r="P73" s="2">
        <v>2</v>
      </c>
      <c r="U73" s="2">
        <v>0</v>
      </c>
      <c r="W73" s="2">
        <v>4</v>
      </c>
      <c r="AB73" s="2">
        <f t="shared" si="2"/>
        <v>34</v>
      </c>
    </row>
    <row r="74" spans="1:28" s="6" customFormat="1" x14ac:dyDescent="0.15">
      <c r="A74" s="2">
        <v>72</v>
      </c>
      <c r="B74" s="6">
        <v>3517</v>
      </c>
      <c r="C74" s="2">
        <v>2010</v>
      </c>
      <c r="D74" s="6">
        <v>19</v>
      </c>
      <c r="F74" s="6">
        <v>2</v>
      </c>
      <c r="G74" s="9">
        <v>0</v>
      </c>
      <c r="H74" s="10">
        <v>1</v>
      </c>
      <c r="I74" s="10">
        <v>2</v>
      </c>
      <c r="M74" s="6">
        <v>1</v>
      </c>
      <c r="N74" s="6">
        <v>1</v>
      </c>
      <c r="O74" s="10">
        <v>0</v>
      </c>
      <c r="P74" s="9">
        <v>0</v>
      </c>
      <c r="U74" s="6">
        <v>0</v>
      </c>
      <c r="V74" s="6">
        <v>2</v>
      </c>
      <c r="W74" s="6">
        <v>1</v>
      </c>
      <c r="X74" s="6">
        <v>0</v>
      </c>
      <c r="AB74" s="6">
        <f t="shared" si="2"/>
        <v>29</v>
      </c>
    </row>
    <row r="75" spans="1:28" s="2" customFormat="1" x14ac:dyDescent="0.15">
      <c r="A75" s="2">
        <v>73</v>
      </c>
      <c r="B75" s="2">
        <v>3696</v>
      </c>
      <c r="C75" s="2">
        <v>2010</v>
      </c>
      <c r="D75" s="2">
        <v>4</v>
      </c>
      <c r="F75" s="2">
        <v>4</v>
      </c>
      <c r="G75" s="2">
        <v>2</v>
      </c>
      <c r="I75" s="2">
        <v>2</v>
      </c>
      <c r="M75" s="2">
        <v>0</v>
      </c>
      <c r="N75" s="2">
        <v>1</v>
      </c>
      <c r="O75" s="2">
        <v>0</v>
      </c>
      <c r="P75" s="2">
        <v>1</v>
      </c>
      <c r="U75" s="2">
        <v>0</v>
      </c>
      <c r="X75" s="2">
        <v>0</v>
      </c>
      <c r="AB75" s="2">
        <f t="shared" si="2"/>
        <v>14</v>
      </c>
    </row>
    <row r="76" spans="1:28" s="2" customFormat="1" x14ac:dyDescent="0.15">
      <c r="A76" s="2">
        <v>74</v>
      </c>
      <c r="B76" s="2">
        <v>4104</v>
      </c>
      <c r="C76" s="2">
        <v>2010</v>
      </c>
      <c r="N76" s="2">
        <v>2</v>
      </c>
      <c r="AB76" s="2">
        <f t="shared" si="2"/>
        <v>2</v>
      </c>
    </row>
    <row r="77" spans="1:28" s="2" customFormat="1" x14ac:dyDescent="0.15">
      <c r="A77" s="2">
        <v>75</v>
      </c>
      <c r="B77" s="2">
        <v>4134</v>
      </c>
      <c r="C77" s="2">
        <v>2010</v>
      </c>
      <c r="D77" s="2">
        <v>13</v>
      </c>
      <c r="I77" s="2">
        <v>1</v>
      </c>
      <c r="M77" s="2">
        <v>1</v>
      </c>
      <c r="N77" s="2">
        <v>1</v>
      </c>
      <c r="U77" s="2">
        <v>0</v>
      </c>
      <c r="X77" s="2">
        <v>0</v>
      </c>
      <c r="AB77" s="2">
        <f t="shared" si="2"/>
        <v>16</v>
      </c>
    </row>
    <row r="78" spans="1:28" s="2" customFormat="1" x14ac:dyDescent="0.15">
      <c r="A78" s="2">
        <v>76</v>
      </c>
      <c r="B78" s="3">
        <v>4460</v>
      </c>
      <c r="C78" s="11">
        <v>2011</v>
      </c>
      <c r="D78" s="2">
        <v>0</v>
      </c>
      <c r="F78" s="2">
        <v>3</v>
      </c>
      <c r="G78" s="2">
        <v>2</v>
      </c>
      <c r="H78" s="2">
        <v>1</v>
      </c>
      <c r="M78" s="2">
        <v>0</v>
      </c>
      <c r="N78" s="2">
        <v>1</v>
      </c>
      <c r="O78" s="2">
        <v>1</v>
      </c>
      <c r="U78" s="2">
        <v>0</v>
      </c>
      <c r="X78" s="2">
        <v>0</v>
      </c>
      <c r="AB78" s="2">
        <f t="shared" si="2"/>
        <v>8</v>
      </c>
    </row>
    <row r="79" spans="1:28" s="6" customFormat="1" x14ac:dyDescent="0.15">
      <c r="A79" s="2">
        <v>77</v>
      </c>
      <c r="B79" s="6">
        <v>4480</v>
      </c>
      <c r="C79" s="11">
        <v>2011</v>
      </c>
      <c r="D79" s="6">
        <v>3</v>
      </c>
      <c r="H79" s="6">
        <v>3</v>
      </c>
      <c r="J79" s="9">
        <v>0</v>
      </c>
      <c r="U79" s="6">
        <v>0</v>
      </c>
      <c r="X79" s="6">
        <v>0</v>
      </c>
      <c r="AB79" s="6">
        <f t="shared" si="2"/>
        <v>6</v>
      </c>
    </row>
    <row r="80" spans="1:28" s="2" customFormat="1" x14ac:dyDescent="0.15">
      <c r="A80" s="2">
        <v>78</v>
      </c>
      <c r="B80" s="2">
        <v>4490</v>
      </c>
      <c r="C80" s="11">
        <v>2011</v>
      </c>
      <c r="H80" s="2">
        <v>1</v>
      </c>
      <c r="I80" s="2">
        <v>3</v>
      </c>
      <c r="M80" s="2">
        <v>1</v>
      </c>
      <c r="N80" s="2">
        <v>1</v>
      </c>
      <c r="U80" s="2">
        <v>2</v>
      </c>
      <c r="W80" s="2">
        <v>1</v>
      </c>
      <c r="X80" s="2">
        <v>1</v>
      </c>
      <c r="AB80" s="2">
        <f t="shared" si="2"/>
        <v>10</v>
      </c>
    </row>
    <row r="81" spans="1:28" s="2" customFormat="1" x14ac:dyDescent="0.15">
      <c r="A81" s="2">
        <v>79</v>
      </c>
      <c r="B81" s="2">
        <v>4491</v>
      </c>
      <c r="C81" s="11">
        <v>2011</v>
      </c>
      <c r="N81" s="2">
        <v>1</v>
      </c>
      <c r="O81" s="2">
        <v>1</v>
      </c>
      <c r="AB81" s="2">
        <f t="shared" si="2"/>
        <v>2</v>
      </c>
    </row>
    <row r="82" spans="1:28" s="2" customFormat="1" x14ac:dyDescent="0.15">
      <c r="A82" s="2">
        <v>80</v>
      </c>
      <c r="B82" s="2">
        <v>4515</v>
      </c>
      <c r="C82" s="11">
        <v>2011</v>
      </c>
      <c r="D82" s="2">
        <v>2</v>
      </c>
      <c r="H82" s="2">
        <v>1</v>
      </c>
      <c r="I82" s="2">
        <v>1</v>
      </c>
      <c r="M82" s="2">
        <v>1</v>
      </c>
      <c r="U82" s="2">
        <v>0</v>
      </c>
      <c r="W82" s="2">
        <v>1</v>
      </c>
      <c r="X82" s="2">
        <v>0</v>
      </c>
      <c r="AB82" s="2">
        <f t="shared" si="2"/>
        <v>6</v>
      </c>
    </row>
    <row r="83" spans="1:28" s="2" customFormat="1" x14ac:dyDescent="0.15">
      <c r="A83" s="2">
        <v>81</v>
      </c>
      <c r="B83" s="2">
        <v>4554</v>
      </c>
      <c r="C83" s="11">
        <v>2011</v>
      </c>
      <c r="D83" s="2">
        <v>1</v>
      </c>
      <c r="G83" s="2">
        <v>9</v>
      </c>
      <c r="U83" s="2">
        <v>0</v>
      </c>
      <c r="X83" s="2">
        <v>0</v>
      </c>
      <c r="AB83" s="2">
        <f t="shared" si="2"/>
        <v>10</v>
      </c>
    </row>
    <row r="84" spans="1:28" s="2" customFormat="1" x14ac:dyDescent="0.15">
      <c r="A84" s="16">
        <v>82</v>
      </c>
      <c r="B84" s="2">
        <v>4582</v>
      </c>
      <c r="C84" s="11">
        <v>2011</v>
      </c>
      <c r="D84" s="2">
        <v>1</v>
      </c>
      <c r="X84" s="2">
        <v>0</v>
      </c>
      <c r="AB84" s="2">
        <f t="shared" si="2"/>
        <v>1</v>
      </c>
    </row>
    <row r="85" spans="1:28" s="2" customFormat="1" x14ac:dyDescent="0.15">
      <c r="A85" s="16">
        <v>83</v>
      </c>
      <c r="B85" s="2">
        <v>4586</v>
      </c>
      <c r="C85" s="11">
        <v>2011</v>
      </c>
      <c r="J85" s="2">
        <v>1</v>
      </c>
      <c r="AB85" s="2">
        <f t="shared" si="2"/>
        <v>1</v>
      </c>
    </row>
    <row r="86" spans="1:28" s="2" customFormat="1" x14ac:dyDescent="0.15">
      <c r="A86" s="16">
        <v>84</v>
      </c>
      <c r="B86" s="2">
        <v>4595</v>
      </c>
      <c r="C86" s="11">
        <v>2011</v>
      </c>
      <c r="D86" s="2">
        <v>1</v>
      </c>
      <c r="X86" s="2">
        <v>0</v>
      </c>
      <c r="AB86" s="2">
        <f t="shared" si="2"/>
        <v>1</v>
      </c>
    </row>
    <row r="87" spans="1:28" s="2" customFormat="1" x14ac:dyDescent="0.15">
      <c r="A87" s="16">
        <v>85</v>
      </c>
      <c r="B87" s="2">
        <v>4599</v>
      </c>
      <c r="C87" s="11">
        <v>2011</v>
      </c>
      <c r="D87" s="2">
        <v>1</v>
      </c>
      <c r="X87" s="2">
        <v>0</v>
      </c>
      <c r="AB87" s="2">
        <f t="shared" si="2"/>
        <v>1</v>
      </c>
    </row>
    <row r="88" spans="1:28" s="2" customFormat="1" x14ac:dyDescent="0.15">
      <c r="A88" s="16">
        <v>86</v>
      </c>
      <c r="B88" s="2">
        <v>4686</v>
      </c>
      <c r="C88" s="11">
        <v>2011</v>
      </c>
      <c r="H88" s="2">
        <v>1</v>
      </c>
      <c r="V88" s="2">
        <v>1</v>
      </c>
      <c r="AB88" s="2">
        <f t="shared" si="2"/>
        <v>2</v>
      </c>
    </row>
    <row r="89" spans="1:28" s="2" customFormat="1" x14ac:dyDescent="0.15">
      <c r="A89" s="16">
        <v>87</v>
      </c>
      <c r="B89" s="2">
        <v>4739</v>
      </c>
      <c r="C89" s="11">
        <v>2011</v>
      </c>
      <c r="D89" s="2">
        <v>1</v>
      </c>
      <c r="M89" s="2">
        <v>1</v>
      </c>
      <c r="U89" s="2">
        <v>0</v>
      </c>
      <c r="X89" s="2">
        <v>0</v>
      </c>
      <c r="AB89" s="2">
        <f t="shared" si="2"/>
        <v>2</v>
      </c>
    </row>
    <row r="90" spans="1:28" s="2" customFormat="1" x14ac:dyDescent="0.15">
      <c r="A90" s="16">
        <v>88</v>
      </c>
      <c r="B90" s="2">
        <v>4745</v>
      </c>
      <c r="C90" s="11">
        <v>2011</v>
      </c>
      <c r="M90" s="2">
        <v>1</v>
      </c>
      <c r="AB90" s="2">
        <f t="shared" si="2"/>
        <v>1</v>
      </c>
    </row>
    <row r="91" spans="1:28" s="2" customFormat="1" x14ac:dyDescent="0.15">
      <c r="A91" s="16">
        <v>89</v>
      </c>
      <c r="B91" s="2">
        <v>4753</v>
      </c>
      <c r="C91" s="11">
        <v>2011</v>
      </c>
      <c r="M91" s="2">
        <v>3</v>
      </c>
      <c r="P91" s="2">
        <v>1</v>
      </c>
      <c r="AB91" s="2">
        <f t="shared" si="2"/>
        <v>4</v>
      </c>
    </row>
    <row r="92" spans="1:28" s="2" customFormat="1" x14ac:dyDescent="0.15">
      <c r="A92" s="16">
        <v>90</v>
      </c>
      <c r="B92" s="2">
        <v>4788</v>
      </c>
      <c r="C92" s="2">
        <v>2011</v>
      </c>
      <c r="M92" s="2">
        <v>3</v>
      </c>
      <c r="AB92" s="2">
        <f t="shared" si="2"/>
        <v>3</v>
      </c>
    </row>
    <row r="93" spans="1:28" s="2" customFormat="1" x14ac:dyDescent="0.15">
      <c r="A93" s="16">
        <v>91</v>
      </c>
      <c r="B93" s="2">
        <v>4797</v>
      </c>
      <c r="C93" s="2">
        <v>2012</v>
      </c>
      <c r="M93" s="2">
        <v>2</v>
      </c>
      <c r="AB93" s="2">
        <f t="shared" si="2"/>
        <v>2</v>
      </c>
    </row>
    <row r="94" spans="1:28" s="2" customFormat="1" ht="40.5" customHeight="1" x14ac:dyDescent="0.15">
      <c r="D94" s="3" t="s">
        <v>6</v>
      </c>
      <c r="E94" s="3" t="s">
        <v>7</v>
      </c>
      <c r="F94" s="3" t="s">
        <v>8</v>
      </c>
      <c r="G94" s="3" t="s">
        <v>9</v>
      </c>
      <c r="H94" s="3" t="s">
        <v>10</v>
      </c>
      <c r="I94" s="4" t="s">
        <v>11</v>
      </c>
      <c r="J94" s="3" t="s">
        <v>12</v>
      </c>
      <c r="K94" s="3" t="s">
        <v>13</v>
      </c>
      <c r="L94" s="3" t="s">
        <v>14</v>
      </c>
      <c r="M94" s="4" t="s">
        <v>15</v>
      </c>
      <c r="N94" s="4" t="s">
        <v>16</v>
      </c>
      <c r="O94" s="3" t="s">
        <v>17</v>
      </c>
      <c r="P94" s="3" t="s">
        <v>18</v>
      </c>
      <c r="Q94" s="4" t="s">
        <v>19</v>
      </c>
      <c r="R94" s="4" t="s">
        <v>20</v>
      </c>
      <c r="S94" s="3" t="s">
        <v>31</v>
      </c>
      <c r="T94" s="4" t="s">
        <v>21</v>
      </c>
      <c r="U94" s="3" t="s">
        <v>24</v>
      </c>
      <c r="V94" s="3" t="s">
        <v>25</v>
      </c>
      <c r="W94" s="4" t="s">
        <v>28</v>
      </c>
      <c r="X94" s="3" t="s">
        <v>26</v>
      </c>
      <c r="Y94" s="3" t="s">
        <v>27</v>
      </c>
      <c r="Z94" s="4" t="s">
        <v>22</v>
      </c>
      <c r="AA94" s="4" t="s">
        <v>23</v>
      </c>
      <c r="AB94" s="3"/>
    </row>
    <row r="95" spans="1:28" s="1" customFormat="1" x14ac:dyDescent="0.15">
      <c r="D95" s="27" t="s">
        <v>0</v>
      </c>
      <c r="E95" s="27"/>
      <c r="F95" s="27"/>
      <c r="G95" s="28" t="s">
        <v>1</v>
      </c>
      <c r="H95" s="28"/>
      <c r="I95" s="28"/>
      <c r="J95" s="28"/>
      <c r="K95" s="28"/>
      <c r="L95" s="28"/>
      <c r="M95" s="28"/>
      <c r="N95" s="28"/>
      <c r="O95" s="29" t="s">
        <v>2</v>
      </c>
      <c r="P95" s="29"/>
      <c r="Q95" s="29"/>
      <c r="R95" s="29"/>
      <c r="S95" s="26" t="s">
        <v>3</v>
      </c>
      <c r="T95" s="26"/>
      <c r="U95" s="30" t="s">
        <v>35</v>
      </c>
      <c r="V95" s="30"/>
      <c r="W95" s="30"/>
      <c r="X95" s="30"/>
      <c r="Y95" s="30"/>
      <c r="Z95" s="23" t="s">
        <v>33</v>
      </c>
      <c r="AA95" s="23"/>
      <c r="AB95" s="8"/>
    </row>
    <row r="96" spans="1:28" s="2" customFormat="1" x14ac:dyDescent="0.15">
      <c r="A96" s="25" t="s">
        <v>36</v>
      </c>
      <c r="B96" s="25"/>
      <c r="C96" s="2">
        <f>SUM(D96:AA96)</f>
        <v>640</v>
      </c>
      <c r="D96" s="2">
        <f>SUM(D3:D93)</f>
        <v>161</v>
      </c>
      <c r="E96" s="13">
        <f t="shared" ref="E96:Y96" si="3">SUM(E3:E93)</f>
        <v>0</v>
      </c>
      <c r="F96" s="13">
        <f t="shared" si="3"/>
        <v>54</v>
      </c>
      <c r="G96" s="13">
        <f t="shared" si="3"/>
        <v>38</v>
      </c>
      <c r="H96" s="13">
        <f t="shared" si="3"/>
        <v>17</v>
      </c>
      <c r="I96" s="13">
        <f t="shared" si="3"/>
        <v>151</v>
      </c>
      <c r="J96" s="13">
        <f t="shared" si="3"/>
        <v>3</v>
      </c>
      <c r="K96" s="13">
        <f t="shared" si="3"/>
        <v>1</v>
      </c>
      <c r="L96" s="13">
        <f t="shared" si="3"/>
        <v>0</v>
      </c>
      <c r="M96" s="13">
        <f t="shared" si="3"/>
        <v>46</v>
      </c>
      <c r="N96" s="13">
        <f t="shared" si="3"/>
        <v>30</v>
      </c>
      <c r="O96" s="13">
        <f t="shared" si="3"/>
        <v>23</v>
      </c>
      <c r="P96" s="13">
        <f t="shared" si="3"/>
        <v>9</v>
      </c>
      <c r="Q96" s="13">
        <f t="shared" si="3"/>
        <v>0</v>
      </c>
      <c r="R96" s="13">
        <f t="shared" si="3"/>
        <v>0</v>
      </c>
      <c r="S96" s="13">
        <f t="shared" si="3"/>
        <v>1</v>
      </c>
      <c r="T96" s="13">
        <f t="shared" si="3"/>
        <v>1</v>
      </c>
      <c r="U96" s="13">
        <f t="shared" si="3"/>
        <v>63</v>
      </c>
      <c r="V96" s="13">
        <f t="shared" si="3"/>
        <v>8</v>
      </c>
      <c r="W96" s="13">
        <f t="shared" si="3"/>
        <v>30</v>
      </c>
      <c r="X96" s="13">
        <f t="shared" si="3"/>
        <v>1</v>
      </c>
      <c r="Y96" s="13">
        <f t="shared" si="3"/>
        <v>3</v>
      </c>
      <c r="Z96" s="13">
        <f>SUM(Z3:Z93)</f>
        <v>0</v>
      </c>
      <c r="AA96" s="13">
        <f>SUM(AA3:AA93)</f>
        <v>0</v>
      </c>
    </row>
    <row r="97" spans="4:28" s="2" customFormat="1" x14ac:dyDescent="0.15">
      <c r="D97" s="24">
        <f>SUM(D96:F96)</f>
        <v>215</v>
      </c>
      <c r="E97" s="24"/>
      <c r="F97" s="24"/>
      <c r="G97" s="24">
        <f>SUM(G96:N96)</f>
        <v>286</v>
      </c>
      <c r="H97" s="24"/>
      <c r="I97" s="24"/>
      <c r="J97" s="24"/>
      <c r="K97" s="24"/>
      <c r="L97" s="24"/>
      <c r="M97" s="24"/>
      <c r="N97" s="24"/>
      <c r="O97" s="24">
        <f>SUM(O96:R96)</f>
        <v>32</v>
      </c>
      <c r="P97" s="24"/>
      <c r="Q97" s="24"/>
      <c r="R97" s="24"/>
      <c r="S97" s="24">
        <f>SUM(S95:T96)</f>
        <v>2</v>
      </c>
      <c r="T97" s="24"/>
      <c r="U97" s="24">
        <f>SUM(U96:Y96)</f>
        <v>105</v>
      </c>
      <c r="V97" s="24"/>
      <c r="W97" s="24"/>
      <c r="X97" s="24"/>
      <c r="Y97" s="24"/>
      <c r="Z97" s="24">
        <f>SUM(Z96:AA96)</f>
        <v>0</v>
      </c>
      <c r="AA97" s="24"/>
      <c r="AB97" s="2">
        <f>SUM(AB3:AB93)</f>
        <v>640</v>
      </c>
    </row>
    <row r="98" spans="4:28" s="2" customFormat="1" x14ac:dyDescent="0.15">
      <c r="D98" s="17">
        <f>D96/$C$96</f>
        <v>0.25156250000000002</v>
      </c>
      <c r="E98" s="17">
        <f t="shared" ref="E98:AA98" si="4">E96/$C$96</f>
        <v>0</v>
      </c>
      <c r="F98" s="17">
        <f t="shared" si="4"/>
        <v>8.4375000000000006E-2</v>
      </c>
      <c r="G98" s="17">
        <f t="shared" si="4"/>
        <v>5.9374999999999997E-2</v>
      </c>
      <c r="H98" s="17">
        <f t="shared" si="4"/>
        <v>2.6562499999999999E-2</v>
      </c>
      <c r="I98" s="17">
        <f t="shared" si="4"/>
        <v>0.23593749999999999</v>
      </c>
      <c r="J98" s="17">
        <f t="shared" si="4"/>
        <v>4.6874999999999998E-3</v>
      </c>
      <c r="K98" s="17">
        <f t="shared" si="4"/>
        <v>1.5625000000000001E-3</v>
      </c>
      <c r="L98" s="17">
        <f t="shared" si="4"/>
        <v>0</v>
      </c>
      <c r="M98" s="17">
        <f t="shared" si="4"/>
        <v>7.1874999999999994E-2</v>
      </c>
      <c r="N98" s="17">
        <f t="shared" si="4"/>
        <v>4.6875E-2</v>
      </c>
      <c r="O98" s="17">
        <f t="shared" si="4"/>
        <v>3.5937499999999997E-2</v>
      </c>
      <c r="P98" s="17">
        <f t="shared" si="4"/>
        <v>1.40625E-2</v>
      </c>
      <c r="Q98" s="17">
        <f t="shared" si="4"/>
        <v>0</v>
      </c>
      <c r="R98" s="17">
        <f t="shared" si="4"/>
        <v>0</v>
      </c>
      <c r="S98" s="17">
        <f t="shared" si="4"/>
        <v>1.5625000000000001E-3</v>
      </c>
      <c r="T98" s="17">
        <f t="shared" si="4"/>
        <v>1.5625000000000001E-3</v>
      </c>
      <c r="U98" s="17">
        <f t="shared" si="4"/>
        <v>9.8437499999999997E-2</v>
      </c>
      <c r="V98" s="17">
        <f t="shared" si="4"/>
        <v>1.2500000000000001E-2</v>
      </c>
      <c r="W98" s="17">
        <f t="shared" si="4"/>
        <v>4.6875E-2</v>
      </c>
      <c r="X98" s="17">
        <f t="shared" si="4"/>
        <v>1.5625000000000001E-3</v>
      </c>
      <c r="Y98" s="17">
        <f t="shared" si="4"/>
        <v>4.6874999999999998E-3</v>
      </c>
      <c r="Z98" s="17">
        <f t="shared" si="4"/>
        <v>0</v>
      </c>
      <c r="AA98" s="17">
        <f t="shared" si="4"/>
        <v>0</v>
      </c>
    </row>
    <row r="99" spans="4:28" s="2" customFormat="1" x14ac:dyDescent="0.15"/>
    <row r="100" spans="4:28" s="2" customFormat="1" x14ac:dyDescent="0.15"/>
    <row r="101" spans="4:28" s="2" customFormat="1" x14ac:dyDescent="0.15"/>
    <row r="102" spans="4:28" s="2" customFormat="1" x14ac:dyDescent="0.15"/>
    <row r="103" spans="4:28" s="2" customFormat="1" x14ac:dyDescent="0.15"/>
    <row r="104" spans="4:28" s="2" customFormat="1" x14ac:dyDescent="0.15"/>
    <row r="105" spans="4:28" s="2" customFormat="1" x14ac:dyDescent="0.15"/>
    <row r="106" spans="4:28" s="2" customFormat="1" x14ac:dyDescent="0.15"/>
    <row r="107" spans="4:28" s="2" customFormat="1" x14ac:dyDescent="0.15"/>
    <row r="108" spans="4:28" s="2" customFormat="1" x14ac:dyDescent="0.15"/>
    <row r="109" spans="4:28" s="2" customFormat="1" x14ac:dyDescent="0.15"/>
    <row r="110" spans="4:28" s="2" customFormat="1" x14ac:dyDescent="0.15"/>
    <row r="111" spans="4:28" s="2" customFormat="1" x14ac:dyDescent="0.15"/>
    <row r="112" spans="4:28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  <row r="221" s="2" customFormat="1" x14ac:dyDescent="0.15"/>
    <row r="222" s="2" customFormat="1" x14ac:dyDescent="0.15"/>
    <row r="223" s="2" customFormat="1" x14ac:dyDescent="0.15"/>
    <row r="224" s="2" customFormat="1" x14ac:dyDescent="0.15"/>
    <row r="225" s="2" customFormat="1" x14ac:dyDescent="0.15"/>
    <row r="226" s="2" customFormat="1" x14ac:dyDescent="0.15"/>
    <row r="227" s="2" customFormat="1" x14ac:dyDescent="0.15"/>
    <row r="228" s="2" customFormat="1" x14ac:dyDescent="0.15"/>
    <row r="229" s="2" customFormat="1" x14ac:dyDescent="0.15"/>
    <row r="230" s="2" customFormat="1" x14ac:dyDescent="0.15"/>
    <row r="231" s="2" customFormat="1" x14ac:dyDescent="0.15"/>
    <row r="232" s="2" customFormat="1" x14ac:dyDescent="0.15"/>
    <row r="233" s="2" customFormat="1" x14ac:dyDescent="0.15"/>
    <row r="234" s="2" customFormat="1" x14ac:dyDescent="0.15"/>
    <row r="235" s="2" customFormat="1" x14ac:dyDescent="0.15"/>
    <row r="236" s="2" customFormat="1" x14ac:dyDescent="0.15"/>
    <row r="237" s="2" customFormat="1" x14ac:dyDescent="0.15"/>
    <row r="238" s="2" customFormat="1" x14ac:dyDescent="0.15"/>
    <row r="239" s="2" customFormat="1" x14ac:dyDescent="0.15"/>
    <row r="240" s="2" customFormat="1" x14ac:dyDescent="0.15"/>
    <row r="241" s="2" customFormat="1" x14ac:dyDescent="0.15"/>
    <row r="242" s="2" customFormat="1" x14ac:dyDescent="0.15"/>
    <row r="243" s="2" customFormat="1" x14ac:dyDescent="0.15"/>
    <row r="244" s="2" customFormat="1" x14ac:dyDescent="0.15"/>
    <row r="245" s="2" customFormat="1" x14ac:dyDescent="0.15"/>
    <row r="246" s="2" customFormat="1" x14ac:dyDescent="0.15"/>
    <row r="247" s="2" customFormat="1" x14ac:dyDescent="0.15"/>
    <row r="248" s="2" customFormat="1" x14ac:dyDescent="0.15"/>
    <row r="249" s="2" customFormat="1" x14ac:dyDescent="0.15"/>
    <row r="250" s="2" customFormat="1" x14ac:dyDescent="0.15"/>
    <row r="251" s="2" customFormat="1" x14ac:dyDescent="0.15"/>
    <row r="252" s="2" customFormat="1" x14ac:dyDescent="0.15"/>
    <row r="253" s="2" customFormat="1" x14ac:dyDescent="0.15"/>
    <row r="254" s="2" customFormat="1" x14ac:dyDescent="0.15"/>
    <row r="255" s="2" customFormat="1" x14ac:dyDescent="0.15"/>
    <row r="256" s="2" customFormat="1" x14ac:dyDescent="0.15"/>
    <row r="257" s="2" customFormat="1" x14ac:dyDescent="0.15"/>
    <row r="258" s="2" customFormat="1" x14ac:dyDescent="0.15"/>
    <row r="259" s="2" customFormat="1" x14ac:dyDescent="0.15"/>
    <row r="260" s="2" customFormat="1" x14ac:dyDescent="0.15"/>
    <row r="261" s="2" customFormat="1" x14ac:dyDescent="0.15"/>
    <row r="262" s="2" customFormat="1" x14ac:dyDescent="0.15"/>
    <row r="263" s="2" customFormat="1" x14ac:dyDescent="0.15"/>
    <row r="264" s="2" customFormat="1" x14ac:dyDescent="0.15"/>
    <row r="265" s="2" customFormat="1" x14ac:dyDescent="0.15"/>
    <row r="266" s="2" customFormat="1" x14ac:dyDescent="0.15"/>
    <row r="267" s="2" customFormat="1" x14ac:dyDescent="0.15"/>
    <row r="268" s="2" customFormat="1" x14ac:dyDescent="0.15"/>
    <row r="269" s="2" customFormat="1" x14ac:dyDescent="0.15"/>
    <row r="270" s="2" customFormat="1" x14ac:dyDescent="0.15"/>
    <row r="271" s="2" customFormat="1" x14ac:dyDescent="0.15"/>
    <row r="272" s="2" customFormat="1" x14ac:dyDescent="0.15"/>
    <row r="273" s="2" customFormat="1" x14ac:dyDescent="0.15"/>
    <row r="274" s="2" customFormat="1" x14ac:dyDescent="0.15"/>
    <row r="275" s="2" customFormat="1" x14ac:dyDescent="0.15"/>
    <row r="276" s="2" customFormat="1" x14ac:dyDescent="0.15"/>
    <row r="277" s="2" customFormat="1" x14ac:dyDescent="0.15"/>
    <row r="278" s="2" customFormat="1" x14ac:dyDescent="0.15"/>
    <row r="279" s="2" customFormat="1" x14ac:dyDescent="0.15"/>
    <row r="280" s="2" customFormat="1" x14ac:dyDescent="0.15"/>
    <row r="281" s="2" customFormat="1" x14ac:dyDescent="0.15"/>
    <row r="282" s="2" customFormat="1" x14ac:dyDescent="0.15"/>
    <row r="283" s="2" customFormat="1" x14ac:dyDescent="0.15"/>
    <row r="284" s="2" customFormat="1" x14ac:dyDescent="0.15"/>
    <row r="285" s="2" customFormat="1" x14ac:dyDescent="0.15"/>
    <row r="286" s="2" customFormat="1" x14ac:dyDescent="0.15"/>
    <row r="287" s="2" customFormat="1" x14ac:dyDescent="0.15"/>
    <row r="288" s="2" customFormat="1" x14ac:dyDescent="0.15"/>
    <row r="289" s="2" customFormat="1" x14ac:dyDescent="0.15"/>
    <row r="290" s="2" customFormat="1" x14ac:dyDescent="0.15"/>
    <row r="291" s="2" customFormat="1" x14ac:dyDescent="0.15"/>
    <row r="292" s="2" customFormat="1" x14ac:dyDescent="0.15"/>
    <row r="293" s="2" customFormat="1" x14ac:dyDescent="0.15"/>
    <row r="294" s="2" customFormat="1" x14ac:dyDescent="0.15"/>
    <row r="295" s="2" customFormat="1" x14ac:dyDescent="0.15"/>
    <row r="296" s="2" customFormat="1" x14ac:dyDescent="0.15"/>
    <row r="297" s="2" customFormat="1" x14ac:dyDescent="0.15"/>
    <row r="298" s="2" customFormat="1" x14ac:dyDescent="0.15"/>
    <row r="299" s="2" customFormat="1" x14ac:dyDescent="0.15"/>
    <row r="300" s="2" customFormat="1" x14ac:dyDescent="0.15"/>
    <row r="301" s="2" customFormat="1" x14ac:dyDescent="0.15"/>
    <row r="302" s="2" customFormat="1" x14ac:dyDescent="0.15"/>
    <row r="303" s="2" customFormat="1" x14ac:dyDescent="0.15"/>
    <row r="304" s="2" customFormat="1" x14ac:dyDescent="0.15"/>
    <row r="305" s="2" customFormat="1" x14ac:dyDescent="0.15"/>
    <row r="306" s="2" customFormat="1" x14ac:dyDescent="0.15"/>
    <row r="307" s="2" customFormat="1" x14ac:dyDescent="0.15"/>
    <row r="308" s="2" customFormat="1" x14ac:dyDescent="0.15"/>
    <row r="309" s="2" customFormat="1" x14ac:dyDescent="0.15"/>
    <row r="310" s="2" customFormat="1" x14ac:dyDescent="0.15"/>
    <row r="311" s="2" customFormat="1" x14ac:dyDescent="0.15"/>
    <row r="312" s="2" customFormat="1" x14ac:dyDescent="0.15"/>
    <row r="313" s="2" customFormat="1" x14ac:dyDescent="0.15"/>
    <row r="314" s="2" customFormat="1" x14ac:dyDescent="0.15"/>
    <row r="315" s="2" customFormat="1" x14ac:dyDescent="0.15"/>
    <row r="316" s="2" customFormat="1" x14ac:dyDescent="0.15"/>
    <row r="317" s="2" customFormat="1" x14ac:dyDescent="0.15"/>
    <row r="318" s="2" customFormat="1" x14ac:dyDescent="0.15"/>
    <row r="319" s="2" customFormat="1" x14ac:dyDescent="0.15"/>
    <row r="320" s="2" customFormat="1" x14ac:dyDescent="0.15"/>
    <row r="321" s="2" customFormat="1" x14ac:dyDescent="0.15"/>
    <row r="322" s="2" customFormat="1" x14ac:dyDescent="0.15"/>
    <row r="323" s="2" customFormat="1" x14ac:dyDescent="0.15"/>
    <row r="324" s="2" customFormat="1" x14ac:dyDescent="0.15"/>
    <row r="325" s="2" customFormat="1" x14ac:dyDescent="0.15"/>
    <row r="326" s="2" customFormat="1" x14ac:dyDescent="0.15"/>
    <row r="327" s="2" customFormat="1" x14ac:dyDescent="0.15"/>
    <row r="328" s="2" customFormat="1" x14ac:dyDescent="0.15"/>
    <row r="329" s="2" customFormat="1" x14ac:dyDescent="0.15"/>
    <row r="330" s="2" customFormat="1" x14ac:dyDescent="0.15"/>
    <row r="331" s="2" customFormat="1" x14ac:dyDescent="0.15"/>
    <row r="332" s="2" customFormat="1" x14ac:dyDescent="0.15"/>
    <row r="333" s="2" customFormat="1" x14ac:dyDescent="0.15"/>
    <row r="334" s="2" customFormat="1" x14ac:dyDescent="0.15"/>
    <row r="335" s="2" customFormat="1" x14ac:dyDescent="0.15"/>
    <row r="336" s="2" customFormat="1" x14ac:dyDescent="0.15"/>
    <row r="337" s="2" customFormat="1" x14ac:dyDescent="0.15"/>
    <row r="338" s="2" customFormat="1" x14ac:dyDescent="0.15"/>
    <row r="339" s="2" customFormat="1" x14ac:dyDescent="0.15"/>
    <row r="340" s="2" customFormat="1" x14ac:dyDescent="0.15"/>
    <row r="341" s="2" customFormat="1" x14ac:dyDescent="0.15"/>
    <row r="342" s="2" customFormat="1" x14ac:dyDescent="0.15"/>
    <row r="343" s="2" customFormat="1" x14ac:dyDescent="0.15"/>
    <row r="344" s="2" customFormat="1" x14ac:dyDescent="0.15"/>
    <row r="345" s="2" customFormat="1" x14ac:dyDescent="0.15"/>
    <row r="346" s="2" customFormat="1" x14ac:dyDescent="0.15"/>
    <row r="347" s="2" customFormat="1" x14ac:dyDescent="0.15"/>
    <row r="348" s="2" customFormat="1" x14ac:dyDescent="0.15"/>
    <row r="349" s="2" customFormat="1" x14ac:dyDescent="0.15"/>
    <row r="350" s="2" customFormat="1" x14ac:dyDescent="0.15"/>
    <row r="351" s="2" customFormat="1" x14ac:dyDescent="0.15"/>
    <row r="352" s="2" customFormat="1" x14ac:dyDescent="0.15"/>
    <row r="353" s="2" customFormat="1" x14ac:dyDescent="0.15"/>
    <row r="354" s="2" customFormat="1" x14ac:dyDescent="0.15"/>
    <row r="355" s="2" customFormat="1" x14ac:dyDescent="0.15"/>
    <row r="356" s="2" customFormat="1" x14ac:dyDescent="0.15"/>
    <row r="357" s="2" customFormat="1" x14ac:dyDescent="0.15"/>
    <row r="358" s="2" customFormat="1" x14ac:dyDescent="0.15"/>
    <row r="359" s="2" customFormat="1" x14ac:dyDescent="0.15"/>
    <row r="360" s="2" customFormat="1" x14ac:dyDescent="0.15"/>
    <row r="361" s="2" customFormat="1" x14ac:dyDescent="0.15"/>
    <row r="362" s="2" customFormat="1" x14ac:dyDescent="0.15"/>
    <row r="363" s="2" customFormat="1" x14ac:dyDescent="0.15"/>
  </sheetData>
  <mergeCells count="13">
    <mergeCell ref="Z95:AA95"/>
    <mergeCell ref="Z97:AA97"/>
    <mergeCell ref="S97:T97"/>
    <mergeCell ref="A96:B96"/>
    <mergeCell ref="S95:T95"/>
    <mergeCell ref="D95:F95"/>
    <mergeCell ref="G95:N95"/>
    <mergeCell ref="O95:R95"/>
    <mergeCell ref="U95:Y95"/>
    <mergeCell ref="D97:F97"/>
    <mergeCell ref="G97:N97"/>
    <mergeCell ref="O97:R97"/>
    <mergeCell ref="U97:Y9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9"/>
  <sheetViews>
    <sheetView tabSelected="1" topLeftCell="A67" workbookViewId="0">
      <selection activeCell="D94" sqref="D94:J94"/>
    </sheetView>
  </sheetViews>
  <sheetFormatPr defaultRowHeight="13.5" x14ac:dyDescent="0.15"/>
  <cols>
    <col min="1" max="3" width="9" style="12"/>
    <col min="4" max="4" width="12.625" style="12" customWidth="1"/>
    <col min="5" max="5" width="10.75" style="12" customWidth="1"/>
    <col min="6" max="6" width="15" style="12" customWidth="1"/>
    <col min="7" max="7" width="13.375" style="12" customWidth="1"/>
    <col min="8" max="8" width="11.875" style="12" customWidth="1"/>
    <col min="9" max="16384" width="9" style="12"/>
  </cols>
  <sheetData>
    <row r="1" spans="1:10" s="18" customFormat="1" ht="48" customHeight="1" x14ac:dyDescent="0.15">
      <c r="A1" s="18" t="s">
        <v>4</v>
      </c>
      <c r="B1" s="18" t="s">
        <v>5</v>
      </c>
      <c r="C1" s="18" t="s">
        <v>30</v>
      </c>
      <c r="D1" s="19" t="s">
        <v>37</v>
      </c>
      <c r="E1" s="19" t="s">
        <v>38</v>
      </c>
      <c r="F1" s="19" t="s">
        <v>39</v>
      </c>
      <c r="G1" s="19" t="s">
        <v>40</v>
      </c>
      <c r="H1" s="19" t="s">
        <v>34</v>
      </c>
      <c r="I1" s="19" t="s">
        <v>32</v>
      </c>
      <c r="J1" s="3" t="s">
        <v>29</v>
      </c>
    </row>
    <row r="2" spans="1:10" s="15" customFormat="1" x14ac:dyDescent="0.15">
      <c r="A2" s="15">
        <v>0</v>
      </c>
      <c r="B2" s="15">
        <v>2</v>
      </c>
      <c r="C2" s="15">
        <v>2004</v>
      </c>
      <c r="J2" s="15">
        <f>SUM(D2:G2)</f>
        <v>0</v>
      </c>
    </row>
    <row r="3" spans="1:10" s="18" customFormat="1" x14ac:dyDescent="0.15">
      <c r="A3" s="18">
        <v>1</v>
      </c>
      <c r="B3" s="18">
        <v>5</v>
      </c>
      <c r="C3" s="18">
        <v>2004</v>
      </c>
      <c r="D3" s="18">
        <f>SUM('low-level'!D3:F3)</f>
        <v>0</v>
      </c>
      <c r="E3" s="18">
        <f>SUM('low-level'!G3:N3)</f>
        <v>2</v>
      </c>
      <c r="F3" s="18">
        <f>SUM('low-level'!O3:R3)</f>
        <v>2</v>
      </c>
      <c r="G3" s="18">
        <f>SUM('low-level'!S3:T3)</f>
        <v>0</v>
      </c>
      <c r="H3" s="18">
        <f>SUM('low-level'!U3:Y3)</f>
        <v>0</v>
      </c>
      <c r="I3" s="18">
        <f>SUM('low-level'!Z3:AA3)</f>
        <v>0</v>
      </c>
      <c r="J3" s="18">
        <f>SUM(D3:I3)</f>
        <v>4</v>
      </c>
    </row>
    <row r="4" spans="1:10" s="18" customFormat="1" x14ac:dyDescent="0.15">
      <c r="A4" s="18">
        <v>2</v>
      </c>
      <c r="B4" s="18">
        <v>21</v>
      </c>
      <c r="C4" s="18">
        <v>2004</v>
      </c>
      <c r="D4" s="20">
        <f>SUM('low-level'!D4:F4)</f>
        <v>2</v>
      </c>
      <c r="E4" s="20">
        <f>SUM('low-level'!G4:N4)</f>
        <v>0</v>
      </c>
      <c r="F4" s="20">
        <f>SUM('low-level'!O4:R4)</f>
        <v>0</v>
      </c>
      <c r="G4" s="20">
        <f>SUM('low-level'!S4:T4)</f>
        <v>0</v>
      </c>
      <c r="H4" s="20">
        <f>SUM('low-level'!U4:Y4)</f>
        <v>1</v>
      </c>
      <c r="I4" s="20">
        <f>SUM('low-level'!Z4:AA4)</f>
        <v>0</v>
      </c>
      <c r="J4" s="18">
        <f t="shared" ref="J4:J67" si="0">SUM(D4:I4)</f>
        <v>3</v>
      </c>
    </row>
    <row r="5" spans="1:10" s="18" customFormat="1" x14ac:dyDescent="0.15">
      <c r="A5" s="18">
        <v>3</v>
      </c>
      <c r="B5" s="18">
        <v>23</v>
      </c>
      <c r="C5" s="18">
        <v>2004</v>
      </c>
      <c r="D5" s="20">
        <f>SUM('low-level'!D5:F5)</f>
        <v>0</v>
      </c>
      <c r="E5" s="20">
        <f>SUM('low-level'!G5:N5)</f>
        <v>2</v>
      </c>
      <c r="F5" s="20">
        <f>SUM('low-level'!O5:R5)</f>
        <v>0</v>
      </c>
      <c r="G5" s="20">
        <f>SUM('low-level'!S5:T5)</f>
        <v>0</v>
      </c>
      <c r="H5" s="20">
        <f>SUM('low-level'!U5:Y5)</f>
        <v>0</v>
      </c>
      <c r="I5" s="20">
        <f>SUM('low-level'!Z5:AA5)</f>
        <v>0</v>
      </c>
      <c r="J5" s="18">
        <f t="shared" si="0"/>
        <v>2</v>
      </c>
    </row>
    <row r="6" spans="1:10" s="18" customFormat="1" x14ac:dyDescent="0.15">
      <c r="A6" s="18">
        <v>4</v>
      </c>
      <c r="B6" s="18">
        <v>34</v>
      </c>
      <c r="C6" s="18">
        <v>2004</v>
      </c>
      <c r="D6" s="20">
        <f>SUM('low-level'!D6:F6)</f>
        <v>1</v>
      </c>
      <c r="E6" s="20">
        <f>SUM('low-level'!G6:N6)</f>
        <v>0</v>
      </c>
      <c r="F6" s="20">
        <f>SUM('low-level'!O6:R6)</f>
        <v>0</v>
      </c>
      <c r="G6" s="20">
        <f>SUM('low-level'!S6:T6)</f>
        <v>0</v>
      </c>
      <c r="H6" s="20">
        <f>SUM('low-level'!U6:Y6)</f>
        <v>0</v>
      </c>
      <c r="I6" s="20">
        <f>SUM('low-level'!Z6:AA6)</f>
        <v>0</v>
      </c>
      <c r="J6" s="18">
        <f t="shared" si="0"/>
        <v>1</v>
      </c>
    </row>
    <row r="7" spans="1:10" s="18" customFormat="1" x14ac:dyDescent="0.15">
      <c r="A7" s="18">
        <v>5</v>
      </c>
      <c r="B7" s="18">
        <v>40</v>
      </c>
      <c r="C7" s="18">
        <v>2004</v>
      </c>
      <c r="D7" s="20">
        <f>SUM('low-level'!D7:F7)</f>
        <v>4</v>
      </c>
      <c r="E7" s="20">
        <f>SUM('low-level'!G7:N7)</f>
        <v>2</v>
      </c>
      <c r="F7" s="20">
        <f>SUM('low-level'!O7:R7)</f>
        <v>0</v>
      </c>
      <c r="G7" s="20">
        <f>SUM('low-level'!S7:T7)</f>
        <v>0</v>
      </c>
      <c r="H7" s="20">
        <f>SUM('low-level'!U7:Y7)</f>
        <v>0</v>
      </c>
      <c r="I7" s="20">
        <f>SUM('low-level'!Z7:AA7)</f>
        <v>0</v>
      </c>
      <c r="J7" s="18">
        <f t="shared" si="0"/>
        <v>6</v>
      </c>
    </row>
    <row r="8" spans="1:10" s="18" customFormat="1" x14ac:dyDescent="0.15">
      <c r="A8" s="18">
        <v>6</v>
      </c>
      <c r="B8" s="18">
        <v>50</v>
      </c>
      <c r="C8" s="18">
        <v>2004</v>
      </c>
      <c r="D8" s="20">
        <f>SUM('low-level'!D8:F8)</f>
        <v>0</v>
      </c>
      <c r="E8" s="20">
        <f>SUM('low-level'!G8:N8)</f>
        <v>2</v>
      </c>
      <c r="F8" s="20">
        <f>SUM('low-level'!O8:R8)</f>
        <v>0</v>
      </c>
      <c r="G8" s="20">
        <f>SUM('low-level'!S8:T8)</f>
        <v>0</v>
      </c>
      <c r="H8" s="20">
        <f>SUM('low-level'!U8:Y8)</f>
        <v>0</v>
      </c>
      <c r="I8" s="20">
        <f>SUM('low-level'!Z8:AA8)</f>
        <v>0</v>
      </c>
      <c r="J8" s="18">
        <f t="shared" si="0"/>
        <v>2</v>
      </c>
    </row>
    <row r="9" spans="1:10" s="18" customFormat="1" x14ac:dyDescent="0.15">
      <c r="A9" s="18">
        <v>7</v>
      </c>
      <c r="B9" s="18">
        <v>55</v>
      </c>
      <c r="C9" s="18">
        <v>2004</v>
      </c>
      <c r="D9" s="20">
        <f>SUM('low-level'!D9:F9)</f>
        <v>9</v>
      </c>
      <c r="E9" s="20">
        <f>SUM('low-level'!G9:N9)</f>
        <v>0</v>
      </c>
      <c r="F9" s="20">
        <f>SUM('low-level'!O9:R9)</f>
        <v>0</v>
      </c>
      <c r="G9" s="20">
        <f>SUM('low-level'!S9:T9)</f>
        <v>0</v>
      </c>
      <c r="H9" s="20">
        <f>SUM('low-level'!U9:Y9)</f>
        <v>0</v>
      </c>
      <c r="I9" s="20">
        <f>SUM('low-level'!Z9:AA9)</f>
        <v>0</v>
      </c>
      <c r="J9" s="18">
        <f t="shared" si="0"/>
        <v>9</v>
      </c>
    </row>
    <row r="10" spans="1:10" s="18" customFormat="1" x14ac:dyDescent="0.15">
      <c r="A10" s="18">
        <v>8</v>
      </c>
      <c r="B10" s="18">
        <v>57</v>
      </c>
      <c r="C10" s="18">
        <v>2004</v>
      </c>
      <c r="D10" s="20">
        <f>SUM('low-level'!D10:F10)</f>
        <v>0</v>
      </c>
      <c r="E10" s="20">
        <f>SUM('low-level'!G10:N10)</f>
        <v>0</v>
      </c>
      <c r="F10" s="20">
        <f>SUM('low-level'!O10:R10)</f>
        <v>1</v>
      </c>
      <c r="G10" s="20">
        <f>SUM('low-level'!S10:T10)</f>
        <v>0</v>
      </c>
      <c r="H10" s="20">
        <f>SUM('low-level'!U10:Y10)</f>
        <v>0</v>
      </c>
      <c r="I10" s="20">
        <f>SUM('low-level'!Z10:AA10)</f>
        <v>0</v>
      </c>
      <c r="J10" s="18">
        <f t="shared" si="0"/>
        <v>1</v>
      </c>
    </row>
    <row r="11" spans="1:10" s="18" customFormat="1" x14ac:dyDescent="0.15">
      <c r="A11" s="18">
        <v>9</v>
      </c>
      <c r="B11" s="18">
        <v>66</v>
      </c>
      <c r="C11" s="18">
        <v>2004</v>
      </c>
      <c r="D11" s="20">
        <f>SUM('low-level'!D11:F11)</f>
        <v>3</v>
      </c>
      <c r="E11" s="20">
        <f>SUM('low-level'!G11:N11)</f>
        <v>6</v>
      </c>
      <c r="F11" s="20">
        <f>SUM('low-level'!O11:R11)</f>
        <v>0</v>
      </c>
      <c r="G11" s="20">
        <f>SUM('low-level'!S11:T11)</f>
        <v>0</v>
      </c>
      <c r="H11" s="20">
        <f>SUM('low-level'!U11:Y11)</f>
        <v>0</v>
      </c>
      <c r="I11" s="20">
        <f>SUM('low-level'!Z11:AA11)</f>
        <v>0</v>
      </c>
      <c r="J11" s="18">
        <f t="shared" si="0"/>
        <v>9</v>
      </c>
    </row>
    <row r="12" spans="1:10" s="18" customFormat="1" x14ac:dyDescent="0.15">
      <c r="A12" s="18">
        <v>10</v>
      </c>
      <c r="B12" s="18">
        <v>78</v>
      </c>
      <c r="C12" s="18">
        <v>2004</v>
      </c>
      <c r="D12" s="20">
        <f>SUM('low-level'!D12:F12)</f>
        <v>3</v>
      </c>
      <c r="E12" s="20">
        <f>SUM('low-level'!G12:N12)</f>
        <v>0</v>
      </c>
      <c r="F12" s="20">
        <f>SUM('low-level'!O12:R12)</f>
        <v>0</v>
      </c>
      <c r="G12" s="20">
        <f>SUM('low-level'!S12:T12)</f>
        <v>0</v>
      </c>
      <c r="H12" s="20">
        <f>SUM('low-level'!U12:Y12)</f>
        <v>0</v>
      </c>
      <c r="I12" s="20">
        <f>SUM('low-level'!Z12:AA12)</f>
        <v>0</v>
      </c>
      <c r="J12" s="18">
        <f t="shared" si="0"/>
        <v>3</v>
      </c>
    </row>
    <row r="13" spans="1:10" s="18" customFormat="1" x14ac:dyDescent="0.15">
      <c r="A13" s="18">
        <v>11</v>
      </c>
      <c r="B13" s="18">
        <v>127</v>
      </c>
      <c r="C13" s="18">
        <v>2004</v>
      </c>
      <c r="D13" s="20">
        <f>SUM('low-level'!D13:F13)</f>
        <v>0</v>
      </c>
      <c r="E13" s="20">
        <f>SUM('low-level'!G13:N13)</f>
        <v>0</v>
      </c>
      <c r="F13" s="20">
        <f>SUM('low-level'!O13:R13)</f>
        <v>0</v>
      </c>
      <c r="G13" s="20">
        <f>SUM('low-level'!S13:T13)</f>
        <v>0</v>
      </c>
      <c r="H13" s="20">
        <f>SUM('low-level'!U13:Y13)</f>
        <v>1</v>
      </c>
      <c r="I13" s="20">
        <f>SUM('low-level'!Z13:AA13)</f>
        <v>0</v>
      </c>
      <c r="J13" s="18">
        <f t="shared" si="0"/>
        <v>1</v>
      </c>
    </row>
    <row r="14" spans="1:10" s="18" customFormat="1" x14ac:dyDescent="0.15">
      <c r="A14" s="18">
        <v>12</v>
      </c>
      <c r="B14" s="18">
        <v>166</v>
      </c>
      <c r="C14" s="18">
        <v>2004</v>
      </c>
      <c r="D14" s="20">
        <f>SUM('low-level'!D14:F14)</f>
        <v>1</v>
      </c>
      <c r="E14" s="20">
        <f>SUM('low-level'!G14:N14)</f>
        <v>2</v>
      </c>
      <c r="F14" s="20">
        <f>SUM('low-level'!O14:R14)</f>
        <v>0</v>
      </c>
      <c r="G14" s="20">
        <f>SUM('low-level'!S14:T14)</f>
        <v>0</v>
      </c>
      <c r="H14" s="20">
        <f>SUM('low-level'!U14:Y14)</f>
        <v>0</v>
      </c>
      <c r="I14" s="20">
        <f>SUM('low-level'!Z14:AA14)</f>
        <v>0</v>
      </c>
      <c r="J14" s="18">
        <f t="shared" si="0"/>
        <v>3</v>
      </c>
    </row>
    <row r="15" spans="1:10" s="18" customFormat="1" x14ac:dyDescent="0.15">
      <c r="A15" s="18">
        <v>13</v>
      </c>
      <c r="B15" s="18">
        <v>177</v>
      </c>
      <c r="C15" s="18">
        <v>2004</v>
      </c>
      <c r="D15" s="20">
        <f>SUM('low-level'!D15:F15)</f>
        <v>0</v>
      </c>
      <c r="E15" s="20">
        <f>SUM('low-level'!G15:N15)</f>
        <v>1</v>
      </c>
      <c r="F15" s="20">
        <f>SUM('low-level'!O15:R15)</f>
        <v>0</v>
      </c>
      <c r="G15" s="20">
        <f>SUM('low-level'!S15:T15)</f>
        <v>0</v>
      </c>
      <c r="H15" s="20">
        <f>SUM('low-level'!U15:Y15)</f>
        <v>1</v>
      </c>
      <c r="I15" s="20">
        <f>SUM('low-level'!Z15:AA15)</f>
        <v>0</v>
      </c>
      <c r="J15" s="18">
        <f t="shared" si="0"/>
        <v>2</v>
      </c>
    </row>
    <row r="16" spans="1:10" s="18" customFormat="1" x14ac:dyDescent="0.15">
      <c r="A16" s="18">
        <v>14</v>
      </c>
      <c r="B16" s="18">
        <v>212</v>
      </c>
      <c r="C16" s="18">
        <v>2005</v>
      </c>
      <c r="D16" s="20">
        <f>SUM('low-level'!D16:F16)</f>
        <v>4</v>
      </c>
      <c r="E16" s="20">
        <f>SUM('low-level'!G16:N16)</f>
        <v>1</v>
      </c>
      <c r="F16" s="20">
        <f>SUM('low-level'!O16:R16)</f>
        <v>0</v>
      </c>
      <c r="G16" s="20">
        <f>SUM('low-level'!S16:T16)</f>
        <v>0</v>
      </c>
      <c r="H16" s="20">
        <f>SUM('low-level'!U16:Y16)</f>
        <v>0</v>
      </c>
      <c r="I16" s="20">
        <f>SUM('low-level'!Z16:AA16)</f>
        <v>0</v>
      </c>
      <c r="J16" s="18">
        <f t="shared" si="0"/>
        <v>5</v>
      </c>
    </row>
    <row r="17" spans="1:10" s="18" customFormat="1" x14ac:dyDescent="0.15">
      <c r="A17" s="18">
        <v>15</v>
      </c>
      <c r="B17" s="18">
        <v>215</v>
      </c>
      <c r="C17" s="18">
        <v>2005</v>
      </c>
      <c r="D17" s="20">
        <f>SUM('low-level'!D17:F17)</f>
        <v>0</v>
      </c>
      <c r="E17" s="20">
        <f>SUM('low-level'!G17:N17)</f>
        <v>25</v>
      </c>
      <c r="F17" s="20">
        <f>SUM('low-level'!O17:R17)</f>
        <v>0</v>
      </c>
      <c r="G17" s="20">
        <f>SUM('low-level'!S17:T17)</f>
        <v>0</v>
      </c>
      <c r="H17" s="20">
        <f>SUM('low-level'!U17:Y17)</f>
        <v>0</v>
      </c>
      <c r="I17" s="20">
        <f>SUM('low-level'!Z17:AA17)</f>
        <v>0</v>
      </c>
      <c r="J17" s="18">
        <f t="shared" si="0"/>
        <v>25</v>
      </c>
    </row>
    <row r="18" spans="1:10" s="18" customFormat="1" x14ac:dyDescent="0.15">
      <c r="A18" s="18">
        <v>16</v>
      </c>
      <c r="B18" s="18">
        <v>227</v>
      </c>
      <c r="C18" s="18">
        <v>2005</v>
      </c>
      <c r="D18" s="20">
        <f>SUM('low-level'!D18:F18)</f>
        <v>2</v>
      </c>
      <c r="E18" s="20">
        <f>SUM('low-level'!G18:N18)</f>
        <v>0</v>
      </c>
      <c r="F18" s="20">
        <f>SUM('low-level'!O18:R18)</f>
        <v>0</v>
      </c>
      <c r="G18" s="20">
        <f>SUM('low-level'!S18:T18)</f>
        <v>0</v>
      </c>
      <c r="H18" s="20">
        <f>SUM('low-level'!U18:Y18)</f>
        <v>0</v>
      </c>
      <c r="I18" s="20">
        <f>SUM('low-level'!Z18:AA18)</f>
        <v>0</v>
      </c>
      <c r="J18" s="18">
        <f t="shared" si="0"/>
        <v>2</v>
      </c>
    </row>
    <row r="19" spans="1:10" s="18" customFormat="1" x14ac:dyDescent="0.15">
      <c r="A19" s="18">
        <v>17</v>
      </c>
      <c r="B19" s="18">
        <v>236</v>
      </c>
      <c r="C19" s="18">
        <v>2005</v>
      </c>
      <c r="D19" s="20">
        <f>SUM('low-level'!D19:F19)</f>
        <v>2</v>
      </c>
      <c r="E19" s="20">
        <f>SUM('low-level'!G19:N19)</f>
        <v>0</v>
      </c>
      <c r="F19" s="20">
        <f>SUM('low-level'!O19:R19)</f>
        <v>0</v>
      </c>
      <c r="G19" s="20">
        <f>SUM('low-level'!S19:T19)</f>
        <v>0</v>
      </c>
      <c r="H19" s="20">
        <f>SUM('low-level'!U19:Y19)</f>
        <v>0</v>
      </c>
      <c r="I19" s="20">
        <f>SUM('low-level'!Z19:AA19)</f>
        <v>0</v>
      </c>
      <c r="J19" s="18">
        <f t="shared" si="0"/>
        <v>2</v>
      </c>
    </row>
    <row r="20" spans="1:10" s="14" customFormat="1" x14ac:dyDescent="0.15">
      <c r="A20" s="18">
        <v>18</v>
      </c>
      <c r="B20" s="9">
        <v>243</v>
      </c>
      <c r="C20" s="18">
        <v>2005</v>
      </c>
      <c r="D20" s="20">
        <f>SUM('low-level'!D20:F20)</f>
        <v>2</v>
      </c>
      <c r="E20" s="20">
        <f>SUM('low-level'!G20:N20)</f>
        <v>4</v>
      </c>
      <c r="F20" s="20">
        <f>SUM('low-level'!O20:R20)</f>
        <v>3</v>
      </c>
      <c r="G20" s="20">
        <f>SUM('low-level'!S20:T20)</f>
        <v>0</v>
      </c>
      <c r="H20" s="20">
        <f>SUM('low-level'!U20:Y20)</f>
        <v>11</v>
      </c>
      <c r="I20" s="20">
        <f>SUM('low-level'!Z20:AA20)</f>
        <v>0</v>
      </c>
      <c r="J20" s="18">
        <f t="shared" si="0"/>
        <v>20</v>
      </c>
    </row>
    <row r="21" spans="1:10" s="18" customFormat="1" x14ac:dyDescent="0.15">
      <c r="A21" s="18">
        <v>19</v>
      </c>
      <c r="B21" s="18">
        <v>248</v>
      </c>
      <c r="C21" s="18">
        <v>2005</v>
      </c>
      <c r="D21" s="20">
        <f>SUM('low-level'!D21:F21)</f>
        <v>0</v>
      </c>
      <c r="E21" s="20">
        <f>SUM('low-level'!G21:N21)</f>
        <v>1</v>
      </c>
      <c r="F21" s="20">
        <f>SUM('low-level'!O21:R21)</f>
        <v>0</v>
      </c>
      <c r="G21" s="20">
        <f>SUM('low-level'!S21:T21)</f>
        <v>0</v>
      </c>
      <c r="H21" s="20">
        <f>SUM('low-level'!U21:Y21)</f>
        <v>1</v>
      </c>
      <c r="I21" s="20">
        <f>SUM('low-level'!Z21:AA21)</f>
        <v>0</v>
      </c>
      <c r="J21" s="18">
        <f t="shared" si="0"/>
        <v>2</v>
      </c>
    </row>
    <row r="22" spans="1:10" s="18" customFormat="1" x14ac:dyDescent="0.15">
      <c r="A22" s="18">
        <v>20</v>
      </c>
      <c r="B22" s="18">
        <v>249</v>
      </c>
      <c r="C22" s="18">
        <v>2005</v>
      </c>
      <c r="D22" s="20">
        <f>SUM('low-level'!D22:F22)</f>
        <v>7</v>
      </c>
      <c r="E22" s="20">
        <f>SUM('low-level'!G22:N22)</f>
        <v>15</v>
      </c>
      <c r="F22" s="20">
        <f>SUM('low-level'!O22:R22)</f>
        <v>6</v>
      </c>
      <c r="G22" s="20">
        <f>SUM('low-level'!S22:T22)</f>
        <v>0</v>
      </c>
      <c r="H22" s="20">
        <f>SUM('low-level'!U22:Y22)</f>
        <v>0</v>
      </c>
      <c r="I22" s="20">
        <f>SUM('low-level'!Z22:AA22)</f>
        <v>0</v>
      </c>
      <c r="J22" s="18">
        <f t="shared" si="0"/>
        <v>28</v>
      </c>
    </row>
    <row r="23" spans="1:10" s="18" customFormat="1" x14ac:dyDescent="0.15">
      <c r="A23" s="18">
        <v>21</v>
      </c>
      <c r="B23" s="18">
        <v>265</v>
      </c>
      <c r="C23" s="18">
        <v>2005</v>
      </c>
      <c r="D23" s="20">
        <f>SUM('low-level'!D23:F23)</f>
        <v>3</v>
      </c>
      <c r="E23" s="20">
        <f>SUM('low-level'!G23:N23)</f>
        <v>1</v>
      </c>
      <c r="F23" s="20">
        <f>SUM('low-level'!O23:R23)</f>
        <v>0</v>
      </c>
      <c r="G23" s="20">
        <f>SUM('low-level'!S23:T23)</f>
        <v>0</v>
      </c>
      <c r="H23" s="20">
        <f>SUM('low-level'!U23:Y23)</f>
        <v>0</v>
      </c>
      <c r="I23" s="20">
        <f>SUM('low-level'!Z23:AA23)</f>
        <v>0</v>
      </c>
      <c r="J23" s="18">
        <f t="shared" si="0"/>
        <v>4</v>
      </c>
    </row>
    <row r="24" spans="1:10" s="18" customFormat="1" x14ac:dyDescent="0.15">
      <c r="A24" s="18">
        <v>22</v>
      </c>
      <c r="B24" s="18">
        <v>267</v>
      </c>
      <c r="C24" s="18">
        <v>2005</v>
      </c>
      <c r="D24" s="20">
        <f>SUM('low-level'!D24:F24)</f>
        <v>1</v>
      </c>
      <c r="E24" s="20">
        <f>SUM('low-level'!G24:N24)</f>
        <v>0</v>
      </c>
      <c r="F24" s="20">
        <f>SUM('low-level'!O24:R24)</f>
        <v>0</v>
      </c>
      <c r="G24" s="20">
        <f>SUM('low-level'!S24:T24)</f>
        <v>0</v>
      </c>
      <c r="H24" s="20">
        <f>SUM('low-level'!U24:Y24)</f>
        <v>0</v>
      </c>
      <c r="I24" s="20">
        <f>SUM('low-level'!Z24:AA24)</f>
        <v>0</v>
      </c>
      <c r="J24" s="18">
        <f t="shared" si="0"/>
        <v>1</v>
      </c>
    </row>
    <row r="25" spans="1:10" s="18" customFormat="1" x14ac:dyDescent="0.15">
      <c r="A25" s="18">
        <v>23</v>
      </c>
      <c r="B25" s="18">
        <v>281</v>
      </c>
      <c r="C25" s="18">
        <v>2005</v>
      </c>
      <c r="D25" s="20">
        <f>SUM('low-level'!D25:F25)</f>
        <v>1</v>
      </c>
      <c r="E25" s="20">
        <f>SUM('low-level'!G25:N25)</f>
        <v>0</v>
      </c>
      <c r="F25" s="20">
        <f>SUM('low-level'!O25:R25)</f>
        <v>0</v>
      </c>
      <c r="G25" s="20">
        <f>SUM('low-level'!S25:T25)</f>
        <v>0</v>
      </c>
      <c r="H25" s="20">
        <f>SUM('low-level'!U25:Y25)</f>
        <v>0</v>
      </c>
      <c r="I25" s="20">
        <f>SUM('low-level'!Z25:AA25)</f>
        <v>0</v>
      </c>
      <c r="J25" s="18">
        <f t="shared" si="0"/>
        <v>1</v>
      </c>
    </row>
    <row r="26" spans="1:10" s="18" customFormat="1" x14ac:dyDescent="0.15">
      <c r="A26" s="18">
        <v>24</v>
      </c>
      <c r="B26" s="18">
        <v>287</v>
      </c>
      <c r="C26" s="18">
        <v>2005</v>
      </c>
      <c r="D26" s="20">
        <f>SUM('low-level'!D26:F26)</f>
        <v>0</v>
      </c>
      <c r="E26" s="20">
        <f>SUM('low-level'!G26:N26)</f>
        <v>60</v>
      </c>
      <c r="F26" s="20">
        <f>SUM('low-level'!O26:R26)</f>
        <v>0</v>
      </c>
      <c r="G26" s="20">
        <f>SUM('low-level'!S26:T26)</f>
        <v>0</v>
      </c>
      <c r="H26" s="20">
        <f>SUM('low-level'!U26:Y26)</f>
        <v>60</v>
      </c>
      <c r="I26" s="20">
        <f>SUM('low-level'!Z26:AA26)</f>
        <v>0</v>
      </c>
      <c r="J26" s="18">
        <f t="shared" si="0"/>
        <v>120</v>
      </c>
    </row>
    <row r="27" spans="1:10" s="18" customFormat="1" x14ac:dyDescent="0.15">
      <c r="A27" s="18">
        <v>25</v>
      </c>
      <c r="B27" s="18">
        <v>308</v>
      </c>
      <c r="C27" s="18">
        <v>2005</v>
      </c>
      <c r="D27" s="20">
        <f>SUM('low-level'!D27:F27)</f>
        <v>6</v>
      </c>
      <c r="E27" s="20">
        <f>SUM('low-level'!G27:N27)</f>
        <v>0</v>
      </c>
      <c r="F27" s="20">
        <f>SUM('low-level'!O27:R27)</f>
        <v>0</v>
      </c>
      <c r="G27" s="20">
        <f>SUM('low-level'!S27:T27)</f>
        <v>0</v>
      </c>
      <c r="H27" s="20">
        <f>SUM('low-level'!U27:Y27)</f>
        <v>0</v>
      </c>
      <c r="I27" s="20">
        <f>SUM('low-level'!Z27:AA27)</f>
        <v>0</v>
      </c>
      <c r="J27" s="18">
        <f t="shared" si="0"/>
        <v>6</v>
      </c>
    </row>
    <row r="28" spans="1:10" s="18" customFormat="1" x14ac:dyDescent="0.15">
      <c r="A28" s="18">
        <v>26</v>
      </c>
      <c r="B28" s="18">
        <v>312</v>
      </c>
      <c r="C28" s="18">
        <v>2005</v>
      </c>
      <c r="D28" s="20">
        <f>SUM('low-level'!D28:F28)</f>
        <v>15</v>
      </c>
      <c r="E28" s="20">
        <f>SUM('low-level'!G28:N28)</f>
        <v>19</v>
      </c>
      <c r="F28" s="20">
        <f>SUM('low-level'!O28:R28)</f>
        <v>0</v>
      </c>
      <c r="G28" s="20">
        <f>SUM('low-level'!S28:T28)</f>
        <v>0</v>
      </c>
      <c r="H28" s="20">
        <f>SUM('low-level'!U28:Y28)</f>
        <v>0</v>
      </c>
      <c r="I28" s="20">
        <f>SUM('low-level'!Z28:AA28)</f>
        <v>0</v>
      </c>
      <c r="J28" s="18">
        <f t="shared" si="0"/>
        <v>34</v>
      </c>
    </row>
    <row r="29" spans="1:10" s="18" customFormat="1" x14ac:dyDescent="0.15">
      <c r="A29" s="18">
        <v>27</v>
      </c>
      <c r="B29" s="18">
        <v>322</v>
      </c>
      <c r="C29" s="18">
        <v>2005</v>
      </c>
      <c r="D29" s="20">
        <f>SUM('low-level'!D29:F29)</f>
        <v>0</v>
      </c>
      <c r="E29" s="20">
        <f>SUM('low-level'!G29:N29)</f>
        <v>2</v>
      </c>
      <c r="F29" s="20">
        <f>SUM('low-level'!O29:R29)</f>
        <v>0</v>
      </c>
      <c r="G29" s="20">
        <f>SUM('low-level'!S29:T29)</f>
        <v>0</v>
      </c>
      <c r="H29" s="20">
        <f>SUM('low-level'!U29:Y29)</f>
        <v>0</v>
      </c>
      <c r="I29" s="20">
        <f>SUM('low-level'!Z29:AA29)</f>
        <v>0</v>
      </c>
      <c r="J29" s="18">
        <f t="shared" si="0"/>
        <v>2</v>
      </c>
    </row>
    <row r="30" spans="1:10" s="18" customFormat="1" x14ac:dyDescent="0.15">
      <c r="A30" s="18">
        <v>28</v>
      </c>
      <c r="B30" s="18">
        <v>343</v>
      </c>
      <c r="C30" s="18">
        <v>2005</v>
      </c>
      <c r="D30" s="20">
        <f>SUM('low-level'!D30:F30)</f>
        <v>0</v>
      </c>
      <c r="E30" s="20">
        <f>SUM('low-level'!G30:N30)</f>
        <v>1</v>
      </c>
      <c r="F30" s="20">
        <f>SUM('low-level'!O30:R30)</f>
        <v>0</v>
      </c>
      <c r="G30" s="20">
        <f>SUM('low-level'!S30:T30)</f>
        <v>0</v>
      </c>
      <c r="H30" s="20">
        <f>SUM('low-level'!U30:Y30)</f>
        <v>0</v>
      </c>
      <c r="I30" s="20">
        <f>SUM('low-level'!Z30:AA30)</f>
        <v>0</v>
      </c>
      <c r="J30" s="18">
        <f t="shared" si="0"/>
        <v>1</v>
      </c>
    </row>
    <row r="31" spans="1:10" s="18" customFormat="1" x14ac:dyDescent="0.15">
      <c r="A31" s="18">
        <v>29</v>
      </c>
      <c r="B31" s="18">
        <v>350</v>
      </c>
      <c r="C31" s="18">
        <v>2005</v>
      </c>
      <c r="D31" s="20">
        <f>SUM('low-level'!D31:F31)</f>
        <v>2</v>
      </c>
      <c r="E31" s="20">
        <f>SUM('low-level'!G31:N31)</f>
        <v>0</v>
      </c>
      <c r="F31" s="20">
        <f>SUM('low-level'!O31:R31)</f>
        <v>0</v>
      </c>
      <c r="G31" s="20">
        <f>SUM('low-level'!S31:T31)</f>
        <v>0</v>
      </c>
      <c r="H31" s="20">
        <f>SUM('low-level'!U31:Y31)</f>
        <v>0</v>
      </c>
      <c r="I31" s="20">
        <f>SUM('low-level'!Z31:AA31)</f>
        <v>0</v>
      </c>
      <c r="J31" s="18">
        <f t="shared" si="0"/>
        <v>2</v>
      </c>
    </row>
    <row r="32" spans="1:10" s="18" customFormat="1" x14ac:dyDescent="0.15">
      <c r="A32" s="18">
        <v>30</v>
      </c>
      <c r="B32" s="18">
        <v>356</v>
      </c>
      <c r="C32" s="18">
        <v>2005</v>
      </c>
      <c r="D32" s="20">
        <f>SUM('low-level'!D32:F32)</f>
        <v>4</v>
      </c>
      <c r="E32" s="20">
        <f>SUM('low-level'!G32:N32)</f>
        <v>1</v>
      </c>
      <c r="F32" s="20">
        <f>SUM('low-level'!O32:R32)</f>
        <v>0</v>
      </c>
      <c r="G32" s="20">
        <f>SUM('low-level'!S32:T32)</f>
        <v>0</v>
      </c>
      <c r="H32" s="20">
        <f>SUM('low-level'!U32:Y32)</f>
        <v>0</v>
      </c>
      <c r="I32" s="20">
        <f>SUM('low-level'!Z32:AA32)</f>
        <v>0</v>
      </c>
      <c r="J32" s="18">
        <f t="shared" si="0"/>
        <v>5</v>
      </c>
    </row>
    <row r="33" spans="1:10" s="18" customFormat="1" x14ac:dyDescent="0.15">
      <c r="A33" s="18">
        <v>31</v>
      </c>
      <c r="B33" s="18">
        <v>362</v>
      </c>
      <c r="C33" s="18">
        <v>2005</v>
      </c>
      <c r="D33" s="20">
        <f>SUM('low-level'!D33:F33)</f>
        <v>1</v>
      </c>
      <c r="E33" s="20">
        <f>SUM('low-level'!G33:N33)</f>
        <v>0</v>
      </c>
      <c r="F33" s="20">
        <f>SUM('low-level'!O33:R33)</f>
        <v>0</v>
      </c>
      <c r="G33" s="20">
        <f>SUM('low-level'!S33:T33)</f>
        <v>0</v>
      </c>
      <c r="H33" s="20">
        <f>SUM('low-level'!U33:Y33)</f>
        <v>0</v>
      </c>
      <c r="I33" s="20">
        <f>SUM('low-level'!Z33:AA33)</f>
        <v>0</v>
      </c>
      <c r="J33" s="18">
        <f t="shared" si="0"/>
        <v>1</v>
      </c>
    </row>
    <row r="34" spans="1:10" s="18" customFormat="1" x14ac:dyDescent="0.15">
      <c r="A34" s="18">
        <v>32</v>
      </c>
      <c r="B34" s="18">
        <v>389</v>
      </c>
      <c r="C34" s="18">
        <v>2006</v>
      </c>
      <c r="D34" s="20">
        <f>SUM('low-level'!D34:F34)</f>
        <v>0</v>
      </c>
      <c r="E34" s="20">
        <f>SUM('low-level'!G34:N34)</f>
        <v>1</v>
      </c>
      <c r="F34" s="20">
        <f>SUM('low-level'!O34:R34)</f>
        <v>0</v>
      </c>
      <c r="G34" s="20">
        <f>SUM('low-level'!S34:T34)</f>
        <v>0</v>
      </c>
      <c r="H34" s="20">
        <f>SUM('low-level'!U34:Y34)</f>
        <v>0</v>
      </c>
      <c r="I34" s="20">
        <f>SUM('low-level'!Z34:AA34)</f>
        <v>0</v>
      </c>
      <c r="J34" s="18">
        <f t="shared" si="0"/>
        <v>1</v>
      </c>
    </row>
    <row r="35" spans="1:10" s="18" customFormat="1" x14ac:dyDescent="0.15">
      <c r="A35" s="18">
        <v>33</v>
      </c>
      <c r="B35" s="18">
        <v>414</v>
      </c>
      <c r="C35" s="18">
        <v>2006</v>
      </c>
      <c r="D35" s="20">
        <f>SUM('low-level'!D35:F35)</f>
        <v>3</v>
      </c>
      <c r="E35" s="20">
        <f>SUM('low-level'!G35:N35)</f>
        <v>4</v>
      </c>
      <c r="F35" s="20">
        <f>SUM('low-level'!O35:R35)</f>
        <v>0</v>
      </c>
      <c r="G35" s="20">
        <f>SUM('low-level'!S35:T35)</f>
        <v>0</v>
      </c>
      <c r="H35" s="20">
        <f>SUM('low-level'!U35:Y35)</f>
        <v>1</v>
      </c>
      <c r="I35" s="20">
        <f>SUM('low-level'!Z35:AA35)</f>
        <v>0</v>
      </c>
      <c r="J35" s="18">
        <f t="shared" si="0"/>
        <v>8</v>
      </c>
    </row>
    <row r="36" spans="1:10" s="18" customFormat="1" x14ac:dyDescent="0.15">
      <c r="A36" s="18">
        <v>34</v>
      </c>
      <c r="B36" s="18">
        <v>433</v>
      </c>
      <c r="C36" s="18">
        <v>2006</v>
      </c>
      <c r="D36" s="20">
        <f>SUM('low-level'!D36:F36)</f>
        <v>1</v>
      </c>
      <c r="E36" s="20">
        <f>SUM('low-level'!G36:N36)</f>
        <v>2</v>
      </c>
      <c r="F36" s="20">
        <f>SUM('low-level'!O36:R36)</f>
        <v>0</v>
      </c>
      <c r="G36" s="20">
        <f>SUM('low-level'!S36:T36)</f>
        <v>0</v>
      </c>
      <c r="H36" s="20">
        <f>SUM('low-level'!U36:Y36)</f>
        <v>0</v>
      </c>
      <c r="I36" s="20">
        <f>SUM('low-level'!Z36:AA36)</f>
        <v>0</v>
      </c>
      <c r="J36" s="18">
        <f t="shared" si="0"/>
        <v>3</v>
      </c>
    </row>
    <row r="37" spans="1:10" s="18" customFormat="1" x14ac:dyDescent="0.15">
      <c r="A37" s="18">
        <v>35</v>
      </c>
      <c r="B37" s="18">
        <v>462</v>
      </c>
      <c r="C37" s="18">
        <v>2007</v>
      </c>
      <c r="D37" s="20">
        <f>SUM('low-level'!D37:F37)</f>
        <v>2</v>
      </c>
      <c r="E37" s="20">
        <f>SUM('low-level'!G37:N37)</f>
        <v>3</v>
      </c>
      <c r="F37" s="20">
        <f>SUM('low-level'!O37:R37)</f>
        <v>0</v>
      </c>
      <c r="G37" s="20">
        <f>SUM('low-level'!S37:T37)</f>
        <v>0</v>
      </c>
      <c r="H37" s="20">
        <f>SUM('low-level'!U37:Y37)</f>
        <v>1</v>
      </c>
      <c r="I37" s="20">
        <f>SUM('low-level'!Z37:AA37)</f>
        <v>0</v>
      </c>
      <c r="J37" s="18">
        <f t="shared" si="0"/>
        <v>6</v>
      </c>
    </row>
    <row r="38" spans="1:10" s="18" customFormat="1" x14ac:dyDescent="0.15">
      <c r="A38" s="18">
        <v>36</v>
      </c>
      <c r="B38" s="18">
        <v>493</v>
      </c>
      <c r="C38" s="18">
        <v>2007</v>
      </c>
      <c r="D38" s="20">
        <f>SUM('low-level'!D38:F38)</f>
        <v>6</v>
      </c>
      <c r="E38" s="20">
        <f>SUM('low-level'!G38:N38)</f>
        <v>14</v>
      </c>
      <c r="F38" s="20">
        <f>SUM('low-level'!O38:R38)</f>
        <v>1</v>
      </c>
      <c r="G38" s="20">
        <f>SUM('low-level'!S38:T38)</f>
        <v>0</v>
      </c>
      <c r="H38" s="20">
        <f>SUM('low-level'!U38:Y38)</f>
        <v>4</v>
      </c>
      <c r="I38" s="20">
        <f>SUM('low-level'!Z38:AA38)</f>
        <v>0</v>
      </c>
      <c r="J38" s="18">
        <f t="shared" si="0"/>
        <v>25</v>
      </c>
    </row>
    <row r="39" spans="1:10" s="18" customFormat="1" x14ac:dyDescent="0.15">
      <c r="A39" s="18">
        <v>37</v>
      </c>
      <c r="B39" s="18">
        <v>494</v>
      </c>
      <c r="C39" s="18">
        <v>2007</v>
      </c>
      <c r="D39" s="20">
        <f>SUM('low-level'!D39:F39)</f>
        <v>0</v>
      </c>
      <c r="E39" s="20">
        <f>SUM('low-level'!G39:N39)</f>
        <v>2</v>
      </c>
      <c r="F39" s="20">
        <f>SUM('low-level'!O39:R39)</f>
        <v>0</v>
      </c>
      <c r="G39" s="20">
        <f>SUM('low-level'!S39:T39)</f>
        <v>0</v>
      </c>
      <c r="H39" s="20">
        <f>SUM('low-level'!U39:Y39)</f>
        <v>0</v>
      </c>
      <c r="I39" s="20">
        <f>SUM('low-level'!Z39:AA39)</f>
        <v>0</v>
      </c>
      <c r="J39" s="18">
        <f t="shared" si="0"/>
        <v>2</v>
      </c>
    </row>
    <row r="40" spans="1:10" s="14" customFormat="1" x14ac:dyDescent="0.15">
      <c r="A40" s="18">
        <v>38</v>
      </c>
      <c r="B40" s="14">
        <v>508</v>
      </c>
      <c r="C40" s="18">
        <v>2007</v>
      </c>
      <c r="D40" s="20">
        <f>SUM('low-level'!D40:F40)</f>
        <v>0</v>
      </c>
      <c r="E40" s="20">
        <f>SUM('low-level'!G40:N40)</f>
        <v>2</v>
      </c>
      <c r="F40" s="20">
        <f>SUM('low-level'!O40:R40)</f>
        <v>0</v>
      </c>
      <c r="G40" s="20">
        <f>SUM('low-level'!S40:T40)</f>
        <v>0</v>
      </c>
      <c r="H40" s="20">
        <f>SUM('low-level'!U40:Y40)</f>
        <v>0</v>
      </c>
      <c r="I40" s="20">
        <f>SUM('low-level'!Z40:AA40)</f>
        <v>0</v>
      </c>
      <c r="J40" s="18">
        <f t="shared" si="0"/>
        <v>2</v>
      </c>
    </row>
    <row r="41" spans="1:10" s="18" customFormat="1" x14ac:dyDescent="0.15">
      <c r="A41" s="18">
        <v>39</v>
      </c>
      <c r="B41" s="18">
        <v>565</v>
      </c>
      <c r="C41" s="18">
        <v>2007</v>
      </c>
      <c r="D41" s="20">
        <f>SUM('low-level'!D41:F41)</f>
        <v>5</v>
      </c>
      <c r="E41" s="20">
        <f>SUM('low-level'!G41:N41)</f>
        <v>0</v>
      </c>
      <c r="F41" s="20">
        <f>SUM('low-level'!O41:R41)</f>
        <v>0</v>
      </c>
      <c r="G41" s="20">
        <f>SUM('low-level'!S41:T41)</f>
        <v>0</v>
      </c>
      <c r="H41" s="20">
        <f>SUM('low-level'!U41:Y41)</f>
        <v>0</v>
      </c>
      <c r="I41" s="20">
        <f>SUM('low-level'!Z41:AA41)</f>
        <v>0</v>
      </c>
      <c r="J41" s="18">
        <f t="shared" si="0"/>
        <v>5</v>
      </c>
    </row>
    <row r="42" spans="1:10" s="18" customFormat="1" x14ac:dyDescent="0.15">
      <c r="A42" s="18">
        <v>40</v>
      </c>
      <c r="B42" s="18">
        <v>700</v>
      </c>
      <c r="C42" s="18">
        <v>2008</v>
      </c>
      <c r="D42" s="20">
        <f>SUM('low-level'!D42:F42)</f>
        <v>8</v>
      </c>
      <c r="E42" s="20">
        <f>SUM('low-level'!G42:N42)</f>
        <v>3</v>
      </c>
      <c r="F42" s="20">
        <f>SUM('low-level'!O42:R42)</f>
        <v>2</v>
      </c>
      <c r="G42" s="20">
        <f>SUM('low-level'!S42:T42)</f>
        <v>1</v>
      </c>
      <c r="H42" s="20">
        <f>SUM('low-level'!U42:Y42)</f>
        <v>0</v>
      </c>
      <c r="I42" s="20">
        <f>SUM('low-level'!Z42:AA42)</f>
        <v>0</v>
      </c>
      <c r="J42" s="18">
        <f t="shared" si="0"/>
        <v>14</v>
      </c>
    </row>
    <row r="43" spans="1:10" s="18" customFormat="1" x14ac:dyDescent="0.15">
      <c r="A43" s="18">
        <v>41</v>
      </c>
      <c r="B43" s="18">
        <v>940</v>
      </c>
      <c r="C43" s="18">
        <v>2008</v>
      </c>
      <c r="D43" s="20">
        <f>SUM('low-level'!D43:F43)</f>
        <v>0</v>
      </c>
      <c r="E43" s="20">
        <f>SUM('low-level'!G43:N43)</f>
        <v>1</v>
      </c>
      <c r="F43" s="20">
        <f>SUM('low-level'!O43:R43)</f>
        <v>0</v>
      </c>
      <c r="G43" s="20">
        <f>SUM('low-level'!S43:T43)</f>
        <v>1</v>
      </c>
      <c r="H43" s="20">
        <f>SUM('low-level'!U43:Y43)</f>
        <v>1</v>
      </c>
      <c r="I43" s="20">
        <f>SUM('low-level'!Z43:AA43)</f>
        <v>0</v>
      </c>
      <c r="J43" s="18">
        <f t="shared" si="0"/>
        <v>3</v>
      </c>
    </row>
    <row r="44" spans="1:10" s="14" customFormat="1" x14ac:dyDescent="0.15">
      <c r="A44" s="18">
        <v>42</v>
      </c>
      <c r="B44" s="14">
        <v>941</v>
      </c>
      <c r="C44" s="18">
        <v>2008</v>
      </c>
      <c r="D44" s="20">
        <f>SUM('low-level'!D44:F44)</f>
        <v>2</v>
      </c>
      <c r="E44" s="20">
        <f>SUM('low-level'!G44:N44)</f>
        <v>0</v>
      </c>
      <c r="F44" s="20">
        <f>SUM('low-level'!O44:R44)</f>
        <v>0</v>
      </c>
      <c r="G44" s="20">
        <f>SUM('low-level'!S44:T44)</f>
        <v>0</v>
      </c>
      <c r="H44" s="20">
        <f>SUM('low-level'!U44:Y44)</f>
        <v>0</v>
      </c>
      <c r="I44" s="20">
        <f>SUM('low-level'!Z44:AA44)</f>
        <v>0</v>
      </c>
      <c r="J44" s="18">
        <f t="shared" si="0"/>
        <v>2</v>
      </c>
    </row>
    <row r="45" spans="1:10" s="18" customFormat="1" x14ac:dyDescent="0.15">
      <c r="A45" s="18">
        <v>43</v>
      </c>
      <c r="B45" s="18">
        <v>974</v>
      </c>
      <c r="C45" s="18">
        <v>2008</v>
      </c>
      <c r="D45" s="20">
        <f>SUM('low-level'!D45:F45)</f>
        <v>1</v>
      </c>
      <c r="E45" s="20">
        <f>SUM('low-level'!G45:N45)</f>
        <v>0</v>
      </c>
      <c r="F45" s="20">
        <f>SUM('low-level'!O45:R45)</f>
        <v>0</v>
      </c>
      <c r="G45" s="20">
        <f>SUM('low-level'!S45:T45)</f>
        <v>0</v>
      </c>
      <c r="H45" s="20">
        <f>SUM('low-level'!U45:Y45)</f>
        <v>0</v>
      </c>
      <c r="I45" s="20">
        <f>SUM('low-level'!Z45:AA45)</f>
        <v>0</v>
      </c>
      <c r="J45" s="18">
        <f t="shared" si="0"/>
        <v>1</v>
      </c>
    </row>
    <row r="46" spans="1:10" s="18" customFormat="1" x14ac:dyDescent="0.15">
      <c r="A46" s="18">
        <v>44</v>
      </c>
      <c r="B46" s="18">
        <v>1014</v>
      </c>
      <c r="C46" s="18">
        <v>2008</v>
      </c>
      <c r="D46" s="20">
        <f>SUM('low-level'!D46:F46)</f>
        <v>1</v>
      </c>
      <c r="E46" s="20">
        <f>SUM('low-level'!G46:N46)</f>
        <v>0</v>
      </c>
      <c r="F46" s="20">
        <f>SUM('low-level'!O46:R46)</f>
        <v>0</v>
      </c>
      <c r="G46" s="20">
        <f>SUM('low-level'!S46:T46)</f>
        <v>0</v>
      </c>
      <c r="H46" s="20">
        <f>SUM('low-level'!U46:Y46)</f>
        <v>0</v>
      </c>
      <c r="I46" s="20">
        <f>SUM('low-level'!Z46:AA46)</f>
        <v>0</v>
      </c>
      <c r="J46" s="18">
        <f t="shared" si="0"/>
        <v>1</v>
      </c>
    </row>
    <row r="47" spans="1:10" s="18" customFormat="1" x14ac:dyDescent="0.15">
      <c r="A47" s="18">
        <v>45</v>
      </c>
      <c r="B47" s="18">
        <v>1040</v>
      </c>
      <c r="C47" s="18">
        <v>2008</v>
      </c>
      <c r="D47" s="20">
        <f>SUM('low-level'!D47:F47)</f>
        <v>2</v>
      </c>
      <c r="E47" s="20">
        <f>SUM('low-level'!G47:N47)</f>
        <v>0</v>
      </c>
      <c r="F47" s="20">
        <f>SUM('low-level'!O47:R47)</f>
        <v>0</v>
      </c>
      <c r="G47" s="20">
        <f>SUM('low-level'!S47:T47)</f>
        <v>0</v>
      </c>
      <c r="H47" s="20">
        <f>SUM('low-level'!U47:Y47)</f>
        <v>0</v>
      </c>
      <c r="I47" s="20">
        <f>SUM('low-level'!Z47:AA47)</f>
        <v>0</v>
      </c>
      <c r="J47" s="18">
        <f t="shared" si="0"/>
        <v>2</v>
      </c>
    </row>
    <row r="48" spans="1:10" s="18" customFormat="1" x14ac:dyDescent="0.15">
      <c r="A48" s="18">
        <v>46</v>
      </c>
      <c r="B48" s="18">
        <v>1088</v>
      </c>
      <c r="C48" s="18">
        <v>2008</v>
      </c>
      <c r="D48" s="20">
        <f>SUM('low-level'!D48:F48)</f>
        <v>0</v>
      </c>
      <c r="E48" s="20">
        <f>SUM('low-level'!G48:N48)</f>
        <v>3</v>
      </c>
      <c r="F48" s="20">
        <f>SUM('low-level'!O48:R48)</f>
        <v>0</v>
      </c>
      <c r="G48" s="20">
        <f>SUM('low-level'!S48:T48)</f>
        <v>0</v>
      </c>
      <c r="H48" s="20">
        <f>SUM('low-level'!U48:Y48)</f>
        <v>0</v>
      </c>
      <c r="I48" s="20">
        <f>SUM('low-level'!Z48:AA48)</f>
        <v>0</v>
      </c>
      <c r="J48" s="18">
        <f t="shared" si="0"/>
        <v>3</v>
      </c>
    </row>
    <row r="49" spans="1:10" s="18" customFormat="1" x14ac:dyDescent="0.15">
      <c r="A49" s="18">
        <v>47</v>
      </c>
      <c r="B49" s="18">
        <v>1109</v>
      </c>
      <c r="C49" s="18">
        <v>2008</v>
      </c>
      <c r="D49" s="20">
        <f>SUM('low-level'!D49:F49)</f>
        <v>5</v>
      </c>
      <c r="E49" s="20">
        <f>SUM('low-level'!G49:N49)</f>
        <v>0</v>
      </c>
      <c r="F49" s="20">
        <f>SUM('low-level'!O49:R49)</f>
        <v>0</v>
      </c>
      <c r="G49" s="20">
        <f>SUM('low-level'!S49:T49)</f>
        <v>0</v>
      </c>
      <c r="H49" s="20">
        <f>SUM('low-level'!U49:Y49)</f>
        <v>0</v>
      </c>
      <c r="I49" s="20">
        <f>SUM('low-level'!Z49:AA49)</f>
        <v>0</v>
      </c>
      <c r="J49" s="18">
        <f t="shared" si="0"/>
        <v>5</v>
      </c>
    </row>
    <row r="50" spans="1:10" s="18" customFormat="1" x14ac:dyDescent="0.15">
      <c r="A50" s="18">
        <v>48</v>
      </c>
      <c r="B50" s="18">
        <v>1165</v>
      </c>
      <c r="C50" s="18">
        <v>2008</v>
      </c>
      <c r="D50" s="20">
        <f>SUM('low-level'!D50:F50)</f>
        <v>2</v>
      </c>
      <c r="E50" s="20">
        <f>SUM('low-level'!G50:N50)</f>
        <v>0</v>
      </c>
      <c r="F50" s="20">
        <f>SUM('low-level'!O50:R50)</f>
        <v>0</v>
      </c>
      <c r="G50" s="20">
        <f>SUM('low-level'!S50:T50)</f>
        <v>0</v>
      </c>
      <c r="H50" s="20">
        <f>SUM('low-level'!U50:Y50)</f>
        <v>0</v>
      </c>
      <c r="I50" s="20">
        <f>SUM('low-level'!Z50:AA50)</f>
        <v>0</v>
      </c>
      <c r="J50" s="18">
        <f t="shared" si="0"/>
        <v>2</v>
      </c>
    </row>
    <row r="51" spans="1:10" s="14" customFormat="1" x14ac:dyDescent="0.15">
      <c r="A51" s="18">
        <v>49</v>
      </c>
      <c r="B51" s="14">
        <v>1179</v>
      </c>
      <c r="C51" s="18">
        <v>2008</v>
      </c>
      <c r="D51" s="20">
        <f>SUM('low-level'!D51:F51)</f>
        <v>0</v>
      </c>
      <c r="E51" s="20">
        <f>SUM('low-level'!G51:N51)</f>
        <v>0</v>
      </c>
      <c r="F51" s="20">
        <f>SUM('low-level'!O51:R51)</f>
        <v>1</v>
      </c>
      <c r="G51" s="20">
        <f>SUM('low-level'!S51:T51)</f>
        <v>0</v>
      </c>
      <c r="H51" s="20">
        <f>SUM('low-level'!U51:Y51)</f>
        <v>1</v>
      </c>
      <c r="I51" s="20">
        <f>SUM('low-level'!Z51:AA51)</f>
        <v>0</v>
      </c>
      <c r="J51" s="18">
        <f t="shared" si="0"/>
        <v>2</v>
      </c>
    </row>
    <row r="52" spans="1:10" s="18" customFormat="1" x14ac:dyDescent="0.15">
      <c r="A52" s="18">
        <v>50</v>
      </c>
      <c r="B52" s="18">
        <v>1368</v>
      </c>
      <c r="C52" s="18">
        <v>2009</v>
      </c>
      <c r="D52" s="20">
        <f>SUM('low-level'!D52:F52)</f>
        <v>0</v>
      </c>
      <c r="E52" s="20">
        <f>SUM('low-level'!G52:N52)</f>
        <v>0</v>
      </c>
      <c r="F52" s="20">
        <f>SUM('low-level'!O52:R52)</f>
        <v>0</v>
      </c>
      <c r="G52" s="20">
        <f>SUM('low-level'!S52:T52)</f>
        <v>0</v>
      </c>
      <c r="H52" s="20">
        <f>SUM('low-level'!U52:Y52)</f>
        <v>2</v>
      </c>
      <c r="I52" s="20">
        <f>SUM('low-level'!Z52:AA52)</f>
        <v>0</v>
      </c>
      <c r="J52" s="18">
        <f t="shared" si="0"/>
        <v>2</v>
      </c>
    </row>
    <row r="53" spans="1:10" s="18" customFormat="1" x14ac:dyDescent="0.15">
      <c r="A53" s="18">
        <v>51</v>
      </c>
      <c r="B53" s="18">
        <v>1369</v>
      </c>
      <c r="C53" s="18">
        <v>2009</v>
      </c>
      <c r="D53" s="20">
        <f>SUM('low-level'!D53:F53)</f>
        <v>3</v>
      </c>
      <c r="E53" s="20">
        <f>SUM('low-level'!G53:N53)</f>
        <v>2</v>
      </c>
      <c r="F53" s="20">
        <f>SUM('low-level'!O53:R53)</f>
        <v>0</v>
      </c>
      <c r="G53" s="20">
        <f>SUM('low-level'!S53:T53)</f>
        <v>0</v>
      </c>
      <c r="H53" s="20">
        <f>SUM('low-level'!U53:Y53)</f>
        <v>1</v>
      </c>
      <c r="I53" s="20">
        <f>SUM('low-level'!Z53:AA53)</f>
        <v>0</v>
      </c>
      <c r="J53" s="18">
        <f t="shared" si="0"/>
        <v>6</v>
      </c>
    </row>
    <row r="54" spans="1:10" s="18" customFormat="1" x14ac:dyDescent="0.15">
      <c r="A54" s="18">
        <v>52</v>
      </c>
      <c r="B54" s="18">
        <v>1373</v>
      </c>
      <c r="C54" s="18">
        <v>2009</v>
      </c>
      <c r="D54" s="20">
        <f>SUM('low-level'!D54:F54)</f>
        <v>0</v>
      </c>
      <c r="E54" s="20">
        <f>SUM('low-level'!G54:N54)</f>
        <v>1</v>
      </c>
      <c r="F54" s="20">
        <f>SUM('low-level'!O54:R54)</f>
        <v>0</v>
      </c>
      <c r="G54" s="20">
        <f>SUM('low-level'!S54:T54)</f>
        <v>0</v>
      </c>
      <c r="H54" s="20">
        <f>SUM('low-level'!U54:Y54)</f>
        <v>0</v>
      </c>
      <c r="I54" s="20">
        <f>SUM('low-level'!Z54:AA54)</f>
        <v>0</v>
      </c>
      <c r="J54" s="18">
        <f t="shared" si="0"/>
        <v>1</v>
      </c>
    </row>
    <row r="55" spans="1:10" s="18" customFormat="1" x14ac:dyDescent="0.15">
      <c r="A55" s="18">
        <v>53</v>
      </c>
      <c r="B55" s="18">
        <v>1459</v>
      </c>
      <c r="C55" s="18">
        <v>2009</v>
      </c>
      <c r="D55" s="20">
        <f>SUM('low-level'!D55:F55)</f>
        <v>0</v>
      </c>
      <c r="E55" s="20">
        <f>SUM('low-level'!G55:N55)</f>
        <v>0</v>
      </c>
      <c r="F55" s="20">
        <f>SUM('low-level'!O55:R55)</f>
        <v>0</v>
      </c>
      <c r="G55" s="20">
        <f>SUM('low-level'!S55:T55)</f>
        <v>0</v>
      </c>
      <c r="H55" s="20">
        <f>SUM('low-level'!U55:Y55)</f>
        <v>1</v>
      </c>
      <c r="I55" s="20">
        <f>SUM('low-level'!Z55:AA55)</f>
        <v>0</v>
      </c>
      <c r="J55" s="18">
        <f t="shared" si="0"/>
        <v>1</v>
      </c>
    </row>
    <row r="56" spans="1:10" s="18" customFormat="1" x14ac:dyDescent="0.15">
      <c r="A56" s="18">
        <v>54</v>
      </c>
      <c r="B56" s="18">
        <v>1509</v>
      </c>
      <c r="C56" s="18">
        <v>2009</v>
      </c>
      <c r="D56" s="20">
        <f>SUM('low-level'!D56:F56)</f>
        <v>1</v>
      </c>
      <c r="E56" s="20">
        <f>SUM('low-level'!G56:N56)</f>
        <v>1</v>
      </c>
      <c r="F56" s="20">
        <f>SUM('low-level'!O56:R56)</f>
        <v>0</v>
      </c>
      <c r="G56" s="20">
        <f>SUM('low-level'!S56:T56)</f>
        <v>0</v>
      </c>
      <c r="H56" s="20">
        <f>SUM('low-level'!U56:Y56)</f>
        <v>1</v>
      </c>
      <c r="I56" s="20">
        <f>SUM('low-level'!Z56:AA56)</f>
        <v>0</v>
      </c>
      <c r="J56" s="18">
        <f t="shared" si="0"/>
        <v>3</v>
      </c>
    </row>
    <row r="57" spans="1:10" s="18" customFormat="1" x14ac:dyDescent="0.15">
      <c r="A57" s="18">
        <v>55</v>
      </c>
      <c r="B57" s="18">
        <v>1601</v>
      </c>
      <c r="C57" s="18">
        <v>2009</v>
      </c>
      <c r="D57" s="20">
        <f>SUM('low-level'!D57:F57)</f>
        <v>0</v>
      </c>
      <c r="E57" s="20">
        <f>SUM('low-level'!G57:N57)</f>
        <v>1</v>
      </c>
      <c r="F57" s="20">
        <f>SUM('low-level'!O57:R57)</f>
        <v>0</v>
      </c>
      <c r="G57" s="20">
        <f>SUM('low-level'!S57:T57)</f>
        <v>0</v>
      </c>
      <c r="H57" s="20">
        <f>SUM('low-level'!U57:Y57)</f>
        <v>1</v>
      </c>
      <c r="I57" s="20">
        <f>SUM('low-level'!Z57:AA57)</f>
        <v>0</v>
      </c>
      <c r="J57" s="18">
        <f t="shared" si="0"/>
        <v>2</v>
      </c>
    </row>
    <row r="58" spans="1:10" s="18" customFormat="1" x14ac:dyDescent="0.15">
      <c r="A58" s="18">
        <v>56</v>
      </c>
      <c r="B58" s="18">
        <v>1659</v>
      </c>
      <c r="C58" s="18">
        <v>2009</v>
      </c>
      <c r="D58" s="20">
        <f>SUM('low-level'!D58:F58)</f>
        <v>0</v>
      </c>
      <c r="E58" s="20">
        <f>SUM('low-level'!G58:N58)</f>
        <v>1</v>
      </c>
      <c r="F58" s="20">
        <f>SUM('low-level'!O58:R58)</f>
        <v>0</v>
      </c>
      <c r="G58" s="20">
        <f>SUM('low-level'!S58:T58)</f>
        <v>0</v>
      </c>
      <c r="H58" s="20">
        <f>SUM('low-level'!U58:Y58)</f>
        <v>0</v>
      </c>
      <c r="I58" s="20">
        <f>SUM('low-level'!Z58:AA58)</f>
        <v>0</v>
      </c>
      <c r="J58" s="18">
        <f t="shared" si="0"/>
        <v>1</v>
      </c>
    </row>
    <row r="59" spans="1:10" s="18" customFormat="1" x14ac:dyDescent="0.15">
      <c r="A59" s="18">
        <v>57</v>
      </c>
      <c r="B59" s="18">
        <v>1676</v>
      </c>
      <c r="C59" s="18">
        <v>2009</v>
      </c>
      <c r="D59" s="20">
        <f>SUM('low-level'!D59:F59)</f>
        <v>0</v>
      </c>
      <c r="E59" s="20">
        <f>SUM('low-level'!G59:N59)</f>
        <v>3</v>
      </c>
      <c r="F59" s="20">
        <f>SUM('low-level'!O59:R59)</f>
        <v>0</v>
      </c>
      <c r="G59" s="20">
        <f>SUM('low-level'!S59:T59)</f>
        <v>0</v>
      </c>
      <c r="H59" s="20">
        <f>SUM('low-level'!U59:Y59)</f>
        <v>0</v>
      </c>
      <c r="I59" s="20">
        <f>SUM('low-level'!Z59:AA59)</f>
        <v>0</v>
      </c>
      <c r="J59" s="18">
        <f t="shared" si="0"/>
        <v>3</v>
      </c>
    </row>
    <row r="60" spans="1:10" s="18" customFormat="1" x14ac:dyDescent="0.15">
      <c r="A60" s="18">
        <v>58</v>
      </c>
      <c r="B60" s="18">
        <v>1680</v>
      </c>
      <c r="C60" s="18">
        <v>2009</v>
      </c>
      <c r="D60" s="20">
        <f>SUM('low-level'!D60:F60)</f>
        <v>0</v>
      </c>
      <c r="E60" s="20">
        <f>SUM('low-level'!G60:N60)</f>
        <v>2</v>
      </c>
      <c r="F60" s="20">
        <f>SUM('low-level'!O60:R60)</f>
        <v>0</v>
      </c>
      <c r="G60" s="20">
        <f>SUM('low-level'!S60:T60)</f>
        <v>0</v>
      </c>
      <c r="H60" s="20">
        <f>SUM('low-level'!U60:Y60)</f>
        <v>0</v>
      </c>
      <c r="I60" s="20">
        <f>SUM('low-level'!Z60:AA60)</f>
        <v>0</v>
      </c>
      <c r="J60" s="18">
        <f t="shared" si="0"/>
        <v>2</v>
      </c>
    </row>
    <row r="61" spans="1:10" s="18" customFormat="1" x14ac:dyDescent="0.15">
      <c r="A61" s="18">
        <v>59</v>
      </c>
      <c r="B61" s="18">
        <v>1753</v>
      </c>
      <c r="C61" s="18">
        <v>2009</v>
      </c>
      <c r="D61" s="20">
        <f>SUM('low-level'!D61:F61)</f>
        <v>2</v>
      </c>
      <c r="E61" s="20">
        <f>SUM('low-level'!G61:N61)</f>
        <v>0</v>
      </c>
      <c r="F61" s="20">
        <f>SUM('low-level'!O61:R61)</f>
        <v>0</v>
      </c>
      <c r="G61" s="20">
        <f>SUM('low-level'!S61:T61)</f>
        <v>0</v>
      </c>
      <c r="H61" s="20">
        <f>SUM('low-level'!U61:Y61)</f>
        <v>0</v>
      </c>
      <c r="I61" s="20">
        <f>SUM('low-level'!Z61:AA61)</f>
        <v>0</v>
      </c>
      <c r="J61" s="18">
        <f t="shared" si="0"/>
        <v>2</v>
      </c>
    </row>
    <row r="62" spans="1:10" s="18" customFormat="1" x14ac:dyDescent="0.15">
      <c r="A62" s="18">
        <v>60</v>
      </c>
      <c r="B62" s="18">
        <v>1794</v>
      </c>
      <c r="C62" s="18">
        <v>2009</v>
      </c>
      <c r="D62" s="20">
        <f>SUM('low-level'!D62:F62)</f>
        <v>2</v>
      </c>
      <c r="E62" s="20">
        <f>SUM('low-level'!G62:N62)</f>
        <v>0</v>
      </c>
      <c r="F62" s="20">
        <f>SUM('low-level'!O62:R62)</f>
        <v>0</v>
      </c>
      <c r="G62" s="20">
        <f>SUM('low-level'!S62:T62)</f>
        <v>0</v>
      </c>
      <c r="H62" s="20">
        <f>SUM('low-level'!U62:Y62)</f>
        <v>0</v>
      </c>
      <c r="I62" s="20">
        <f>SUM('low-level'!Z62:AA62)</f>
        <v>0</v>
      </c>
      <c r="J62" s="18">
        <f t="shared" si="0"/>
        <v>2</v>
      </c>
    </row>
    <row r="63" spans="1:10" s="18" customFormat="1" x14ac:dyDescent="0.15">
      <c r="A63" s="18">
        <v>61</v>
      </c>
      <c r="B63" s="18">
        <v>1819</v>
      </c>
      <c r="C63" s="18">
        <v>2009</v>
      </c>
      <c r="D63" s="20">
        <f>SUM('low-level'!D63:F63)</f>
        <v>7</v>
      </c>
      <c r="E63" s="20">
        <f>SUM('low-level'!G63:N63)</f>
        <v>11</v>
      </c>
      <c r="F63" s="20">
        <f>SUM('low-level'!O63:R63)</f>
        <v>0</v>
      </c>
      <c r="G63" s="20">
        <f>SUM('low-level'!S63:T63)</f>
        <v>0</v>
      </c>
      <c r="H63" s="20">
        <f>SUM('low-level'!U63:Y63)</f>
        <v>0</v>
      </c>
      <c r="I63" s="20">
        <f>SUM('low-level'!Z63:AA63)</f>
        <v>0</v>
      </c>
      <c r="J63" s="18">
        <f t="shared" si="0"/>
        <v>18</v>
      </c>
    </row>
    <row r="64" spans="1:10" s="18" customFormat="1" x14ac:dyDescent="0.15">
      <c r="A64" s="18">
        <v>62</v>
      </c>
      <c r="B64" s="18">
        <v>2226</v>
      </c>
      <c r="C64" s="18">
        <v>2009</v>
      </c>
      <c r="D64" s="20">
        <f>SUM('low-level'!D64:F64)</f>
        <v>23</v>
      </c>
      <c r="E64" s="20">
        <f>SUM('low-level'!G64:N64)</f>
        <v>0</v>
      </c>
      <c r="F64" s="20">
        <f>SUM('low-level'!O64:R64)</f>
        <v>0</v>
      </c>
      <c r="G64" s="20">
        <f>SUM('low-level'!S64:T64)</f>
        <v>0</v>
      </c>
      <c r="H64" s="20">
        <f>SUM('low-level'!U64:Y64)</f>
        <v>0</v>
      </c>
      <c r="I64" s="20">
        <f>SUM('low-level'!Z64:AA64)</f>
        <v>0</v>
      </c>
      <c r="J64" s="18">
        <f t="shared" si="0"/>
        <v>23</v>
      </c>
    </row>
    <row r="65" spans="1:10" s="18" customFormat="1" x14ac:dyDescent="0.15">
      <c r="A65" s="18">
        <v>63</v>
      </c>
      <c r="B65" s="18">
        <v>2232</v>
      </c>
      <c r="C65" s="18">
        <v>2009</v>
      </c>
      <c r="D65" s="20">
        <f>SUM('low-level'!D65:F65)</f>
        <v>0</v>
      </c>
      <c r="E65" s="20">
        <f>SUM('low-level'!G65:N65)</f>
        <v>0</v>
      </c>
      <c r="F65" s="20">
        <f>SUM('low-level'!O65:R65)</f>
        <v>0</v>
      </c>
      <c r="G65" s="20">
        <f>SUM('low-level'!S65:T65)</f>
        <v>0</v>
      </c>
      <c r="H65" s="20">
        <f>SUM('low-level'!U65:Y65)</f>
        <v>1</v>
      </c>
      <c r="I65" s="20">
        <f>SUM('low-level'!Z65:AA65)</f>
        <v>0</v>
      </c>
      <c r="J65" s="18">
        <f t="shared" si="0"/>
        <v>1</v>
      </c>
    </row>
    <row r="66" spans="1:10" s="18" customFormat="1" x14ac:dyDescent="0.15">
      <c r="A66" s="18">
        <v>64</v>
      </c>
      <c r="B66" s="18">
        <v>2350</v>
      </c>
      <c r="C66" s="18">
        <v>2009</v>
      </c>
      <c r="D66" s="20">
        <f>SUM('low-level'!D66:F66)</f>
        <v>1</v>
      </c>
      <c r="E66" s="20">
        <f>SUM('low-level'!G66:N66)</f>
        <v>0</v>
      </c>
      <c r="F66" s="20">
        <f>SUM('low-level'!O66:R66)</f>
        <v>0</v>
      </c>
      <c r="G66" s="20">
        <f>SUM('low-level'!S66:T66)</f>
        <v>0</v>
      </c>
      <c r="H66" s="20">
        <f>SUM('low-level'!U66:Y66)</f>
        <v>0</v>
      </c>
      <c r="I66" s="20">
        <f>SUM('low-level'!Z66:AA66)</f>
        <v>0</v>
      </c>
      <c r="J66" s="18">
        <f t="shared" si="0"/>
        <v>1</v>
      </c>
    </row>
    <row r="67" spans="1:10" s="18" customFormat="1" x14ac:dyDescent="0.15">
      <c r="A67" s="18">
        <v>65</v>
      </c>
      <c r="B67" s="18">
        <v>2362</v>
      </c>
      <c r="C67" s="18">
        <v>2009</v>
      </c>
      <c r="D67" s="20">
        <f>SUM('low-level'!D67:F67)</f>
        <v>1</v>
      </c>
      <c r="E67" s="20">
        <f>SUM('low-level'!G67:N67)</f>
        <v>0</v>
      </c>
      <c r="F67" s="20">
        <f>SUM('low-level'!O67:R67)</f>
        <v>0</v>
      </c>
      <c r="G67" s="20">
        <f>SUM('low-level'!S67:T67)</f>
        <v>0</v>
      </c>
      <c r="H67" s="20">
        <f>SUM('low-level'!U67:Y67)</f>
        <v>0</v>
      </c>
      <c r="I67" s="20">
        <f>SUM('low-level'!Z67:AA67)</f>
        <v>0</v>
      </c>
      <c r="J67" s="18">
        <f t="shared" si="0"/>
        <v>1</v>
      </c>
    </row>
    <row r="68" spans="1:10" s="18" customFormat="1" x14ac:dyDescent="0.15">
      <c r="A68" s="18">
        <v>66</v>
      </c>
      <c r="B68" s="18">
        <v>2474</v>
      </c>
      <c r="C68" s="18">
        <v>2009</v>
      </c>
      <c r="D68" s="20">
        <f>SUM('low-level'!D68:F68)</f>
        <v>1</v>
      </c>
      <c r="E68" s="20">
        <f>SUM('low-level'!G68:N68)</f>
        <v>2</v>
      </c>
      <c r="F68" s="20">
        <f>SUM('low-level'!O68:R68)</f>
        <v>0</v>
      </c>
      <c r="G68" s="20">
        <f>SUM('low-level'!S68:T68)</f>
        <v>0</v>
      </c>
      <c r="H68" s="20">
        <f>SUM('low-level'!U68:Y68)</f>
        <v>1</v>
      </c>
      <c r="I68" s="20">
        <f>SUM('low-level'!Z68:AA68)</f>
        <v>0</v>
      </c>
      <c r="J68" s="18">
        <f t="shared" ref="J68:J93" si="1">SUM(D68:I68)</f>
        <v>4</v>
      </c>
    </row>
    <row r="69" spans="1:10" s="14" customFormat="1" x14ac:dyDescent="0.15">
      <c r="A69" s="18">
        <v>67</v>
      </c>
      <c r="B69" s="14">
        <v>2787</v>
      </c>
      <c r="C69" s="14">
        <v>2009</v>
      </c>
      <c r="D69" s="20">
        <f>SUM('low-level'!D69:F69)</f>
        <v>0</v>
      </c>
      <c r="E69" s="20">
        <f>SUM('low-level'!G69:N69)</f>
        <v>0</v>
      </c>
      <c r="F69" s="20">
        <f>SUM('low-level'!O69:R69)</f>
        <v>2</v>
      </c>
      <c r="G69" s="20">
        <f>SUM('low-level'!S69:T69)</f>
        <v>0</v>
      </c>
      <c r="H69" s="20">
        <f>SUM('low-level'!U69:Y69)</f>
        <v>0</v>
      </c>
      <c r="I69" s="20">
        <f>SUM('low-level'!Z69:AA69)</f>
        <v>0</v>
      </c>
      <c r="J69" s="18">
        <f t="shared" si="1"/>
        <v>2</v>
      </c>
    </row>
    <row r="70" spans="1:10" s="18" customFormat="1" x14ac:dyDescent="0.15">
      <c r="A70" s="18">
        <v>68</v>
      </c>
      <c r="B70" s="18">
        <v>3267</v>
      </c>
      <c r="C70" s="18">
        <v>2010</v>
      </c>
      <c r="D70" s="20">
        <f>SUM('low-level'!D70:F70)</f>
        <v>0</v>
      </c>
      <c r="E70" s="20">
        <f>SUM('low-level'!G70:N70)</f>
        <v>0</v>
      </c>
      <c r="F70" s="20">
        <f>SUM('low-level'!O70:R70)</f>
        <v>0</v>
      </c>
      <c r="G70" s="20">
        <f>SUM('low-level'!S70:T70)</f>
        <v>0</v>
      </c>
      <c r="H70" s="20">
        <f>SUM('low-level'!U70:Y70)</f>
        <v>1</v>
      </c>
      <c r="I70" s="20">
        <f>SUM('low-level'!Z70:AA70)</f>
        <v>0</v>
      </c>
      <c r="J70" s="18">
        <f t="shared" si="1"/>
        <v>1</v>
      </c>
    </row>
    <row r="71" spans="1:10" s="18" customFormat="1" x14ac:dyDescent="0.15">
      <c r="A71" s="18">
        <v>69</v>
      </c>
      <c r="B71" s="18">
        <v>3435</v>
      </c>
      <c r="C71" s="18">
        <v>2010</v>
      </c>
      <c r="D71" s="20">
        <f>SUM('low-level'!D71:F71)</f>
        <v>5</v>
      </c>
      <c r="E71" s="20">
        <f>SUM('low-level'!G71:N71)</f>
        <v>0</v>
      </c>
      <c r="F71" s="20">
        <f>SUM('low-level'!O71:R71)</f>
        <v>8</v>
      </c>
      <c r="G71" s="20">
        <f>SUM('low-level'!S71:T71)</f>
        <v>0</v>
      </c>
      <c r="H71" s="20">
        <f>SUM('low-level'!U71:Y71)</f>
        <v>0</v>
      </c>
      <c r="I71" s="20">
        <f>SUM('low-level'!Z71:AA71)</f>
        <v>0</v>
      </c>
      <c r="J71" s="18">
        <f t="shared" si="1"/>
        <v>13</v>
      </c>
    </row>
    <row r="72" spans="1:10" s="18" customFormat="1" x14ac:dyDescent="0.15">
      <c r="A72" s="18">
        <v>70</v>
      </c>
      <c r="B72" s="18">
        <v>3465</v>
      </c>
      <c r="C72" s="18">
        <v>2010</v>
      </c>
      <c r="D72" s="20">
        <f>SUM('low-level'!D72:F72)</f>
        <v>2</v>
      </c>
      <c r="E72" s="20">
        <f>SUM('low-level'!G72:N72)</f>
        <v>0</v>
      </c>
      <c r="F72" s="20">
        <f>SUM('low-level'!O72:R72)</f>
        <v>0</v>
      </c>
      <c r="G72" s="20">
        <f>SUM('low-level'!S72:T72)</f>
        <v>0</v>
      </c>
      <c r="H72" s="20">
        <f>SUM('low-level'!U72:Y72)</f>
        <v>0</v>
      </c>
      <c r="I72" s="20">
        <f>SUM('low-level'!Z72:AA72)</f>
        <v>0</v>
      </c>
      <c r="J72" s="18">
        <f t="shared" si="1"/>
        <v>2</v>
      </c>
    </row>
    <row r="73" spans="1:10" s="18" customFormat="1" x14ac:dyDescent="0.15">
      <c r="A73" s="18">
        <v>71</v>
      </c>
      <c r="B73" s="3">
        <v>3483</v>
      </c>
      <c r="C73" s="18">
        <v>2010</v>
      </c>
      <c r="D73" s="20">
        <f>SUM('low-level'!D73:F73)</f>
        <v>1</v>
      </c>
      <c r="E73" s="20">
        <f>SUM('low-level'!G73:N73)</f>
        <v>27</v>
      </c>
      <c r="F73" s="20">
        <f>SUM('low-level'!O73:R73)</f>
        <v>2</v>
      </c>
      <c r="G73" s="20">
        <f>SUM('low-level'!S73:T73)</f>
        <v>0</v>
      </c>
      <c r="H73" s="20">
        <f>SUM('low-level'!U73:Y73)</f>
        <v>4</v>
      </c>
      <c r="I73" s="20">
        <f>SUM('low-level'!Z73:AA73)</f>
        <v>0</v>
      </c>
      <c r="J73" s="18">
        <f t="shared" si="1"/>
        <v>34</v>
      </c>
    </row>
    <row r="74" spans="1:10" s="14" customFormat="1" x14ac:dyDescent="0.15">
      <c r="A74" s="18">
        <v>72</v>
      </c>
      <c r="B74" s="14">
        <v>3517</v>
      </c>
      <c r="C74" s="18">
        <v>2010</v>
      </c>
      <c r="D74" s="20">
        <f>SUM('low-level'!D74:F74)</f>
        <v>21</v>
      </c>
      <c r="E74" s="20">
        <f>SUM('low-level'!G74:N74)</f>
        <v>5</v>
      </c>
      <c r="F74" s="20">
        <f>SUM('low-level'!O74:R74)</f>
        <v>0</v>
      </c>
      <c r="G74" s="20">
        <f>SUM('low-level'!S74:T74)</f>
        <v>0</v>
      </c>
      <c r="H74" s="20">
        <f>SUM('low-level'!U74:Y74)</f>
        <v>3</v>
      </c>
      <c r="I74" s="20">
        <f>SUM('low-level'!Z74:AA74)</f>
        <v>0</v>
      </c>
      <c r="J74" s="18">
        <f t="shared" si="1"/>
        <v>29</v>
      </c>
    </row>
    <row r="75" spans="1:10" s="18" customFormat="1" x14ac:dyDescent="0.15">
      <c r="A75" s="18">
        <v>73</v>
      </c>
      <c r="B75" s="18">
        <v>3696</v>
      </c>
      <c r="C75" s="18">
        <v>2010</v>
      </c>
      <c r="D75" s="20">
        <f>SUM('low-level'!D75:F75)</f>
        <v>8</v>
      </c>
      <c r="E75" s="20">
        <f>SUM('low-level'!G75:N75)</f>
        <v>5</v>
      </c>
      <c r="F75" s="20">
        <f>SUM('low-level'!O75:R75)</f>
        <v>1</v>
      </c>
      <c r="G75" s="20">
        <f>SUM('low-level'!S75:T75)</f>
        <v>0</v>
      </c>
      <c r="H75" s="20">
        <f>SUM('low-level'!U75:Y75)</f>
        <v>0</v>
      </c>
      <c r="I75" s="20">
        <f>SUM('low-level'!Z75:AA75)</f>
        <v>0</v>
      </c>
      <c r="J75" s="18">
        <f t="shared" si="1"/>
        <v>14</v>
      </c>
    </row>
    <row r="76" spans="1:10" s="18" customFormat="1" x14ac:dyDescent="0.15">
      <c r="A76" s="18">
        <v>74</v>
      </c>
      <c r="B76" s="18">
        <v>4104</v>
      </c>
      <c r="C76" s="18">
        <v>2010</v>
      </c>
      <c r="D76" s="20">
        <f>SUM('low-level'!D76:F76)</f>
        <v>0</v>
      </c>
      <c r="E76" s="20">
        <f>SUM('low-level'!G76:N76)</f>
        <v>2</v>
      </c>
      <c r="F76" s="20">
        <f>SUM('low-level'!O76:R76)</f>
        <v>0</v>
      </c>
      <c r="G76" s="20">
        <f>SUM('low-level'!S76:T76)</f>
        <v>0</v>
      </c>
      <c r="H76" s="20">
        <f>SUM('low-level'!U76:Y76)</f>
        <v>0</v>
      </c>
      <c r="I76" s="20">
        <f>SUM('low-level'!Z76:AA76)</f>
        <v>0</v>
      </c>
      <c r="J76" s="18">
        <f t="shared" si="1"/>
        <v>2</v>
      </c>
    </row>
    <row r="77" spans="1:10" s="18" customFormat="1" x14ac:dyDescent="0.15">
      <c r="A77" s="18">
        <v>75</v>
      </c>
      <c r="B77" s="18">
        <v>4134</v>
      </c>
      <c r="C77" s="18">
        <v>2010</v>
      </c>
      <c r="D77" s="20">
        <f>SUM('low-level'!D77:F77)</f>
        <v>13</v>
      </c>
      <c r="E77" s="20">
        <f>SUM('low-level'!G77:N77)</f>
        <v>3</v>
      </c>
      <c r="F77" s="20">
        <f>SUM('low-level'!O77:R77)</f>
        <v>0</v>
      </c>
      <c r="G77" s="20">
        <f>SUM('low-level'!S77:T77)</f>
        <v>0</v>
      </c>
      <c r="H77" s="20">
        <f>SUM('low-level'!U77:Y77)</f>
        <v>0</v>
      </c>
      <c r="I77" s="20">
        <f>SUM('low-level'!Z77:AA77)</f>
        <v>0</v>
      </c>
      <c r="J77" s="18">
        <f t="shared" si="1"/>
        <v>16</v>
      </c>
    </row>
    <row r="78" spans="1:10" s="18" customFormat="1" x14ac:dyDescent="0.15">
      <c r="A78" s="18">
        <v>76</v>
      </c>
      <c r="B78" s="3">
        <v>4460</v>
      </c>
      <c r="C78" s="11">
        <v>2011</v>
      </c>
      <c r="D78" s="20">
        <f>SUM('low-level'!D78:F78)</f>
        <v>3</v>
      </c>
      <c r="E78" s="20">
        <f>SUM('low-level'!G78:N78)</f>
        <v>4</v>
      </c>
      <c r="F78" s="20">
        <f>SUM('low-level'!O78:R78)</f>
        <v>1</v>
      </c>
      <c r="G78" s="20">
        <f>SUM('low-level'!S78:T78)</f>
        <v>0</v>
      </c>
      <c r="H78" s="20">
        <f>SUM('low-level'!U78:Y78)</f>
        <v>0</v>
      </c>
      <c r="I78" s="20">
        <f>SUM('low-level'!Z78:AA78)</f>
        <v>0</v>
      </c>
      <c r="J78" s="18">
        <f t="shared" si="1"/>
        <v>8</v>
      </c>
    </row>
    <row r="79" spans="1:10" s="14" customFormat="1" x14ac:dyDescent="0.15">
      <c r="A79" s="18">
        <v>77</v>
      </c>
      <c r="B79" s="14">
        <v>4480</v>
      </c>
      <c r="C79" s="11">
        <v>2011</v>
      </c>
      <c r="D79" s="20">
        <f>SUM('low-level'!D79:F79)</f>
        <v>3</v>
      </c>
      <c r="E79" s="20">
        <f>SUM('low-level'!G79:N79)</f>
        <v>3</v>
      </c>
      <c r="F79" s="20">
        <f>SUM('low-level'!O79:R79)</f>
        <v>0</v>
      </c>
      <c r="G79" s="20">
        <f>SUM('low-level'!S79:T79)</f>
        <v>0</v>
      </c>
      <c r="H79" s="20">
        <f>SUM('low-level'!U79:Y79)</f>
        <v>0</v>
      </c>
      <c r="I79" s="20">
        <f>SUM('low-level'!Z79:AA79)</f>
        <v>0</v>
      </c>
      <c r="J79" s="18">
        <f t="shared" si="1"/>
        <v>6</v>
      </c>
    </row>
    <row r="80" spans="1:10" s="18" customFormat="1" x14ac:dyDescent="0.15">
      <c r="A80" s="18">
        <v>78</v>
      </c>
      <c r="B80" s="18">
        <v>4490</v>
      </c>
      <c r="C80" s="11">
        <v>2011</v>
      </c>
      <c r="D80" s="20">
        <f>SUM('low-level'!D80:F80)</f>
        <v>0</v>
      </c>
      <c r="E80" s="20">
        <f>SUM('low-level'!G80:N80)</f>
        <v>6</v>
      </c>
      <c r="F80" s="20">
        <f>SUM('low-level'!O80:R80)</f>
        <v>0</v>
      </c>
      <c r="G80" s="20">
        <f>SUM('low-level'!S80:T80)</f>
        <v>0</v>
      </c>
      <c r="H80" s="20">
        <f>SUM('low-level'!U80:Y80)</f>
        <v>4</v>
      </c>
      <c r="I80" s="20">
        <f>SUM('low-level'!Z80:AA80)</f>
        <v>0</v>
      </c>
      <c r="J80" s="18">
        <f t="shared" si="1"/>
        <v>10</v>
      </c>
    </row>
    <row r="81" spans="1:10" s="18" customFormat="1" x14ac:dyDescent="0.15">
      <c r="A81" s="18">
        <v>79</v>
      </c>
      <c r="B81" s="18">
        <v>4491</v>
      </c>
      <c r="C81" s="11">
        <v>2011</v>
      </c>
      <c r="D81" s="20">
        <f>SUM('low-level'!D81:F81)</f>
        <v>0</v>
      </c>
      <c r="E81" s="20">
        <f>SUM('low-level'!G81:N81)</f>
        <v>1</v>
      </c>
      <c r="F81" s="20">
        <f>SUM('low-level'!O81:R81)</f>
        <v>1</v>
      </c>
      <c r="G81" s="20">
        <f>SUM('low-level'!S81:T81)</f>
        <v>0</v>
      </c>
      <c r="H81" s="20">
        <f>SUM('low-level'!U81:Y81)</f>
        <v>0</v>
      </c>
      <c r="I81" s="20">
        <f>SUM('low-level'!Z81:AA81)</f>
        <v>0</v>
      </c>
      <c r="J81" s="18">
        <f t="shared" si="1"/>
        <v>2</v>
      </c>
    </row>
    <row r="82" spans="1:10" s="18" customFormat="1" x14ac:dyDescent="0.15">
      <c r="A82" s="18">
        <v>80</v>
      </c>
      <c r="B82" s="18">
        <v>4515</v>
      </c>
      <c r="C82" s="11">
        <v>2011</v>
      </c>
      <c r="D82" s="20">
        <f>SUM('low-level'!D82:F82)</f>
        <v>2</v>
      </c>
      <c r="E82" s="20">
        <f>SUM('low-level'!G82:N82)</f>
        <v>3</v>
      </c>
      <c r="F82" s="20">
        <f>SUM('low-level'!O82:R82)</f>
        <v>0</v>
      </c>
      <c r="G82" s="20">
        <f>SUM('low-level'!S82:T82)</f>
        <v>0</v>
      </c>
      <c r="H82" s="20">
        <f>SUM('low-level'!U82:Y82)</f>
        <v>1</v>
      </c>
      <c r="I82" s="20">
        <f>SUM('low-level'!Z82:AA82)</f>
        <v>0</v>
      </c>
      <c r="J82" s="18">
        <f t="shared" si="1"/>
        <v>6</v>
      </c>
    </row>
    <row r="83" spans="1:10" s="18" customFormat="1" x14ac:dyDescent="0.15">
      <c r="A83" s="18">
        <v>81</v>
      </c>
      <c r="B83" s="18">
        <v>4554</v>
      </c>
      <c r="C83" s="11">
        <v>2011</v>
      </c>
      <c r="D83" s="20">
        <f>SUM('low-level'!D83:F83)</f>
        <v>1</v>
      </c>
      <c r="E83" s="20">
        <f>SUM('low-level'!G83:N83)</f>
        <v>9</v>
      </c>
      <c r="F83" s="20">
        <f>SUM('low-level'!O83:R83)</f>
        <v>0</v>
      </c>
      <c r="G83" s="20">
        <f>SUM('low-level'!S83:T83)</f>
        <v>0</v>
      </c>
      <c r="H83" s="20">
        <f>SUM('low-level'!U83:Y83)</f>
        <v>0</v>
      </c>
      <c r="I83" s="20">
        <f>SUM('low-level'!Z83:AA83)</f>
        <v>0</v>
      </c>
      <c r="J83" s="18">
        <f t="shared" si="1"/>
        <v>10</v>
      </c>
    </row>
    <row r="84" spans="1:10" s="18" customFormat="1" x14ac:dyDescent="0.15">
      <c r="A84" s="18">
        <v>82</v>
      </c>
      <c r="B84" s="18">
        <v>4582</v>
      </c>
      <c r="C84" s="11">
        <v>2011</v>
      </c>
      <c r="D84" s="20">
        <f>SUM('low-level'!D84:F84)</f>
        <v>1</v>
      </c>
      <c r="E84" s="20">
        <f>SUM('low-level'!G84:N84)</f>
        <v>0</v>
      </c>
      <c r="F84" s="20">
        <f>SUM('low-level'!O84:R84)</f>
        <v>0</v>
      </c>
      <c r="G84" s="20">
        <f>SUM('low-level'!S84:T84)</f>
        <v>0</v>
      </c>
      <c r="H84" s="20">
        <f>SUM('low-level'!U84:Y84)</f>
        <v>0</v>
      </c>
      <c r="I84" s="20">
        <f>SUM('low-level'!Z84:AA84)</f>
        <v>0</v>
      </c>
      <c r="J84" s="18">
        <f t="shared" si="1"/>
        <v>1</v>
      </c>
    </row>
    <row r="85" spans="1:10" s="18" customFormat="1" x14ac:dyDescent="0.15">
      <c r="A85" s="18">
        <v>83</v>
      </c>
      <c r="B85" s="18">
        <v>4586</v>
      </c>
      <c r="C85" s="11">
        <v>2011</v>
      </c>
      <c r="D85" s="20">
        <f>SUM('low-level'!D85:F85)</f>
        <v>0</v>
      </c>
      <c r="E85" s="20">
        <f>SUM('low-level'!G85:N85)</f>
        <v>1</v>
      </c>
      <c r="F85" s="20">
        <f>SUM('low-level'!O85:R85)</f>
        <v>0</v>
      </c>
      <c r="G85" s="20">
        <f>SUM('low-level'!S85:T85)</f>
        <v>0</v>
      </c>
      <c r="H85" s="20">
        <f>SUM('low-level'!U85:Y85)</f>
        <v>0</v>
      </c>
      <c r="I85" s="20">
        <f>SUM('low-level'!Z85:AA85)</f>
        <v>0</v>
      </c>
      <c r="J85" s="18">
        <f t="shared" si="1"/>
        <v>1</v>
      </c>
    </row>
    <row r="86" spans="1:10" s="18" customFormat="1" x14ac:dyDescent="0.15">
      <c r="A86" s="18">
        <v>84</v>
      </c>
      <c r="B86" s="18">
        <v>4595</v>
      </c>
      <c r="C86" s="11">
        <v>2011</v>
      </c>
      <c r="D86" s="20">
        <f>SUM('low-level'!D86:F86)</f>
        <v>1</v>
      </c>
      <c r="E86" s="20">
        <f>SUM('low-level'!G86:N86)</f>
        <v>0</v>
      </c>
      <c r="F86" s="20">
        <f>SUM('low-level'!O86:R86)</f>
        <v>0</v>
      </c>
      <c r="G86" s="20">
        <f>SUM('low-level'!S86:T86)</f>
        <v>0</v>
      </c>
      <c r="H86" s="20">
        <f>SUM('low-level'!U86:Y86)</f>
        <v>0</v>
      </c>
      <c r="I86" s="20">
        <f>SUM('low-level'!Z86:AA86)</f>
        <v>0</v>
      </c>
      <c r="J86" s="18">
        <f t="shared" si="1"/>
        <v>1</v>
      </c>
    </row>
    <row r="87" spans="1:10" s="18" customFormat="1" x14ac:dyDescent="0.15">
      <c r="A87" s="18">
        <v>85</v>
      </c>
      <c r="B87" s="18">
        <v>4599</v>
      </c>
      <c r="C87" s="11">
        <v>2011</v>
      </c>
      <c r="D87" s="20">
        <f>SUM('low-level'!D87:F87)</f>
        <v>1</v>
      </c>
      <c r="E87" s="20">
        <f>SUM('low-level'!G87:N87)</f>
        <v>0</v>
      </c>
      <c r="F87" s="20">
        <f>SUM('low-level'!O87:R87)</f>
        <v>0</v>
      </c>
      <c r="G87" s="20">
        <f>SUM('low-level'!S87:T87)</f>
        <v>0</v>
      </c>
      <c r="H87" s="20">
        <f>SUM('low-level'!U87:Y87)</f>
        <v>0</v>
      </c>
      <c r="I87" s="20">
        <f>SUM('low-level'!Z87:AA87)</f>
        <v>0</v>
      </c>
      <c r="J87" s="18">
        <f t="shared" si="1"/>
        <v>1</v>
      </c>
    </row>
    <row r="88" spans="1:10" s="18" customFormat="1" x14ac:dyDescent="0.15">
      <c r="A88" s="18">
        <v>86</v>
      </c>
      <c r="B88" s="18">
        <v>4686</v>
      </c>
      <c r="C88" s="11">
        <v>2011</v>
      </c>
      <c r="D88" s="20">
        <f>SUM('low-level'!D88:F88)</f>
        <v>0</v>
      </c>
      <c r="E88" s="20">
        <f>SUM('low-level'!G88:N88)</f>
        <v>1</v>
      </c>
      <c r="F88" s="20">
        <f>SUM('low-level'!O88:R88)</f>
        <v>0</v>
      </c>
      <c r="G88" s="20">
        <f>SUM('low-level'!S88:T88)</f>
        <v>0</v>
      </c>
      <c r="H88" s="20">
        <f>SUM('low-level'!U88:Y88)</f>
        <v>1</v>
      </c>
      <c r="I88" s="20">
        <f>SUM('low-level'!Z88:AA88)</f>
        <v>0</v>
      </c>
      <c r="J88" s="18">
        <f t="shared" si="1"/>
        <v>2</v>
      </c>
    </row>
    <row r="89" spans="1:10" s="18" customFormat="1" x14ac:dyDescent="0.15">
      <c r="A89" s="18">
        <v>87</v>
      </c>
      <c r="B89" s="18">
        <v>4739</v>
      </c>
      <c r="C89" s="11">
        <v>2011</v>
      </c>
      <c r="D89" s="20">
        <f>SUM('low-level'!D89:F89)</f>
        <v>1</v>
      </c>
      <c r="E89" s="20">
        <f>SUM('low-level'!G89:N89)</f>
        <v>1</v>
      </c>
      <c r="F89" s="20">
        <f>SUM('low-level'!O89:R89)</f>
        <v>0</v>
      </c>
      <c r="G89" s="20">
        <f>SUM('low-level'!S89:T89)</f>
        <v>0</v>
      </c>
      <c r="H89" s="20">
        <f>SUM('low-level'!U89:Y89)</f>
        <v>0</v>
      </c>
      <c r="I89" s="20">
        <f>SUM('low-level'!Z89:AA89)</f>
        <v>0</v>
      </c>
      <c r="J89" s="18">
        <f t="shared" si="1"/>
        <v>2</v>
      </c>
    </row>
    <row r="90" spans="1:10" s="18" customFormat="1" x14ac:dyDescent="0.15">
      <c r="A90" s="18">
        <v>88</v>
      </c>
      <c r="B90" s="18">
        <v>4745</v>
      </c>
      <c r="C90" s="11">
        <v>2011</v>
      </c>
      <c r="D90" s="20">
        <f>SUM('low-level'!D90:F90)</f>
        <v>0</v>
      </c>
      <c r="E90" s="20">
        <f>SUM('low-level'!G90:N90)</f>
        <v>1</v>
      </c>
      <c r="F90" s="20">
        <f>SUM('low-level'!O90:R90)</f>
        <v>0</v>
      </c>
      <c r="G90" s="20">
        <f>SUM('low-level'!S90:T90)</f>
        <v>0</v>
      </c>
      <c r="H90" s="20">
        <f>SUM('low-level'!U90:Y90)</f>
        <v>0</v>
      </c>
      <c r="I90" s="20">
        <f>SUM('low-level'!Z90:AA90)</f>
        <v>0</v>
      </c>
      <c r="J90" s="18">
        <f t="shared" si="1"/>
        <v>1</v>
      </c>
    </row>
    <row r="91" spans="1:10" s="18" customFormat="1" x14ac:dyDescent="0.15">
      <c r="A91" s="18">
        <v>89</v>
      </c>
      <c r="B91" s="18">
        <v>4753</v>
      </c>
      <c r="C91" s="11">
        <v>2011</v>
      </c>
      <c r="D91" s="20">
        <f>SUM('low-level'!D91:F91)</f>
        <v>0</v>
      </c>
      <c r="E91" s="20">
        <f>SUM('low-level'!G91:N91)</f>
        <v>3</v>
      </c>
      <c r="F91" s="20">
        <f>SUM('low-level'!O91:R91)</f>
        <v>1</v>
      </c>
      <c r="G91" s="20">
        <f>SUM('low-level'!S91:T91)</f>
        <v>0</v>
      </c>
      <c r="H91" s="20">
        <f>SUM('low-level'!U91:Y91)</f>
        <v>0</v>
      </c>
      <c r="I91" s="20">
        <f>SUM('low-level'!Z91:AA91)</f>
        <v>0</v>
      </c>
      <c r="J91" s="18">
        <f t="shared" si="1"/>
        <v>4</v>
      </c>
    </row>
    <row r="92" spans="1:10" s="18" customFormat="1" x14ac:dyDescent="0.15">
      <c r="A92" s="18">
        <v>90</v>
      </c>
      <c r="B92" s="18">
        <v>4788</v>
      </c>
      <c r="C92" s="18">
        <v>2011</v>
      </c>
      <c r="D92" s="20">
        <f>SUM('low-level'!D92:F92)</f>
        <v>0</v>
      </c>
      <c r="E92" s="20">
        <f>SUM('low-level'!G92:N92)</f>
        <v>3</v>
      </c>
      <c r="F92" s="20">
        <f>SUM('low-level'!O92:R92)</f>
        <v>0</v>
      </c>
      <c r="G92" s="20">
        <f>SUM('low-level'!S92:T92)</f>
        <v>0</v>
      </c>
      <c r="H92" s="20">
        <f>SUM('low-level'!U92:Y92)</f>
        <v>0</v>
      </c>
      <c r="I92" s="20">
        <f>SUM('low-level'!Z92:AA92)</f>
        <v>0</v>
      </c>
      <c r="J92" s="18">
        <f t="shared" si="1"/>
        <v>3</v>
      </c>
    </row>
    <row r="93" spans="1:10" s="18" customFormat="1" x14ac:dyDescent="0.15">
      <c r="A93" s="18">
        <v>91</v>
      </c>
      <c r="B93" s="18">
        <v>4797</v>
      </c>
      <c r="C93" s="18">
        <v>2012</v>
      </c>
      <c r="D93" s="20">
        <f>SUM('low-level'!D93:F93)</f>
        <v>0</v>
      </c>
      <c r="E93" s="20">
        <f>SUM('low-level'!G93:N93)</f>
        <v>2</v>
      </c>
      <c r="F93" s="20">
        <f>SUM('low-level'!O93:R93)</f>
        <v>0</v>
      </c>
      <c r="G93" s="20">
        <f>SUM('low-level'!S93:T93)</f>
        <v>0</v>
      </c>
      <c r="H93" s="20">
        <f>SUM('low-level'!U93:Y93)</f>
        <v>0</v>
      </c>
      <c r="I93" s="20">
        <f>SUM('low-level'!Z93:AA93)</f>
        <v>0</v>
      </c>
      <c r="J93" s="18">
        <f t="shared" si="1"/>
        <v>2</v>
      </c>
    </row>
    <row r="94" spans="1:10" s="18" customFormat="1" x14ac:dyDescent="0.15">
      <c r="A94" s="25" t="s">
        <v>41</v>
      </c>
      <c r="B94" s="25"/>
      <c r="C94" s="25"/>
      <c r="D94" s="22">
        <f>SUM(D3:D93)</f>
        <v>215</v>
      </c>
      <c r="E94" s="22">
        <f t="shared" ref="E94:J94" si="2">SUM(E3:E93)</f>
        <v>286</v>
      </c>
      <c r="F94" s="22">
        <f t="shared" si="2"/>
        <v>32</v>
      </c>
      <c r="G94" s="22">
        <f t="shared" si="2"/>
        <v>2</v>
      </c>
      <c r="H94" s="22">
        <f t="shared" si="2"/>
        <v>105</v>
      </c>
      <c r="I94" s="22">
        <f t="shared" si="2"/>
        <v>0</v>
      </c>
      <c r="J94" s="22">
        <f t="shared" si="2"/>
        <v>640</v>
      </c>
    </row>
    <row r="95" spans="1:10" s="18" customFormat="1" x14ac:dyDescent="0.15"/>
    <row r="96" spans="1:10" s="18" customFormat="1" x14ac:dyDescent="0.15"/>
    <row r="97" s="18" customFormat="1" x14ac:dyDescent="0.15"/>
    <row r="98" s="18" customFormat="1" x14ac:dyDescent="0.15"/>
    <row r="99" s="18" customFormat="1" x14ac:dyDescent="0.15"/>
    <row r="100" s="18" customFormat="1" x14ac:dyDescent="0.15"/>
    <row r="101" s="18" customFormat="1" x14ac:dyDescent="0.15"/>
    <row r="102" s="18" customFormat="1" x14ac:dyDescent="0.15"/>
    <row r="103" s="18" customFormat="1" x14ac:dyDescent="0.15"/>
    <row r="104" s="18" customFormat="1" x14ac:dyDescent="0.15"/>
    <row r="105" s="18" customFormat="1" x14ac:dyDescent="0.15"/>
    <row r="106" s="18" customFormat="1" x14ac:dyDescent="0.15"/>
    <row r="107" s="18" customFormat="1" x14ac:dyDescent="0.15"/>
    <row r="108" s="18" customFormat="1" x14ac:dyDescent="0.15"/>
    <row r="109" s="18" customFormat="1" x14ac:dyDescent="0.15"/>
    <row r="110" s="18" customFormat="1" x14ac:dyDescent="0.15"/>
    <row r="111" s="18" customFormat="1" x14ac:dyDescent="0.15"/>
    <row r="112" s="18" customFormat="1" x14ac:dyDescent="0.15"/>
    <row r="113" s="18" customFormat="1" x14ac:dyDescent="0.15"/>
    <row r="114" s="18" customFormat="1" x14ac:dyDescent="0.15"/>
    <row r="115" s="18" customFormat="1" x14ac:dyDescent="0.15"/>
    <row r="116" s="18" customFormat="1" x14ac:dyDescent="0.15"/>
    <row r="117" s="18" customFormat="1" x14ac:dyDescent="0.15"/>
    <row r="118" s="18" customFormat="1" x14ac:dyDescent="0.15"/>
    <row r="119" s="18" customFormat="1" x14ac:dyDescent="0.15"/>
    <row r="120" s="18" customFormat="1" x14ac:dyDescent="0.15"/>
    <row r="121" s="18" customFormat="1" x14ac:dyDescent="0.15"/>
    <row r="122" s="18" customFormat="1" x14ac:dyDescent="0.15"/>
    <row r="123" s="18" customFormat="1" x14ac:dyDescent="0.15"/>
    <row r="124" s="18" customFormat="1" x14ac:dyDescent="0.15"/>
    <row r="125" s="18" customFormat="1" x14ac:dyDescent="0.15"/>
    <row r="126" s="18" customFormat="1" x14ac:dyDescent="0.15"/>
    <row r="127" s="18" customFormat="1" x14ac:dyDescent="0.15"/>
    <row r="128" s="18" customFormat="1" x14ac:dyDescent="0.15"/>
    <row r="129" s="18" customFormat="1" x14ac:dyDescent="0.15"/>
    <row r="130" s="18" customFormat="1" x14ac:dyDescent="0.15"/>
    <row r="131" s="18" customFormat="1" x14ac:dyDescent="0.15"/>
    <row r="132" s="18" customFormat="1" x14ac:dyDescent="0.15"/>
    <row r="133" s="18" customFormat="1" x14ac:dyDescent="0.15"/>
    <row r="134" s="18" customFormat="1" x14ac:dyDescent="0.15"/>
    <row r="135" s="18" customFormat="1" x14ac:dyDescent="0.15"/>
    <row r="136" s="18" customFormat="1" x14ac:dyDescent="0.15"/>
    <row r="137" s="18" customFormat="1" x14ac:dyDescent="0.15"/>
    <row r="138" s="18" customFormat="1" x14ac:dyDescent="0.15"/>
    <row r="139" s="18" customFormat="1" x14ac:dyDescent="0.15"/>
    <row r="140" s="18" customFormat="1" x14ac:dyDescent="0.15"/>
    <row r="141" s="18" customFormat="1" x14ac:dyDescent="0.15"/>
    <row r="142" s="18" customFormat="1" x14ac:dyDescent="0.15"/>
    <row r="143" s="18" customFormat="1" x14ac:dyDescent="0.15"/>
    <row r="144" s="18" customFormat="1" x14ac:dyDescent="0.15"/>
    <row r="145" s="18" customFormat="1" x14ac:dyDescent="0.15"/>
    <row r="146" s="18" customFormat="1" x14ac:dyDescent="0.15"/>
    <row r="147" s="18" customFormat="1" x14ac:dyDescent="0.15"/>
    <row r="148" s="18" customFormat="1" x14ac:dyDescent="0.15"/>
    <row r="149" s="18" customFormat="1" x14ac:dyDescent="0.15"/>
    <row r="150" s="18" customFormat="1" x14ac:dyDescent="0.15"/>
    <row r="151" s="18" customFormat="1" x14ac:dyDescent="0.15"/>
    <row r="152" s="18" customFormat="1" x14ac:dyDescent="0.15"/>
    <row r="153" s="18" customFormat="1" x14ac:dyDescent="0.15"/>
    <row r="154" s="18" customFormat="1" x14ac:dyDescent="0.15"/>
    <row r="155" s="18" customFormat="1" x14ac:dyDescent="0.15"/>
    <row r="156" s="18" customFormat="1" x14ac:dyDescent="0.15"/>
    <row r="157" s="18" customFormat="1" x14ac:dyDescent="0.15"/>
    <row r="158" s="18" customFormat="1" x14ac:dyDescent="0.15"/>
    <row r="159" s="18" customFormat="1" x14ac:dyDescent="0.15"/>
    <row r="160" s="18" customFormat="1" x14ac:dyDescent="0.15"/>
    <row r="161" s="18" customFormat="1" x14ac:dyDescent="0.15"/>
    <row r="162" s="18" customFormat="1" x14ac:dyDescent="0.15"/>
    <row r="163" s="18" customFormat="1" x14ac:dyDescent="0.15"/>
    <row r="164" s="18" customFormat="1" x14ac:dyDescent="0.15"/>
    <row r="165" s="18" customFormat="1" x14ac:dyDescent="0.15"/>
    <row r="166" s="18" customFormat="1" x14ac:dyDescent="0.15"/>
    <row r="167" s="18" customFormat="1" x14ac:dyDescent="0.15"/>
    <row r="168" s="18" customFormat="1" x14ac:dyDescent="0.15"/>
    <row r="169" s="18" customFormat="1" x14ac:dyDescent="0.15"/>
    <row r="170" s="18" customFormat="1" x14ac:dyDescent="0.15"/>
    <row r="171" s="18" customFormat="1" x14ac:dyDescent="0.15"/>
    <row r="172" s="18" customFormat="1" x14ac:dyDescent="0.15"/>
    <row r="173" s="18" customFormat="1" x14ac:dyDescent="0.15"/>
    <row r="174" s="18" customFormat="1" x14ac:dyDescent="0.15"/>
    <row r="175" s="18" customFormat="1" x14ac:dyDescent="0.15"/>
    <row r="176" s="18" customFormat="1" x14ac:dyDescent="0.15"/>
    <row r="177" s="18" customFormat="1" x14ac:dyDescent="0.15"/>
    <row r="178" s="18" customFormat="1" x14ac:dyDescent="0.15"/>
    <row r="179" s="18" customFormat="1" x14ac:dyDescent="0.15"/>
    <row r="180" s="18" customFormat="1" x14ac:dyDescent="0.15"/>
    <row r="181" s="18" customFormat="1" x14ac:dyDescent="0.15"/>
    <row r="182" s="18" customFormat="1" x14ac:dyDescent="0.15"/>
    <row r="183" s="18" customFormat="1" x14ac:dyDescent="0.15"/>
    <row r="184" s="18" customFormat="1" x14ac:dyDescent="0.15"/>
    <row r="185" s="18" customFormat="1" x14ac:dyDescent="0.15"/>
    <row r="186" s="18" customFormat="1" x14ac:dyDescent="0.15"/>
    <row r="187" s="18" customFormat="1" x14ac:dyDescent="0.15"/>
    <row r="188" s="18" customFormat="1" x14ac:dyDescent="0.15"/>
    <row r="189" s="18" customFormat="1" x14ac:dyDescent="0.15"/>
    <row r="190" s="18" customFormat="1" x14ac:dyDescent="0.15"/>
    <row r="191" s="18" customFormat="1" x14ac:dyDescent="0.15"/>
    <row r="192" s="18" customFormat="1" x14ac:dyDescent="0.15"/>
    <row r="193" s="18" customFormat="1" x14ac:dyDescent="0.15"/>
    <row r="194" s="18" customFormat="1" x14ac:dyDescent="0.15"/>
    <row r="195" s="18" customFormat="1" x14ac:dyDescent="0.15"/>
    <row r="196" s="18" customFormat="1" x14ac:dyDescent="0.15"/>
    <row r="197" s="18" customFormat="1" x14ac:dyDescent="0.15"/>
    <row r="198" s="18" customFormat="1" x14ac:dyDescent="0.15"/>
    <row r="199" s="18" customFormat="1" x14ac:dyDescent="0.15"/>
    <row r="200" s="18" customFormat="1" x14ac:dyDescent="0.15"/>
    <row r="201" s="18" customFormat="1" x14ac:dyDescent="0.15"/>
    <row r="202" s="18" customFormat="1" x14ac:dyDescent="0.15"/>
    <row r="203" s="18" customFormat="1" x14ac:dyDescent="0.15"/>
    <row r="204" s="18" customFormat="1" x14ac:dyDescent="0.15"/>
    <row r="205" s="18" customFormat="1" x14ac:dyDescent="0.15"/>
    <row r="206" s="18" customFormat="1" x14ac:dyDescent="0.15"/>
    <row r="207" s="18" customFormat="1" x14ac:dyDescent="0.15"/>
    <row r="208" s="18" customFormat="1" x14ac:dyDescent="0.15"/>
    <row r="209" s="18" customFormat="1" x14ac:dyDescent="0.15"/>
    <row r="210" s="18" customFormat="1" x14ac:dyDescent="0.15"/>
    <row r="211" s="18" customFormat="1" x14ac:dyDescent="0.15"/>
    <row r="212" s="18" customFormat="1" x14ac:dyDescent="0.15"/>
    <row r="213" s="18" customFormat="1" x14ac:dyDescent="0.15"/>
    <row r="214" s="18" customFormat="1" x14ac:dyDescent="0.15"/>
    <row r="215" s="18" customFormat="1" x14ac:dyDescent="0.15"/>
    <row r="216" s="18" customFormat="1" x14ac:dyDescent="0.15"/>
    <row r="217" s="18" customFormat="1" x14ac:dyDescent="0.15"/>
    <row r="218" s="18" customFormat="1" x14ac:dyDescent="0.15"/>
    <row r="219" s="18" customFormat="1" x14ac:dyDescent="0.15"/>
    <row r="220" s="18" customFormat="1" x14ac:dyDescent="0.15"/>
    <row r="221" s="18" customFormat="1" x14ac:dyDescent="0.15"/>
    <row r="222" s="18" customFormat="1" x14ac:dyDescent="0.15"/>
    <row r="223" s="18" customFormat="1" x14ac:dyDescent="0.15"/>
    <row r="224" s="18" customFormat="1" x14ac:dyDescent="0.15"/>
    <row r="225" s="18" customFormat="1" x14ac:dyDescent="0.15"/>
    <row r="226" s="18" customFormat="1" x14ac:dyDescent="0.15"/>
    <row r="227" s="18" customFormat="1" x14ac:dyDescent="0.15"/>
    <row r="228" s="18" customFormat="1" x14ac:dyDescent="0.15"/>
    <row r="229" s="18" customFormat="1" x14ac:dyDescent="0.15"/>
    <row r="230" s="18" customFormat="1" x14ac:dyDescent="0.15"/>
    <row r="231" s="18" customFormat="1" x14ac:dyDescent="0.15"/>
    <row r="232" s="18" customFormat="1" x14ac:dyDescent="0.15"/>
    <row r="233" s="18" customFormat="1" x14ac:dyDescent="0.15"/>
    <row r="234" s="18" customFormat="1" x14ac:dyDescent="0.15"/>
    <row r="235" s="18" customFormat="1" x14ac:dyDescent="0.15"/>
    <row r="236" s="18" customFormat="1" x14ac:dyDescent="0.15"/>
    <row r="237" s="18" customFormat="1" x14ac:dyDescent="0.15"/>
    <row r="238" s="18" customFormat="1" x14ac:dyDescent="0.15"/>
    <row r="239" s="18" customFormat="1" x14ac:dyDescent="0.15"/>
    <row r="240" s="18" customFormat="1" x14ac:dyDescent="0.15"/>
    <row r="241" s="18" customFormat="1" x14ac:dyDescent="0.15"/>
    <row r="242" s="18" customFormat="1" x14ac:dyDescent="0.15"/>
    <row r="243" s="18" customFormat="1" x14ac:dyDescent="0.15"/>
    <row r="244" s="18" customFormat="1" x14ac:dyDescent="0.15"/>
    <row r="245" s="18" customFormat="1" x14ac:dyDescent="0.15"/>
    <row r="246" s="18" customFormat="1" x14ac:dyDescent="0.15"/>
    <row r="247" s="18" customFormat="1" x14ac:dyDescent="0.15"/>
    <row r="248" s="18" customFormat="1" x14ac:dyDescent="0.15"/>
    <row r="249" s="18" customFormat="1" x14ac:dyDescent="0.15"/>
    <row r="250" s="18" customFormat="1" x14ac:dyDescent="0.15"/>
    <row r="251" s="18" customFormat="1" x14ac:dyDescent="0.15"/>
    <row r="252" s="18" customFormat="1" x14ac:dyDescent="0.15"/>
    <row r="253" s="18" customFormat="1" x14ac:dyDescent="0.15"/>
    <row r="254" s="18" customFormat="1" x14ac:dyDescent="0.15"/>
    <row r="255" s="18" customFormat="1" x14ac:dyDescent="0.15"/>
    <row r="256" s="18" customFormat="1" x14ac:dyDescent="0.15"/>
    <row r="257" s="18" customFormat="1" x14ac:dyDescent="0.15"/>
    <row r="258" s="18" customFormat="1" x14ac:dyDescent="0.15"/>
    <row r="259" s="18" customFormat="1" x14ac:dyDescent="0.15"/>
    <row r="260" s="18" customFormat="1" x14ac:dyDescent="0.15"/>
    <row r="261" s="18" customFormat="1" x14ac:dyDescent="0.15"/>
    <row r="262" s="18" customFormat="1" x14ac:dyDescent="0.15"/>
    <row r="263" s="18" customFormat="1" x14ac:dyDescent="0.15"/>
    <row r="264" s="18" customFormat="1" x14ac:dyDescent="0.15"/>
    <row r="265" s="18" customFormat="1" x14ac:dyDescent="0.15"/>
    <row r="266" s="18" customFormat="1" x14ac:dyDescent="0.15"/>
    <row r="267" s="18" customFormat="1" x14ac:dyDescent="0.15"/>
    <row r="268" s="18" customFormat="1" x14ac:dyDescent="0.15"/>
    <row r="269" s="18" customFormat="1" x14ac:dyDescent="0.15"/>
    <row r="270" s="18" customFormat="1" x14ac:dyDescent="0.15"/>
    <row r="271" s="18" customFormat="1" x14ac:dyDescent="0.15"/>
    <row r="272" s="18" customFormat="1" x14ac:dyDescent="0.15"/>
    <row r="273" s="18" customFormat="1" x14ac:dyDescent="0.15"/>
    <row r="274" s="18" customFormat="1" x14ac:dyDescent="0.15"/>
    <row r="275" s="18" customFormat="1" x14ac:dyDescent="0.15"/>
    <row r="276" s="18" customFormat="1" x14ac:dyDescent="0.15"/>
    <row r="277" s="18" customFormat="1" x14ac:dyDescent="0.15"/>
    <row r="278" s="18" customFormat="1" x14ac:dyDescent="0.15"/>
    <row r="279" s="18" customFormat="1" x14ac:dyDescent="0.15"/>
    <row r="280" s="18" customFormat="1" x14ac:dyDescent="0.15"/>
    <row r="281" s="18" customFormat="1" x14ac:dyDescent="0.15"/>
    <row r="282" s="18" customFormat="1" x14ac:dyDescent="0.15"/>
    <row r="283" s="18" customFormat="1" x14ac:dyDescent="0.15"/>
    <row r="284" s="18" customFormat="1" x14ac:dyDescent="0.15"/>
    <row r="285" s="18" customFormat="1" x14ac:dyDescent="0.15"/>
    <row r="286" s="18" customFormat="1" x14ac:dyDescent="0.15"/>
    <row r="287" s="18" customFormat="1" x14ac:dyDescent="0.15"/>
    <row r="288" s="18" customFormat="1" x14ac:dyDescent="0.15"/>
    <row r="289" s="18" customFormat="1" x14ac:dyDescent="0.15"/>
    <row r="290" s="18" customFormat="1" x14ac:dyDescent="0.15"/>
    <row r="291" s="18" customFormat="1" x14ac:dyDescent="0.15"/>
    <row r="292" s="18" customFormat="1" x14ac:dyDescent="0.15"/>
    <row r="293" s="18" customFormat="1" x14ac:dyDescent="0.15"/>
    <row r="294" s="18" customFormat="1" x14ac:dyDescent="0.15"/>
    <row r="295" s="18" customFormat="1" x14ac:dyDescent="0.15"/>
    <row r="296" s="18" customFormat="1" x14ac:dyDescent="0.15"/>
    <row r="297" s="18" customFormat="1" x14ac:dyDescent="0.15"/>
    <row r="298" s="18" customFormat="1" x14ac:dyDescent="0.15"/>
    <row r="299" s="18" customFormat="1" x14ac:dyDescent="0.15"/>
    <row r="300" s="18" customFormat="1" x14ac:dyDescent="0.15"/>
    <row r="301" s="18" customFormat="1" x14ac:dyDescent="0.15"/>
    <row r="302" s="18" customFormat="1" x14ac:dyDescent="0.15"/>
    <row r="303" s="18" customFormat="1" x14ac:dyDescent="0.15"/>
    <row r="304" s="18" customFormat="1" x14ac:dyDescent="0.15"/>
    <row r="305" s="18" customFormat="1" x14ac:dyDescent="0.15"/>
    <row r="306" s="18" customFormat="1" x14ac:dyDescent="0.15"/>
    <row r="307" s="18" customFormat="1" x14ac:dyDescent="0.15"/>
    <row r="308" s="18" customFormat="1" x14ac:dyDescent="0.15"/>
    <row r="309" s="18" customFormat="1" x14ac:dyDescent="0.15"/>
    <row r="310" s="18" customFormat="1" x14ac:dyDescent="0.15"/>
    <row r="311" s="18" customFormat="1" x14ac:dyDescent="0.15"/>
    <row r="312" s="18" customFormat="1" x14ac:dyDescent="0.15"/>
    <row r="313" s="18" customFormat="1" x14ac:dyDescent="0.15"/>
    <row r="314" s="18" customFormat="1" x14ac:dyDescent="0.15"/>
    <row r="315" s="18" customFormat="1" x14ac:dyDescent="0.15"/>
    <row r="316" s="18" customFormat="1" x14ac:dyDescent="0.15"/>
    <row r="317" s="18" customFormat="1" x14ac:dyDescent="0.15"/>
    <row r="318" s="18" customFormat="1" x14ac:dyDescent="0.15"/>
    <row r="319" s="18" customFormat="1" x14ac:dyDescent="0.15"/>
    <row r="320" s="18" customFormat="1" x14ac:dyDescent="0.15"/>
    <row r="321" s="18" customFormat="1" x14ac:dyDescent="0.15"/>
    <row r="322" s="18" customFormat="1" x14ac:dyDescent="0.15"/>
    <row r="323" s="18" customFormat="1" x14ac:dyDescent="0.15"/>
    <row r="324" s="18" customFormat="1" x14ac:dyDescent="0.15"/>
    <row r="325" s="18" customFormat="1" x14ac:dyDescent="0.15"/>
    <row r="326" s="18" customFormat="1" x14ac:dyDescent="0.15"/>
    <row r="327" s="18" customFormat="1" x14ac:dyDescent="0.15"/>
    <row r="328" s="18" customFormat="1" x14ac:dyDescent="0.15"/>
    <row r="329" s="18" customFormat="1" x14ac:dyDescent="0.15"/>
    <row r="330" s="18" customFormat="1" x14ac:dyDescent="0.15"/>
    <row r="331" s="18" customFormat="1" x14ac:dyDescent="0.15"/>
    <row r="332" s="18" customFormat="1" x14ac:dyDescent="0.15"/>
    <row r="333" s="18" customFormat="1" x14ac:dyDescent="0.15"/>
    <row r="334" s="18" customFormat="1" x14ac:dyDescent="0.15"/>
    <row r="335" s="18" customFormat="1" x14ac:dyDescent="0.15"/>
    <row r="336" s="18" customFormat="1" x14ac:dyDescent="0.15"/>
    <row r="337" s="18" customFormat="1" x14ac:dyDescent="0.15"/>
    <row r="338" s="18" customFormat="1" x14ac:dyDescent="0.15"/>
    <row r="339" s="18" customFormat="1" x14ac:dyDescent="0.15"/>
    <row r="340" s="18" customFormat="1" x14ac:dyDescent="0.15"/>
    <row r="341" s="18" customFormat="1" x14ac:dyDescent="0.15"/>
    <row r="342" s="18" customFormat="1" x14ac:dyDescent="0.15"/>
    <row r="343" s="18" customFormat="1" x14ac:dyDescent="0.15"/>
    <row r="344" s="18" customFormat="1" x14ac:dyDescent="0.15"/>
    <row r="345" s="18" customFormat="1" x14ac:dyDescent="0.15"/>
    <row r="346" s="18" customFormat="1" x14ac:dyDescent="0.15"/>
    <row r="347" s="18" customFormat="1" x14ac:dyDescent="0.15"/>
    <row r="348" s="18" customFormat="1" x14ac:dyDescent="0.15"/>
    <row r="349" s="18" customFormat="1" x14ac:dyDescent="0.15"/>
    <row r="350" s="18" customFormat="1" x14ac:dyDescent="0.15"/>
    <row r="351" s="18" customFormat="1" x14ac:dyDescent="0.15"/>
    <row r="352" s="18" customFormat="1" x14ac:dyDescent="0.15"/>
    <row r="353" s="18" customFormat="1" x14ac:dyDescent="0.15"/>
    <row r="354" s="18" customFormat="1" x14ac:dyDescent="0.15"/>
    <row r="355" s="18" customFormat="1" x14ac:dyDescent="0.15"/>
    <row r="356" s="18" customFormat="1" x14ac:dyDescent="0.15"/>
    <row r="357" s="18" customFormat="1" x14ac:dyDescent="0.15"/>
    <row r="358" s="18" customFormat="1" x14ac:dyDescent="0.15"/>
    <row r="359" s="18" customFormat="1" x14ac:dyDescent="0.15"/>
  </sheetData>
  <mergeCells count="1">
    <mergeCell ref="A94:C9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low-level</vt:lpstr>
      <vt:lpstr>high-level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2013-07-12T07:07:07Z</dcterms:modified>
</cp:coreProperties>
</file>