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206" i="1"/>
  <c r="O207"/>
  <c r="O208"/>
  <c r="O209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3"/>
  <c r="L206"/>
  <c r="M206"/>
  <c r="N206"/>
  <c r="L207"/>
  <c r="M207"/>
  <c r="N207"/>
  <c r="L208"/>
  <c r="M208"/>
  <c r="N208"/>
  <c r="L209"/>
  <c r="M209"/>
  <c r="N209"/>
  <c r="K209"/>
  <c r="K208"/>
  <c r="K207"/>
  <c r="K206"/>
</calcChain>
</file>

<file path=xl/sharedStrings.xml><?xml version="1.0" encoding="utf-8"?>
<sst xmlns="http://schemas.openxmlformats.org/spreadsheetml/2006/main" count="19" uniqueCount="19">
  <si>
    <t>Revision</t>
    <phoneticPr fontId="1" type="noConversion"/>
  </si>
  <si>
    <t>Year</t>
    <phoneticPr fontId="1" type="noConversion"/>
  </si>
  <si>
    <t>Files(CC)</t>
  </si>
  <si>
    <t>Class(CC)</t>
  </si>
  <si>
    <t>ID</t>
    <phoneticPr fontId="1" type="noConversion"/>
  </si>
  <si>
    <t>Transformations</t>
  </si>
  <si>
    <t>Structure Refactoring</t>
  </si>
  <si>
    <t>Referential Integrity Refactoring</t>
  </si>
  <si>
    <t>Architectural Refactorings</t>
  </si>
  <si>
    <t xml:space="preserve">Data Quality Refactoring </t>
  </si>
  <si>
    <t>Method Refactoring</t>
  </si>
  <si>
    <t>Lines</t>
    <phoneticPr fontId="7" type="noConversion"/>
  </si>
  <si>
    <t>Functions(CC)</t>
  </si>
  <si>
    <t>min</t>
    <phoneticPr fontId="1" type="noConversion"/>
  </si>
  <si>
    <t>max</t>
    <phoneticPr fontId="1" type="noConversion"/>
  </si>
  <si>
    <t>avg.</t>
    <phoneticPr fontId="1" type="noConversion"/>
  </si>
  <si>
    <t>median</t>
    <phoneticPr fontId="1" type="noConversion"/>
  </si>
  <si>
    <t>total</t>
    <phoneticPr fontId="1" type="noConversion"/>
  </si>
  <si>
    <t>line/atomic</t>
    <phoneticPr fontId="7" type="noConversion"/>
  </si>
</sst>
</file>

<file path=xl/styles.xml><?xml version="1.0" encoding="utf-8"?>
<styleSheet xmlns="http://schemas.openxmlformats.org/spreadsheetml/2006/main">
  <numFmts count="1">
    <numFmt numFmtId="177" formatCode="0_);[Red]\(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8" fillId="2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wrapText="1"/>
    </xf>
    <xf numFmtId="177" fontId="8" fillId="0" borderId="0" xfId="0" applyNumberFormat="1" applyFont="1" applyFill="1" applyBorder="1" applyAlignment="1">
      <alignment horizontal="center" wrapText="1"/>
    </xf>
    <xf numFmtId="177" fontId="2" fillId="0" borderId="0" xfId="0" applyNumberFormat="1" applyFont="1" applyAlignment="1">
      <alignment horizontal="center" vertical="center" wrapText="1"/>
    </xf>
    <xf numFmtId="177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topLeftCell="C182" zoomScaleNormal="100" workbookViewId="0">
      <selection activeCell="O182" sqref="O1:O1048576"/>
    </sheetView>
  </sheetViews>
  <sheetFormatPr defaultRowHeight="13.5"/>
  <cols>
    <col min="4" max="4" width="12.5" customWidth="1"/>
    <col min="6" max="6" width="15.25" customWidth="1"/>
    <col min="7" max="7" width="11.875" customWidth="1"/>
    <col min="8" max="8" width="10.75" customWidth="1"/>
    <col min="9" max="10" width="9.75" customWidth="1"/>
    <col min="11" max="11" width="9.375" style="14" bestFit="1" customWidth="1"/>
    <col min="12" max="12" width="9" style="14"/>
    <col min="13" max="13" width="10.5" style="14" customWidth="1"/>
    <col min="14" max="14" width="10" style="14" customWidth="1"/>
    <col min="15" max="15" width="10" style="23" customWidth="1"/>
  </cols>
  <sheetData>
    <row r="1" spans="1:15" s="4" customFormat="1" ht="25.5">
      <c r="A1" s="1" t="s">
        <v>4</v>
      </c>
      <c r="B1" s="1" t="s">
        <v>0</v>
      </c>
      <c r="C1" s="1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17</v>
      </c>
      <c r="K1" s="3" t="s">
        <v>2</v>
      </c>
      <c r="L1" s="3" t="s">
        <v>3</v>
      </c>
      <c r="M1" s="18" t="s">
        <v>12</v>
      </c>
      <c r="N1" s="3" t="s">
        <v>11</v>
      </c>
      <c r="O1" s="19" t="s">
        <v>18</v>
      </c>
    </row>
    <row r="2" spans="1:15">
      <c r="A2" s="6">
        <v>0</v>
      </c>
      <c r="B2" s="6">
        <v>1</v>
      </c>
      <c r="C2" s="6">
        <v>2008</v>
      </c>
      <c r="D2" s="6"/>
      <c r="E2" s="6"/>
      <c r="F2" s="6"/>
      <c r="G2" s="6"/>
      <c r="H2" s="6"/>
      <c r="I2" s="6"/>
      <c r="J2" s="6"/>
      <c r="K2" s="12"/>
      <c r="L2" s="12"/>
      <c r="M2" s="15"/>
      <c r="N2" s="12"/>
      <c r="O2" s="20"/>
    </row>
    <row r="3" spans="1:15">
      <c r="A3" s="1">
        <v>1</v>
      </c>
      <c r="B3" s="1">
        <v>10</v>
      </c>
      <c r="C3" s="1">
        <v>2008</v>
      </c>
      <c r="D3" s="1">
        <v>2</v>
      </c>
      <c r="E3" s="1">
        <v>1</v>
      </c>
      <c r="F3" s="1">
        <v>0</v>
      </c>
      <c r="G3" s="1">
        <v>0</v>
      </c>
      <c r="H3" s="1">
        <v>3</v>
      </c>
      <c r="I3" s="1">
        <v>0</v>
      </c>
      <c r="J3" s="1">
        <f>SUM(D3:I3)</f>
        <v>6</v>
      </c>
      <c r="K3" s="13">
        <v>1</v>
      </c>
      <c r="L3" s="13">
        <v>0</v>
      </c>
      <c r="M3" s="16">
        <v>0</v>
      </c>
      <c r="N3" s="13">
        <v>1</v>
      </c>
      <c r="O3" s="21">
        <f>N3/J3</f>
        <v>0.16666666666666666</v>
      </c>
    </row>
    <row r="4" spans="1:15">
      <c r="A4" s="1">
        <v>2</v>
      </c>
      <c r="B4" s="1">
        <v>16</v>
      </c>
      <c r="C4" s="1">
        <v>2008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f t="shared" ref="J4:J67" si="0">SUM(D4:I4)</f>
        <v>1</v>
      </c>
      <c r="K4" s="13">
        <v>4</v>
      </c>
      <c r="L4" s="13">
        <v>1</v>
      </c>
      <c r="M4" s="16">
        <v>0</v>
      </c>
      <c r="N4" s="13">
        <v>127</v>
      </c>
      <c r="O4" s="21">
        <f t="shared" ref="O4:O67" si="1">N4/J4</f>
        <v>127</v>
      </c>
    </row>
    <row r="5" spans="1:15">
      <c r="A5" s="1">
        <v>3</v>
      </c>
      <c r="B5" s="1">
        <v>85</v>
      </c>
      <c r="C5" s="1">
        <v>2008</v>
      </c>
      <c r="D5" s="1">
        <v>5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f t="shared" si="0"/>
        <v>10</v>
      </c>
      <c r="K5" s="13">
        <v>4</v>
      </c>
      <c r="L5" s="13">
        <v>0</v>
      </c>
      <c r="M5" s="16">
        <v>0</v>
      </c>
      <c r="N5" s="13">
        <v>71</v>
      </c>
      <c r="O5" s="21">
        <f t="shared" si="1"/>
        <v>7.1</v>
      </c>
    </row>
    <row r="6" spans="1:15">
      <c r="A6" s="1">
        <v>4</v>
      </c>
      <c r="B6" s="1">
        <v>97</v>
      </c>
      <c r="C6" s="1">
        <v>2008</v>
      </c>
      <c r="D6" s="1">
        <v>0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f t="shared" si="0"/>
        <v>4</v>
      </c>
      <c r="K6" s="13">
        <v>4</v>
      </c>
      <c r="L6" s="13">
        <v>1</v>
      </c>
      <c r="M6" s="16">
        <v>0</v>
      </c>
      <c r="N6" s="13">
        <v>89</v>
      </c>
      <c r="O6" s="21">
        <f t="shared" si="1"/>
        <v>22.25</v>
      </c>
    </row>
    <row r="7" spans="1:15">
      <c r="A7" s="1">
        <v>5</v>
      </c>
      <c r="B7" s="1">
        <v>99</v>
      </c>
      <c r="C7" s="1">
        <v>2008</v>
      </c>
      <c r="D7" s="1">
        <v>1</v>
      </c>
      <c r="E7" s="1">
        <v>2</v>
      </c>
      <c r="F7" s="1">
        <v>0</v>
      </c>
      <c r="G7" s="1">
        <v>0</v>
      </c>
      <c r="H7" s="1">
        <v>2</v>
      </c>
      <c r="I7" s="1">
        <v>0</v>
      </c>
      <c r="J7" s="1">
        <f t="shared" si="0"/>
        <v>5</v>
      </c>
      <c r="K7" s="13">
        <v>3</v>
      </c>
      <c r="L7" s="13">
        <v>1</v>
      </c>
      <c r="M7" s="16">
        <v>0</v>
      </c>
      <c r="N7" s="13">
        <v>72</v>
      </c>
      <c r="O7" s="21">
        <f t="shared" si="1"/>
        <v>14.4</v>
      </c>
    </row>
    <row r="8" spans="1:15">
      <c r="A8" s="1">
        <v>6</v>
      </c>
      <c r="B8" s="1">
        <v>110</v>
      </c>
      <c r="C8" s="1">
        <v>2008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f t="shared" si="0"/>
        <v>2</v>
      </c>
      <c r="K8" s="13">
        <v>0</v>
      </c>
      <c r="L8" s="13">
        <v>0</v>
      </c>
      <c r="M8" s="16">
        <v>0</v>
      </c>
      <c r="N8" s="13">
        <v>0</v>
      </c>
      <c r="O8" s="21">
        <f t="shared" si="1"/>
        <v>0</v>
      </c>
    </row>
    <row r="9" spans="1:15">
      <c r="A9" s="1">
        <v>7</v>
      </c>
      <c r="B9" s="1">
        <v>120</v>
      </c>
      <c r="C9" s="1">
        <v>2008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f t="shared" si="0"/>
        <v>2</v>
      </c>
      <c r="K9" s="13">
        <v>0</v>
      </c>
      <c r="L9" s="13">
        <v>0</v>
      </c>
      <c r="M9" s="16">
        <v>0</v>
      </c>
      <c r="N9" s="13">
        <v>0</v>
      </c>
      <c r="O9" s="21">
        <f t="shared" si="1"/>
        <v>0</v>
      </c>
    </row>
    <row r="10" spans="1:15">
      <c r="A10" s="1">
        <v>8</v>
      </c>
      <c r="B10" s="1">
        <v>135</v>
      </c>
      <c r="C10" s="1">
        <v>2008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f t="shared" si="0"/>
        <v>1</v>
      </c>
      <c r="K10" s="13">
        <v>0</v>
      </c>
      <c r="L10" s="13">
        <v>0</v>
      </c>
      <c r="M10" s="16">
        <v>0</v>
      </c>
      <c r="N10" s="13">
        <v>0</v>
      </c>
      <c r="O10" s="21">
        <f t="shared" si="1"/>
        <v>0</v>
      </c>
    </row>
    <row r="11" spans="1:15">
      <c r="A11" s="1">
        <v>9</v>
      </c>
      <c r="B11" s="1">
        <v>144</v>
      </c>
      <c r="C11" s="1">
        <v>2008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f t="shared" si="0"/>
        <v>1</v>
      </c>
      <c r="K11" s="13">
        <v>2</v>
      </c>
      <c r="L11" s="13">
        <v>0</v>
      </c>
      <c r="M11" s="16">
        <v>1</v>
      </c>
      <c r="N11" s="13">
        <v>18</v>
      </c>
      <c r="O11" s="21">
        <f t="shared" si="1"/>
        <v>18</v>
      </c>
    </row>
    <row r="12" spans="1:15">
      <c r="A12" s="1">
        <v>10</v>
      </c>
      <c r="B12" s="1">
        <v>148</v>
      </c>
      <c r="C12" s="1">
        <v>2008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f t="shared" si="0"/>
        <v>1</v>
      </c>
      <c r="K12" s="13">
        <v>4</v>
      </c>
      <c r="L12" s="13">
        <v>1</v>
      </c>
      <c r="M12" s="16">
        <v>0</v>
      </c>
      <c r="N12" s="13">
        <v>12</v>
      </c>
      <c r="O12" s="21">
        <f t="shared" si="1"/>
        <v>12</v>
      </c>
    </row>
    <row r="13" spans="1:15">
      <c r="A13" s="1">
        <v>11</v>
      </c>
      <c r="B13" s="1">
        <v>149</v>
      </c>
      <c r="C13" s="1">
        <v>2008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f t="shared" si="0"/>
        <v>1</v>
      </c>
      <c r="K13" s="13">
        <v>1</v>
      </c>
      <c r="L13" s="13">
        <v>1</v>
      </c>
      <c r="M13" s="16">
        <v>0</v>
      </c>
      <c r="N13" s="13">
        <v>2</v>
      </c>
      <c r="O13" s="21">
        <f t="shared" si="1"/>
        <v>2</v>
      </c>
    </row>
    <row r="14" spans="1:15">
      <c r="A14" s="1">
        <v>12</v>
      </c>
      <c r="B14" s="1">
        <v>152</v>
      </c>
      <c r="C14" s="1">
        <v>2008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f t="shared" si="0"/>
        <v>1</v>
      </c>
      <c r="K14" s="13">
        <v>1</v>
      </c>
      <c r="L14" s="13">
        <v>0</v>
      </c>
      <c r="M14" s="16">
        <v>0</v>
      </c>
      <c r="N14" s="13">
        <v>1</v>
      </c>
      <c r="O14" s="21">
        <f t="shared" si="1"/>
        <v>1</v>
      </c>
    </row>
    <row r="15" spans="1:15">
      <c r="A15" s="1">
        <v>13</v>
      </c>
      <c r="B15" s="1">
        <v>207</v>
      </c>
      <c r="C15" s="1">
        <v>2008</v>
      </c>
      <c r="D15" s="1">
        <v>4</v>
      </c>
      <c r="E15" s="1">
        <v>1</v>
      </c>
      <c r="F15" s="1">
        <v>0</v>
      </c>
      <c r="G15" s="1">
        <v>0</v>
      </c>
      <c r="H15" s="1">
        <v>3</v>
      </c>
      <c r="I15" s="1">
        <v>0</v>
      </c>
      <c r="J15" s="1">
        <f t="shared" si="0"/>
        <v>8</v>
      </c>
      <c r="K15" s="13">
        <v>8</v>
      </c>
      <c r="L15" s="13">
        <v>2</v>
      </c>
      <c r="M15" s="16">
        <v>4</v>
      </c>
      <c r="N15" s="13">
        <v>155</v>
      </c>
      <c r="O15" s="21">
        <f t="shared" si="1"/>
        <v>19.375</v>
      </c>
    </row>
    <row r="16" spans="1:15">
      <c r="A16" s="1">
        <v>14</v>
      </c>
      <c r="B16" s="1">
        <v>222</v>
      </c>
      <c r="C16" s="1">
        <v>2008</v>
      </c>
      <c r="D16" s="1">
        <v>35</v>
      </c>
      <c r="E16" s="1">
        <v>6</v>
      </c>
      <c r="F16" s="1">
        <v>0</v>
      </c>
      <c r="G16" s="1">
        <v>4</v>
      </c>
      <c r="H16" s="1">
        <v>17</v>
      </c>
      <c r="I16" s="1">
        <v>0</v>
      </c>
      <c r="J16" s="1">
        <f t="shared" si="0"/>
        <v>62</v>
      </c>
      <c r="K16" s="13">
        <v>33</v>
      </c>
      <c r="L16" s="13">
        <v>19</v>
      </c>
      <c r="M16" s="16">
        <v>17</v>
      </c>
      <c r="N16" s="13">
        <v>1833</v>
      </c>
      <c r="O16" s="21">
        <f t="shared" si="1"/>
        <v>29.56451612903226</v>
      </c>
    </row>
    <row r="17" spans="1:15">
      <c r="A17" s="1">
        <v>15</v>
      </c>
      <c r="B17" s="1">
        <v>226</v>
      </c>
      <c r="C17" s="1">
        <v>2008</v>
      </c>
      <c r="D17" s="1">
        <v>9</v>
      </c>
      <c r="E17" s="1">
        <v>1</v>
      </c>
      <c r="F17" s="1">
        <v>0</v>
      </c>
      <c r="G17" s="1">
        <v>1</v>
      </c>
      <c r="H17" s="1">
        <v>9</v>
      </c>
      <c r="I17" s="1">
        <v>0</v>
      </c>
      <c r="J17" s="1">
        <f t="shared" si="0"/>
        <v>20</v>
      </c>
      <c r="K17" s="13">
        <v>2</v>
      </c>
      <c r="L17" s="13">
        <v>2</v>
      </c>
      <c r="M17" s="16">
        <v>0</v>
      </c>
      <c r="N17" s="13">
        <v>113</v>
      </c>
      <c r="O17" s="21">
        <f t="shared" si="1"/>
        <v>5.65</v>
      </c>
    </row>
    <row r="18" spans="1:15">
      <c r="A18" s="1">
        <v>16</v>
      </c>
      <c r="B18" s="1">
        <v>230</v>
      </c>
      <c r="C18" s="1">
        <v>2008</v>
      </c>
      <c r="D18" s="1">
        <v>3</v>
      </c>
      <c r="E18" s="1">
        <v>0</v>
      </c>
      <c r="F18" s="1">
        <v>0</v>
      </c>
      <c r="G18" s="1">
        <v>1</v>
      </c>
      <c r="H18" s="1">
        <v>2</v>
      </c>
      <c r="I18" s="1">
        <v>0</v>
      </c>
      <c r="J18" s="1">
        <f t="shared" si="0"/>
        <v>6</v>
      </c>
      <c r="K18" s="13">
        <v>4</v>
      </c>
      <c r="L18" s="13">
        <v>1</v>
      </c>
      <c r="M18" s="16">
        <v>0</v>
      </c>
      <c r="N18" s="13">
        <v>188</v>
      </c>
      <c r="O18" s="21">
        <f t="shared" si="1"/>
        <v>31.333333333333332</v>
      </c>
    </row>
    <row r="19" spans="1:15">
      <c r="A19" s="1">
        <v>17</v>
      </c>
      <c r="B19" s="1">
        <v>238</v>
      </c>
      <c r="C19" s="1">
        <v>2008</v>
      </c>
      <c r="D19" s="1">
        <v>3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f t="shared" si="0"/>
        <v>6</v>
      </c>
      <c r="K19" s="13">
        <v>6</v>
      </c>
      <c r="L19" s="13">
        <v>0</v>
      </c>
      <c r="M19" s="16">
        <v>0</v>
      </c>
      <c r="N19" s="13">
        <v>123</v>
      </c>
      <c r="O19" s="21">
        <f t="shared" si="1"/>
        <v>20.5</v>
      </c>
    </row>
    <row r="20" spans="1:15">
      <c r="A20" s="1">
        <v>18</v>
      </c>
      <c r="B20" s="1">
        <v>244</v>
      </c>
      <c r="C20" s="1">
        <v>2008</v>
      </c>
      <c r="D20" s="1">
        <v>3</v>
      </c>
      <c r="E20" s="1">
        <v>1</v>
      </c>
      <c r="F20" s="1">
        <v>0</v>
      </c>
      <c r="G20" s="1">
        <v>0</v>
      </c>
      <c r="H20" s="1">
        <v>2</v>
      </c>
      <c r="I20" s="1">
        <v>0</v>
      </c>
      <c r="J20" s="1">
        <f t="shared" si="0"/>
        <v>6</v>
      </c>
      <c r="K20" s="13">
        <v>4</v>
      </c>
      <c r="L20" s="13">
        <v>1</v>
      </c>
      <c r="M20" s="16">
        <v>1</v>
      </c>
      <c r="N20" s="13">
        <v>37</v>
      </c>
      <c r="O20" s="21">
        <f t="shared" si="1"/>
        <v>6.166666666666667</v>
      </c>
    </row>
    <row r="21" spans="1:15">
      <c r="A21" s="1">
        <v>19</v>
      </c>
      <c r="B21" s="1">
        <v>261</v>
      </c>
      <c r="C21" s="1">
        <v>2009</v>
      </c>
      <c r="D21" s="1">
        <v>1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f t="shared" si="0"/>
        <v>3</v>
      </c>
      <c r="K21" s="13">
        <v>0</v>
      </c>
      <c r="L21" s="13">
        <v>0</v>
      </c>
      <c r="M21" s="16">
        <v>0</v>
      </c>
      <c r="N21" s="13">
        <v>0</v>
      </c>
      <c r="O21" s="21">
        <f t="shared" si="1"/>
        <v>0</v>
      </c>
    </row>
    <row r="22" spans="1:15">
      <c r="A22" s="1">
        <v>20</v>
      </c>
      <c r="B22" s="1">
        <v>276</v>
      </c>
      <c r="C22" s="1">
        <v>2009</v>
      </c>
      <c r="D22" s="1">
        <v>1</v>
      </c>
      <c r="E22" s="1">
        <v>0</v>
      </c>
      <c r="F22" s="1">
        <v>0</v>
      </c>
      <c r="G22" s="1">
        <v>0</v>
      </c>
      <c r="H22" s="1">
        <v>2</v>
      </c>
      <c r="I22" s="1">
        <v>0</v>
      </c>
      <c r="J22" s="1">
        <f t="shared" si="0"/>
        <v>3</v>
      </c>
      <c r="K22" s="13">
        <v>11</v>
      </c>
      <c r="L22" s="13">
        <v>2</v>
      </c>
      <c r="M22" s="16">
        <v>0</v>
      </c>
      <c r="N22" s="13">
        <v>56</v>
      </c>
      <c r="O22" s="21">
        <f t="shared" si="1"/>
        <v>18.666666666666668</v>
      </c>
    </row>
    <row r="23" spans="1:15">
      <c r="A23" s="1">
        <v>21</v>
      </c>
      <c r="B23" s="1">
        <v>288</v>
      </c>
      <c r="C23" s="1">
        <v>2009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f t="shared" si="0"/>
        <v>1</v>
      </c>
      <c r="K23" s="13">
        <v>0</v>
      </c>
      <c r="L23" s="13">
        <v>0</v>
      </c>
      <c r="M23" s="16">
        <v>0</v>
      </c>
      <c r="N23" s="13">
        <v>0</v>
      </c>
      <c r="O23" s="21">
        <f t="shared" si="1"/>
        <v>0</v>
      </c>
    </row>
    <row r="24" spans="1:15">
      <c r="A24" s="1">
        <v>22</v>
      </c>
      <c r="B24" s="1">
        <v>320</v>
      </c>
      <c r="C24" s="1">
        <v>2009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f t="shared" si="0"/>
        <v>2</v>
      </c>
      <c r="K24" s="13">
        <v>103</v>
      </c>
      <c r="L24" s="13">
        <v>8</v>
      </c>
      <c r="M24" s="16">
        <v>7</v>
      </c>
      <c r="N24" s="13">
        <v>485</v>
      </c>
      <c r="O24" s="21">
        <f t="shared" si="1"/>
        <v>242.5</v>
      </c>
    </row>
    <row r="25" spans="1:15">
      <c r="A25" s="1">
        <v>23</v>
      </c>
      <c r="B25" s="1">
        <v>374</v>
      </c>
      <c r="C25" s="1">
        <v>2009</v>
      </c>
      <c r="D25" s="1">
        <v>1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f t="shared" si="0"/>
        <v>3</v>
      </c>
      <c r="K25" s="13">
        <v>0</v>
      </c>
      <c r="L25" s="13">
        <v>0</v>
      </c>
      <c r="M25" s="16">
        <v>0</v>
      </c>
      <c r="N25" s="13">
        <v>0</v>
      </c>
      <c r="O25" s="21">
        <f t="shared" si="1"/>
        <v>0</v>
      </c>
    </row>
    <row r="26" spans="1:15">
      <c r="A26" s="1">
        <v>24</v>
      </c>
      <c r="B26" s="7">
        <v>375</v>
      </c>
      <c r="C26" s="1">
        <v>2009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f t="shared" si="0"/>
        <v>1</v>
      </c>
      <c r="K26" s="13">
        <v>1</v>
      </c>
      <c r="L26" s="13">
        <v>0</v>
      </c>
      <c r="M26" s="16">
        <v>0</v>
      </c>
      <c r="N26" s="13">
        <v>2</v>
      </c>
      <c r="O26" s="21">
        <f t="shared" si="1"/>
        <v>2</v>
      </c>
    </row>
    <row r="27" spans="1:15">
      <c r="A27" s="1">
        <v>25</v>
      </c>
      <c r="B27" s="7">
        <v>379</v>
      </c>
      <c r="C27" s="1">
        <v>2009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f t="shared" si="0"/>
        <v>1</v>
      </c>
      <c r="K27" s="13">
        <v>1</v>
      </c>
      <c r="L27" s="13">
        <v>0</v>
      </c>
      <c r="M27" s="16">
        <v>0</v>
      </c>
      <c r="N27" s="13">
        <v>12</v>
      </c>
      <c r="O27" s="21">
        <f t="shared" si="1"/>
        <v>12</v>
      </c>
    </row>
    <row r="28" spans="1:15">
      <c r="A28" s="1">
        <v>26</v>
      </c>
      <c r="B28" s="1">
        <v>380</v>
      </c>
      <c r="C28" s="1">
        <v>2009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f t="shared" si="0"/>
        <v>2</v>
      </c>
      <c r="K28" s="13">
        <v>2</v>
      </c>
      <c r="L28" s="13">
        <v>2</v>
      </c>
      <c r="M28" s="16">
        <v>0</v>
      </c>
      <c r="N28" s="13">
        <v>8</v>
      </c>
      <c r="O28" s="21">
        <f t="shared" si="1"/>
        <v>4</v>
      </c>
    </row>
    <row r="29" spans="1:15">
      <c r="A29" s="1">
        <v>27</v>
      </c>
      <c r="B29" s="1">
        <v>397</v>
      </c>
      <c r="C29" s="1">
        <v>2009</v>
      </c>
      <c r="D29" s="1">
        <v>3</v>
      </c>
      <c r="E29" s="1">
        <v>2</v>
      </c>
      <c r="F29" s="1">
        <v>0</v>
      </c>
      <c r="G29" s="1">
        <v>0</v>
      </c>
      <c r="H29" s="1">
        <v>2</v>
      </c>
      <c r="I29" s="1">
        <v>0</v>
      </c>
      <c r="J29" s="1">
        <f t="shared" si="0"/>
        <v>7</v>
      </c>
      <c r="K29" s="13">
        <v>2</v>
      </c>
      <c r="L29" s="13">
        <v>0</v>
      </c>
      <c r="M29" s="16">
        <v>0</v>
      </c>
      <c r="N29" s="13">
        <v>2</v>
      </c>
      <c r="O29" s="21">
        <f t="shared" si="1"/>
        <v>0.2857142857142857</v>
      </c>
    </row>
    <row r="30" spans="1:15">
      <c r="A30" s="1">
        <v>28</v>
      </c>
      <c r="B30" s="1">
        <v>399</v>
      </c>
      <c r="C30" s="1">
        <v>2009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f t="shared" si="0"/>
        <v>2</v>
      </c>
      <c r="K30" s="13">
        <v>0</v>
      </c>
      <c r="L30" s="13">
        <v>0</v>
      </c>
      <c r="M30" s="16">
        <v>0</v>
      </c>
      <c r="N30" s="13">
        <v>0</v>
      </c>
      <c r="O30" s="21">
        <f t="shared" si="1"/>
        <v>0</v>
      </c>
    </row>
    <row r="31" spans="1:15">
      <c r="A31" s="1">
        <v>29</v>
      </c>
      <c r="B31" s="1">
        <v>404</v>
      </c>
      <c r="C31" s="1">
        <v>2009</v>
      </c>
      <c r="D31" s="1">
        <v>1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f t="shared" si="0"/>
        <v>3</v>
      </c>
      <c r="K31" s="13">
        <v>0</v>
      </c>
      <c r="L31" s="13">
        <v>0</v>
      </c>
      <c r="M31" s="16">
        <v>0</v>
      </c>
      <c r="N31" s="13">
        <v>0</v>
      </c>
      <c r="O31" s="21">
        <f t="shared" si="1"/>
        <v>0</v>
      </c>
    </row>
    <row r="32" spans="1:15">
      <c r="A32" s="1">
        <v>30</v>
      </c>
      <c r="B32" s="1">
        <v>421</v>
      </c>
      <c r="C32" s="1">
        <v>2009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f t="shared" si="0"/>
        <v>1</v>
      </c>
      <c r="K32" s="13">
        <v>4</v>
      </c>
      <c r="L32" s="13">
        <v>1</v>
      </c>
      <c r="M32" s="16">
        <v>0</v>
      </c>
      <c r="N32" s="13">
        <v>28</v>
      </c>
      <c r="O32" s="21">
        <f t="shared" si="1"/>
        <v>28</v>
      </c>
    </row>
    <row r="33" spans="1:15">
      <c r="A33" s="1">
        <v>31</v>
      </c>
      <c r="B33" s="1">
        <v>424</v>
      </c>
      <c r="C33" s="1">
        <v>2009</v>
      </c>
      <c r="D33" s="1">
        <v>1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f t="shared" si="0"/>
        <v>3</v>
      </c>
      <c r="K33" s="13">
        <v>4</v>
      </c>
      <c r="L33" s="13">
        <v>1</v>
      </c>
      <c r="M33" s="16">
        <v>1</v>
      </c>
      <c r="N33" s="13">
        <v>18</v>
      </c>
      <c r="O33" s="21">
        <f t="shared" si="1"/>
        <v>6</v>
      </c>
    </row>
    <row r="34" spans="1:15">
      <c r="A34" s="1">
        <v>32</v>
      </c>
      <c r="B34" s="1">
        <v>476</v>
      </c>
      <c r="C34" s="1">
        <v>2009</v>
      </c>
      <c r="D34" s="1">
        <v>0</v>
      </c>
      <c r="E34" s="1">
        <v>330</v>
      </c>
      <c r="F34" s="1">
        <v>0</v>
      </c>
      <c r="G34" s="1">
        <v>63</v>
      </c>
      <c r="H34" s="1">
        <v>1</v>
      </c>
      <c r="I34" s="1">
        <v>0</v>
      </c>
      <c r="J34" s="1">
        <f t="shared" si="0"/>
        <v>394</v>
      </c>
      <c r="K34" s="13">
        <v>0</v>
      </c>
      <c r="L34" s="13">
        <v>0</v>
      </c>
      <c r="M34" s="16">
        <v>0</v>
      </c>
      <c r="N34" s="13">
        <v>0</v>
      </c>
      <c r="O34" s="21">
        <f t="shared" si="1"/>
        <v>0</v>
      </c>
    </row>
    <row r="35" spans="1:15">
      <c r="A35" s="1">
        <v>33</v>
      </c>
      <c r="B35" s="1">
        <v>487</v>
      </c>
      <c r="C35" s="1">
        <v>2009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f t="shared" si="0"/>
        <v>1</v>
      </c>
      <c r="K35" s="13">
        <v>3</v>
      </c>
      <c r="L35" s="13">
        <v>2</v>
      </c>
      <c r="M35" s="16">
        <v>1</v>
      </c>
      <c r="N35" s="13">
        <v>16</v>
      </c>
      <c r="O35" s="21">
        <f t="shared" si="1"/>
        <v>16</v>
      </c>
    </row>
    <row r="36" spans="1:15">
      <c r="A36" s="1">
        <v>34</v>
      </c>
      <c r="B36" s="1">
        <v>503</v>
      </c>
      <c r="C36" s="1">
        <v>2009</v>
      </c>
      <c r="D36" s="1">
        <v>1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f t="shared" si="0"/>
        <v>3</v>
      </c>
      <c r="K36" s="13">
        <v>2</v>
      </c>
      <c r="L36" s="13">
        <v>2</v>
      </c>
      <c r="M36" s="16">
        <v>1</v>
      </c>
      <c r="N36" s="13">
        <v>18</v>
      </c>
      <c r="O36" s="21">
        <f t="shared" si="1"/>
        <v>6</v>
      </c>
    </row>
    <row r="37" spans="1:15">
      <c r="A37" s="1">
        <v>35</v>
      </c>
      <c r="B37" s="1">
        <v>523</v>
      </c>
      <c r="C37" s="1">
        <v>2009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f t="shared" si="0"/>
        <v>1</v>
      </c>
      <c r="K37" s="13">
        <v>0</v>
      </c>
      <c r="L37" s="13">
        <v>0</v>
      </c>
      <c r="M37" s="16">
        <v>0</v>
      </c>
      <c r="N37" s="13">
        <v>0</v>
      </c>
      <c r="O37" s="21">
        <f t="shared" si="1"/>
        <v>0</v>
      </c>
    </row>
    <row r="38" spans="1:15">
      <c r="A38" s="1">
        <v>36</v>
      </c>
      <c r="B38" s="1">
        <v>524</v>
      </c>
      <c r="C38" s="1">
        <v>2009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f t="shared" si="0"/>
        <v>1</v>
      </c>
      <c r="K38" s="13">
        <v>1</v>
      </c>
      <c r="L38" s="13">
        <v>1</v>
      </c>
      <c r="M38" s="16">
        <v>0</v>
      </c>
      <c r="N38" s="13">
        <v>2</v>
      </c>
      <c r="O38" s="21">
        <f t="shared" si="1"/>
        <v>2</v>
      </c>
    </row>
    <row r="39" spans="1:15">
      <c r="A39" s="1">
        <v>37</v>
      </c>
      <c r="B39" s="1">
        <v>542</v>
      </c>
      <c r="C39" s="1">
        <v>2009</v>
      </c>
      <c r="D39" s="1">
        <v>9</v>
      </c>
      <c r="E39" s="1">
        <v>3</v>
      </c>
      <c r="F39" s="1">
        <v>0</v>
      </c>
      <c r="G39" s="1">
        <v>1</v>
      </c>
      <c r="H39" s="1">
        <v>10</v>
      </c>
      <c r="I39" s="1">
        <v>0</v>
      </c>
      <c r="J39" s="1">
        <f t="shared" si="0"/>
        <v>23</v>
      </c>
      <c r="K39" s="13">
        <v>7</v>
      </c>
      <c r="L39" s="13">
        <v>4</v>
      </c>
      <c r="M39" s="16">
        <v>0</v>
      </c>
      <c r="N39" s="13">
        <v>551</v>
      </c>
      <c r="O39" s="21">
        <f t="shared" si="1"/>
        <v>23.956521739130434</v>
      </c>
    </row>
    <row r="40" spans="1:15">
      <c r="A40" s="1">
        <v>38</v>
      </c>
      <c r="B40" s="1">
        <v>552</v>
      </c>
      <c r="C40" s="1">
        <v>2009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f t="shared" si="0"/>
        <v>1</v>
      </c>
      <c r="K40" s="13">
        <v>3</v>
      </c>
      <c r="L40" s="13">
        <v>1</v>
      </c>
      <c r="M40" s="16">
        <v>0</v>
      </c>
      <c r="N40" s="13">
        <v>9</v>
      </c>
      <c r="O40" s="21">
        <f t="shared" si="1"/>
        <v>9</v>
      </c>
    </row>
    <row r="41" spans="1:15">
      <c r="A41" s="1">
        <v>39</v>
      </c>
      <c r="B41" s="1">
        <v>592</v>
      </c>
      <c r="C41" s="1">
        <v>2009</v>
      </c>
      <c r="D41" s="1">
        <v>3</v>
      </c>
      <c r="E41" s="1">
        <v>6</v>
      </c>
      <c r="F41" s="1">
        <v>0</v>
      </c>
      <c r="G41" s="1">
        <v>0</v>
      </c>
      <c r="H41" s="1">
        <v>3</v>
      </c>
      <c r="I41" s="1">
        <v>0</v>
      </c>
      <c r="J41" s="1">
        <f t="shared" si="0"/>
        <v>12</v>
      </c>
      <c r="K41" s="13">
        <v>3</v>
      </c>
      <c r="L41" s="13">
        <v>2</v>
      </c>
      <c r="M41" s="16">
        <v>2</v>
      </c>
      <c r="N41" s="13">
        <v>225</v>
      </c>
      <c r="O41" s="21">
        <f t="shared" si="1"/>
        <v>18.75</v>
      </c>
    </row>
    <row r="42" spans="1:15">
      <c r="A42" s="1">
        <v>40</v>
      </c>
      <c r="B42" s="1">
        <v>599</v>
      </c>
      <c r="C42" s="1">
        <v>2009</v>
      </c>
      <c r="D42" s="1">
        <v>0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f t="shared" si="0"/>
        <v>2</v>
      </c>
      <c r="K42" s="13">
        <v>0</v>
      </c>
      <c r="L42" s="13">
        <v>0</v>
      </c>
      <c r="M42" s="16">
        <v>0</v>
      </c>
      <c r="N42" s="13">
        <v>0</v>
      </c>
      <c r="O42" s="21">
        <f t="shared" si="1"/>
        <v>0</v>
      </c>
    </row>
    <row r="43" spans="1:15">
      <c r="A43" s="1">
        <v>41</v>
      </c>
      <c r="B43" s="1">
        <v>607</v>
      </c>
      <c r="C43" s="1">
        <v>2009</v>
      </c>
      <c r="D43" s="1">
        <v>11</v>
      </c>
      <c r="E43" s="1">
        <v>3</v>
      </c>
      <c r="F43" s="1">
        <v>0</v>
      </c>
      <c r="G43" s="1">
        <v>0</v>
      </c>
      <c r="H43" s="1">
        <v>9</v>
      </c>
      <c r="I43" s="1">
        <v>0</v>
      </c>
      <c r="J43" s="1">
        <f t="shared" si="0"/>
        <v>23</v>
      </c>
      <c r="K43" s="13">
        <v>9</v>
      </c>
      <c r="L43" s="13">
        <v>4</v>
      </c>
      <c r="M43" s="16">
        <v>4</v>
      </c>
      <c r="N43" s="13">
        <v>329</v>
      </c>
      <c r="O43" s="21">
        <f t="shared" si="1"/>
        <v>14.304347826086957</v>
      </c>
    </row>
    <row r="44" spans="1:15">
      <c r="A44" s="1">
        <v>42</v>
      </c>
      <c r="B44" s="1">
        <v>628</v>
      </c>
      <c r="C44" s="1">
        <v>2009</v>
      </c>
      <c r="D44" s="1">
        <v>0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f t="shared" si="0"/>
        <v>3</v>
      </c>
      <c r="K44" s="13">
        <v>0</v>
      </c>
      <c r="L44" s="13">
        <v>0</v>
      </c>
      <c r="M44" s="16">
        <v>0</v>
      </c>
      <c r="N44" s="13">
        <v>0</v>
      </c>
      <c r="O44" s="21">
        <f t="shared" si="1"/>
        <v>0</v>
      </c>
    </row>
    <row r="45" spans="1:15">
      <c r="A45" s="1">
        <v>43</v>
      </c>
      <c r="B45" s="1">
        <v>638</v>
      </c>
      <c r="C45" s="1">
        <v>2009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f t="shared" si="0"/>
        <v>1</v>
      </c>
      <c r="K45" s="13">
        <v>1</v>
      </c>
      <c r="L45" s="13">
        <v>0</v>
      </c>
      <c r="M45" s="16">
        <v>0</v>
      </c>
      <c r="N45" s="13">
        <v>1</v>
      </c>
      <c r="O45" s="21">
        <f t="shared" si="1"/>
        <v>1</v>
      </c>
    </row>
    <row r="46" spans="1:15">
      <c r="A46" s="1">
        <v>44</v>
      </c>
      <c r="B46" s="1">
        <v>657</v>
      </c>
      <c r="C46" s="1">
        <v>2009</v>
      </c>
      <c r="D46" s="1">
        <v>3</v>
      </c>
      <c r="E46" s="1">
        <v>1</v>
      </c>
      <c r="F46" s="1">
        <v>0</v>
      </c>
      <c r="G46" s="1">
        <v>1</v>
      </c>
      <c r="H46" s="1">
        <v>3</v>
      </c>
      <c r="I46" s="1">
        <v>0</v>
      </c>
      <c r="J46" s="1">
        <f t="shared" si="0"/>
        <v>8</v>
      </c>
      <c r="K46" s="13">
        <v>3</v>
      </c>
      <c r="L46" s="13">
        <v>1</v>
      </c>
      <c r="M46" s="16">
        <v>0</v>
      </c>
      <c r="N46" s="13">
        <v>33</v>
      </c>
      <c r="O46" s="21">
        <f t="shared" si="1"/>
        <v>4.125</v>
      </c>
    </row>
    <row r="47" spans="1:15">
      <c r="A47" s="1">
        <v>45</v>
      </c>
      <c r="B47" s="1">
        <v>661</v>
      </c>
      <c r="C47" s="1">
        <v>2009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f t="shared" si="0"/>
        <v>2</v>
      </c>
      <c r="K47" s="13">
        <v>5</v>
      </c>
      <c r="L47" s="13">
        <v>1</v>
      </c>
      <c r="M47" s="16">
        <v>4</v>
      </c>
      <c r="N47" s="13">
        <v>31</v>
      </c>
      <c r="O47" s="21">
        <f t="shared" si="1"/>
        <v>15.5</v>
      </c>
    </row>
    <row r="48" spans="1:15">
      <c r="A48" s="1">
        <v>46</v>
      </c>
      <c r="B48" s="1">
        <v>692</v>
      </c>
      <c r="C48" s="1">
        <v>2009</v>
      </c>
      <c r="D48" s="1">
        <v>0</v>
      </c>
      <c r="E48" s="1">
        <v>15</v>
      </c>
      <c r="F48" s="1">
        <v>0</v>
      </c>
      <c r="G48" s="1">
        <v>0</v>
      </c>
      <c r="H48" s="1">
        <v>0</v>
      </c>
      <c r="I48" s="1">
        <v>0</v>
      </c>
      <c r="J48" s="1">
        <f t="shared" si="0"/>
        <v>15</v>
      </c>
      <c r="K48" s="13">
        <v>0</v>
      </c>
      <c r="L48" s="13">
        <v>0</v>
      </c>
      <c r="M48" s="16">
        <v>0</v>
      </c>
      <c r="N48" s="13">
        <v>0</v>
      </c>
      <c r="O48" s="21">
        <f t="shared" si="1"/>
        <v>0</v>
      </c>
    </row>
    <row r="49" spans="1:15">
      <c r="A49" s="1">
        <v>47</v>
      </c>
      <c r="B49" s="1">
        <v>695</v>
      </c>
      <c r="C49" s="1">
        <v>2009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f t="shared" si="0"/>
        <v>2</v>
      </c>
      <c r="K49" s="13">
        <v>0</v>
      </c>
      <c r="L49" s="13">
        <v>0</v>
      </c>
      <c r="M49" s="16">
        <v>0</v>
      </c>
      <c r="N49" s="13">
        <v>0</v>
      </c>
      <c r="O49" s="21">
        <f t="shared" si="1"/>
        <v>0</v>
      </c>
    </row>
    <row r="50" spans="1:15">
      <c r="A50" s="1">
        <v>48</v>
      </c>
      <c r="B50" s="1">
        <v>704</v>
      </c>
      <c r="C50" s="1">
        <v>2009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f t="shared" si="0"/>
        <v>1</v>
      </c>
      <c r="K50" s="13">
        <v>0</v>
      </c>
      <c r="L50" s="13">
        <v>0</v>
      </c>
      <c r="M50" s="16">
        <v>0</v>
      </c>
      <c r="N50" s="13">
        <v>0</v>
      </c>
      <c r="O50" s="21">
        <f t="shared" si="1"/>
        <v>0</v>
      </c>
    </row>
    <row r="51" spans="1:15">
      <c r="A51" s="1">
        <v>49</v>
      </c>
      <c r="B51" s="1">
        <v>720</v>
      </c>
      <c r="C51" s="1">
        <v>2009</v>
      </c>
      <c r="D51" s="1">
        <v>1</v>
      </c>
      <c r="E51" s="1">
        <v>0</v>
      </c>
      <c r="F51" s="1">
        <v>0</v>
      </c>
      <c r="G51" s="1">
        <v>0</v>
      </c>
      <c r="H51" s="1">
        <v>3</v>
      </c>
      <c r="I51" s="1">
        <v>0</v>
      </c>
      <c r="J51" s="1">
        <f t="shared" si="0"/>
        <v>4</v>
      </c>
      <c r="K51" s="13">
        <v>3</v>
      </c>
      <c r="L51" s="13">
        <v>2</v>
      </c>
      <c r="M51" s="16">
        <v>0</v>
      </c>
      <c r="N51" s="13">
        <v>11</v>
      </c>
      <c r="O51" s="21">
        <f t="shared" si="1"/>
        <v>2.75</v>
      </c>
    </row>
    <row r="52" spans="1:15">
      <c r="A52" s="1">
        <v>50</v>
      </c>
      <c r="B52" s="1">
        <v>731</v>
      </c>
      <c r="C52" s="1">
        <v>2009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f t="shared" si="0"/>
        <v>1</v>
      </c>
      <c r="K52" s="13">
        <v>1</v>
      </c>
      <c r="L52" s="13">
        <v>0</v>
      </c>
      <c r="M52" s="16">
        <v>0</v>
      </c>
      <c r="N52" s="13">
        <v>15</v>
      </c>
      <c r="O52" s="21">
        <f t="shared" si="1"/>
        <v>15</v>
      </c>
    </row>
    <row r="53" spans="1:15">
      <c r="A53" s="1">
        <v>51</v>
      </c>
      <c r="B53" s="1">
        <v>774</v>
      </c>
      <c r="C53" s="1">
        <v>2009</v>
      </c>
      <c r="D53" s="1">
        <v>4</v>
      </c>
      <c r="E53" s="1">
        <v>1</v>
      </c>
      <c r="F53" s="1">
        <v>0</v>
      </c>
      <c r="G53" s="1">
        <v>0</v>
      </c>
      <c r="H53" s="1">
        <v>4</v>
      </c>
      <c r="I53" s="1">
        <v>0</v>
      </c>
      <c r="J53" s="1">
        <f t="shared" si="0"/>
        <v>9</v>
      </c>
      <c r="K53" s="13">
        <v>7</v>
      </c>
      <c r="L53" s="13">
        <v>1</v>
      </c>
      <c r="M53" s="16">
        <v>4</v>
      </c>
      <c r="N53" s="13">
        <v>305</v>
      </c>
      <c r="O53" s="21">
        <f t="shared" si="1"/>
        <v>33.888888888888886</v>
      </c>
    </row>
    <row r="54" spans="1:15">
      <c r="A54" s="1">
        <v>52</v>
      </c>
      <c r="B54" s="1">
        <v>856</v>
      </c>
      <c r="C54" s="1">
        <v>2009</v>
      </c>
      <c r="D54" s="1">
        <v>7</v>
      </c>
      <c r="E54" s="1">
        <v>0</v>
      </c>
      <c r="F54" s="1">
        <v>0</v>
      </c>
      <c r="G54" s="1">
        <v>0</v>
      </c>
      <c r="H54" s="1">
        <v>7</v>
      </c>
      <c r="I54" s="1">
        <v>0</v>
      </c>
      <c r="J54" s="1">
        <f t="shared" si="0"/>
        <v>14</v>
      </c>
      <c r="K54" s="13">
        <v>5</v>
      </c>
      <c r="L54" s="13">
        <v>2</v>
      </c>
      <c r="M54" s="16">
        <v>0</v>
      </c>
      <c r="N54" s="13">
        <v>175</v>
      </c>
      <c r="O54" s="21">
        <f t="shared" si="1"/>
        <v>12.5</v>
      </c>
    </row>
    <row r="55" spans="1:15">
      <c r="A55" s="1">
        <v>53</v>
      </c>
      <c r="B55" s="1">
        <v>920</v>
      </c>
      <c r="C55" s="1">
        <v>2009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f t="shared" si="0"/>
        <v>1</v>
      </c>
      <c r="K55" s="13">
        <v>0</v>
      </c>
      <c r="L55" s="13">
        <v>0</v>
      </c>
      <c r="M55" s="16">
        <v>0</v>
      </c>
      <c r="N55" s="13">
        <v>0</v>
      </c>
      <c r="O55" s="21">
        <f t="shared" si="1"/>
        <v>0</v>
      </c>
    </row>
    <row r="56" spans="1:15">
      <c r="A56" s="1">
        <v>54</v>
      </c>
      <c r="B56" s="1">
        <v>982</v>
      </c>
      <c r="C56" s="1">
        <v>2009</v>
      </c>
      <c r="D56" s="1">
        <v>0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  <c r="J56" s="1">
        <f t="shared" si="0"/>
        <v>5</v>
      </c>
      <c r="K56" s="13">
        <v>0</v>
      </c>
      <c r="L56" s="13">
        <v>0</v>
      </c>
      <c r="M56" s="16">
        <v>0</v>
      </c>
      <c r="N56" s="13">
        <v>0</v>
      </c>
      <c r="O56" s="21">
        <f t="shared" si="1"/>
        <v>0</v>
      </c>
    </row>
    <row r="57" spans="1:15">
      <c r="A57" s="1">
        <v>55</v>
      </c>
      <c r="B57" s="1">
        <v>1003</v>
      </c>
      <c r="C57" s="1">
        <v>2009</v>
      </c>
      <c r="D57" s="1">
        <v>2</v>
      </c>
      <c r="E57" s="1">
        <v>4</v>
      </c>
      <c r="F57" s="1">
        <v>0</v>
      </c>
      <c r="G57" s="1">
        <v>1</v>
      </c>
      <c r="H57" s="1">
        <v>4</v>
      </c>
      <c r="I57" s="1">
        <v>0</v>
      </c>
      <c r="J57" s="1">
        <f t="shared" si="0"/>
        <v>11</v>
      </c>
      <c r="K57" s="13">
        <v>2</v>
      </c>
      <c r="L57" s="13">
        <v>0</v>
      </c>
      <c r="M57" s="16">
        <v>0</v>
      </c>
      <c r="N57" s="13">
        <v>2</v>
      </c>
      <c r="O57" s="21">
        <f t="shared" si="1"/>
        <v>0.18181818181818182</v>
      </c>
    </row>
    <row r="58" spans="1:15">
      <c r="A58" s="1">
        <v>56</v>
      </c>
      <c r="B58" s="1">
        <v>1105</v>
      </c>
      <c r="C58" s="1">
        <v>2009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f t="shared" si="0"/>
        <v>1</v>
      </c>
      <c r="K58" s="13">
        <v>0</v>
      </c>
      <c r="L58" s="13">
        <v>0</v>
      </c>
      <c r="M58" s="16">
        <v>0</v>
      </c>
      <c r="N58" s="13">
        <v>0</v>
      </c>
      <c r="O58" s="21">
        <f t="shared" si="1"/>
        <v>0</v>
      </c>
    </row>
    <row r="59" spans="1:15">
      <c r="A59" s="1">
        <v>57</v>
      </c>
      <c r="B59" s="1">
        <v>1124</v>
      </c>
      <c r="C59" s="1">
        <v>2009</v>
      </c>
      <c r="D59" s="1">
        <v>2</v>
      </c>
      <c r="E59" s="1">
        <v>0</v>
      </c>
      <c r="F59" s="1">
        <v>0</v>
      </c>
      <c r="G59" s="1">
        <v>0</v>
      </c>
      <c r="H59" s="1">
        <v>4</v>
      </c>
      <c r="I59" s="1">
        <v>0</v>
      </c>
      <c r="J59" s="1">
        <f t="shared" si="0"/>
        <v>6</v>
      </c>
      <c r="K59" s="13">
        <v>8</v>
      </c>
      <c r="L59" s="13">
        <v>1</v>
      </c>
      <c r="M59" s="16">
        <v>2</v>
      </c>
      <c r="N59" s="13">
        <v>53</v>
      </c>
      <c r="O59" s="21">
        <f t="shared" si="1"/>
        <v>8.8333333333333339</v>
      </c>
    </row>
    <row r="60" spans="1:15">
      <c r="A60" s="1">
        <v>58</v>
      </c>
      <c r="B60" s="1">
        <v>1293</v>
      </c>
      <c r="C60" s="1">
        <v>2009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f t="shared" si="0"/>
        <v>1</v>
      </c>
      <c r="K60" s="13">
        <v>0</v>
      </c>
      <c r="L60" s="13">
        <v>0</v>
      </c>
      <c r="M60" s="16">
        <v>0</v>
      </c>
      <c r="N60" s="13">
        <v>0</v>
      </c>
      <c r="O60" s="21">
        <f t="shared" si="1"/>
        <v>0</v>
      </c>
    </row>
    <row r="61" spans="1:15">
      <c r="A61" s="1">
        <v>59</v>
      </c>
      <c r="B61" s="1">
        <v>1321</v>
      </c>
      <c r="C61" s="1">
        <v>2009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f t="shared" si="0"/>
        <v>1</v>
      </c>
      <c r="K61" s="13">
        <v>6</v>
      </c>
      <c r="L61" s="13">
        <v>0</v>
      </c>
      <c r="M61" s="16">
        <v>0</v>
      </c>
      <c r="N61" s="13">
        <v>146</v>
      </c>
      <c r="O61" s="21">
        <f t="shared" si="1"/>
        <v>146</v>
      </c>
    </row>
    <row r="62" spans="1:15">
      <c r="A62" s="1">
        <v>60</v>
      </c>
      <c r="B62" s="1">
        <v>1455</v>
      </c>
      <c r="C62" s="1">
        <v>2009</v>
      </c>
      <c r="D62" s="1">
        <v>1</v>
      </c>
      <c r="E62" s="1">
        <v>1</v>
      </c>
      <c r="F62" s="1">
        <v>0</v>
      </c>
      <c r="G62" s="1">
        <v>0</v>
      </c>
      <c r="H62" s="1">
        <v>7</v>
      </c>
      <c r="I62" s="1">
        <v>0</v>
      </c>
      <c r="J62" s="1">
        <f t="shared" si="0"/>
        <v>9</v>
      </c>
      <c r="K62" s="13">
        <v>0</v>
      </c>
      <c r="L62" s="13">
        <v>0</v>
      </c>
      <c r="M62" s="16">
        <v>0</v>
      </c>
      <c r="N62" s="13">
        <v>0</v>
      </c>
      <c r="O62" s="21">
        <f t="shared" si="1"/>
        <v>0</v>
      </c>
    </row>
    <row r="63" spans="1:15">
      <c r="A63" s="1">
        <v>61</v>
      </c>
      <c r="B63" s="1">
        <v>1523</v>
      </c>
      <c r="C63" s="1">
        <v>2009</v>
      </c>
      <c r="D63" s="1">
        <v>0</v>
      </c>
      <c r="E63" s="1">
        <v>7</v>
      </c>
      <c r="F63" s="1">
        <v>0</v>
      </c>
      <c r="G63" s="1">
        <v>0</v>
      </c>
      <c r="H63" s="1">
        <v>0</v>
      </c>
      <c r="I63" s="1">
        <v>0</v>
      </c>
      <c r="J63" s="1">
        <f t="shared" si="0"/>
        <v>7</v>
      </c>
      <c r="K63" s="13">
        <v>9</v>
      </c>
      <c r="L63" s="13">
        <v>1</v>
      </c>
      <c r="M63" s="16">
        <v>2</v>
      </c>
      <c r="N63" s="13">
        <v>61</v>
      </c>
      <c r="O63" s="21">
        <f t="shared" si="1"/>
        <v>8.7142857142857135</v>
      </c>
    </row>
    <row r="64" spans="1:15">
      <c r="A64" s="1">
        <v>62</v>
      </c>
      <c r="B64" s="1">
        <v>1529</v>
      </c>
      <c r="C64" s="1">
        <v>2009</v>
      </c>
      <c r="D64" s="1">
        <v>0</v>
      </c>
      <c r="E64" s="1">
        <v>5</v>
      </c>
      <c r="F64" s="1">
        <v>0</v>
      </c>
      <c r="G64" s="1">
        <v>0</v>
      </c>
      <c r="H64" s="1">
        <v>0</v>
      </c>
      <c r="I64" s="1">
        <v>0</v>
      </c>
      <c r="J64" s="1">
        <f t="shared" si="0"/>
        <v>5</v>
      </c>
      <c r="K64" s="13">
        <v>9</v>
      </c>
      <c r="L64" s="13">
        <v>3</v>
      </c>
      <c r="M64" s="16">
        <v>0</v>
      </c>
      <c r="N64" s="13">
        <v>115</v>
      </c>
      <c r="O64" s="21">
        <f t="shared" si="1"/>
        <v>23</v>
      </c>
    </row>
    <row r="65" spans="1:15">
      <c r="A65" s="1">
        <v>63</v>
      </c>
      <c r="B65" s="1">
        <v>1532</v>
      </c>
      <c r="C65" s="1">
        <v>2009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f t="shared" si="0"/>
        <v>1</v>
      </c>
      <c r="K65" s="13">
        <v>0</v>
      </c>
      <c r="L65" s="13">
        <v>0</v>
      </c>
      <c r="M65" s="16">
        <v>0</v>
      </c>
      <c r="N65" s="13">
        <v>0</v>
      </c>
      <c r="O65" s="21">
        <f t="shared" si="1"/>
        <v>0</v>
      </c>
    </row>
    <row r="66" spans="1:15">
      <c r="A66" s="1">
        <v>64</v>
      </c>
      <c r="B66" s="1">
        <v>1583</v>
      </c>
      <c r="C66" s="1">
        <v>2009</v>
      </c>
      <c r="D66" s="1">
        <v>2</v>
      </c>
      <c r="E66" s="1">
        <v>0</v>
      </c>
      <c r="F66" s="1">
        <v>0</v>
      </c>
      <c r="G66" s="1">
        <v>0</v>
      </c>
      <c r="H66" s="1">
        <v>2</v>
      </c>
      <c r="I66" s="1">
        <v>0</v>
      </c>
      <c r="J66" s="1">
        <f t="shared" si="0"/>
        <v>4</v>
      </c>
      <c r="K66" s="13">
        <v>8</v>
      </c>
      <c r="L66" s="13">
        <v>2</v>
      </c>
      <c r="M66" s="16">
        <v>0</v>
      </c>
      <c r="N66" s="13">
        <v>691</v>
      </c>
      <c r="O66" s="21">
        <f t="shared" si="1"/>
        <v>172.75</v>
      </c>
    </row>
    <row r="67" spans="1:15">
      <c r="A67" s="1">
        <v>65</v>
      </c>
      <c r="B67" s="1">
        <v>1667</v>
      </c>
      <c r="C67" s="1">
        <v>2009</v>
      </c>
      <c r="D67" s="1">
        <v>3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f t="shared" si="0"/>
        <v>6</v>
      </c>
      <c r="K67" s="13">
        <v>5</v>
      </c>
      <c r="L67" s="13">
        <v>2</v>
      </c>
      <c r="M67" s="16">
        <v>3</v>
      </c>
      <c r="N67" s="13">
        <v>65</v>
      </c>
      <c r="O67" s="21">
        <f t="shared" si="1"/>
        <v>10.833333333333334</v>
      </c>
    </row>
    <row r="68" spans="1:15">
      <c r="A68" s="1">
        <v>66</v>
      </c>
      <c r="B68" s="1">
        <v>1675</v>
      </c>
      <c r="C68" s="1">
        <v>2009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f t="shared" ref="J68:J131" si="2">SUM(D68:I68)</f>
        <v>2</v>
      </c>
      <c r="K68" s="13">
        <v>0</v>
      </c>
      <c r="L68" s="13">
        <v>0</v>
      </c>
      <c r="M68" s="16">
        <v>0</v>
      </c>
      <c r="N68" s="13">
        <v>0</v>
      </c>
      <c r="O68" s="21">
        <f t="shared" ref="O68:O131" si="3">N68/J68</f>
        <v>0</v>
      </c>
    </row>
    <row r="69" spans="1:15">
      <c r="A69" s="1">
        <v>67</v>
      </c>
      <c r="B69" s="1">
        <v>1688</v>
      </c>
      <c r="C69" s="1">
        <v>2009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f t="shared" si="2"/>
        <v>1</v>
      </c>
      <c r="K69" s="13">
        <v>3</v>
      </c>
      <c r="L69" s="13">
        <v>1</v>
      </c>
      <c r="M69" s="16">
        <v>1</v>
      </c>
      <c r="N69" s="13">
        <v>95</v>
      </c>
      <c r="O69" s="21">
        <f t="shared" si="3"/>
        <v>95</v>
      </c>
    </row>
    <row r="70" spans="1:15">
      <c r="A70" s="1">
        <v>68</v>
      </c>
      <c r="B70" s="1">
        <v>1713</v>
      </c>
      <c r="C70" s="1">
        <v>2010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f t="shared" si="2"/>
        <v>1</v>
      </c>
      <c r="K70" s="13">
        <v>1</v>
      </c>
      <c r="L70" s="13">
        <v>0</v>
      </c>
      <c r="M70" s="16">
        <v>0</v>
      </c>
      <c r="N70" s="13">
        <v>3</v>
      </c>
      <c r="O70" s="21">
        <f t="shared" si="3"/>
        <v>3</v>
      </c>
    </row>
    <row r="71" spans="1:15">
      <c r="A71" s="1">
        <v>69</v>
      </c>
      <c r="B71" s="1">
        <v>1721</v>
      </c>
      <c r="C71" s="1">
        <v>2010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f t="shared" si="2"/>
        <v>1</v>
      </c>
      <c r="K71" s="13">
        <v>0</v>
      </c>
      <c r="L71" s="13">
        <v>0</v>
      </c>
      <c r="M71" s="16">
        <v>0</v>
      </c>
      <c r="N71" s="13">
        <v>0</v>
      </c>
      <c r="O71" s="21">
        <f t="shared" si="3"/>
        <v>0</v>
      </c>
    </row>
    <row r="72" spans="1:15">
      <c r="A72" s="1">
        <v>70</v>
      </c>
      <c r="B72" s="1">
        <v>1725</v>
      </c>
      <c r="C72" s="1">
        <v>2010</v>
      </c>
      <c r="D72" s="1">
        <v>1</v>
      </c>
      <c r="E72" s="1">
        <v>0</v>
      </c>
      <c r="F72" s="1">
        <v>0</v>
      </c>
      <c r="G72" s="1">
        <v>0</v>
      </c>
      <c r="H72" s="1">
        <v>2</v>
      </c>
      <c r="I72" s="1">
        <v>0</v>
      </c>
      <c r="J72" s="1">
        <f t="shared" si="2"/>
        <v>3</v>
      </c>
      <c r="K72" s="13">
        <v>6</v>
      </c>
      <c r="L72" s="13">
        <v>0</v>
      </c>
      <c r="M72" s="16">
        <v>2</v>
      </c>
      <c r="N72" s="13">
        <v>52</v>
      </c>
      <c r="O72" s="21">
        <f t="shared" si="3"/>
        <v>17.333333333333332</v>
      </c>
    </row>
    <row r="73" spans="1:15">
      <c r="A73" s="1">
        <v>71</v>
      </c>
      <c r="B73" s="1">
        <v>1728</v>
      </c>
      <c r="C73" s="1">
        <v>2010</v>
      </c>
      <c r="D73" s="1">
        <v>1</v>
      </c>
      <c r="E73" s="1">
        <v>0</v>
      </c>
      <c r="F73" s="1">
        <v>0</v>
      </c>
      <c r="G73" s="1">
        <v>0</v>
      </c>
      <c r="H73" s="1">
        <v>2</v>
      </c>
      <c r="I73" s="1">
        <v>0</v>
      </c>
      <c r="J73" s="1">
        <f t="shared" si="2"/>
        <v>3</v>
      </c>
      <c r="K73" s="13">
        <v>3</v>
      </c>
      <c r="L73" s="13">
        <v>1</v>
      </c>
      <c r="M73" s="16">
        <v>1</v>
      </c>
      <c r="N73" s="13">
        <v>16</v>
      </c>
      <c r="O73" s="21">
        <f t="shared" si="3"/>
        <v>5.333333333333333</v>
      </c>
    </row>
    <row r="74" spans="1:15">
      <c r="A74" s="1">
        <v>72</v>
      </c>
      <c r="B74" s="1">
        <v>1811</v>
      </c>
      <c r="C74" s="1">
        <v>2010</v>
      </c>
      <c r="D74" s="1">
        <v>0</v>
      </c>
      <c r="E74" s="1">
        <v>32</v>
      </c>
      <c r="F74" s="1">
        <v>0</v>
      </c>
      <c r="G74" s="1">
        <v>0</v>
      </c>
      <c r="H74" s="1">
        <v>0</v>
      </c>
      <c r="I74" s="1">
        <v>0</v>
      </c>
      <c r="J74" s="1">
        <f t="shared" si="2"/>
        <v>32</v>
      </c>
      <c r="K74" s="13">
        <v>2</v>
      </c>
      <c r="L74" s="13">
        <v>0</v>
      </c>
      <c r="M74" s="16">
        <v>0</v>
      </c>
      <c r="N74" s="13">
        <v>2</v>
      </c>
      <c r="O74" s="21">
        <f t="shared" si="3"/>
        <v>6.25E-2</v>
      </c>
    </row>
    <row r="75" spans="1:15">
      <c r="A75" s="1">
        <v>73</v>
      </c>
      <c r="B75" s="1">
        <v>1860</v>
      </c>
      <c r="C75" s="1">
        <v>2010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f t="shared" si="2"/>
        <v>1</v>
      </c>
      <c r="K75" s="13">
        <v>3</v>
      </c>
      <c r="L75" s="13">
        <v>0</v>
      </c>
      <c r="M75" s="16">
        <v>1</v>
      </c>
      <c r="N75" s="13">
        <v>101</v>
      </c>
      <c r="O75" s="21">
        <f t="shared" si="3"/>
        <v>101</v>
      </c>
    </row>
    <row r="76" spans="1:15">
      <c r="A76" s="1">
        <v>74</v>
      </c>
      <c r="B76" s="1">
        <v>1867</v>
      </c>
      <c r="C76" s="1">
        <v>2010</v>
      </c>
      <c r="D76" s="1">
        <v>0</v>
      </c>
      <c r="E76" s="1">
        <v>29</v>
      </c>
      <c r="F76" s="1">
        <v>0</v>
      </c>
      <c r="G76" s="1">
        <v>0</v>
      </c>
      <c r="H76" s="1">
        <v>0</v>
      </c>
      <c r="I76" s="1">
        <v>0</v>
      </c>
      <c r="J76" s="1">
        <f t="shared" si="2"/>
        <v>29</v>
      </c>
      <c r="K76" s="13">
        <v>0</v>
      </c>
      <c r="L76" s="13">
        <v>0</v>
      </c>
      <c r="M76" s="16">
        <v>0</v>
      </c>
      <c r="N76" s="13">
        <v>0</v>
      </c>
      <c r="O76" s="21">
        <f t="shared" si="3"/>
        <v>0</v>
      </c>
    </row>
    <row r="77" spans="1:15">
      <c r="A77" s="1">
        <v>75</v>
      </c>
      <c r="B77" s="1">
        <v>1871</v>
      </c>
      <c r="C77" s="1">
        <v>2010</v>
      </c>
      <c r="D77" s="1">
        <v>0</v>
      </c>
      <c r="E77" s="1">
        <v>9</v>
      </c>
      <c r="F77" s="1">
        <v>0</v>
      </c>
      <c r="G77" s="1">
        <v>0</v>
      </c>
      <c r="H77" s="1">
        <v>0</v>
      </c>
      <c r="I77" s="1">
        <v>0</v>
      </c>
      <c r="J77" s="1">
        <f t="shared" si="2"/>
        <v>9</v>
      </c>
      <c r="K77" s="13">
        <v>4</v>
      </c>
      <c r="L77" s="13">
        <v>3</v>
      </c>
      <c r="M77" s="16">
        <v>1</v>
      </c>
      <c r="N77" s="13">
        <v>5</v>
      </c>
      <c r="O77" s="21">
        <f t="shared" si="3"/>
        <v>0.55555555555555558</v>
      </c>
    </row>
    <row r="78" spans="1:15">
      <c r="A78" s="1">
        <v>76</v>
      </c>
      <c r="B78" s="1">
        <v>1905</v>
      </c>
      <c r="C78" s="1">
        <v>2010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f t="shared" si="2"/>
        <v>1</v>
      </c>
      <c r="K78" s="13">
        <v>0</v>
      </c>
      <c r="L78" s="13">
        <v>0</v>
      </c>
      <c r="M78" s="16">
        <v>0</v>
      </c>
      <c r="N78" s="13">
        <v>0</v>
      </c>
      <c r="O78" s="21">
        <f t="shared" si="3"/>
        <v>0</v>
      </c>
    </row>
    <row r="79" spans="1:15">
      <c r="A79" s="1">
        <v>77</v>
      </c>
      <c r="B79" s="1">
        <v>1912</v>
      </c>
      <c r="C79" s="1">
        <v>2010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f t="shared" si="2"/>
        <v>1</v>
      </c>
      <c r="K79" s="13">
        <v>0</v>
      </c>
      <c r="L79" s="13">
        <v>0</v>
      </c>
      <c r="M79" s="16">
        <v>0</v>
      </c>
      <c r="N79" s="13">
        <v>0</v>
      </c>
      <c r="O79" s="21">
        <f t="shared" si="3"/>
        <v>0</v>
      </c>
    </row>
    <row r="80" spans="1:15">
      <c r="A80" s="1">
        <v>78</v>
      </c>
      <c r="B80" s="1">
        <v>2046</v>
      </c>
      <c r="C80" s="1">
        <v>2010</v>
      </c>
      <c r="D80" s="1">
        <v>0</v>
      </c>
      <c r="E80" s="1">
        <v>2</v>
      </c>
      <c r="F80" s="1">
        <v>0</v>
      </c>
      <c r="G80" s="1">
        <v>0</v>
      </c>
      <c r="H80" s="1">
        <v>2</v>
      </c>
      <c r="I80" s="1">
        <v>0</v>
      </c>
      <c r="J80" s="1">
        <f t="shared" si="2"/>
        <v>4</v>
      </c>
      <c r="K80" s="13">
        <v>1</v>
      </c>
      <c r="L80" s="13">
        <v>0</v>
      </c>
      <c r="M80" s="16">
        <v>0</v>
      </c>
      <c r="N80" s="13">
        <v>3</v>
      </c>
      <c r="O80" s="21">
        <f t="shared" si="3"/>
        <v>0.75</v>
      </c>
    </row>
    <row r="81" spans="1:15">
      <c r="A81" s="1">
        <v>79</v>
      </c>
      <c r="B81" s="1">
        <v>2062</v>
      </c>
      <c r="C81" s="1">
        <v>2010</v>
      </c>
      <c r="D81" s="1">
        <v>0</v>
      </c>
      <c r="E81" s="1">
        <v>47</v>
      </c>
      <c r="F81" s="1">
        <v>0</v>
      </c>
      <c r="G81" s="1">
        <v>0</v>
      </c>
      <c r="H81" s="1">
        <v>0</v>
      </c>
      <c r="I81" s="1">
        <v>0</v>
      </c>
      <c r="J81" s="1">
        <f t="shared" si="2"/>
        <v>47</v>
      </c>
      <c r="K81" s="13">
        <v>0</v>
      </c>
      <c r="L81" s="13">
        <v>0</v>
      </c>
      <c r="M81" s="16">
        <v>0</v>
      </c>
      <c r="N81" s="13">
        <v>0</v>
      </c>
      <c r="O81" s="21">
        <f t="shared" si="3"/>
        <v>0</v>
      </c>
    </row>
    <row r="82" spans="1:15">
      <c r="A82" s="1">
        <v>80</v>
      </c>
      <c r="B82" s="1">
        <v>2072</v>
      </c>
      <c r="C82" s="1">
        <v>2010</v>
      </c>
      <c r="D82" s="1">
        <v>1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f t="shared" si="2"/>
        <v>3</v>
      </c>
      <c r="K82" s="13">
        <v>3</v>
      </c>
      <c r="L82" s="13">
        <v>2</v>
      </c>
      <c r="M82" s="16">
        <v>2</v>
      </c>
      <c r="N82" s="13">
        <v>101</v>
      </c>
      <c r="O82" s="21">
        <f t="shared" si="3"/>
        <v>33.666666666666664</v>
      </c>
    </row>
    <row r="83" spans="1:15">
      <c r="A83" s="1">
        <v>81</v>
      </c>
      <c r="B83" s="1">
        <v>2097</v>
      </c>
      <c r="C83" s="1">
        <v>2010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f t="shared" si="2"/>
        <v>2</v>
      </c>
      <c r="K83" s="13">
        <v>10</v>
      </c>
      <c r="L83" s="13">
        <v>2</v>
      </c>
      <c r="M83" s="16">
        <v>0</v>
      </c>
      <c r="N83" s="13">
        <v>59</v>
      </c>
      <c r="O83" s="21">
        <f t="shared" si="3"/>
        <v>29.5</v>
      </c>
    </row>
    <row r="84" spans="1:15">
      <c r="A84" s="1">
        <v>82</v>
      </c>
      <c r="B84" s="1">
        <v>2109</v>
      </c>
      <c r="C84" s="1">
        <v>2010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f t="shared" si="2"/>
        <v>1</v>
      </c>
      <c r="K84" s="13">
        <v>4</v>
      </c>
      <c r="L84" s="13">
        <v>0</v>
      </c>
      <c r="M84" s="16">
        <v>0</v>
      </c>
      <c r="N84" s="13">
        <v>62</v>
      </c>
      <c r="O84" s="21">
        <f t="shared" si="3"/>
        <v>62</v>
      </c>
    </row>
    <row r="85" spans="1:15">
      <c r="A85" s="1">
        <v>83</v>
      </c>
      <c r="B85" s="1">
        <v>2285</v>
      </c>
      <c r="C85" s="1">
        <v>2010</v>
      </c>
      <c r="D85" s="1">
        <v>0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f t="shared" si="2"/>
        <v>2</v>
      </c>
      <c r="K85" s="13">
        <v>2</v>
      </c>
      <c r="L85" s="13">
        <v>0</v>
      </c>
      <c r="M85" s="16">
        <v>0</v>
      </c>
      <c r="N85" s="13">
        <v>2</v>
      </c>
      <c r="O85" s="21">
        <f t="shared" si="3"/>
        <v>1</v>
      </c>
    </row>
    <row r="86" spans="1:15">
      <c r="A86" s="1">
        <v>84</v>
      </c>
      <c r="B86" s="1">
        <v>2311</v>
      </c>
      <c r="C86" s="1">
        <v>2010</v>
      </c>
      <c r="D86" s="1">
        <v>0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f t="shared" si="2"/>
        <v>3</v>
      </c>
      <c r="K86" s="13">
        <v>2</v>
      </c>
      <c r="L86" s="13">
        <v>0</v>
      </c>
      <c r="M86" s="16">
        <v>0</v>
      </c>
      <c r="N86" s="13">
        <v>9</v>
      </c>
      <c r="O86" s="21">
        <f t="shared" si="3"/>
        <v>3</v>
      </c>
    </row>
    <row r="87" spans="1:15">
      <c r="A87" s="1">
        <v>85</v>
      </c>
      <c r="B87" s="1">
        <v>2490</v>
      </c>
      <c r="C87" s="1">
        <v>2010</v>
      </c>
      <c r="D87" s="1">
        <v>1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f t="shared" si="2"/>
        <v>3</v>
      </c>
      <c r="K87" s="13">
        <v>3</v>
      </c>
      <c r="L87" s="13">
        <v>2</v>
      </c>
      <c r="M87" s="16">
        <v>0</v>
      </c>
      <c r="N87" s="13">
        <v>27</v>
      </c>
      <c r="O87" s="21">
        <f t="shared" si="3"/>
        <v>9</v>
      </c>
    </row>
    <row r="88" spans="1:15">
      <c r="A88" s="1">
        <v>86</v>
      </c>
      <c r="B88" s="1">
        <v>2546</v>
      </c>
      <c r="C88" s="1">
        <v>2010</v>
      </c>
      <c r="D88" s="1">
        <v>2</v>
      </c>
      <c r="E88" s="1">
        <v>0</v>
      </c>
      <c r="F88" s="1">
        <v>0</v>
      </c>
      <c r="G88" s="1">
        <v>0</v>
      </c>
      <c r="H88" s="1">
        <v>5</v>
      </c>
      <c r="I88" s="1">
        <v>0</v>
      </c>
      <c r="J88" s="1">
        <f t="shared" si="2"/>
        <v>7</v>
      </c>
      <c r="K88" s="13">
        <v>83</v>
      </c>
      <c r="L88" s="13">
        <v>4</v>
      </c>
      <c r="M88" s="16">
        <v>15</v>
      </c>
      <c r="N88" s="13">
        <v>705</v>
      </c>
      <c r="O88" s="21">
        <f t="shared" si="3"/>
        <v>100.71428571428571</v>
      </c>
    </row>
    <row r="89" spans="1:15">
      <c r="A89" s="1">
        <v>87</v>
      </c>
      <c r="B89" s="1">
        <v>2559</v>
      </c>
      <c r="C89" s="1">
        <v>2010</v>
      </c>
      <c r="D89" s="1">
        <v>1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f t="shared" si="2"/>
        <v>3</v>
      </c>
      <c r="K89" s="13">
        <v>9</v>
      </c>
      <c r="L89" s="13">
        <v>1</v>
      </c>
      <c r="M89" s="16">
        <v>0</v>
      </c>
      <c r="N89" s="13">
        <v>47</v>
      </c>
      <c r="O89" s="21">
        <f t="shared" si="3"/>
        <v>15.666666666666666</v>
      </c>
    </row>
    <row r="90" spans="1:15">
      <c r="A90" s="1">
        <v>88</v>
      </c>
      <c r="B90" s="1">
        <v>2586</v>
      </c>
      <c r="C90" s="1">
        <v>2010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f t="shared" si="2"/>
        <v>1</v>
      </c>
      <c r="K90" s="13">
        <v>4</v>
      </c>
      <c r="L90" s="13">
        <v>0</v>
      </c>
      <c r="M90" s="16">
        <v>0</v>
      </c>
      <c r="N90" s="13">
        <v>10</v>
      </c>
      <c r="O90" s="21">
        <f t="shared" si="3"/>
        <v>10</v>
      </c>
    </row>
    <row r="91" spans="1:15">
      <c r="A91" s="1">
        <v>89</v>
      </c>
      <c r="B91" s="1">
        <v>2595</v>
      </c>
      <c r="C91" s="1">
        <v>2010</v>
      </c>
      <c r="D91" s="1">
        <v>2</v>
      </c>
      <c r="E91" s="1">
        <v>0</v>
      </c>
      <c r="F91" s="1">
        <v>0</v>
      </c>
      <c r="G91" s="1">
        <v>0</v>
      </c>
      <c r="H91" s="1">
        <v>4</v>
      </c>
      <c r="I91" s="1">
        <v>0</v>
      </c>
      <c r="J91" s="1">
        <f t="shared" si="2"/>
        <v>6</v>
      </c>
      <c r="K91" s="13">
        <v>3</v>
      </c>
      <c r="L91" s="13">
        <v>1</v>
      </c>
      <c r="M91" s="16">
        <v>0</v>
      </c>
      <c r="N91" s="13">
        <v>20</v>
      </c>
      <c r="O91" s="21">
        <f t="shared" si="3"/>
        <v>3.3333333333333335</v>
      </c>
    </row>
    <row r="92" spans="1:15">
      <c r="A92" s="1">
        <v>90</v>
      </c>
      <c r="B92" s="1">
        <v>2596</v>
      </c>
      <c r="C92" s="1">
        <v>2010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f t="shared" si="2"/>
        <v>2</v>
      </c>
      <c r="K92" s="13">
        <v>2</v>
      </c>
      <c r="L92" s="13">
        <v>1</v>
      </c>
      <c r="M92" s="16">
        <v>1</v>
      </c>
      <c r="N92" s="13">
        <v>17</v>
      </c>
      <c r="O92" s="21">
        <f t="shared" si="3"/>
        <v>8.5</v>
      </c>
    </row>
    <row r="93" spans="1:15">
      <c r="A93" s="1">
        <v>91</v>
      </c>
      <c r="B93" s="1">
        <v>2617</v>
      </c>
      <c r="C93" s="1">
        <v>2010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f t="shared" si="2"/>
        <v>1</v>
      </c>
      <c r="K93" s="13">
        <v>2</v>
      </c>
      <c r="L93" s="13">
        <v>1</v>
      </c>
      <c r="M93" s="16">
        <v>0</v>
      </c>
      <c r="N93" s="13">
        <v>10</v>
      </c>
      <c r="O93" s="21">
        <f t="shared" si="3"/>
        <v>10</v>
      </c>
    </row>
    <row r="94" spans="1:15">
      <c r="A94" s="1">
        <v>92</v>
      </c>
      <c r="B94" s="1">
        <v>2647</v>
      </c>
      <c r="C94" s="1">
        <v>2010</v>
      </c>
      <c r="D94" s="1">
        <v>2</v>
      </c>
      <c r="E94" s="1">
        <v>0</v>
      </c>
      <c r="F94" s="1">
        <v>0</v>
      </c>
      <c r="G94" s="1">
        <v>0</v>
      </c>
      <c r="H94" s="1">
        <v>4</v>
      </c>
      <c r="I94" s="1">
        <v>0</v>
      </c>
      <c r="J94" s="1">
        <f t="shared" si="2"/>
        <v>6</v>
      </c>
      <c r="K94" s="13">
        <v>10</v>
      </c>
      <c r="L94" s="13">
        <v>3</v>
      </c>
      <c r="M94" s="16">
        <v>0</v>
      </c>
      <c r="N94" s="13">
        <v>111</v>
      </c>
      <c r="O94" s="21">
        <f t="shared" si="3"/>
        <v>18.5</v>
      </c>
    </row>
    <row r="95" spans="1:15">
      <c r="A95" s="1">
        <v>93</v>
      </c>
      <c r="B95" s="1">
        <v>2654</v>
      </c>
      <c r="C95" s="1">
        <v>2010</v>
      </c>
      <c r="D95" s="1">
        <v>3</v>
      </c>
      <c r="E95" s="1">
        <v>0</v>
      </c>
      <c r="F95" s="1">
        <v>0</v>
      </c>
      <c r="G95" s="1">
        <v>0</v>
      </c>
      <c r="H95" s="1">
        <v>6</v>
      </c>
      <c r="I95" s="1">
        <v>0</v>
      </c>
      <c r="J95" s="1">
        <f t="shared" si="2"/>
        <v>9</v>
      </c>
      <c r="K95" s="13">
        <v>8</v>
      </c>
      <c r="L95" s="13">
        <v>3</v>
      </c>
      <c r="M95" s="16">
        <v>1</v>
      </c>
      <c r="N95" s="13">
        <v>78</v>
      </c>
      <c r="O95" s="21">
        <f t="shared" si="3"/>
        <v>8.6666666666666661</v>
      </c>
    </row>
    <row r="96" spans="1:15">
      <c r="A96" s="1">
        <v>94</v>
      </c>
      <c r="B96" s="1">
        <v>2673</v>
      </c>
      <c r="C96" s="1">
        <v>2010</v>
      </c>
      <c r="D96" s="1">
        <v>2</v>
      </c>
      <c r="E96" s="1">
        <v>0</v>
      </c>
      <c r="F96" s="1">
        <v>0</v>
      </c>
      <c r="G96" s="1">
        <v>0</v>
      </c>
      <c r="H96" s="1">
        <v>3</v>
      </c>
      <c r="I96" s="1">
        <v>0</v>
      </c>
      <c r="J96" s="1">
        <f t="shared" si="2"/>
        <v>5</v>
      </c>
      <c r="K96" s="13">
        <v>0</v>
      </c>
      <c r="L96" s="13">
        <v>0</v>
      </c>
      <c r="M96" s="16">
        <v>0</v>
      </c>
      <c r="N96" s="13">
        <v>0</v>
      </c>
      <c r="O96" s="21">
        <f t="shared" si="3"/>
        <v>0</v>
      </c>
    </row>
    <row r="97" spans="1:15">
      <c r="A97" s="1">
        <v>95</v>
      </c>
      <c r="B97" s="1">
        <v>2688</v>
      </c>
      <c r="C97" s="1">
        <v>2010</v>
      </c>
      <c r="D97" s="1">
        <v>1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f t="shared" si="2"/>
        <v>3</v>
      </c>
      <c r="K97" s="13">
        <v>8</v>
      </c>
      <c r="L97" s="13">
        <v>3</v>
      </c>
      <c r="M97" s="16">
        <v>3</v>
      </c>
      <c r="N97" s="13">
        <v>62</v>
      </c>
      <c r="O97" s="21">
        <f t="shared" si="3"/>
        <v>20.666666666666668</v>
      </c>
    </row>
    <row r="98" spans="1:15">
      <c r="A98" s="1">
        <v>96</v>
      </c>
      <c r="B98" s="1">
        <v>2721</v>
      </c>
      <c r="C98" s="1">
        <v>2010</v>
      </c>
      <c r="D98" s="1">
        <v>1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f t="shared" si="2"/>
        <v>3</v>
      </c>
      <c r="K98" s="13">
        <v>3</v>
      </c>
      <c r="L98" s="13">
        <v>2</v>
      </c>
      <c r="M98" s="16">
        <v>0</v>
      </c>
      <c r="N98" s="13">
        <v>16</v>
      </c>
      <c r="O98" s="21">
        <f t="shared" si="3"/>
        <v>5.333333333333333</v>
      </c>
    </row>
    <row r="99" spans="1:15">
      <c r="A99" s="1">
        <v>97</v>
      </c>
      <c r="B99" s="1">
        <v>2722</v>
      </c>
      <c r="C99" s="1">
        <v>2010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f t="shared" si="2"/>
        <v>2</v>
      </c>
      <c r="K99" s="13">
        <v>4</v>
      </c>
      <c r="L99" s="13">
        <v>1</v>
      </c>
      <c r="M99" s="16">
        <v>0</v>
      </c>
      <c r="N99" s="13">
        <v>18</v>
      </c>
      <c r="O99" s="21">
        <f t="shared" si="3"/>
        <v>9</v>
      </c>
    </row>
    <row r="100" spans="1:15">
      <c r="A100" s="1">
        <v>98</v>
      </c>
      <c r="B100" s="1">
        <v>2741</v>
      </c>
      <c r="C100" s="1">
        <v>2010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f t="shared" si="2"/>
        <v>2</v>
      </c>
      <c r="K100" s="13">
        <v>61</v>
      </c>
      <c r="L100" s="13">
        <v>7</v>
      </c>
      <c r="M100" s="16">
        <v>1</v>
      </c>
      <c r="N100" s="13">
        <v>2221</v>
      </c>
      <c r="O100" s="21">
        <f t="shared" si="3"/>
        <v>1110.5</v>
      </c>
    </row>
    <row r="101" spans="1:15">
      <c r="A101" s="1">
        <v>99</v>
      </c>
      <c r="B101" s="1">
        <v>2764</v>
      </c>
      <c r="C101" s="1">
        <v>2010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f t="shared" si="2"/>
        <v>1</v>
      </c>
      <c r="K101" s="13">
        <v>3</v>
      </c>
      <c r="L101" s="13">
        <v>1</v>
      </c>
      <c r="M101" s="16">
        <v>1</v>
      </c>
      <c r="N101" s="13">
        <v>43</v>
      </c>
      <c r="O101" s="21">
        <f t="shared" si="3"/>
        <v>43</v>
      </c>
    </row>
    <row r="102" spans="1:15">
      <c r="A102" s="1">
        <v>100</v>
      </c>
      <c r="B102" s="1">
        <v>2792</v>
      </c>
      <c r="C102" s="1">
        <v>2010</v>
      </c>
      <c r="D102" s="1">
        <v>2</v>
      </c>
      <c r="E102" s="1">
        <v>0</v>
      </c>
      <c r="F102" s="1">
        <v>0</v>
      </c>
      <c r="G102" s="1">
        <v>0</v>
      </c>
      <c r="H102" s="1">
        <v>3</v>
      </c>
      <c r="I102" s="1">
        <v>0</v>
      </c>
      <c r="J102" s="1">
        <f t="shared" si="2"/>
        <v>5</v>
      </c>
      <c r="K102" s="13">
        <v>14</v>
      </c>
      <c r="L102" s="13">
        <v>1</v>
      </c>
      <c r="M102" s="16">
        <v>7</v>
      </c>
      <c r="N102" s="13">
        <v>307</v>
      </c>
      <c r="O102" s="21">
        <f t="shared" si="3"/>
        <v>61.4</v>
      </c>
    </row>
    <row r="103" spans="1:15">
      <c r="A103" s="1">
        <v>101</v>
      </c>
      <c r="B103" s="1">
        <v>2814</v>
      </c>
      <c r="C103" s="1">
        <v>2010</v>
      </c>
      <c r="D103" s="1">
        <v>9</v>
      </c>
      <c r="E103" s="1">
        <v>7</v>
      </c>
      <c r="F103" s="1">
        <v>0</v>
      </c>
      <c r="G103" s="1">
        <v>0</v>
      </c>
      <c r="H103" s="1">
        <v>9</v>
      </c>
      <c r="I103" s="1">
        <v>0</v>
      </c>
      <c r="J103" s="1">
        <f t="shared" si="2"/>
        <v>25</v>
      </c>
      <c r="K103" s="13">
        <v>35</v>
      </c>
      <c r="L103" s="13">
        <v>24</v>
      </c>
      <c r="M103" s="16">
        <v>2</v>
      </c>
      <c r="N103" s="13">
        <v>2133</v>
      </c>
      <c r="O103" s="21">
        <f t="shared" si="3"/>
        <v>85.32</v>
      </c>
    </row>
    <row r="104" spans="1:15">
      <c r="A104" s="1">
        <v>102</v>
      </c>
      <c r="B104" s="1">
        <v>2815</v>
      </c>
      <c r="C104" s="1">
        <v>2010</v>
      </c>
      <c r="D104" s="1">
        <v>20</v>
      </c>
      <c r="E104" s="1">
        <v>2</v>
      </c>
      <c r="F104" s="1">
        <v>0</v>
      </c>
      <c r="G104" s="1">
        <v>0</v>
      </c>
      <c r="H104" s="1">
        <v>22</v>
      </c>
      <c r="I104" s="1">
        <v>0</v>
      </c>
      <c r="J104" s="1">
        <f t="shared" si="2"/>
        <v>44</v>
      </c>
      <c r="K104" s="13">
        <v>10</v>
      </c>
      <c r="L104" s="13">
        <v>4</v>
      </c>
      <c r="M104" s="16">
        <v>0</v>
      </c>
      <c r="N104" s="13">
        <v>689</v>
      </c>
      <c r="O104" s="21">
        <f t="shared" si="3"/>
        <v>15.659090909090908</v>
      </c>
    </row>
    <row r="105" spans="1:15">
      <c r="A105" s="1">
        <v>103</v>
      </c>
      <c r="B105" s="1">
        <v>2829</v>
      </c>
      <c r="C105" s="1">
        <v>2010</v>
      </c>
      <c r="D105" s="1">
        <v>11</v>
      </c>
      <c r="E105" s="1">
        <v>2</v>
      </c>
      <c r="F105" s="1">
        <v>0</v>
      </c>
      <c r="G105" s="1">
        <v>0</v>
      </c>
      <c r="H105" s="1">
        <v>4</v>
      </c>
      <c r="I105" s="1">
        <v>0</v>
      </c>
      <c r="J105" s="1">
        <f t="shared" si="2"/>
        <v>17</v>
      </c>
      <c r="K105" s="13">
        <v>3</v>
      </c>
      <c r="L105" s="13">
        <v>2</v>
      </c>
      <c r="M105" s="16">
        <v>0</v>
      </c>
      <c r="N105" s="13">
        <v>60</v>
      </c>
      <c r="O105" s="21">
        <f t="shared" si="3"/>
        <v>3.5294117647058822</v>
      </c>
    </row>
    <row r="106" spans="1:15">
      <c r="A106" s="1">
        <v>104</v>
      </c>
      <c r="B106" s="1">
        <v>2832</v>
      </c>
      <c r="C106" s="1">
        <v>2010</v>
      </c>
      <c r="D106" s="1">
        <v>10</v>
      </c>
      <c r="E106" s="1">
        <v>2</v>
      </c>
      <c r="F106" s="1">
        <v>0</v>
      </c>
      <c r="G106" s="1">
        <v>0</v>
      </c>
      <c r="H106" s="1">
        <v>9</v>
      </c>
      <c r="I106" s="1">
        <v>0</v>
      </c>
      <c r="J106" s="1">
        <f t="shared" si="2"/>
        <v>21</v>
      </c>
      <c r="K106" s="13">
        <v>4</v>
      </c>
      <c r="L106" s="13">
        <v>2</v>
      </c>
      <c r="M106" s="16">
        <v>1</v>
      </c>
      <c r="N106" s="13">
        <v>217</v>
      </c>
      <c r="O106" s="21">
        <f t="shared" si="3"/>
        <v>10.333333333333334</v>
      </c>
    </row>
    <row r="107" spans="1:15">
      <c r="A107" s="1">
        <v>105</v>
      </c>
      <c r="B107" s="1">
        <v>2834</v>
      </c>
      <c r="C107" s="1">
        <v>2010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f t="shared" si="2"/>
        <v>1</v>
      </c>
      <c r="K107" s="13">
        <v>1</v>
      </c>
      <c r="L107" s="13">
        <v>0</v>
      </c>
      <c r="M107" s="16">
        <v>0</v>
      </c>
      <c r="N107" s="13">
        <v>2</v>
      </c>
      <c r="O107" s="21">
        <f t="shared" si="3"/>
        <v>2</v>
      </c>
    </row>
    <row r="108" spans="1:15">
      <c r="A108" s="1">
        <v>106</v>
      </c>
      <c r="B108" s="1">
        <v>2835</v>
      </c>
      <c r="C108" s="1">
        <v>2010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f t="shared" si="2"/>
        <v>2</v>
      </c>
      <c r="K108" s="13">
        <v>3</v>
      </c>
      <c r="L108" s="13">
        <v>1</v>
      </c>
      <c r="M108" s="16">
        <v>0</v>
      </c>
      <c r="N108" s="13">
        <v>53</v>
      </c>
      <c r="O108" s="21">
        <f t="shared" si="3"/>
        <v>26.5</v>
      </c>
    </row>
    <row r="109" spans="1:15">
      <c r="A109" s="1">
        <v>107</v>
      </c>
      <c r="B109" s="1">
        <v>2837</v>
      </c>
      <c r="C109" s="1">
        <v>2010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f t="shared" si="2"/>
        <v>2</v>
      </c>
      <c r="K109" s="13">
        <v>4</v>
      </c>
      <c r="L109" s="13">
        <v>1</v>
      </c>
      <c r="M109" s="16">
        <v>1</v>
      </c>
      <c r="N109" s="13">
        <v>22</v>
      </c>
      <c r="O109" s="21">
        <f t="shared" si="3"/>
        <v>11</v>
      </c>
    </row>
    <row r="110" spans="1:15">
      <c r="A110" s="1">
        <v>108</v>
      </c>
      <c r="B110" s="1">
        <v>2842</v>
      </c>
      <c r="C110" s="1">
        <v>2010</v>
      </c>
      <c r="D110" s="1">
        <v>1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f t="shared" si="2"/>
        <v>3</v>
      </c>
      <c r="K110" s="13">
        <v>2</v>
      </c>
      <c r="L110" s="13">
        <v>2</v>
      </c>
      <c r="M110" s="16">
        <v>0</v>
      </c>
      <c r="N110" s="13">
        <v>15</v>
      </c>
      <c r="O110" s="21">
        <f t="shared" si="3"/>
        <v>5</v>
      </c>
    </row>
    <row r="111" spans="1:15">
      <c r="A111" s="1">
        <v>109</v>
      </c>
      <c r="B111" s="1">
        <v>2846</v>
      </c>
      <c r="C111" s="1">
        <v>2010</v>
      </c>
      <c r="D111" s="1">
        <v>1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f t="shared" si="2"/>
        <v>3</v>
      </c>
      <c r="K111" s="13">
        <v>4</v>
      </c>
      <c r="L111" s="13">
        <v>2</v>
      </c>
      <c r="M111" s="16">
        <v>0</v>
      </c>
      <c r="N111" s="13">
        <v>43</v>
      </c>
      <c r="O111" s="21">
        <f t="shared" si="3"/>
        <v>14.333333333333334</v>
      </c>
    </row>
    <row r="112" spans="1:15">
      <c r="A112" s="1">
        <v>110</v>
      </c>
      <c r="B112" s="1">
        <v>2852</v>
      </c>
      <c r="C112" s="1">
        <v>2010</v>
      </c>
      <c r="D112" s="1">
        <v>3</v>
      </c>
      <c r="E112" s="1">
        <v>0</v>
      </c>
      <c r="F112" s="1">
        <v>0</v>
      </c>
      <c r="G112" s="1">
        <v>0</v>
      </c>
      <c r="H112" s="1">
        <v>4</v>
      </c>
      <c r="I112" s="1">
        <v>0</v>
      </c>
      <c r="J112" s="1">
        <f t="shared" si="2"/>
        <v>7</v>
      </c>
      <c r="K112" s="13">
        <v>4</v>
      </c>
      <c r="L112" s="13">
        <v>1</v>
      </c>
      <c r="M112" s="16">
        <v>1</v>
      </c>
      <c r="N112" s="13">
        <v>28</v>
      </c>
      <c r="O112" s="21">
        <f t="shared" si="3"/>
        <v>4</v>
      </c>
    </row>
    <row r="113" spans="1:15">
      <c r="A113" s="1">
        <v>111</v>
      </c>
      <c r="B113" s="1">
        <v>2853</v>
      </c>
      <c r="C113" s="1">
        <v>2010</v>
      </c>
      <c r="D113" s="1">
        <v>18</v>
      </c>
      <c r="E113" s="1">
        <v>4</v>
      </c>
      <c r="F113" s="1">
        <v>0</v>
      </c>
      <c r="G113" s="1">
        <v>0</v>
      </c>
      <c r="H113" s="1">
        <v>19</v>
      </c>
      <c r="I113" s="1">
        <v>0</v>
      </c>
      <c r="J113" s="1">
        <f t="shared" si="2"/>
        <v>41</v>
      </c>
      <c r="K113" s="13">
        <v>11</v>
      </c>
      <c r="L113" s="13">
        <v>7</v>
      </c>
      <c r="M113" s="16">
        <v>8</v>
      </c>
      <c r="N113" s="13">
        <v>1307</v>
      </c>
      <c r="O113" s="21">
        <f t="shared" si="3"/>
        <v>31.878048780487806</v>
      </c>
    </row>
    <row r="114" spans="1:15">
      <c r="A114" s="1">
        <v>112</v>
      </c>
      <c r="B114" s="1">
        <v>2858</v>
      </c>
      <c r="C114" s="1">
        <v>2010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f t="shared" si="2"/>
        <v>1</v>
      </c>
      <c r="K114" s="13">
        <v>0</v>
      </c>
      <c r="L114" s="13">
        <v>0</v>
      </c>
      <c r="M114" s="16">
        <v>0</v>
      </c>
      <c r="N114" s="13">
        <v>0</v>
      </c>
      <c r="O114" s="21">
        <f t="shared" si="3"/>
        <v>0</v>
      </c>
    </row>
    <row r="115" spans="1:15">
      <c r="A115" s="1">
        <v>113</v>
      </c>
      <c r="B115" s="1">
        <v>2859</v>
      </c>
      <c r="C115" s="1">
        <v>2010</v>
      </c>
      <c r="D115" s="1">
        <v>1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f t="shared" si="2"/>
        <v>3</v>
      </c>
      <c r="K115" s="13">
        <v>6</v>
      </c>
      <c r="L115" s="13">
        <v>1</v>
      </c>
      <c r="M115" s="16">
        <v>3</v>
      </c>
      <c r="N115" s="13">
        <v>103</v>
      </c>
      <c r="O115" s="21">
        <f t="shared" si="3"/>
        <v>34.333333333333336</v>
      </c>
    </row>
    <row r="116" spans="1:15">
      <c r="A116" s="1">
        <v>114</v>
      </c>
      <c r="B116" s="1">
        <v>2873</v>
      </c>
      <c r="C116" s="1">
        <v>2010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f t="shared" si="2"/>
        <v>2</v>
      </c>
      <c r="K116" s="13">
        <v>6</v>
      </c>
      <c r="L116" s="13">
        <v>2</v>
      </c>
      <c r="M116" s="16">
        <v>0</v>
      </c>
      <c r="N116" s="13">
        <v>443</v>
      </c>
      <c r="O116" s="21">
        <f t="shared" si="3"/>
        <v>221.5</v>
      </c>
    </row>
    <row r="117" spans="1:15">
      <c r="A117" s="1">
        <v>115</v>
      </c>
      <c r="B117" s="1">
        <v>2875</v>
      </c>
      <c r="C117" s="1">
        <v>2010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f t="shared" si="2"/>
        <v>1</v>
      </c>
      <c r="K117" s="13">
        <v>1</v>
      </c>
      <c r="L117" s="13">
        <v>1</v>
      </c>
      <c r="M117" s="16">
        <v>0</v>
      </c>
      <c r="N117" s="13">
        <v>2</v>
      </c>
      <c r="O117" s="21">
        <f t="shared" si="3"/>
        <v>2</v>
      </c>
    </row>
    <row r="118" spans="1:15">
      <c r="A118" s="1">
        <v>116</v>
      </c>
      <c r="B118" s="1">
        <v>2881</v>
      </c>
      <c r="C118" s="1">
        <v>2010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0</v>
      </c>
      <c r="J118" s="1">
        <f t="shared" si="2"/>
        <v>2</v>
      </c>
      <c r="K118" s="13">
        <v>0</v>
      </c>
      <c r="L118" s="13">
        <v>0</v>
      </c>
      <c r="M118" s="16">
        <v>0</v>
      </c>
      <c r="N118" s="13">
        <v>0</v>
      </c>
      <c r="O118" s="21">
        <f t="shared" si="3"/>
        <v>0</v>
      </c>
    </row>
    <row r="119" spans="1:15">
      <c r="A119" s="1">
        <v>117</v>
      </c>
      <c r="B119" s="1">
        <v>2911</v>
      </c>
      <c r="C119" s="1">
        <v>2010</v>
      </c>
      <c r="D119" s="1">
        <v>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f t="shared" si="2"/>
        <v>3</v>
      </c>
      <c r="K119" s="13">
        <v>186</v>
      </c>
      <c r="L119" s="13">
        <v>13</v>
      </c>
      <c r="M119" s="16">
        <v>21</v>
      </c>
      <c r="N119" s="13">
        <v>1258</v>
      </c>
      <c r="O119" s="21">
        <f t="shared" si="3"/>
        <v>419.33333333333331</v>
      </c>
    </row>
    <row r="120" spans="1:15">
      <c r="A120" s="1">
        <v>118</v>
      </c>
      <c r="B120" s="1">
        <v>2917</v>
      </c>
      <c r="C120" s="1">
        <v>2010</v>
      </c>
      <c r="D120" s="1">
        <v>15</v>
      </c>
      <c r="E120" s="1">
        <v>4</v>
      </c>
      <c r="F120" s="1">
        <v>0</v>
      </c>
      <c r="G120" s="1">
        <v>0</v>
      </c>
      <c r="H120" s="1">
        <v>15</v>
      </c>
      <c r="I120" s="1">
        <v>0</v>
      </c>
      <c r="J120" s="1">
        <f t="shared" si="2"/>
        <v>34</v>
      </c>
      <c r="K120" s="13">
        <v>3</v>
      </c>
      <c r="L120" s="13">
        <v>0</v>
      </c>
      <c r="M120" s="16">
        <v>0</v>
      </c>
      <c r="N120" s="13">
        <v>233</v>
      </c>
      <c r="O120" s="21">
        <f t="shared" si="3"/>
        <v>6.8529411764705879</v>
      </c>
    </row>
    <row r="121" spans="1:15">
      <c r="A121" s="1">
        <v>119</v>
      </c>
      <c r="B121" s="1">
        <v>2926</v>
      </c>
      <c r="C121" s="1">
        <v>2010</v>
      </c>
      <c r="D121" s="1">
        <v>2</v>
      </c>
      <c r="E121" s="1">
        <v>0</v>
      </c>
      <c r="F121" s="1">
        <v>0</v>
      </c>
      <c r="G121" s="1">
        <v>0</v>
      </c>
      <c r="H121" s="1">
        <v>4</v>
      </c>
      <c r="I121" s="1">
        <v>0</v>
      </c>
      <c r="J121" s="1">
        <f t="shared" si="2"/>
        <v>6</v>
      </c>
      <c r="K121" s="13">
        <v>4</v>
      </c>
      <c r="L121" s="13">
        <v>2</v>
      </c>
      <c r="M121" s="16">
        <v>1</v>
      </c>
      <c r="N121" s="13">
        <v>50</v>
      </c>
      <c r="O121" s="21">
        <f t="shared" si="3"/>
        <v>8.3333333333333339</v>
      </c>
    </row>
    <row r="122" spans="1:15">
      <c r="A122" s="1">
        <v>120</v>
      </c>
      <c r="B122" s="1">
        <v>2936</v>
      </c>
      <c r="C122" s="1">
        <v>2010</v>
      </c>
      <c r="D122" s="1">
        <v>2</v>
      </c>
      <c r="E122" s="1">
        <v>0</v>
      </c>
      <c r="F122" s="1">
        <v>0</v>
      </c>
      <c r="G122" s="1">
        <v>0</v>
      </c>
      <c r="H122" s="1">
        <v>4</v>
      </c>
      <c r="I122" s="1">
        <v>0</v>
      </c>
      <c r="J122" s="1">
        <f t="shared" si="2"/>
        <v>6</v>
      </c>
      <c r="K122" s="13">
        <v>10</v>
      </c>
      <c r="L122" s="13">
        <v>6</v>
      </c>
      <c r="M122" s="16">
        <v>4</v>
      </c>
      <c r="N122" s="13">
        <v>288</v>
      </c>
      <c r="O122" s="21">
        <f t="shared" si="3"/>
        <v>48</v>
      </c>
    </row>
    <row r="123" spans="1:15">
      <c r="A123" s="1">
        <v>121</v>
      </c>
      <c r="B123" s="1">
        <v>2943</v>
      </c>
      <c r="C123" s="1">
        <v>2010</v>
      </c>
      <c r="D123" s="1">
        <v>2</v>
      </c>
      <c r="E123" s="1">
        <v>2</v>
      </c>
      <c r="F123" s="1">
        <v>0</v>
      </c>
      <c r="G123" s="1">
        <v>0</v>
      </c>
      <c r="H123" s="1">
        <v>3</v>
      </c>
      <c r="I123" s="1">
        <v>0</v>
      </c>
      <c r="J123" s="1">
        <f t="shared" si="2"/>
        <v>7</v>
      </c>
      <c r="K123" s="13">
        <v>3</v>
      </c>
      <c r="L123" s="13">
        <v>2</v>
      </c>
      <c r="M123" s="16">
        <v>1</v>
      </c>
      <c r="N123" s="13">
        <v>72</v>
      </c>
      <c r="O123" s="21">
        <f t="shared" si="3"/>
        <v>10.285714285714286</v>
      </c>
    </row>
    <row r="124" spans="1:15">
      <c r="A124" s="1">
        <v>122</v>
      </c>
      <c r="B124" s="1">
        <v>2967</v>
      </c>
      <c r="C124" s="1">
        <v>2010</v>
      </c>
      <c r="D124" s="1">
        <v>18</v>
      </c>
      <c r="E124" s="1">
        <v>8</v>
      </c>
      <c r="F124" s="1">
        <v>0</v>
      </c>
      <c r="G124" s="1">
        <v>0</v>
      </c>
      <c r="H124" s="1">
        <v>16</v>
      </c>
      <c r="I124" s="1">
        <v>0</v>
      </c>
      <c r="J124" s="1">
        <f t="shared" si="2"/>
        <v>42</v>
      </c>
      <c r="K124" s="13">
        <v>8</v>
      </c>
      <c r="L124" s="13">
        <v>5</v>
      </c>
      <c r="M124" s="16">
        <v>3</v>
      </c>
      <c r="N124" s="13">
        <v>386</v>
      </c>
      <c r="O124" s="21">
        <f t="shared" si="3"/>
        <v>9.1904761904761898</v>
      </c>
    </row>
    <row r="125" spans="1:15">
      <c r="A125" s="1">
        <v>123</v>
      </c>
      <c r="B125" s="1">
        <v>2991</v>
      </c>
      <c r="C125" s="1">
        <v>2010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f t="shared" si="2"/>
        <v>2</v>
      </c>
      <c r="K125" s="13">
        <v>3</v>
      </c>
      <c r="L125" s="13">
        <v>1</v>
      </c>
      <c r="M125" s="16">
        <v>0</v>
      </c>
      <c r="N125" s="13">
        <v>16</v>
      </c>
      <c r="O125" s="21">
        <f t="shared" si="3"/>
        <v>8</v>
      </c>
    </row>
    <row r="126" spans="1:15">
      <c r="A126" s="1">
        <v>124</v>
      </c>
      <c r="B126" s="1">
        <v>3028</v>
      </c>
      <c r="C126" s="1">
        <v>2010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f t="shared" si="2"/>
        <v>2</v>
      </c>
      <c r="K126" s="13">
        <v>13</v>
      </c>
      <c r="L126" s="13">
        <v>4</v>
      </c>
      <c r="M126" s="16">
        <v>1</v>
      </c>
      <c r="N126" s="13">
        <v>261</v>
      </c>
      <c r="O126" s="21">
        <f t="shared" si="3"/>
        <v>130.5</v>
      </c>
    </row>
    <row r="127" spans="1:15">
      <c r="A127" s="1">
        <v>125</v>
      </c>
      <c r="B127" s="1">
        <v>3047</v>
      </c>
      <c r="C127" s="1">
        <v>2010</v>
      </c>
      <c r="D127" s="1">
        <v>2</v>
      </c>
      <c r="E127" s="1">
        <v>0</v>
      </c>
      <c r="F127" s="1">
        <v>0</v>
      </c>
      <c r="G127" s="1">
        <v>0</v>
      </c>
      <c r="H127" s="1">
        <v>4</v>
      </c>
      <c r="I127" s="1">
        <v>0</v>
      </c>
      <c r="J127" s="1">
        <f t="shared" si="2"/>
        <v>6</v>
      </c>
      <c r="K127" s="13">
        <v>14</v>
      </c>
      <c r="L127" s="13">
        <v>3</v>
      </c>
      <c r="M127" s="16">
        <v>1</v>
      </c>
      <c r="N127" s="13">
        <v>109</v>
      </c>
      <c r="O127" s="21">
        <f t="shared" si="3"/>
        <v>18.166666666666668</v>
      </c>
    </row>
    <row r="128" spans="1:15">
      <c r="A128" s="1">
        <v>126</v>
      </c>
      <c r="B128" s="1">
        <v>3058</v>
      </c>
      <c r="C128" s="1">
        <v>2010</v>
      </c>
      <c r="D128" s="1">
        <v>1</v>
      </c>
      <c r="E128" s="1">
        <v>0</v>
      </c>
      <c r="F128" s="1">
        <v>0</v>
      </c>
      <c r="G128" s="1">
        <v>0</v>
      </c>
      <c r="H128" s="1">
        <v>2</v>
      </c>
      <c r="I128" s="1">
        <v>0</v>
      </c>
      <c r="J128" s="1">
        <f t="shared" si="2"/>
        <v>3</v>
      </c>
      <c r="K128" s="13">
        <v>10</v>
      </c>
      <c r="L128" s="13">
        <v>3</v>
      </c>
      <c r="M128" s="16">
        <v>1</v>
      </c>
      <c r="N128" s="13">
        <v>158</v>
      </c>
      <c r="O128" s="21">
        <f t="shared" si="3"/>
        <v>52.666666666666664</v>
      </c>
    </row>
    <row r="129" spans="1:15">
      <c r="A129" s="1">
        <v>127</v>
      </c>
      <c r="B129" s="1">
        <v>3064</v>
      </c>
      <c r="C129" s="1">
        <v>2010</v>
      </c>
      <c r="D129" s="1">
        <v>0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f t="shared" si="2"/>
        <v>2</v>
      </c>
      <c r="K129" s="13">
        <v>4</v>
      </c>
      <c r="L129" s="13">
        <v>2</v>
      </c>
      <c r="M129" s="16">
        <v>1</v>
      </c>
      <c r="N129" s="13">
        <v>33</v>
      </c>
      <c r="O129" s="21">
        <f t="shared" si="3"/>
        <v>16.5</v>
      </c>
    </row>
    <row r="130" spans="1:15">
      <c r="A130" s="1">
        <v>128</v>
      </c>
      <c r="B130" s="1">
        <v>3066</v>
      </c>
      <c r="C130" s="1">
        <v>2010</v>
      </c>
      <c r="D130" s="1">
        <v>14</v>
      </c>
      <c r="E130" s="1">
        <v>6</v>
      </c>
      <c r="F130" s="1">
        <v>0</v>
      </c>
      <c r="G130" s="1">
        <v>0</v>
      </c>
      <c r="H130" s="1">
        <v>14</v>
      </c>
      <c r="I130" s="1">
        <v>0</v>
      </c>
      <c r="J130" s="1">
        <f t="shared" si="2"/>
        <v>34</v>
      </c>
      <c r="K130" s="13">
        <v>23</v>
      </c>
      <c r="L130" s="13">
        <v>7</v>
      </c>
      <c r="M130" s="16">
        <v>5</v>
      </c>
      <c r="N130" s="13">
        <v>1121</v>
      </c>
      <c r="O130" s="21">
        <f t="shared" si="3"/>
        <v>32.970588235294116</v>
      </c>
    </row>
    <row r="131" spans="1:15">
      <c r="A131" s="1">
        <v>129</v>
      </c>
      <c r="B131" s="1">
        <v>3082</v>
      </c>
      <c r="C131" s="1">
        <v>2010</v>
      </c>
      <c r="D131" s="1">
        <v>9</v>
      </c>
      <c r="E131" s="1">
        <v>3</v>
      </c>
      <c r="F131" s="1">
        <v>0</v>
      </c>
      <c r="G131" s="1">
        <v>0</v>
      </c>
      <c r="H131" s="1">
        <v>8</v>
      </c>
      <c r="I131" s="1">
        <v>0</v>
      </c>
      <c r="J131" s="1">
        <f t="shared" si="2"/>
        <v>20</v>
      </c>
      <c r="K131" s="13">
        <v>3</v>
      </c>
      <c r="L131" s="13">
        <v>0</v>
      </c>
      <c r="M131" s="16">
        <v>0</v>
      </c>
      <c r="N131" s="13">
        <v>6</v>
      </c>
      <c r="O131" s="21">
        <f t="shared" si="3"/>
        <v>0.3</v>
      </c>
    </row>
    <row r="132" spans="1:15">
      <c r="A132" s="1">
        <v>130</v>
      </c>
      <c r="B132" s="1">
        <v>3106</v>
      </c>
      <c r="C132" s="1">
        <v>2010</v>
      </c>
      <c r="D132" s="1">
        <v>0</v>
      </c>
      <c r="E132" s="1">
        <v>5</v>
      </c>
      <c r="F132" s="1">
        <v>0</v>
      </c>
      <c r="G132" s="1">
        <v>0</v>
      </c>
      <c r="H132" s="1">
        <v>0</v>
      </c>
      <c r="I132" s="1">
        <v>0</v>
      </c>
      <c r="J132" s="1">
        <f t="shared" ref="J132:J195" si="4">SUM(D132:I132)</f>
        <v>5</v>
      </c>
      <c r="K132" s="13">
        <v>2</v>
      </c>
      <c r="L132" s="13">
        <v>0</v>
      </c>
      <c r="M132" s="16">
        <v>0</v>
      </c>
      <c r="N132" s="13">
        <v>23</v>
      </c>
      <c r="O132" s="21">
        <f t="shared" ref="O132:O195" si="5">N132/J132</f>
        <v>4.5999999999999996</v>
      </c>
    </row>
    <row r="133" spans="1:15">
      <c r="A133" s="1">
        <v>131</v>
      </c>
      <c r="B133" s="1">
        <v>3122</v>
      </c>
      <c r="C133" s="1">
        <v>2010</v>
      </c>
      <c r="D133" s="1">
        <v>4</v>
      </c>
      <c r="E133" s="1">
        <v>0</v>
      </c>
      <c r="F133" s="1">
        <v>0</v>
      </c>
      <c r="G133" s="1">
        <v>0</v>
      </c>
      <c r="H133" s="1">
        <v>5</v>
      </c>
      <c r="I133" s="1">
        <v>0</v>
      </c>
      <c r="J133" s="1">
        <f t="shared" si="4"/>
        <v>9</v>
      </c>
      <c r="K133" s="13">
        <v>36</v>
      </c>
      <c r="L133" s="13">
        <v>4</v>
      </c>
      <c r="M133" s="16">
        <v>3</v>
      </c>
      <c r="N133" s="13">
        <v>270</v>
      </c>
      <c r="O133" s="21">
        <f t="shared" si="5"/>
        <v>30</v>
      </c>
    </row>
    <row r="134" spans="1:15">
      <c r="A134" s="1">
        <v>132</v>
      </c>
      <c r="B134" s="1">
        <v>3125</v>
      </c>
      <c r="C134" s="1">
        <v>2010</v>
      </c>
      <c r="D134" s="1">
        <v>1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f t="shared" si="4"/>
        <v>3</v>
      </c>
      <c r="K134" s="13">
        <v>0</v>
      </c>
      <c r="L134" s="13">
        <v>0</v>
      </c>
      <c r="M134" s="16">
        <v>0</v>
      </c>
      <c r="N134" s="13">
        <v>0</v>
      </c>
      <c r="O134" s="21">
        <f t="shared" si="5"/>
        <v>0</v>
      </c>
    </row>
    <row r="135" spans="1:15">
      <c r="A135" s="1">
        <v>133</v>
      </c>
      <c r="B135" s="1">
        <v>3140</v>
      </c>
      <c r="C135" s="1">
        <v>2010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f t="shared" si="4"/>
        <v>1</v>
      </c>
      <c r="K135" s="13">
        <v>0</v>
      </c>
      <c r="L135" s="13">
        <v>0</v>
      </c>
      <c r="M135" s="16">
        <v>0</v>
      </c>
      <c r="N135" s="13">
        <v>0</v>
      </c>
      <c r="O135" s="21">
        <f t="shared" si="5"/>
        <v>0</v>
      </c>
    </row>
    <row r="136" spans="1:15">
      <c r="A136" s="1">
        <v>134</v>
      </c>
      <c r="B136" s="1">
        <v>3146</v>
      </c>
      <c r="C136" s="1">
        <v>2010</v>
      </c>
      <c r="D136" s="1">
        <v>1</v>
      </c>
      <c r="E136" s="1">
        <v>0</v>
      </c>
      <c r="F136" s="1">
        <v>0</v>
      </c>
      <c r="G136" s="1">
        <v>0</v>
      </c>
      <c r="H136" s="1">
        <v>2</v>
      </c>
      <c r="I136" s="1">
        <v>0</v>
      </c>
      <c r="J136" s="1">
        <f t="shared" si="4"/>
        <v>3</v>
      </c>
      <c r="K136" s="13">
        <v>10</v>
      </c>
      <c r="L136" s="13">
        <v>1</v>
      </c>
      <c r="M136" s="16">
        <v>2</v>
      </c>
      <c r="N136" s="13">
        <v>148</v>
      </c>
      <c r="O136" s="21">
        <f t="shared" si="5"/>
        <v>49.333333333333336</v>
      </c>
    </row>
    <row r="137" spans="1:15">
      <c r="A137" s="1">
        <v>135</v>
      </c>
      <c r="B137" s="1">
        <v>3162</v>
      </c>
      <c r="C137" s="1">
        <v>2010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f t="shared" si="4"/>
        <v>1</v>
      </c>
      <c r="K137" s="13">
        <v>0</v>
      </c>
      <c r="L137" s="13">
        <v>0</v>
      </c>
      <c r="M137" s="16">
        <v>0</v>
      </c>
      <c r="N137" s="13">
        <v>0</v>
      </c>
      <c r="O137" s="21">
        <f t="shared" si="5"/>
        <v>0</v>
      </c>
    </row>
    <row r="138" spans="1:15">
      <c r="A138" s="1">
        <v>136</v>
      </c>
      <c r="B138" s="1">
        <v>3185</v>
      </c>
      <c r="C138" s="1">
        <v>2010</v>
      </c>
      <c r="D138" s="1">
        <v>19</v>
      </c>
      <c r="E138" s="1">
        <v>1</v>
      </c>
      <c r="F138" s="1">
        <v>0</v>
      </c>
      <c r="G138" s="1">
        <v>0</v>
      </c>
      <c r="H138" s="1">
        <v>18</v>
      </c>
      <c r="I138" s="1">
        <v>0</v>
      </c>
      <c r="J138" s="1">
        <f t="shared" si="4"/>
        <v>38</v>
      </c>
      <c r="K138" s="13">
        <v>89</v>
      </c>
      <c r="L138" s="13">
        <v>8</v>
      </c>
      <c r="M138" s="16">
        <v>6</v>
      </c>
      <c r="N138" s="13">
        <v>649</v>
      </c>
      <c r="O138" s="21">
        <f t="shared" si="5"/>
        <v>17.078947368421051</v>
      </c>
    </row>
    <row r="139" spans="1:15">
      <c r="A139" s="1">
        <v>137</v>
      </c>
      <c r="B139" s="1">
        <v>3198</v>
      </c>
      <c r="C139" s="1">
        <v>2010</v>
      </c>
      <c r="D139" s="1">
        <v>4</v>
      </c>
      <c r="E139" s="1">
        <v>1</v>
      </c>
      <c r="F139" s="1">
        <v>0</v>
      </c>
      <c r="G139" s="1">
        <v>0</v>
      </c>
      <c r="H139" s="1">
        <v>4</v>
      </c>
      <c r="I139" s="1">
        <v>0</v>
      </c>
      <c r="J139" s="1">
        <f t="shared" si="4"/>
        <v>9</v>
      </c>
      <c r="K139" s="13">
        <v>2</v>
      </c>
      <c r="L139" s="13">
        <v>2</v>
      </c>
      <c r="M139" s="16">
        <v>0</v>
      </c>
      <c r="N139" s="13">
        <v>94</v>
      </c>
      <c r="O139" s="21">
        <f t="shared" si="5"/>
        <v>10.444444444444445</v>
      </c>
    </row>
    <row r="140" spans="1:15">
      <c r="A140" s="1">
        <v>138</v>
      </c>
      <c r="B140" s="1">
        <v>3228</v>
      </c>
      <c r="C140" s="1">
        <v>2010</v>
      </c>
      <c r="D140" s="1">
        <v>6</v>
      </c>
      <c r="E140" s="1">
        <v>1</v>
      </c>
      <c r="F140" s="1">
        <v>0</v>
      </c>
      <c r="G140" s="1">
        <v>0</v>
      </c>
      <c r="H140" s="1">
        <v>7</v>
      </c>
      <c r="I140" s="1">
        <v>0</v>
      </c>
      <c r="J140" s="1">
        <f t="shared" si="4"/>
        <v>14</v>
      </c>
      <c r="K140" s="13">
        <v>28</v>
      </c>
      <c r="L140" s="13">
        <v>10</v>
      </c>
      <c r="M140" s="16">
        <v>3</v>
      </c>
      <c r="N140" s="13">
        <v>549</v>
      </c>
      <c r="O140" s="21">
        <f t="shared" si="5"/>
        <v>39.214285714285715</v>
      </c>
    </row>
    <row r="141" spans="1:15">
      <c r="A141" s="1">
        <v>139</v>
      </c>
      <c r="B141" s="1">
        <v>3254</v>
      </c>
      <c r="C141" s="1">
        <v>2010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f t="shared" si="4"/>
        <v>1</v>
      </c>
      <c r="K141" s="13">
        <v>1</v>
      </c>
      <c r="L141" s="13">
        <v>1</v>
      </c>
      <c r="M141" s="16">
        <v>0</v>
      </c>
      <c r="N141" s="13">
        <v>14</v>
      </c>
      <c r="O141" s="21">
        <f t="shared" si="5"/>
        <v>14</v>
      </c>
    </row>
    <row r="142" spans="1:15">
      <c r="A142" s="1">
        <v>140</v>
      </c>
      <c r="B142" s="1">
        <v>3326</v>
      </c>
      <c r="C142" s="1">
        <v>2010</v>
      </c>
      <c r="D142" s="1">
        <v>1</v>
      </c>
      <c r="E142" s="1">
        <v>0</v>
      </c>
      <c r="F142" s="1">
        <v>0</v>
      </c>
      <c r="G142" s="1">
        <v>0</v>
      </c>
      <c r="H142" s="1">
        <v>2</v>
      </c>
      <c r="I142" s="1">
        <v>0</v>
      </c>
      <c r="J142" s="1">
        <f t="shared" si="4"/>
        <v>3</v>
      </c>
      <c r="K142" s="13">
        <v>14</v>
      </c>
      <c r="L142" s="13">
        <v>2</v>
      </c>
      <c r="M142" s="16">
        <v>1</v>
      </c>
      <c r="N142" s="13">
        <v>53</v>
      </c>
      <c r="O142" s="21">
        <f t="shared" si="5"/>
        <v>17.666666666666668</v>
      </c>
    </row>
    <row r="143" spans="1:15">
      <c r="A143" s="1">
        <v>141</v>
      </c>
      <c r="B143" s="1">
        <v>3376</v>
      </c>
      <c r="C143" s="1">
        <v>2010</v>
      </c>
      <c r="D143" s="1">
        <v>1</v>
      </c>
      <c r="E143" s="1">
        <v>1</v>
      </c>
      <c r="F143" s="1">
        <v>0</v>
      </c>
      <c r="G143" s="1">
        <v>0</v>
      </c>
      <c r="H143" s="1">
        <v>1</v>
      </c>
      <c r="I143" s="1">
        <v>0</v>
      </c>
      <c r="J143" s="1">
        <f t="shared" si="4"/>
        <v>3</v>
      </c>
      <c r="K143" s="13">
        <v>5</v>
      </c>
      <c r="L143" s="13">
        <v>2</v>
      </c>
      <c r="M143" s="16">
        <v>1</v>
      </c>
      <c r="N143" s="13">
        <v>114</v>
      </c>
      <c r="O143" s="21">
        <f t="shared" si="5"/>
        <v>38</v>
      </c>
    </row>
    <row r="144" spans="1:15">
      <c r="A144" s="1">
        <v>142</v>
      </c>
      <c r="B144" s="1">
        <v>3437</v>
      </c>
      <c r="C144" s="1">
        <v>2010</v>
      </c>
      <c r="D144" s="1">
        <v>1</v>
      </c>
      <c r="E144" s="1">
        <v>0</v>
      </c>
      <c r="F144" s="1">
        <v>0</v>
      </c>
      <c r="G144" s="1">
        <v>0</v>
      </c>
      <c r="H144" s="1">
        <v>2</v>
      </c>
      <c r="I144" s="1">
        <v>0</v>
      </c>
      <c r="J144" s="1">
        <f t="shared" si="4"/>
        <v>3</v>
      </c>
      <c r="K144" s="13">
        <v>7</v>
      </c>
      <c r="L144" s="13">
        <v>0</v>
      </c>
      <c r="M144" s="16">
        <v>2</v>
      </c>
      <c r="N144" s="13">
        <v>35</v>
      </c>
      <c r="O144" s="21">
        <f t="shared" si="5"/>
        <v>11.666666666666666</v>
      </c>
    </row>
    <row r="145" spans="1:15">
      <c r="A145" s="1">
        <v>143</v>
      </c>
      <c r="B145" s="1">
        <v>3481</v>
      </c>
      <c r="C145" s="1">
        <v>2010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f t="shared" si="4"/>
        <v>2</v>
      </c>
      <c r="K145" s="13">
        <v>8</v>
      </c>
      <c r="L145" s="13">
        <v>1</v>
      </c>
      <c r="M145" s="16">
        <v>3</v>
      </c>
      <c r="N145" s="13">
        <v>93</v>
      </c>
      <c r="O145" s="21">
        <f t="shared" si="5"/>
        <v>46.5</v>
      </c>
    </row>
    <row r="146" spans="1:15">
      <c r="A146" s="1">
        <v>144</v>
      </c>
      <c r="B146" s="1">
        <v>3494</v>
      </c>
      <c r="C146" s="1">
        <v>2010</v>
      </c>
      <c r="D146" s="1">
        <v>9</v>
      </c>
      <c r="E146" s="1">
        <v>2</v>
      </c>
      <c r="F146" s="1">
        <v>0</v>
      </c>
      <c r="G146" s="1">
        <v>0</v>
      </c>
      <c r="H146" s="1">
        <v>8</v>
      </c>
      <c r="I146" s="1">
        <v>0</v>
      </c>
      <c r="J146" s="1">
        <f t="shared" si="4"/>
        <v>19</v>
      </c>
      <c r="K146" s="13">
        <v>15</v>
      </c>
      <c r="L146" s="13">
        <v>7</v>
      </c>
      <c r="M146" s="16">
        <v>23</v>
      </c>
      <c r="N146" s="13">
        <v>5503</v>
      </c>
      <c r="O146" s="21">
        <f t="shared" si="5"/>
        <v>289.63157894736844</v>
      </c>
    </row>
    <row r="147" spans="1:15">
      <c r="A147" s="1">
        <v>145</v>
      </c>
      <c r="B147" s="1">
        <v>3510</v>
      </c>
      <c r="C147" s="1">
        <v>2010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f t="shared" si="4"/>
        <v>1</v>
      </c>
      <c r="K147" s="13">
        <v>1</v>
      </c>
      <c r="L147" s="13">
        <v>0</v>
      </c>
      <c r="M147" s="16">
        <v>1</v>
      </c>
      <c r="N147" s="13">
        <v>18</v>
      </c>
      <c r="O147" s="21">
        <f t="shared" si="5"/>
        <v>18</v>
      </c>
    </row>
    <row r="148" spans="1:15">
      <c r="A148" s="1">
        <v>146</v>
      </c>
      <c r="B148" s="1">
        <v>3628</v>
      </c>
      <c r="C148" s="1">
        <v>2010</v>
      </c>
      <c r="D148" s="1">
        <v>1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f t="shared" si="4"/>
        <v>3</v>
      </c>
      <c r="K148" s="13">
        <v>1</v>
      </c>
      <c r="L148" s="13">
        <v>0</v>
      </c>
      <c r="M148" s="16">
        <v>0</v>
      </c>
      <c r="N148" s="13">
        <v>1</v>
      </c>
      <c r="O148" s="21">
        <f t="shared" si="5"/>
        <v>0.33333333333333331</v>
      </c>
    </row>
    <row r="149" spans="1:15">
      <c r="A149" s="1">
        <v>147</v>
      </c>
      <c r="B149" s="1">
        <v>3629</v>
      </c>
      <c r="C149" s="1">
        <v>2010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f t="shared" si="4"/>
        <v>1</v>
      </c>
      <c r="K149" s="13">
        <v>5</v>
      </c>
      <c r="L149" s="13">
        <v>1</v>
      </c>
      <c r="M149" s="16">
        <v>0</v>
      </c>
      <c r="N149" s="13">
        <v>25</v>
      </c>
      <c r="O149" s="21">
        <f t="shared" si="5"/>
        <v>25</v>
      </c>
    </row>
    <row r="150" spans="1:15">
      <c r="A150" s="1">
        <v>148</v>
      </c>
      <c r="B150" s="1">
        <v>3668</v>
      </c>
      <c r="C150" s="1">
        <v>2010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f t="shared" si="4"/>
        <v>1</v>
      </c>
      <c r="K150" s="13">
        <v>0</v>
      </c>
      <c r="L150" s="13">
        <v>0</v>
      </c>
      <c r="M150" s="16">
        <v>0</v>
      </c>
      <c r="N150" s="13">
        <v>0</v>
      </c>
      <c r="O150" s="21">
        <f t="shared" si="5"/>
        <v>0</v>
      </c>
    </row>
    <row r="151" spans="1:15">
      <c r="A151" s="1">
        <v>149</v>
      </c>
      <c r="B151" s="1">
        <v>3673</v>
      </c>
      <c r="C151" s="1">
        <v>2010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  <c r="I151" s="1">
        <v>0</v>
      </c>
      <c r="J151" s="1">
        <f t="shared" si="4"/>
        <v>2</v>
      </c>
      <c r="K151" s="13">
        <v>3</v>
      </c>
      <c r="L151" s="13">
        <v>0</v>
      </c>
      <c r="M151" s="16">
        <v>1</v>
      </c>
      <c r="N151" s="13">
        <v>14</v>
      </c>
      <c r="O151" s="21">
        <f t="shared" si="5"/>
        <v>7</v>
      </c>
    </row>
    <row r="152" spans="1:15">
      <c r="A152" s="1">
        <v>150</v>
      </c>
      <c r="B152" s="1">
        <v>3760</v>
      </c>
      <c r="C152" s="1">
        <v>2010</v>
      </c>
      <c r="D152" s="1">
        <v>1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f t="shared" si="4"/>
        <v>3</v>
      </c>
      <c r="K152" s="13">
        <v>3</v>
      </c>
      <c r="L152" s="13">
        <v>1</v>
      </c>
      <c r="M152" s="16">
        <v>0</v>
      </c>
      <c r="N152" s="13">
        <v>19</v>
      </c>
      <c r="O152" s="21">
        <f t="shared" si="5"/>
        <v>6.333333333333333</v>
      </c>
    </row>
    <row r="153" spans="1:15">
      <c r="A153" s="1">
        <v>151</v>
      </c>
      <c r="B153" s="1">
        <v>3769</v>
      </c>
      <c r="C153" s="1">
        <v>2010</v>
      </c>
      <c r="D153" s="1">
        <v>3</v>
      </c>
      <c r="E153" s="1">
        <v>0</v>
      </c>
      <c r="F153" s="1">
        <v>0</v>
      </c>
      <c r="G153" s="1">
        <v>0</v>
      </c>
      <c r="H153" s="1">
        <v>6</v>
      </c>
      <c r="I153" s="1">
        <v>0</v>
      </c>
      <c r="J153" s="1">
        <f t="shared" si="4"/>
        <v>9</v>
      </c>
      <c r="K153" s="13">
        <v>3</v>
      </c>
      <c r="L153" s="13">
        <v>1</v>
      </c>
      <c r="M153" s="16">
        <v>1</v>
      </c>
      <c r="N153" s="13">
        <v>33</v>
      </c>
      <c r="O153" s="21">
        <f t="shared" si="5"/>
        <v>3.6666666666666665</v>
      </c>
    </row>
    <row r="154" spans="1:15">
      <c r="A154" s="1">
        <v>152</v>
      </c>
      <c r="B154" s="1">
        <v>3790</v>
      </c>
      <c r="C154" s="1">
        <v>2010</v>
      </c>
      <c r="D154" s="1">
        <v>2</v>
      </c>
      <c r="E154" s="1">
        <v>0</v>
      </c>
      <c r="F154" s="1">
        <v>0</v>
      </c>
      <c r="G154" s="1">
        <v>0</v>
      </c>
      <c r="H154" s="1">
        <v>4</v>
      </c>
      <c r="I154" s="1">
        <v>0</v>
      </c>
      <c r="J154" s="1">
        <f t="shared" si="4"/>
        <v>6</v>
      </c>
      <c r="K154" s="13">
        <v>2</v>
      </c>
      <c r="L154" s="13">
        <v>1</v>
      </c>
      <c r="M154" s="16">
        <v>1</v>
      </c>
      <c r="N154" s="13">
        <v>74</v>
      </c>
      <c r="O154" s="21">
        <f t="shared" si="5"/>
        <v>12.333333333333334</v>
      </c>
    </row>
    <row r="155" spans="1:15">
      <c r="A155" s="1">
        <v>153</v>
      </c>
      <c r="B155" s="1">
        <v>3879</v>
      </c>
      <c r="C155" s="1">
        <v>2010</v>
      </c>
      <c r="D155" s="1">
        <v>11</v>
      </c>
      <c r="E155" s="1">
        <v>9</v>
      </c>
      <c r="F155" s="1">
        <v>0</v>
      </c>
      <c r="G155" s="1">
        <v>0</v>
      </c>
      <c r="H155" s="1">
        <v>11</v>
      </c>
      <c r="I155" s="1">
        <v>0</v>
      </c>
      <c r="J155" s="1">
        <f t="shared" si="4"/>
        <v>31</v>
      </c>
      <c r="K155" s="13">
        <v>38</v>
      </c>
      <c r="L155" s="13">
        <v>26</v>
      </c>
      <c r="M155" s="16">
        <v>28</v>
      </c>
      <c r="N155" s="13">
        <v>4468</v>
      </c>
      <c r="O155" s="21">
        <f t="shared" si="5"/>
        <v>144.12903225806451</v>
      </c>
    </row>
    <row r="156" spans="1:15">
      <c r="A156" s="1">
        <v>154</v>
      </c>
      <c r="B156" s="1">
        <v>3889</v>
      </c>
      <c r="C156" s="1">
        <v>2010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f t="shared" si="4"/>
        <v>1</v>
      </c>
      <c r="K156" s="13">
        <v>12</v>
      </c>
      <c r="L156" s="13">
        <v>1</v>
      </c>
      <c r="M156" s="16">
        <v>2</v>
      </c>
      <c r="N156" s="13">
        <v>101</v>
      </c>
      <c r="O156" s="21">
        <f t="shared" si="5"/>
        <v>101</v>
      </c>
    </row>
    <row r="157" spans="1:15">
      <c r="A157" s="1">
        <v>155</v>
      </c>
      <c r="B157" s="1">
        <v>3905</v>
      </c>
      <c r="C157" s="1">
        <v>2010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f t="shared" si="4"/>
        <v>1</v>
      </c>
      <c r="K157" s="13">
        <v>10</v>
      </c>
      <c r="L157" s="13">
        <v>1</v>
      </c>
      <c r="M157" s="16">
        <v>2</v>
      </c>
      <c r="N157" s="13">
        <v>212</v>
      </c>
      <c r="O157" s="21">
        <f t="shared" si="5"/>
        <v>212</v>
      </c>
    </row>
    <row r="158" spans="1:15">
      <c r="A158" s="1">
        <v>156</v>
      </c>
      <c r="B158" s="1">
        <v>3925</v>
      </c>
      <c r="C158" s="1">
        <v>2010</v>
      </c>
      <c r="D158" s="1">
        <v>1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f t="shared" si="4"/>
        <v>3</v>
      </c>
      <c r="K158" s="13">
        <v>25</v>
      </c>
      <c r="L158" s="13">
        <v>5</v>
      </c>
      <c r="M158" s="16">
        <v>8</v>
      </c>
      <c r="N158" s="13">
        <v>501</v>
      </c>
      <c r="O158" s="21">
        <f t="shared" si="5"/>
        <v>167</v>
      </c>
    </row>
    <row r="159" spans="1:15">
      <c r="A159" s="1">
        <v>157</v>
      </c>
      <c r="B159" s="1">
        <v>3950</v>
      </c>
      <c r="C159" s="1">
        <v>2010</v>
      </c>
      <c r="D159" s="1">
        <v>4</v>
      </c>
      <c r="E159" s="1">
        <v>2</v>
      </c>
      <c r="F159" s="1">
        <v>0</v>
      </c>
      <c r="G159" s="1">
        <v>0</v>
      </c>
      <c r="H159" s="1">
        <v>4</v>
      </c>
      <c r="I159" s="1">
        <v>0</v>
      </c>
      <c r="J159" s="1">
        <f t="shared" si="4"/>
        <v>10</v>
      </c>
      <c r="K159" s="13">
        <v>4</v>
      </c>
      <c r="L159" s="13">
        <v>1</v>
      </c>
      <c r="M159" s="16">
        <v>0</v>
      </c>
      <c r="N159" s="13">
        <v>86</v>
      </c>
      <c r="O159" s="21">
        <f t="shared" si="5"/>
        <v>8.6</v>
      </c>
    </row>
    <row r="160" spans="1:15">
      <c r="A160" s="1">
        <v>158</v>
      </c>
      <c r="B160" s="1">
        <v>3963</v>
      </c>
      <c r="C160" s="1">
        <v>2010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f t="shared" si="4"/>
        <v>1</v>
      </c>
      <c r="K160" s="13">
        <v>5</v>
      </c>
      <c r="L160" s="13">
        <v>1</v>
      </c>
      <c r="M160" s="16">
        <v>1</v>
      </c>
      <c r="N160" s="13">
        <v>40</v>
      </c>
      <c r="O160" s="21">
        <f t="shared" si="5"/>
        <v>40</v>
      </c>
    </row>
    <row r="161" spans="1:15">
      <c r="A161" s="1">
        <v>159</v>
      </c>
      <c r="B161" s="1">
        <v>4006</v>
      </c>
      <c r="C161" s="1">
        <v>2010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f t="shared" si="4"/>
        <v>2</v>
      </c>
      <c r="K161" s="13">
        <v>1</v>
      </c>
      <c r="L161" s="13">
        <v>0</v>
      </c>
      <c r="M161" s="16">
        <v>0</v>
      </c>
      <c r="N161" s="13">
        <v>4</v>
      </c>
      <c r="O161" s="21">
        <f t="shared" si="5"/>
        <v>2</v>
      </c>
    </row>
    <row r="162" spans="1:15">
      <c r="A162" s="1">
        <v>160</v>
      </c>
      <c r="B162" s="1">
        <v>4079</v>
      </c>
      <c r="C162" s="1">
        <v>2010</v>
      </c>
      <c r="D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f t="shared" si="4"/>
        <v>2</v>
      </c>
      <c r="K162" s="13">
        <v>4</v>
      </c>
      <c r="L162" s="13">
        <v>2</v>
      </c>
      <c r="M162" s="16">
        <v>2</v>
      </c>
      <c r="N162" s="13">
        <v>126</v>
      </c>
      <c r="O162" s="21">
        <f t="shared" si="5"/>
        <v>63</v>
      </c>
    </row>
    <row r="163" spans="1:15">
      <c r="A163" s="1">
        <v>161</v>
      </c>
      <c r="B163" s="1">
        <v>4221</v>
      </c>
      <c r="C163" s="1">
        <v>2011</v>
      </c>
      <c r="D163" s="1">
        <v>1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f t="shared" si="4"/>
        <v>3</v>
      </c>
      <c r="K163" s="13">
        <v>6</v>
      </c>
      <c r="L163" s="13">
        <v>0</v>
      </c>
      <c r="M163" s="16">
        <v>1</v>
      </c>
      <c r="N163" s="13">
        <v>46</v>
      </c>
      <c r="O163" s="21">
        <f t="shared" si="5"/>
        <v>15.333333333333334</v>
      </c>
    </row>
    <row r="164" spans="1:15">
      <c r="A164" s="1">
        <v>162</v>
      </c>
      <c r="B164" s="1">
        <v>4451</v>
      </c>
      <c r="C164" s="1">
        <v>2011</v>
      </c>
      <c r="D164" s="1">
        <v>4</v>
      </c>
      <c r="E164" s="1">
        <v>1</v>
      </c>
      <c r="F164" s="1">
        <v>0</v>
      </c>
      <c r="G164" s="1">
        <v>0</v>
      </c>
      <c r="H164" s="1">
        <v>4</v>
      </c>
      <c r="I164" s="1">
        <v>0</v>
      </c>
      <c r="J164" s="1">
        <f t="shared" si="4"/>
        <v>9</v>
      </c>
      <c r="K164" s="13">
        <v>4</v>
      </c>
      <c r="L164" s="13">
        <v>0</v>
      </c>
      <c r="M164" s="16">
        <v>1</v>
      </c>
      <c r="N164" s="13">
        <v>52</v>
      </c>
      <c r="O164" s="21">
        <f t="shared" si="5"/>
        <v>5.7777777777777777</v>
      </c>
    </row>
    <row r="165" spans="1:15">
      <c r="A165" s="1">
        <v>163</v>
      </c>
      <c r="B165" s="1">
        <v>4476</v>
      </c>
      <c r="C165" s="1">
        <v>2011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f t="shared" si="4"/>
        <v>1</v>
      </c>
      <c r="K165" s="13">
        <v>0</v>
      </c>
      <c r="L165" s="13">
        <v>0</v>
      </c>
      <c r="M165" s="16">
        <v>0</v>
      </c>
      <c r="N165" s="13">
        <v>0</v>
      </c>
      <c r="O165" s="21">
        <f t="shared" si="5"/>
        <v>0</v>
      </c>
    </row>
    <row r="166" spans="1:15">
      <c r="A166" s="1">
        <v>164</v>
      </c>
      <c r="B166" s="1">
        <v>4477</v>
      </c>
      <c r="C166" s="1">
        <v>2011</v>
      </c>
      <c r="D166" s="1">
        <v>1</v>
      </c>
      <c r="E166" s="1">
        <v>0</v>
      </c>
      <c r="F166" s="1">
        <v>0</v>
      </c>
      <c r="G166" s="1">
        <v>0</v>
      </c>
      <c r="H166" s="1">
        <v>2</v>
      </c>
      <c r="I166" s="1">
        <v>0</v>
      </c>
      <c r="J166" s="1">
        <f t="shared" si="4"/>
        <v>3</v>
      </c>
      <c r="K166" s="13">
        <v>4</v>
      </c>
      <c r="L166" s="13">
        <v>1</v>
      </c>
      <c r="M166" s="16">
        <v>1</v>
      </c>
      <c r="N166" s="13">
        <v>63</v>
      </c>
      <c r="O166" s="21">
        <f t="shared" si="5"/>
        <v>21</v>
      </c>
    </row>
    <row r="167" spans="1:15">
      <c r="A167" s="1">
        <v>165</v>
      </c>
      <c r="B167" s="1">
        <v>4569</v>
      </c>
      <c r="C167" s="1">
        <v>2011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f t="shared" si="4"/>
        <v>1</v>
      </c>
      <c r="K167" s="13">
        <v>1</v>
      </c>
      <c r="L167" s="13">
        <v>1</v>
      </c>
      <c r="M167" s="16">
        <v>0</v>
      </c>
      <c r="N167" s="13">
        <v>12</v>
      </c>
      <c r="O167" s="21">
        <f t="shared" si="5"/>
        <v>12</v>
      </c>
    </row>
    <row r="168" spans="1:15">
      <c r="A168" s="1">
        <v>166</v>
      </c>
      <c r="B168" s="1">
        <v>4585</v>
      </c>
      <c r="C168" s="1">
        <v>2011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f t="shared" si="4"/>
        <v>3</v>
      </c>
      <c r="K168" s="13">
        <v>9</v>
      </c>
      <c r="L168" s="13">
        <v>2</v>
      </c>
      <c r="M168" s="16">
        <v>0</v>
      </c>
      <c r="N168" s="13">
        <v>53</v>
      </c>
      <c r="O168" s="21">
        <f t="shared" si="5"/>
        <v>17.666666666666668</v>
      </c>
    </row>
    <row r="169" spans="1:15">
      <c r="A169" s="1">
        <v>167</v>
      </c>
      <c r="B169" s="1">
        <v>4703</v>
      </c>
      <c r="C169" s="1">
        <v>2011</v>
      </c>
      <c r="D169" s="1">
        <v>9</v>
      </c>
      <c r="E169" s="1">
        <v>1</v>
      </c>
      <c r="F169" s="1">
        <v>0</v>
      </c>
      <c r="G169" s="1">
        <v>0</v>
      </c>
      <c r="H169" s="1">
        <v>9</v>
      </c>
      <c r="I169" s="1">
        <v>0</v>
      </c>
      <c r="J169" s="1">
        <f t="shared" si="4"/>
        <v>19</v>
      </c>
      <c r="K169" s="13">
        <v>6</v>
      </c>
      <c r="L169" s="13">
        <v>3</v>
      </c>
      <c r="M169" s="16">
        <v>0</v>
      </c>
      <c r="N169" s="13">
        <v>139</v>
      </c>
      <c r="O169" s="21">
        <f t="shared" si="5"/>
        <v>7.3157894736842106</v>
      </c>
    </row>
    <row r="170" spans="1:15">
      <c r="A170" s="1">
        <v>168</v>
      </c>
      <c r="B170" s="1">
        <v>4724</v>
      </c>
      <c r="C170" s="1">
        <v>2011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f t="shared" si="4"/>
        <v>1</v>
      </c>
      <c r="K170" s="13">
        <v>0</v>
      </c>
      <c r="L170" s="13">
        <v>0</v>
      </c>
      <c r="M170" s="16">
        <v>0</v>
      </c>
      <c r="N170" s="13">
        <v>0</v>
      </c>
      <c r="O170" s="21">
        <f t="shared" si="5"/>
        <v>0</v>
      </c>
    </row>
    <row r="171" spans="1:15">
      <c r="A171" s="1">
        <v>169</v>
      </c>
      <c r="B171" s="1">
        <v>4751</v>
      </c>
      <c r="C171" s="1">
        <v>2011</v>
      </c>
      <c r="D171" s="1">
        <v>5</v>
      </c>
      <c r="E171" s="1">
        <v>1</v>
      </c>
      <c r="F171" s="1">
        <v>0</v>
      </c>
      <c r="G171" s="1">
        <v>0</v>
      </c>
      <c r="H171" s="1">
        <v>5</v>
      </c>
      <c r="I171" s="1">
        <v>0</v>
      </c>
      <c r="J171" s="1">
        <f t="shared" si="4"/>
        <v>11</v>
      </c>
      <c r="K171" s="13">
        <v>0</v>
      </c>
      <c r="L171" s="13">
        <v>0</v>
      </c>
      <c r="M171" s="16">
        <v>0</v>
      </c>
      <c r="N171" s="13">
        <v>0</v>
      </c>
      <c r="O171" s="21">
        <f t="shared" si="5"/>
        <v>0</v>
      </c>
    </row>
    <row r="172" spans="1:15">
      <c r="A172" s="1">
        <v>170</v>
      </c>
      <c r="B172" s="1">
        <v>4792</v>
      </c>
      <c r="C172" s="1">
        <v>2011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 s="1">
        <v>0</v>
      </c>
      <c r="J172" s="1">
        <f t="shared" si="4"/>
        <v>2</v>
      </c>
      <c r="K172" s="13">
        <v>2</v>
      </c>
      <c r="L172" s="13">
        <v>0</v>
      </c>
      <c r="M172" s="16">
        <v>0</v>
      </c>
      <c r="N172" s="13">
        <v>5</v>
      </c>
      <c r="O172" s="21">
        <f t="shared" si="5"/>
        <v>2.5</v>
      </c>
    </row>
    <row r="173" spans="1:15">
      <c r="A173" s="1">
        <v>171</v>
      </c>
      <c r="B173" s="1">
        <v>5020</v>
      </c>
      <c r="C173" s="1">
        <v>2011</v>
      </c>
      <c r="D173" s="1">
        <v>1</v>
      </c>
      <c r="E173" s="1">
        <v>9</v>
      </c>
      <c r="F173" s="1">
        <v>0</v>
      </c>
      <c r="G173" s="1">
        <v>0</v>
      </c>
      <c r="H173" s="1">
        <v>2</v>
      </c>
      <c r="I173" s="1">
        <v>0</v>
      </c>
      <c r="J173" s="1">
        <f t="shared" si="4"/>
        <v>12</v>
      </c>
      <c r="K173" s="13">
        <v>1</v>
      </c>
      <c r="L173" s="13">
        <v>1</v>
      </c>
      <c r="M173" s="16">
        <v>0</v>
      </c>
      <c r="N173" s="13">
        <v>5</v>
      </c>
      <c r="O173" s="21">
        <f t="shared" si="5"/>
        <v>0.41666666666666669</v>
      </c>
    </row>
    <row r="174" spans="1:15">
      <c r="A174" s="1">
        <v>172</v>
      </c>
      <c r="B174" s="1">
        <v>5261</v>
      </c>
      <c r="C174" s="1">
        <v>2011</v>
      </c>
      <c r="D174" s="1">
        <v>11</v>
      </c>
      <c r="E174" s="1">
        <v>3</v>
      </c>
      <c r="F174" s="1">
        <v>0</v>
      </c>
      <c r="G174" s="1">
        <v>0</v>
      </c>
      <c r="H174" s="1">
        <v>10</v>
      </c>
      <c r="I174" s="1">
        <v>0</v>
      </c>
      <c r="J174" s="1">
        <f t="shared" si="4"/>
        <v>24</v>
      </c>
      <c r="K174" s="13">
        <v>12</v>
      </c>
      <c r="L174" s="13">
        <v>2</v>
      </c>
      <c r="M174" s="16">
        <v>4</v>
      </c>
      <c r="N174" s="13">
        <v>341</v>
      </c>
      <c r="O174" s="21">
        <f t="shared" si="5"/>
        <v>14.208333333333334</v>
      </c>
    </row>
    <row r="175" spans="1:15">
      <c r="A175" s="1">
        <v>173</v>
      </c>
      <c r="B175" s="1">
        <v>5282</v>
      </c>
      <c r="C175" s="1">
        <v>2011</v>
      </c>
      <c r="D175" s="1">
        <v>1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f t="shared" si="4"/>
        <v>3</v>
      </c>
      <c r="K175" s="13">
        <v>8</v>
      </c>
      <c r="L175" s="13">
        <v>0</v>
      </c>
      <c r="M175" s="16">
        <v>1</v>
      </c>
      <c r="N175" s="13">
        <v>106</v>
      </c>
      <c r="O175" s="21">
        <f t="shared" si="5"/>
        <v>35.333333333333336</v>
      </c>
    </row>
    <row r="176" spans="1:15">
      <c r="A176" s="1">
        <v>174</v>
      </c>
      <c r="B176" s="1">
        <v>5455</v>
      </c>
      <c r="C176" s="1">
        <v>2011</v>
      </c>
      <c r="D176" s="1">
        <v>2</v>
      </c>
      <c r="E176" s="1">
        <v>0</v>
      </c>
      <c r="F176" s="1">
        <v>0</v>
      </c>
      <c r="G176" s="1">
        <v>0</v>
      </c>
      <c r="H176" s="1">
        <v>2</v>
      </c>
      <c r="I176" s="1">
        <v>0</v>
      </c>
      <c r="J176" s="1">
        <f t="shared" si="4"/>
        <v>4</v>
      </c>
      <c r="K176" s="13">
        <v>4</v>
      </c>
      <c r="L176" s="13">
        <v>2</v>
      </c>
      <c r="M176" s="16">
        <v>0</v>
      </c>
      <c r="N176" s="13">
        <v>39</v>
      </c>
      <c r="O176" s="21">
        <f t="shared" si="5"/>
        <v>9.75</v>
      </c>
    </row>
    <row r="177" spans="1:15">
      <c r="A177" s="1">
        <v>175</v>
      </c>
      <c r="B177" s="1">
        <v>5504</v>
      </c>
      <c r="C177" s="1">
        <v>2011</v>
      </c>
      <c r="D177" s="1">
        <v>1</v>
      </c>
      <c r="E177" s="1">
        <v>0</v>
      </c>
      <c r="F177" s="1">
        <v>0</v>
      </c>
      <c r="G177" s="1">
        <v>0</v>
      </c>
      <c r="H177" s="1">
        <v>2</v>
      </c>
      <c r="I177" s="1">
        <v>0</v>
      </c>
      <c r="J177" s="1">
        <f t="shared" si="4"/>
        <v>3</v>
      </c>
      <c r="K177" s="13">
        <v>5</v>
      </c>
      <c r="L177" s="13">
        <v>2</v>
      </c>
      <c r="M177" s="16">
        <v>2</v>
      </c>
      <c r="N177" s="13">
        <v>77</v>
      </c>
      <c r="O177" s="21">
        <f t="shared" si="5"/>
        <v>25.666666666666668</v>
      </c>
    </row>
    <row r="178" spans="1:15">
      <c r="A178" s="1">
        <v>176</v>
      </c>
      <c r="B178" s="1">
        <v>5766</v>
      </c>
      <c r="C178" s="1">
        <v>2011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f t="shared" si="4"/>
        <v>1</v>
      </c>
      <c r="K178" s="13">
        <v>0</v>
      </c>
      <c r="L178" s="13">
        <v>0</v>
      </c>
      <c r="M178" s="16">
        <v>0</v>
      </c>
      <c r="N178" s="13">
        <v>0</v>
      </c>
      <c r="O178" s="21">
        <f t="shared" si="5"/>
        <v>0</v>
      </c>
    </row>
    <row r="179" spans="1:15">
      <c r="A179" s="1">
        <v>177</v>
      </c>
      <c r="B179" s="1">
        <v>5924</v>
      </c>
      <c r="C179" s="1">
        <v>2011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f t="shared" si="4"/>
        <v>1</v>
      </c>
      <c r="K179" s="13">
        <v>0</v>
      </c>
      <c r="L179" s="13">
        <v>0</v>
      </c>
      <c r="M179" s="16">
        <v>0</v>
      </c>
      <c r="N179" s="13">
        <v>0</v>
      </c>
      <c r="O179" s="21">
        <f t="shared" si="5"/>
        <v>0</v>
      </c>
    </row>
    <row r="180" spans="1:15">
      <c r="A180" s="1">
        <v>178</v>
      </c>
      <c r="B180" s="1">
        <v>5943</v>
      </c>
      <c r="C180" s="1">
        <v>2011</v>
      </c>
      <c r="D180" s="1">
        <v>1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f t="shared" si="4"/>
        <v>3</v>
      </c>
      <c r="K180" s="13">
        <v>6</v>
      </c>
      <c r="L180" s="13">
        <v>1</v>
      </c>
      <c r="M180" s="16">
        <v>1</v>
      </c>
      <c r="N180" s="13">
        <v>90</v>
      </c>
      <c r="O180" s="21">
        <f t="shared" si="5"/>
        <v>30</v>
      </c>
    </row>
    <row r="181" spans="1:15">
      <c r="A181" s="1">
        <v>179</v>
      </c>
      <c r="B181" s="1">
        <v>5968</v>
      </c>
      <c r="C181" s="1">
        <v>2011</v>
      </c>
      <c r="D181" s="1">
        <v>3</v>
      </c>
      <c r="E181" s="1">
        <v>1</v>
      </c>
      <c r="F181" s="1">
        <v>0</v>
      </c>
      <c r="G181" s="1">
        <v>0</v>
      </c>
      <c r="H181" s="1">
        <v>3</v>
      </c>
      <c r="I181" s="1">
        <v>0</v>
      </c>
      <c r="J181" s="1">
        <f t="shared" si="4"/>
        <v>7</v>
      </c>
      <c r="K181" s="13">
        <v>0</v>
      </c>
      <c r="L181" s="13">
        <v>0</v>
      </c>
      <c r="M181" s="16">
        <v>0</v>
      </c>
      <c r="N181" s="13">
        <v>0</v>
      </c>
      <c r="O181" s="21">
        <f t="shared" si="5"/>
        <v>0</v>
      </c>
    </row>
    <row r="182" spans="1:15">
      <c r="A182" s="1">
        <v>180</v>
      </c>
      <c r="B182" s="1">
        <v>6298</v>
      </c>
      <c r="C182" s="1">
        <v>2011</v>
      </c>
      <c r="D182" s="1">
        <v>1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f t="shared" si="4"/>
        <v>3</v>
      </c>
      <c r="K182" s="13">
        <v>4</v>
      </c>
      <c r="L182" s="13">
        <v>2</v>
      </c>
      <c r="M182" s="16">
        <v>1</v>
      </c>
      <c r="N182" s="13">
        <v>51</v>
      </c>
      <c r="O182" s="21">
        <f t="shared" si="5"/>
        <v>17</v>
      </c>
    </row>
    <row r="183" spans="1:15">
      <c r="A183" s="1">
        <v>181</v>
      </c>
      <c r="B183" s="1">
        <v>6432</v>
      </c>
      <c r="C183" s="1">
        <v>2011</v>
      </c>
      <c r="D183" s="1">
        <v>2</v>
      </c>
      <c r="E183" s="1">
        <v>0</v>
      </c>
      <c r="F183" s="1">
        <v>0</v>
      </c>
      <c r="G183" s="1">
        <v>0</v>
      </c>
      <c r="H183" s="1">
        <v>3</v>
      </c>
      <c r="I183" s="1">
        <v>0</v>
      </c>
      <c r="J183" s="1">
        <f t="shared" si="4"/>
        <v>5</v>
      </c>
      <c r="K183" s="13">
        <v>0</v>
      </c>
      <c r="L183" s="13">
        <v>0</v>
      </c>
      <c r="M183" s="16">
        <v>0</v>
      </c>
      <c r="N183" s="13">
        <v>0</v>
      </c>
      <c r="O183" s="21">
        <f t="shared" si="5"/>
        <v>0</v>
      </c>
    </row>
    <row r="184" spans="1:15">
      <c r="A184" s="1">
        <v>182</v>
      </c>
      <c r="B184" s="1">
        <v>6525</v>
      </c>
      <c r="C184" s="1">
        <v>2011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f t="shared" si="4"/>
        <v>1</v>
      </c>
      <c r="K184" s="13">
        <v>1</v>
      </c>
      <c r="L184" s="13">
        <v>1</v>
      </c>
      <c r="M184" s="16">
        <v>0</v>
      </c>
      <c r="N184" s="13">
        <v>3</v>
      </c>
      <c r="O184" s="21">
        <f t="shared" si="5"/>
        <v>3</v>
      </c>
    </row>
    <row r="185" spans="1:15">
      <c r="A185" s="1">
        <v>183</v>
      </c>
      <c r="B185" s="1">
        <v>6621</v>
      </c>
      <c r="C185" s="1">
        <v>2011</v>
      </c>
      <c r="D185" s="1">
        <v>0</v>
      </c>
      <c r="E185" s="1">
        <v>2</v>
      </c>
      <c r="F185" s="1">
        <v>0</v>
      </c>
      <c r="G185" s="1">
        <v>0</v>
      </c>
      <c r="H185" s="1">
        <v>0</v>
      </c>
      <c r="I185" s="1">
        <v>0</v>
      </c>
      <c r="J185" s="1">
        <f t="shared" si="4"/>
        <v>2</v>
      </c>
      <c r="K185" s="13">
        <v>0</v>
      </c>
      <c r="L185" s="13">
        <v>0</v>
      </c>
      <c r="M185" s="16">
        <v>0</v>
      </c>
      <c r="N185" s="13">
        <v>0</v>
      </c>
      <c r="O185" s="21">
        <f t="shared" si="5"/>
        <v>0</v>
      </c>
    </row>
    <row r="186" spans="1:15">
      <c r="A186" s="1">
        <v>184</v>
      </c>
      <c r="B186" s="1">
        <v>7268</v>
      </c>
      <c r="C186" s="1">
        <v>2011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f t="shared" si="4"/>
        <v>1</v>
      </c>
      <c r="K186" s="13">
        <v>2</v>
      </c>
      <c r="L186" s="13">
        <v>0</v>
      </c>
      <c r="M186" s="16">
        <v>0</v>
      </c>
      <c r="N186" s="13">
        <v>2</v>
      </c>
      <c r="O186" s="21">
        <f t="shared" si="5"/>
        <v>2</v>
      </c>
    </row>
    <row r="187" spans="1:15">
      <c r="A187" s="1">
        <v>185</v>
      </c>
      <c r="B187" s="1">
        <v>7371</v>
      </c>
      <c r="C187" s="1">
        <v>2011</v>
      </c>
      <c r="D187" s="1">
        <v>1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f t="shared" si="4"/>
        <v>3</v>
      </c>
      <c r="K187" s="13">
        <v>4</v>
      </c>
      <c r="L187" s="13">
        <v>1</v>
      </c>
      <c r="M187" s="16">
        <v>0</v>
      </c>
      <c r="N187" s="13">
        <v>25</v>
      </c>
      <c r="O187" s="21">
        <f t="shared" si="5"/>
        <v>8.3333333333333339</v>
      </c>
    </row>
    <row r="188" spans="1:15">
      <c r="A188" s="1">
        <v>186</v>
      </c>
      <c r="B188" s="1">
        <v>7639</v>
      </c>
      <c r="C188" s="1">
        <v>2011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f t="shared" si="4"/>
        <v>1</v>
      </c>
      <c r="K188" s="13">
        <v>2</v>
      </c>
      <c r="L188" s="13">
        <v>1</v>
      </c>
      <c r="M188" s="16">
        <v>0</v>
      </c>
      <c r="N188" s="13">
        <v>2</v>
      </c>
      <c r="O188" s="21">
        <f t="shared" si="5"/>
        <v>2</v>
      </c>
    </row>
    <row r="189" spans="1:15">
      <c r="A189" s="1">
        <v>187</v>
      </c>
      <c r="B189" s="1">
        <v>7717</v>
      </c>
      <c r="C189" s="1">
        <v>2011</v>
      </c>
      <c r="D189" s="1">
        <v>7</v>
      </c>
      <c r="E189" s="1">
        <v>1</v>
      </c>
      <c r="F189" s="1">
        <v>0</v>
      </c>
      <c r="G189" s="1">
        <v>0</v>
      </c>
      <c r="H189" s="1">
        <v>7</v>
      </c>
      <c r="I189" s="1">
        <v>0</v>
      </c>
      <c r="J189" s="1">
        <f t="shared" si="4"/>
        <v>15</v>
      </c>
      <c r="K189" s="13">
        <v>2</v>
      </c>
      <c r="L189" s="13">
        <v>1</v>
      </c>
      <c r="M189" s="16">
        <v>0</v>
      </c>
      <c r="N189" s="13">
        <v>62</v>
      </c>
      <c r="O189" s="21">
        <f t="shared" si="5"/>
        <v>4.1333333333333337</v>
      </c>
    </row>
    <row r="190" spans="1:15">
      <c r="A190" s="1">
        <v>188</v>
      </c>
      <c r="B190" s="1">
        <v>8093</v>
      </c>
      <c r="C190" s="1">
        <v>2011</v>
      </c>
      <c r="D190" s="1">
        <v>1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f t="shared" si="4"/>
        <v>3</v>
      </c>
      <c r="K190" s="13">
        <v>2</v>
      </c>
      <c r="L190" s="13">
        <v>1</v>
      </c>
      <c r="M190" s="16">
        <v>0</v>
      </c>
      <c r="N190" s="13">
        <v>12</v>
      </c>
      <c r="O190" s="21">
        <f t="shared" si="5"/>
        <v>4</v>
      </c>
    </row>
    <row r="191" spans="1:15">
      <c r="A191" s="1">
        <v>189</v>
      </c>
      <c r="B191" s="1">
        <v>8861</v>
      </c>
      <c r="C191" s="1">
        <v>2011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f t="shared" si="4"/>
        <v>1</v>
      </c>
      <c r="K191" s="13">
        <v>2</v>
      </c>
      <c r="L191" s="13">
        <v>1</v>
      </c>
      <c r="M191" s="16">
        <v>0</v>
      </c>
      <c r="N191" s="13">
        <v>3</v>
      </c>
      <c r="O191" s="21">
        <f t="shared" si="5"/>
        <v>3</v>
      </c>
    </row>
    <row r="192" spans="1:15">
      <c r="A192" s="1">
        <v>190</v>
      </c>
      <c r="B192" s="1">
        <v>8862</v>
      </c>
      <c r="C192" s="1">
        <v>2011</v>
      </c>
      <c r="D192" s="1">
        <v>0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f t="shared" si="4"/>
        <v>2</v>
      </c>
      <c r="K192" s="13">
        <v>3</v>
      </c>
      <c r="L192" s="13">
        <v>2</v>
      </c>
      <c r="M192" s="16">
        <v>0</v>
      </c>
      <c r="N192" s="13">
        <v>9</v>
      </c>
      <c r="O192" s="21">
        <f t="shared" si="5"/>
        <v>4.5</v>
      </c>
    </row>
    <row r="193" spans="1:15">
      <c r="A193" s="1">
        <v>191</v>
      </c>
      <c r="B193" s="1">
        <v>8943</v>
      </c>
      <c r="C193" s="1">
        <v>2011</v>
      </c>
      <c r="D193" s="1">
        <v>1</v>
      </c>
      <c r="E193" s="1">
        <v>0</v>
      </c>
      <c r="F193" s="1">
        <v>0</v>
      </c>
      <c r="G193" s="1">
        <v>0</v>
      </c>
      <c r="H193" s="1">
        <v>2</v>
      </c>
      <c r="I193" s="1">
        <v>0</v>
      </c>
      <c r="J193" s="1">
        <f t="shared" si="4"/>
        <v>3</v>
      </c>
      <c r="K193" s="13">
        <v>6</v>
      </c>
      <c r="L193" s="13">
        <v>2</v>
      </c>
      <c r="M193" s="16">
        <v>0</v>
      </c>
      <c r="N193" s="13">
        <v>44</v>
      </c>
      <c r="O193" s="21">
        <f t="shared" si="5"/>
        <v>14.666666666666666</v>
      </c>
    </row>
    <row r="194" spans="1:15">
      <c r="A194" s="1">
        <v>192</v>
      </c>
      <c r="B194" s="1">
        <v>9050</v>
      </c>
      <c r="C194" s="1">
        <v>2011</v>
      </c>
      <c r="D194" s="1">
        <v>2</v>
      </c>
      <c r="E194" s="1">
        <v>0</v>
      </c>
      <c r="F194" s="1">
        <v>0</v>
      </c>
      <c r="G194" s="1">
        <v>0</v>
      </c>
      <c r="H194" s="1">
        <v>4</v>
      </c>
      <c r="I194" s="1">
        <v>0</v>
      </c>
      <c r="J194" s="1">
        <f t="shared" si="4"/>
        <v>6</v>
      </c>
      <c r="K194" s="13">
        <v>6</v>
      </c>
      <c r="L194" s="13">
        <v>2</v>
      </c>
      <c r="M194" s="16">
        <v>0</v>
      </c>
      <c r="N194" s="13">
        <v>55</v>
      </c>
      <c r="O194" s="21">
        <f t="shared" si="5"/>
        <v>9.1666666666666661</v>
      </c>
    </row>
    <row r="195" spans="1:15">
      <c r="A195" s="1">
        <v>193</v>
      </c>
      <c r="B195" s="1">
        <v>9547</v>
      </c>
      <c r="C195" s="1">
        <v>2011</v>
      </c>
      <c r="D195" s="1">
        <v>5</v>
      </c>
      <c r="E195" s="1">
        <v>0</v>
      </c>
      <c r="F195" s="1">
        <v>0</v>
      </c>
      <c r="G195" s="1">
        <v>0</v>
      </c>
      <c r="H195" s="1">
        <v>4</v>
      </c>
      <c r="I195" s="1">
        <v>0</v>
      </c>
      <c r="J195" s="1">
        <f t="shared" si="4"/>
        <v>9</v>
      </c>
      <c r="K195" s="13">
        <v>2</v>
      </c>
      <c r="L195" s="13">
        <v>0</v>
      </c>
      <c r="M195" s="16">
        <v>0</v>
      </c>
      <c r="N195" s="13">
        <v>10</v>
      </c>
      <c r="O195" s="21">
        <f t="shared" si="5"/>
        <v>1.1111111111111112</v>
      </c>
    </row>
    <row r="196" spans="1:15">
      <c r="A196" s="1">
        <v>194</v>
      </c>
      <c r="B196" s="1">
        <v>9643</v>
      </c>
      <c r="C196" s="1">
        <v>2011</v>
      </c>
      <c r="D196" s="1">
        <v>3</v>
      </c>
      <c r="E196" s="1">
        <v>6</v>
      </c>
      <c r="F196" s="1">
        <v>0</v>
      </c>
      <c r="G196" s="1">
        <v>0</v>
      </c>
      <c r="H196" s="1">
        <v>4</v>
      </c>
      <c r="I196" s="1">
        <v>0</v>
      </c>
      <c r="J196" s="1">
        <f t="shared" ref="J196:J205" si="6">SUM(D196:I196)</f>
        <v>13</v>
      </c>
      <c r="K196" s="13">
        <v>6</v>
      </c>
      <c r="L196" s="13">
        <v>1</v>
      </c>
      <c r="M196" s="16">
        <v>0</v>
      </c>
      <c r="N196" s="13">
        <v>70</v>
      </c>
      <c r="O196" s="21">
        <f t="shared" ref="O196:O205" si="7">N196/J196</f>
        <v>5.384615384615385</v>
      </c>
    </row>
    <row r="197" spans="1:15">
      <c r="A197" s="1">
        <v>195</v>
      </c>
      <c r="B197" s="1">
        <v>9797</v>
      </c>
      <c r="C197" s="1">
        <v>2011</v>
      </c>
      <c r="D197" s="1">
        <v>0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f t="shared" si="6"/>
        <v>2</v>
      </c>
      <c r="K197" s="13">
        <v>0</v>
      </c>
      <c r="L197" s="13">
        <v>0</v>
      </c>
      <c r="M197" s="16">
        <v>0</v>
      </c>
      <c r="N197" s="13">
        <v>0</v>
      </c>
      <c r="O197" s="21">
        <f t="shared" si="7"/>
        <v>0</v>
      </c>
    </row>
    <row r="198" spans="1:15">
      <c r="A198" s="1">
        <v>196</v>
      </c>
      <c r="B198" s="1">
        <v>9938</v>
      </c>
      <c r="C198" s="1">
        <v>2011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f t="shared" si="6"/>
        <v>2</v>
      </c>
      <c r="K198" s="13">
        <v>0</v>
      </c>
      <c r="L198" s="13">
        <v>0</v>
      </c>
      <c r="M198" s="16">
        <v>0</v>
      </c>
      <c r="N198" s="13">
        <v>0</v>
      </c>
      <c r="O198" s="21">
        <f t="shared" si="7"/>
        <v>0</v>
      </c>
    </row>
    <row r="199" spans="1:15">
      <c r="A199" s="1">
        <v>197</v>
      </c>
      <c r="B199" s="1">
        <v>10158</v>
      </c>
      <c r="C199" s="1">
        <v>2011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f t="shared" si="6"/>
        <v>1</v>
      </c>
      <c r="K199" s="13">
        <v>0</v>
      </c>
      <c r="L199" s="13">
        <v>0</v>
      </c>
      <c r="M199" s="16">
        <v>0</v>
      </c>
      <c r="N199" s="13">
        <v>0</v>
      </c>
      <c r="O199" s="21">
        <f t="shared" si="7"/>
        <v>0</v>
      </c>
    </row>
    <row r="200" spans="1:15">
      <c r="A200" s="1">
        <v>198</v>
      </c>
      <c r="B200" s="1">
        <v>10371</v>
      </c>
      <c r="C200" s="1">
        <v>2011</v>
      </c>
      <c r="D200" s="1">
        <v>0</v>
      </c>
      <c r="E200" s="1">
        <v>32</v>
      </c>
      <c r="F200" s="1">
        <v>0</v>
      </c>
      <c r="G200" s="1">
        <v>0</v>
      </c>
      <c r="H200" s="1">
        <v>0</v>
      </c>
      <c r="I200" s="1">
        <v>0</v>
      </c>
      <c r="J200" s="1">
        <f t="shared" si="6"/>
        <v>32</v>
      </c>
      <c r="K200" s="13">
        <v>0</v>
      </c>
      <c r="L200" s="13">
        <v>0</v>
      </c>
      <c r="M200" s="16">
        <v>0</v>
      </c>
      <c r="N200" s="13">
        <v>0</v>
      </c>
      <c r="O200" s="21">
        <f t="shared" si="7"/>
        <v>0</v>
      </c>
    </row>
    <row r="201" spans="1:15">
      <c r="A201" s="1">
        <v>199</v>
      </c>
      <c r="B201" s="1">
        <v>10644</v>
      </c>
      <c r="C201" s="1">
        <v>2011</v>
      </c>
      <c r="D201" s="1">
        <v>0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f t="shared" si="6"/>
        <v>2</v>
      </c>
      <c r="K201" s="13">
        <v>183</v>
      </c>
      <c r="L201" s="13">
        <v>0</v>
      </c>
      <c r="M201" s="16">
        <v>1</v>
      </c>
      <c r="N201" s="13">
        <v>789</v>
      </c>
      <c r="O201" s="21">
        <f t="shared" si="7"/>
        <v>394.5</v>
      </c>
    </row>
    <row r="202" spans="1:15">
      <c r="A202" s="1">
        <v>200</v>
      </c>
      <c r="B202" s="1">
        <v>11026</v>
      </c>
      <c r="C202" s="1">
        <v>2011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f t="shared" si="6"/>
        <v>1</v>
      </c>
      <c r="K202" s="13">
        <v>0</v>
      </c>
      <c r="L202" s="13">
        <v>0</v>
      </c>
      <c r="M202" s="16">
        <v>0</v>
      </c>
      <c r="N202" s="13">
        <v>0</v>
      </c>
      <c r="O202" s="21">
        <f t="shared" si="7"/>
        <v>0</v>
      </c>
    </row>
    <row r="203" spans="1:15">
      <c r="A203" s="1">
        <v>201</v>
      </c>
      <c r="B203" s="1">
        <v>11105</v>
      </c>
      <c r="C203" s="1">
        <v>2011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f t="shared" si="6"/>
        <v>2</v>
      </c>
      <c r="K203" s="13">
        <v>2</v>
      </c>
      <c r="L203" s="13">
        <v>0</v>
      </c>
      <c r="M203" s="16">
        <v>0</v>
      </c>
      <c r="N203" s="13">
        <v>2</v>
      </c>
      <c r="O203" s="21">
        <f t="shared" si="7"/>
        <v>1</v>
      </c>
    </row>
    <row r="204" spans="1:15">
      <c r="A204" s="1">
        <v>202</v>
      </c>
      <c r="B204" s="1">
        <v>12080</v>
      </c>
      <c r="C204" s="1">
        <v>2012</v>
      </c>
      <c r="D204" s="1">
        <v>1</v>
      </c>
      <c r="E204" s="1">
        <v>0</v>
      </c>
      <c r="F204" s="1">
        <v>0</v>
      </c>
      <c r="G204" s="1">
        <v>0</v>
      </c>
      <c r="H204" s="1">
        <v>2</v>
      </c>
      <c r="I204" s="1">
        <v>0</v>
      </c>
      <c r="J204" s="1">
        <f t="shared" si="6"/>
        <v>3</v>
      </c>
      <c r="K204" s="13">
        <v>1</v>
      </c>
      <c r="L204" s="13">
        <v>1</v>
      </c>
      <c r="M204" s="16">
        <v>0</v>
      </c>
      <c r="N204" s="13">
        <v>15</v>
      </c>
      <c r="O204" s="21">
        <f t="shared" si="7"/>
        <v>5</v>
      </c>
    </row>
    <row r="205" spans="1:15">
      <c r="A205" s="1">
        <v>203</v>
      </c>
      <c r="B205" s="1">
        <v>13863</v>
      </c>
      <c r="C205" s="1">
        <v>2012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f t="shared" si="6"/>
        <v>1</v>
      </c>
      <c r="K205" s="13">
        <v>0</v>
      </c>
      <c r="L205" s="13">
        <v>0</v>
      </c>
      <c r="M205" s="16">
        <v>0</v>
      </c>
      <c r="N205" s="13">
        <v>0</v>
      </c>
      <c r="O205" s="21">
        <f t="shared" si="7"/>
        <v>0</v>
      </c>
    </row>
    <row r="206" spans="1:15">
      <c r="A206" s="2"/>
      <c r="B206" s="2"/>
      <c r="C206" s="1"/>
      <c r="D206" s="8"/>
      <c r="E206" s="9"/>
      <c r="F206" s="9"/>
      <c r="G206" s="9"/>
      <c r="H206" s="8"/>
      <c r="I206" s="9" t="s">
        <v>13</v>
      </c>
      <c r="J206" s="9"/>
      <c r="K206" s="1">
        <f>MIN(K3:K205)</f>
        <v>0</v>
      </c>
      <c r="L206" s="1">
        <f t="shared" ref="L206:N206" si="8">MIN(L3:L205)</f>
        <v>0</v>
      </c>
      <c r="M206" s="1">
        <f t="shared" si="8"/>
        <v>0</v>
      </c>
      <c r="N206" s="1">
        <f t="shared" si="8"/>
        <v>0</v>
      </c>
      <c r="O206" s="22">
        <f t="shared" ref="O206" si="9">MIN(O3:O205)</f>
        <v>0</v>
      </c>
    </row>
    <row r="207" spans="1:15">
      <c r="A207" s="1"/>
      <c r="B207" s="1"/>
      <c r="C207" s="2"/>
      <c r="D207" s="10"/>
      <c r="E207" s="10"/>
      <c r="F207" s="10"/>
      <c r="G207" s="10"/>
      <c r="H207" s="10"/>
      <c r="I207" s="10" t="s">
        <v>14</v>
      </c>
      <c r="J207" s="10"/>
      <c r="K207" s="1">
        <f>MAX(K4:K205)</f>
        <v>186</v>
      </c>
      <c r="L207" s="1">
        <f t="shared" ref="L207:N207" si="10">MAX(L4:L205)</f>
        <v>26</v>
      </c>
      <c r="M207" s="1">
        <f t="shared" si="10"/>
        <v>28</v>
      </c>
      <c r="N207" s="1">
        <f t="shared" si="10"/>
        <v>5503</v>
      </c>
      <c r="O207" s="22">
        <f t="shared" ref="O207" si="11">MAX(O4:O205)</f>
        <v>1110.5</v>
      </c>
    </row>
    <row r="208" spans="1:15">
      <c r="A208" s="1"/>
      <c r="B208" s="1"/>
      <c r="C208" s="1"/>
      <c r="D208" s="1"/>
      <c r="E208" s="1"/>
      <c r="F208" s="1"/>
      <c r="G208" s="1"/>
      <c r="H208" s="1"/>
      <c r="I208" s="1" t="s">
        <v>15</v>
      </c>
      <c r="J208" s="1"/>
      <c r="K208" s="1">
        <f>AVERAGE(K5:K205)</f>
        <v>7.8258706467661687</v>
      </c>
      <c r="L208" s="1">
        <f t="shared" ref="L208:N208" si="12">AVERAGE(L5:L205)</f>
        <v>1.6069651741293531</v>
      </c>
      <c r="M208" s="1">
        <f t="shared" si="12"/>
        <v>1.2437810945273631</v>
      </c>
      <c r="N208" s="1">
        <f t="shared" si="12"/>
        <v>173.82089552238807</v>
      </c>
      <c r="O208" s="22">
        <f t="shared" ref="O208" si="13">AVERAGE(O5:O205)</f>
        <v>30.433552012554614</v>
      </c>
    </row>
    <row r="209" spans="1:15">
      <c r="A209" s="1"/>
      <c r="B209" s="1"/>
      <c r="C209" s="1"/>
      <c r="D209" s="1"/>
      <c r="E209" s="1"/>
      <c r="F209" s="1"/>
      <c r="G209" s="1"/>
      <c r="H209" s="1"/>
      <c r="I209" s="1" t="s">
        <v>16</v>
      </c>
      <c r="J209" s="1"/>
      <c r="K209" s="1">
        <f>MEDIAN(K6:K205)</f>
        <v>3</v>
      </c>
      <c r="L209" s="1">
        <f t="shared" ref="L209:N209" si="14">MEDIAN(L6:L205)</f>
        <v>1</v>
      </c>
      <c r="M209" s="1">
        <f t="shared" si="14"/>
        <v>0</v>
      </c>
      <c r="N209" s="1">
        <f t="shared" si="14"/>
        <v>19.5</v>
      </c>
      <c r="O209" s="22">
        <f t="shared" ref="O209" si="15">MEDIAN(O6:O205)</f>
        <v>8.1666666666666679</v>
      </c>
    </row>
    <row r="210" spans="1:15">
      <c r="D210" s="11"/>
      <c r="E210" s="11"/>
      <c r="F210" s="11"/>
      <c r="G210" s="11"/>
      <c r="H210" s="11"/>
      <c r="I210" s="11"/>
      <c r="J210" s="11"/>
      <c r="M210" s="17"/>
    </row>
    <row r="211" spans="1:15">
      <c r="M211" s="17"/>
    </row>
    <row r="212" spans="1:15">
      <c r="M212" s="17"/>
    </row>
    <row r="213" spans="1:15">
      <c r="M213" s="17"/>
    </row>
    <row r="214" spans="1:15">
      <c r="M214" s="17"/>
    </row>
    <row r="215" spans="1:15">
      <c r="M215" s="17"/>
    </row>
    <row r="216" spans="1:15">
      <c r="M216" s="17"/>
    </row>
    <row r="217" spans="1:15">
      <c r="M217" s="17"/>
    </row>
    <row r="218" spans="1:15">
      <c r="M218" s="17"/>
    </row>
    <row r="219" spans="1:15">
      <c r="M219" s="17"/>
    </row>
    <row r="220" spans="1:15">
      <c r="M220" s="17"/>
    </row>
    <row r="221" spans="1:15">
      <c r="M221" s="17"/>
    </row>
    <row r="222" spans="1:15">
      <c r="M222" s="17"/>
    </row>
    <row r="223" spans="1:15">
      <c r="M223" s="17"/>
    </row>
    <row r="224" spans="1:15">
      <c r="M224" s="17"/>
    </row>
    <row r="225" spans="13:13">
      <c r="M225" s="17"/>
    </row>
    <row r="226" spans="13:13">
      <c r="M226" s="17"/>
    </row>
    <row r="227" spans="13:13">
      <c r="M227" s="17"/>
    </row>
    <row r="228" spans="13:13">
      <c r="M228" s="17"/>
    </row>
    <row r="229" spans="13:13">
      <c r="M229" s="17"/>
    </row>
    <row r="230" spans="13:13">
      <c r="M230" s="17"/>
    </row>
    <row r="231" spans="13:13">
      <c r="M231" s="17"/>
    </row>
    <row r="232" spans="13:13">
      <c r="M232" s="17"/>
    </row>
    <row r="233" spans="13:13">
      <c r="M233" s="17"/>
    </row>
    <row r="234" spans="13:13">
      <c r="M234" s="17"/>
    </row>
    <row r="235" spans="13:13">
      <c r="M235" s="17"/>
    </row>
    <row r="236" spans="13:13">
      <c r="M236" s="17"/>
    </row>
    <row r="237" spans="13:13">
      <c r="M237" s="17"/>
    </row>
    <row r="238" spans="13:13">
      <c r="M238" s="17"/>
    </row>
    <row r="239" spans="13:13">
      <c r="M239" s="17"/>
    </row>
    <row r="240" spans="13:13">
      <c r="M240" s="17"/>
    </row>
    <row r="241" spans="13:13">
      <c r="M241" s="17"/>
    </row>
    <row r="242" spans="13:13">
      <c r="M242" s="17"/>
    </row>
    <row r="243" spans="13:13">
      <c r="M243" s="17"/>
    </row>
    <row r="244" spans="13:13">
      <c r="M244" s="17"/>
    </row>
    <row r="245" spans="13:13">
      <c r="M245" s="17"/>
    </row>
    <row r="246" spans="13:13">
      <c r="M246" s="17"/>
    </row>
    <row r="247" spans="13:13">
      <c r="M247" s="17"/>
    </row>
    <row r="248" spans="13:13">
      <c r="M248" s="17"/>
    </row>
    <row r="249" spans="13:13">
      <c r="M249" s="17"/>
    </row>
    <row r="250" spans="13:13">
      <c r="M250" s="17"/>
    </row>
    <row r="251" spans="13:13">
      <c r="M251" s="17"/>
    </row>
    <row r="252" spans="13:13">
      <c r="M252" s="17"/>
    </row>
    <row r="253" spans="13:13">
      <c r="M253" s="17"/>
    </row>
    <row r="254" spans="13:13">
      <c r="M254" s="17"/>
    </row>
    <row r="255" spans="13:13">
      <c r="M255" s="17"/>
    </row>
    <row r="256" spans="13:13">
      <c r="M256" s="17"/>
    </row>
    <row r="257" spans="13:13">
      <c r="M257" s="17"/>
    </row>
    <row r="258" spans="13:13">
      <c r="M258" s="17"/>
    </row>
    <row r="259" spans="13:13">
      <c r="M259" s="17"/>
    </row>
    <row r="260" spans="13:13">
      <c r="M260" s="17"/>
    </row>
    <row r="261" spans="13:13">
      <c r="M261" s="17"/>
    </row>
    <row r="262" spans="13:13">
      <c r="M262" s="17"/>
    </row>
    <row r="263" spans="13:13">
      <c r="M263" s="17"/>
    </row>
    <row r="264" spans="13:13">
      <c r="M264" s="17"/>
    </row>
    <row r="265" spans="13:13">
      <c r="M265" s="17"/>
    </row>
    <row r="266" spans="13:13">
      <c r="M266" s="17"/>
    </row>
    <row r="267" spans="13:13">
      <c r="M267" s="17"/>
    </row>
    <row r="268" spans="13:13">
      <c r="M268" s="17"/>
    </row>
    <row r="269" spans="13:13">
      <c r="M269" s="17"/>
    </row>
    <row r="270" spans="13:13">
      <c r="M270" s="17"/>
    </row>
    <row r="271" spans="13:13">
      <c r="M271" s="17"/>
    </row>
    <row r="272" spans="13:13">
      <c r="M272" s="17"/>
    </row>
    <row r="273" spans="13:13">
      <c r="M273" s="17"/>
    </row>
    <row r="274" spans="13:13">
      <c r="M274" s="17"/>
    </row>
    <row r="275" spans="13:13">
      <c r="M275" s="17"/>
    </row>
    <row r="276" spans="13:13">
      <c r="M276" s="17"/>
    </row>
    <row r="277" spans="13:13">
      <c r="M277" s="17"/>
    </row>
    <row r="278" spans="13:13">
      <c r="M278" s="17"/>
    </row>
    <row r="279" spans="13:13">
      <c r="M279" s="17"/>
    </row>
    <row r="280" spans="13:13">
      <c r="M280" s="17"/>
    </row>
    <row r="281" spans="13:13">
      <c r="M281" s="17"/>
    </row>
    <row r="282" spans="13:13">
      <c r="M282" s="17"/>
    </row>
    <row r="283" spans="13:13">
      <c r="M283" s="17"/>
    </row>
    <row r="284" spans="13:13">
      <c r="M284" s="17"/>
    </row>
    <row r="285" spans="13:13">
      <c r="M285" s="17"/>
    </row>
    <row r="286" spans="13:13">
      <c r="M286" s="17"/>
    </row>
    <row r="287" spans="13:13">
      <c r="M287" s="17"/>
    </row>
    <row r="288" spans="13:13">
      <c r="M288" s="17"/>
    </row>
    <row r="289" spans="13:13">
      <c r="M289" s="17"/>
    </row>
    <row r="290" spans="13:13">
      <c r="M290" s="17"/>
    </row>
    <row r="291" spans="13:13">
      <c r="M291" s="17"/>
    </row>
    <row r="292" spans="13:13">
      <c r="M292" s="17"/>
    </row>
    <row r="293" spans="13:13">
      <c r="M293" s="17"/>
    </row>
    <row r="294" spans="13:13">
      <c r="M294" s="17"/>
    </row>
    <row r="295" spans="13:13">
      <c r="M295" s="17"/>
    </row>
    <row r="296" spans="13:13">
      <c r="M296" s="17"/>
    </row>
    <row r="297" spans="13:13">
      <c r="M297" s="17"/>
    </row>
    <row r="298" spans="13:13">
      <c r="M298" s="17"/>
    </row>
    <row r="299" spans="13:13">
      <c r="M299" s="17"/>
    </row>
    <row r="300" spans="13:13">
      <c r="M300" s="17"/>
    </row>
    <row r="301" spans="13:13">
      <c r="M301" s="17"/>
    </row>
    <row r="302" spans="13:13">
      <c r="M302" s="17"/>
    </row>
    <row r="303" spans="13:13">
      <c r="M303" s="17"/>
    </row>
    <row r="304" spans="13:13">
      <c r="M304" s="17"/>
    </row>
    <row r="305" spans="13:13">
      <c r="M305" s="17"/>
    </row>
    <row r="306" spans="13:13">
      <c r="M306" s="17"/>
    </row>
    <row r="307" spans="13:13">
      <c r="M307" s="17"/>
    </row>
    <row r="308" spans="13:13">
      <c r="M308" s="17"/>
    </row>
    <row r="309" spans="13:13">
      <c r="M309" s="17"/>
    </row>
    <row r="310" spans="13:13">
      <c r="M310" s="17"/>
    </row>
    <row r="311" spans="13:13">
      <c r="M311" s="17"/>
    </row>
    <row r="312" spans="13:13">
      <c r="M312" s="17"/>
    </row>
    <row r="313" spans="13:13">
      <c r="M313" s="17"/>
    </row>
    <row r="314" spans="13:13">
      <c r="M314" s="17"/>
    </row>
    <row r="315" spans="13:13">
      <c r="M315" s="17"/>
    </row>
    <row r="316" spans="13:13">
      <c r="M316" s="17"/>
    </row>
    <row r="317" spans="13:13">
      <c r="M317" s="17"/>
    </row>
    <row r="318" spans="13:13">
      <c r="M318" s="17"/>
    </row>
    <row r="319" spans="13:13">
      <c r="M319" s="17"/>
    </row>
    <row r="320" spans="13:13">
      <c r="M320" s="17"/>
    </row>
    <row r="321" spans="13:13">
      <c r="M321" s="17"/>
    </row>
    <row r="322" spans="13:13">
      <c r="M322" s="17"/>
    </row>
    <row r="323" spans="13:13">
      <c r="M323" s="17"/>
    </row>
    <row r="324" spans="13:13">
      <c r="M324" s="17"/>
    </row>
    <row r="325" spans="13:13">
      <c r="M325" s="17"/>
    </row>
    <row r="326" spans="13:13">
      <c r="M326" s="17"/>
    </row>
    <row r="327" spans="13:13">
      <c r="M327" s="17"/>
    </row>
    <row r="328" spans="13:13">
      <c r="M328" s="17"/>
    </row>
    <row r="329" spans="13:13">
      <c r="M329" s="17"/>
    </row>
    <row r="330" spans="13:13">
      <c r="M330" s="17"/>
    </row>
    <row r="331" spans="13:13">
      <c r="M331" s="17"/>
    </row>
    <row r="332" spans="13:13">
      <c r="M332" s="17"/>
    </row>
    <row r="333" spans="13:13">
      <c r="M333" s="17"/>
    </row>
    <row r="334" spans="13:13">
      <c r="M334" s="17"/>
    </row>
    <row r="335" spans="13:13">
      <c r="M335" s="17"/>
    </row>
    <row r="336" spans="13:13">
      <c r="M336" s="17"/>
    </row>
    <row r="337" spans="13:13">
      <c r="M337" s="17"/>
    </row>
    <row r="338" spans="13:13">
      <c r="M338" s="17"/>
    </row>
    <row r="339" spans="13:13">
      <c r="M339" s="17"/>
    </row>
    <row r="340" spans="13:13">
      <c r="M340" s="17"/>
    </row>
    <row r="341" spans="13:13">
      <c r="M341" s="17"/>
    </row>
    <row r="342" spans="13:13">
      <c r="M342" s="17"/>
    </row>
    <row r="343" spans="13:13">
      <c r="M343" s="17"/>
    </row>
    <row r="344" spans="13:13">
      <c r="M344" s="17"/>
    </row>
    <row r="345" spans="13:13">
      <c r="M345" s="17"/>
    </row>
    <row r="346" spans="13:13">
      <c r="M346" s="17"/>
    </row>
    <row r="347" spans="13:13">
      <c r="M347" s="17"/>
    </row>
    <row r="348" spans="13:13">
      <c r="M348" s="17"/>
    </row>
    <row r="349" spans="13:13">
      <c r="M349" s="17"/>
    </row>
    <row r="350" spans="13:13">
      <c r="M350" s="17"/>
    </row>
    <row r="351" spans="13:13">
      <c r="M351" s="17"/>
    </row>
    <row r="352" spans="13:13">
      <c r="M352" s="17"/>
    </row>
    <row r="353" spans="13:13">
      <c r="M353" s="17"/>
    </row>
    <row r="354" spans="13:13">
      <c r="M354" s="17"/>
    </row>
    <row r="355" spans="13:13">
      <c r="M355" s="17"/>
    </row>
    <row r="356" spans="13:13">
      <c r="M356" s="17"/>
    </row>
    <row r="357" spans="13:13">
      <c r="M357" s="17"/>
    </row>
    <row r="358" spans="13:13">
      <c r="M358" s="17"/>
    </row>
    <row r="359" spans="13:13">
      <c r="M359" s="17"/>
    </row>
    <row r="360" spans="13:13">
      <c r="M360" s="17"/>
    </row>
    <row r="361" spans="13:13">
      <c r="M361" s="17"/>
    </row>
    <row r="362" spans="13:13">
      <c r="M362" s="17"/>
    </row>
    <row r="363" spans="13:13">
      <c r="M363" s="17"/>
    </row>
    <row r="364" spans="13:13">
      <c r="M364" s="17"/>
    </row>
    <row r="365" spans="13:13">
      <c r="M365" s="17"/>
    </row>
    <row r="366" spans="13:13">
      <c r="M366" s="17"/>
    </row>
    <row r="367" spans="13:13">
      <c r="M367" s="17"/>
    </row>
    <row r="368" spans="13:13">
      <c r="M368" s="17"/>
    </row>
    <row r="369" spans="13:13">
      <c r="M369" s="17"/>
    </row>
    <row r="370" spans="13:13">
      <c r="M370" s="17"/>
    </row>
    <row r="371" spans="13:13">
      <c r="M371" s="17"/>
    </row>
    <row r="372" spans="13:13">
      <c r="M372" s="17"/>
    </row>
    <row r="373" spans="13:13">
      <c r="M373" s="17"/>
    </row>
    <row r="374" spans="13:13">
      <c r="M374" s="17"/>
    </row>
    <row r="375" spans="13:13">
      <c r="M375" s="17"/>
    </row>
    <row r="376" spans="13:13">
      <c r="M376" s="17"/>
    </row>
    <row r="377" spans="13:13">
      <c r="M377" s="17"/>
    </row>
    <row r="378" spans="13:13">
      <c r="M378" s="17"/>
    </row>
    <row r="379" spans="13:13">
      <c r="M379" s="17"/>
    </row>
    <row r="380" spans="13:13">
      <c r="M380" s="17"/>
    </row>
    <row r="381" spans="13:13">
      <c r="M381" s="17"/>
    </row>
    <row r="382" spans="13:13">
      <c r="M382" s="17"/>
    </row>
    <row r="383" spans="13:13">
      <c r="M383" s="17"/>
    </row>
    <row r="384" spans="13:13">
      <c r="M384" s="17"/>
    </row>
    <row r="385" spans="13:13">
      <c r="M385" s="17"/>
    </row>
    <row r="386" spans="13:13">
      <c r="M386" s="17"/>
    </row>
    <row r="387" spans="13:13">
      <c r="M387" s="17"/>
    </row>
    <row r="388" spans="13:13">
      <c r="M388" s="17"/>
    </row>
    <row r="389" spans="13:13">
      <c r="M389" s="17"/>
    </row>
    <row r="390" spans="13:13">
      <c r="M390" s="17"/>
    </row>
    <row r="391" spans="13:13">
      <c r="M391" s="17"/>
    </row>
    <row r="392" spans="13:13">
      <c r="M392" s="17"/>
    </row>
    <row r="393" spans="13:13">
      <c r="M393" s="17"/>
    </row>
    <row r="394" spans="13:13">
      <c r="M394" s="17"/>
    </row>
    <row r="395" spans="13:13">
      <c r="M395" s="17"/>
    </row>
    <row r="396" spans="13:13">
      <c r="M396" s="17"/>
    </row>
    <row r="397" spans="13:13">
      <c r="M397" s="17"/>
    </row>
    <row r="398" spans="13:13">
      <c r="M398" s="17"/>
    </row>
    <row r="399" spans="13:13">
      <c r="M399" s="17"/>
    </row>
    <row r="400" spans="13:13">
      <c r="M400" s="17"/>
    </row>
    <row r="401" spans="13:13">
      <c r="M401" s="17"/>
    </row>
    <row r="402" spans="13:13">
      <c r="M402" s="17"/>
    </row>
    <row r="403" spans="13:13">
      <c r="M403" s="17"/>
    </row>
    <row r="404" spans="13:13">
      <c r="M404" s="17"/>
    </row>
    <row r="405" spans="13:13">
      <c r="M405" s="17"/>
    </row>
    <row r="406" spans="13:13">
      <c r="M406" s="17"/>
    </row>
    <row r="407" spans="13:13">
      <c r="M407" s="17"/>
    </row>
    <row r="408" spans="13:13">
      <c r="M408" s="17"/>
    </row>
    <row r="409" spans="13:13">
      <c r="M409" s="17"/>
    </row>
    <row r="410" spans="13:13">
      <c r="M410" s="17"/>
    </row>
    <row r="411" spans="13:13">
      <c r="M411" s="17"/>
    </row>
    <row r="412" spans="13:13">
      <c r="M412" s="17"/>
    </row>
    <row r="413" spans="13:13">
      <c r="M413" s="17"/>
    </row>
    <row r="414" spans="13:13">
      <c r="M414" s="17"/>
    </row>
    <row r="415" spans="13:13">
      <c r="M415" s="17"/>
    </row>
    <row r="416" spans="13:13">
      <c r="M416" s="17"/>
    </row>
    <row r="417" spans="13:13">
      <c r="M417" s="17"/>
    </row>
    <row r="418" spans="13:13">
      <c r="M418" s="17"/>
    </row>
    <row r="419" spans="13:13">
      <c r="M419" s="17"/>
    </row>
    <row r="420" spans="13:13">
      <c r="M420" s="17"/>
    </row>
    <row r="421" spans="13:13">
      <c r="M421" s="17"/>
    </row>
    <row r="422" spans="13:13">
      <c r="M422" s="17"/>
    </row>
    <row r="423" spans="13:13">
      <c r="M423" s="17"/>
    </row>
    <row r="424" spans="13:13">
      <c r="M424" s="17"/>
    </row>
    <row r="425" spans="13:13">
      <c r="M425" s="17"/>
    </row>
    <row r="426" spans="13:13">
      <c r="M426" s="17"/>
    </row>
    <row r="427" spans="13:13">
      <c r="M427" s="17"/>
    </row>
    <row r="428" spans="13:13">
      <c r="M428" s="17"/>
    </row>
    <row r="429" spans="13:13">
      <c r="M429" s="17"/>
    </row>
    <row r="430" spans="13:13">
      <c r="M430" s="17"/>
    </row>
    <row r="431" spans="13:13">
      <c r="M431" s="17"/>
    </row>
    <row r="432" spans="13:13">
      <c r="M432" s="17"/>
    </row>
    <row r="433" spans="13:13">
      <c r="M433" s="17"/>
    </row>
    <row r="434" spans="13:13">
      <c r="M434" s="17"/>
    </row>
    <row r="435" spans="13:13">
      <c r="M435" s="17"/>
    </row>
    <row r="436" spans="13:13">
      <c r="M436" s="17"/>
    </row>
    <row r="437" spans="13:13">
      <c r="M437" s="17"/>
    </row>
    <row r="438" spans="13:13">
      <c r="M438" s="17"/>
    </row>
    <row r="439" spans="13:13">
      <c r="M439" s="17"/>
    </row>
    <row r="440" spans="13:13">
      <c r="M440" s="17"/>
    </row>
    <row r="441" spans="13:13">
      <c r="M441" s="17"/>
    </row>
    <row r="442" spans="13:13">
      <c r="M442" s="17"/>
    </row>
    <row r="443" spans="13:13">
      <c r="M443" s="17"/>
    </row>
    <row r="444" spans="13:13">
      <c r="M444" s="17"/>
    </row>
    <row r="445" spans="13:13">
      <c r="M445" s="17"/>
    </row>
    <row r="446" spans="13:13">
      <c r="M446" s="17"/>
    </row>
    <row r="447" spans="13:13">
      <c r="M447" s="17"/>
    </row>
    <row r="448" spans="13:13">
      <c r="M448" s="17"/>
    </row>
    <row r="449" spans="13:13">
      <c r="M449" s="17"/>
    </row>
    <row r="450" spans="13:13">
      <c r="M450" s="17"/>
    </row>
    <row r="451" spans="13:13">
      <c r="M451" s="17"/>
    </row>
    <row r="452" spans="13:13">
      <c r="M452" s="17"/>
    </row>
    <row r="453" spans="13:13">
      <c r="M453" s="17"/>
    </row>
    <row r="454" spans="13:13">
      <c r="M454" s="17"/>
    </row>
    <row r="455" spans="13:13">
      <c r="M455" s="17"/>
    </row>
    <row r="456" spans="13:13">
      <c r="M456" s="17"/>
    </row>
    <row r="457" spans="13:13">
      <c r="M457" s="17"/>
    </row>
    <row r="458" spans="13:13">
      <c r="M458" s="17"/>
    </row>
    <row r="459" spans="13:13">
      <c r="M459" s="17"/>
    </row>
    <row r="460" spans="13:13">
      <c r="M460" s="17"/>
    </row>
    <row r="461" spans="13:13">
      <c r="M461" s="17"/>
    </row>
    <row r="462" spans="13:13">
      <c r="M462" s="17"/>
    </row>
    <row r="463" spans="13:13">
      <c r="M463" s="17"/>
    </row>
    <row r="464" spans="13:13">
      <c r="M464" s="17"/>
    </row>
    <row r="465" spans="13:13">
      <c r="M465" s="17"/>
    </row>
    <row r="466" spans="13:13">
      <c r="M466" s="17"/>
    </row>
    <row r="467" spans="13:13">
      <c r="M467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2013-01-01T09:24:56Z</dcterms:modified>
</cp:coreProperties>
</file>