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1"/>
  </bookViews>
  <sheets>
    <sheet name="low-level" sheetId="1" r:id="rId1"/>
    <sheet name="high-level" sheetId="5" r:id="rId2"/>
  </sheets>
  <calcPr calcId="145621"/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D5" i="5"/>
  <c r="E5" i="5"/>
  <c r="F5" i="5"/>
  <c r="G5" i="5"/>
  <c r="H5" i="5"/>
  <c r="J5" i="5" s="1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5" i="5"/>
  <c r="E25" i="5"/>
  <c r="F25" i="5"/>
  <c r="G25" i="5"/>
  <c r="H25" i="5"/>
  <c r="I25" i="5"/>
  <c r="D26" i="5"/>
  <c r="E26" i="5"/>
  <c r="F26" i="5"/>
  <c r="G26" i="5"/>
  <c r="H26" i="5"/>
  <c r="I26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0" i="5"/>
  <c r="E30" i="5"/>
  <c r="F30" i="5"/>
  <c r="G30" i="5"/>
  <c r="H30" i="5"/>
  <c r="I30" i="5"/>
  <c r="D31" i="5"/>
  <c r="E31" i="5"/>
  <c r="F31" i="5"/>
  <c r="G31" i="5"/>
  <c r="H31" i="5"/>
  <c r="I31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38" i="5"/>
  <c r="E38" i="5"/>
  <c r="F38" i="5"/>
  <c r="G38" i="5"/>
  <c r="H38" i="5"/>
  <c r="I38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I3" i="5"/>
  <c r="I48" i="5" s="1"/>
  <c r="H3" i="5"/>
  <c r="G3" i="5"/>
  <c r="F3" i="5"/>
  <c r="E3" i="5"/>
  <c r="D3" i="5"/>
  <c r="J4" i="5"/>
  <c r="J8" i="5"/>
  <c r="J10" i="5"/>
  <c r="J12" i="5"/>
  <c r="J14" i="5"/>
  <c r="J16" i="5"/>
  <c r="J18" i="5"/>
  <c r="J20" i="5"/>
  <c r="J22" i="5"/>
  <c r="J24" i="5"/>
  <c r="J26" i="5"/>
  <c r="J28" i="5"/>
  <c r="J30" i="5"/>
  <c r="J33" i="5"/>
  <c r="J35" i="5"/>
  <c r="J37" i="5"/>
  <c r="J39" i="5"/>
  <c r="J44" i="5"/>
  <c r="J46" i="5"/>
  <c r="J2" i="5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Z49" i="1"/>
  <c r="AA49" i="1"/>
  <c r="U49" i="1"/>
  <c r="V49" i="1"/>
  <c r="W49" i="1"/>
  <c r="X49" i="1"/>
  <c r="Y49" i="1"/>
  <c r="D49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1" i="1"/>
  <c r="J47" i="5" l="1"/>
  <c r="J45" i="5"/>
  <c r="J42" i="5"/>
  <c r="J38" i="5"/>
  <c r="J36" i="5"/>
  <c r="J34" i="5"/>
  <c r="J32" i="5"/>
  <c r="J29" i="5"/>
  <c r="J27" i="5"/>
  <c r="J25" i="5"/>
  <c r="J23" i="5"/>
  <c r="J21" i="5"/>
  <c r="J19" i="5"/>
  <c r="J17" i="5"/>
  <c r="J15" i="5"/>
  <c r="J13" i="5"/>
  <c r="J11" i="5"/>
  <c r="J9" i="5"/>
  <c r="J7" i="5"/>
  <c r="J6" i="5"/>
  <c r="J43" i="5"/>
  <c r="G48" i="5"/>
  <c r="J41" i="5"/>
  <c r="J40" i="5"/>
  <c r="F48" i="5"/>
  <c r="S50" i="1"/>
  <c r="J3" i="5"/>
  <c r="E48" i="5"/>
  <c r="Z50" i="1"/>
  <c r="D48" i="5"/>
  <c r="J31" i="5"/>
  <c r="AB50" i="1"/>
  <c r="H48" i="5"/>
  <c r="U50" i="1"/>
  <c r="C49" i="1"/>
  <c r="Y51" i="1" s="1"/>
  <c r="D50" i="1"/>
  <c r="O50" i="1"/>
  <c r="G50" i="1"/>
  <c r="F51" i="1" l="1"/>
  <c r="J51" i="1"/>
  <c r="N51" i="1"/>
  <c r="R51" i="1"/>
  <c r="AA51" i="1"/>
  <c r="X51" i="1"/>
  <c r="E51" i="1"/>
  <c r="I51" i="1"/>
  <c r="M51" i="1"/>
  <c r="Q51" i="1"/>
  <c r="Z51" i="1"/>
  <c r="W51" i="1"/>
  <c r="H51" i="1"/>
  <c r="L51" i="1"/>
  <c r="P51" i="1"/>
  <c r="T51" i="1"/>
  <c r="V51" i="1"/>
  <c r="D51" i="1"/>
  <c r="G51" i="1"/>
  <c r="K51" i="1"/>
  <c r="O51" i="1"/>
  <c r="S51" i="1"/>
  <c r="U51" i="1"/>
  <c r="J48" i="5"/>
</calcChain>
</file>

<file path=xl/sharedStrings.xml><?xml version="1.0" encoding="utf-8"?>
<sst xmlns="http://schemas.openxmlformats.org/spreadsheetml/2006/main" count="42" uniqueCount="42">
  <si>
    <t>Transformations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</si>
  <si>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</si>
  <si>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</si>
  <si>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</si>
  <si>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ID</t>
    <phoneticPr fontId="1" type="noConversion"/>
  </si>
  <si>
    <t>Revision</t>
    <phoneticPr fontId="1" type="noConversion"/>
  </si>
  <si>
    <t>New 
Column</t>
    <phoneticPr fontId="1" type="noConversion"/>
  </si>
  <si>
    <t>New 
View</t>
    <phoneticPr fontId="1" type="noConversion"/>
  </si>
  <si>
    <t>New 
Table</t>
    <phoneticPr fontId="1" type="noConversion"/>
  </si>
  <si>
    <t>Drop 
Column</t>
    <phoneticPr fontId="1" type="noConversion"/>
  </si>
  <si>
    <t>Rename 
Column</t>
    <phoneticPr fontId="1" type="noConversion"/>
  </si>
  <si>
    <t>Change the data type of column</t>
    <phoneticPr fontId="1" type="noConversion"/>
  </si>
  <si>
    <t>Drop
 Table</t>
    <phoneticPr fontId="1" type="noConversion"/>
  </si>
  <si>
    <t>Rename 
Table</t>
    <phoneticPr fontId="1" type="noConversion"/>
  </si>
  <si>
    <t>Drop 
View</t>
    <phoneticPr fontId="1" type="noConversion"/>
  </si>
  <si>
    <t>Add Key</t>
    <phoneticPr fontId="1" type="noConversion"/>
  </si>
  <si>
    <t>Drop Key</t>
    <phoneticPr fontId="1" type="noConversion"/>
  </si>
  <si>
    <t>Add 
Foreign 
Key</t>
    <phoneticPr fontId="1" type="noConversion"/>
  </si>
  <si>
    <t>Drop
Foreign 
Key</t>
    <phoneticPr fontId="1" type="noConversion"/>
  </si>
  <si>
    <t>Add Trigger</t>
    <phoneticPr fontId="1" type="noConversion"/>
  </si>
  <si>
    <t>Drop Trigger</t>
    <phoneticPr fontId="1" type="noConversion"/>
  </si>
  <si>
    <t>Drop Index</t>
    <phoneticPr fontId="1" type="noConversion"/>
  </si>
  <si>
    <t>New stored Procedure</t>
    <phoneticPr fontId="1" type="noConversion"/>
  </si>
  <si>
    <t>Drop stored Procedure</t>
    <phoneticPr fontId="1" type="noConversion"/>
  </si>
  <si>
    <t>Introduce default Value</t>
    <phoneticPr fontId="1" type="noConversion"/>
  </si>
  <si>
    <t>Drop default Value</t>
    <phoneticPr fontId="1" type="noConversion"/>
  </si>
  <si>
    <t>Make Column Non-Nullable</t>
    <phoneticPr fontId="1" type="noConversion"/>
  </si>
  <si>
    <t>Drop Non-nullable</t>
    <phoneticPr fontId="1" type="noConversion"/>
  </si>
  <si>
    <t>Change  default value</t>
    <phoneticPr fontId="1" type="noConversion"/>
  </si>
  <si>
    <t>Total</t>
    <phoneticPr fontId="1" type="noConversion"/>
  </si>
  <si>
    <t>Year</t>
    <phoneticPr fontId="1" type="noConversion"/>
  </si>
  <si>
    <t>New Index</t>
    <phoneticPr fontId="1" type="noConversion"/>
  </si>
  <si>
    <t>Data Quality Refactoring</t>
  </si>
  <si>
    <t>Data Quality Refactoring</t>
    <phoneticPr fontId="1" type="noConversion"/>
  </si>
  <si>
    <t>Method Refactoring</t>
  </si>
  <si>
    <t>Method Refactoring</t>
    <phoneticPr fontId="1" type="noConversion"/>
  </si>
  <si>
    <t>total</t>
    <phoneticPr fontId="1" type="noConversion"/>
  </si>
  <si>
    <t>Transformations</t>
  </si>
  <si>
    <t>Structure Refactoring</t>
  </si>
  <si>
    <t>Referential Integrity Refactoring</t>
  </si>
  <si>
    <t>Architectural Refactoring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</si>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</sst>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u/>
      <sz val="8"/>
      <color theme="1"/>
      <name val="微软雅黑"/>
      <family val="2"/>
      <charset val="134"/>
    </font>
    <font>
      <u/>
      <sz val="11"/>
      <color theme="1"/>
      <name val="宋体"/>
      <family val="2"/>
      <charset val="134"/>
      <scheme val="minor"/>
    </font>
    <font>
      <b/>
      <sz val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0"/>
  <sheetViews>
    <sheetView topLeftCell="E37" workbookViewId="0">
      <selection activeCell="D51" sqref="D51:AA51"/>
    </sheetView>
  </sheetViews>
  <sheetFormatPr defaultRowHeight="13.5" x14ac:dyDescent="0.15"/>
  <cols>
    <col min="1" max="1" width="3" customWidth="1"/>
    <col min="2" max="2" width="7" customWidth="1"/>
    <col min="3" max="3" width="4.5" customWidth="1"/>
    <col min="4" max="4" width="6.625" customWidth="1"/>
    <col min="5" max="6" width="5.375" customWidth="1"/>
    <col min="7" max="7" width="6.625" customWidth="1"/>
    <col min="8" max="8" width="6.75" customWidth="1"/>
    <col min="10" max="10" width="5.375" customWidth="1"/>
    <col min="11" max="11" width="6.75" customWidth="1"/>
    <col min="12" max="12" width="5.375" customWidth="1"/>
    <col min="13" max="13" width="7" customWidth="1"/>
    <col min="14" max="14" width="7.5" customWidth="1"/>
    <col min="15" max="16" width="6.5" customWidth="1"/>
    <col min="17" max="17" width="6.125" customWidth="1"/>
    <col min="18" max="18" width="7" customWidth="1"/>
    <col min="19" max="19" width="9.75" customWidth="1"/>
    <col min="20" max="20" width="8.75" customWidth="1"/>
    <col min="21" max="21" width="7.875" customWidth="1"/>
    <col min="22" max="22" width="6.125" customWidth="1"/>
    <col min="23" max="23" width="6.5" style="6" customWidth="1"/>
    <col min="24" max="24" width="10.5" bestFit="1" customWidth="1"/>
    <col min="25" max="25" width="8.625" customWidth="1"/>
    <col min="27" max="27" width="8.25" customWidth="1"/>
    <col min="28" max="28" width="4.75" customWidth="1"/>
  </cols>
  <sheetData>
    <row r="1" spans="1:28" s="7" customFormat="1" x14ac:dyDescent="0.15">
      <c r="A1" s="7">
        <v>0</v>
      </c>
      <c r="B1" s="7">
        <v>13</v>
      </c>
      <c r="C1" s="7">
        <v>2005</v>
      </c>
      <c r="W1" s="8"/>
      <c r="AB1" s="7">
        <f>SUM(D1:Y1)</f>
        <v>0</v>
      </c>
    </row>
    <row r="2" spans="1:28" s="2" customFormat="1" x14ac:dyDescent="0.15">
      <c r="A2" s="2">
        <v>1</v>
      </c>
      <c r="B2" s="2">
        <v>21</v>
      </c>
      <c r="C2" s="2">
        <v>2005</v>
      </c>
      <c r="D2" s="2">
        <v>2</v>
      </c>
      <c r="I2" s="2">
        <v>1</v>
      </c>
      <c r="U2" s="2">
        <v>0</v>
      </c>
      <c r="W2" s="5"/>
      <c r="X2" s="2">
        <v>0</v>
      </c>
      <c r="AB2" s="2">
        <f t="shared" ref="AB2:AB46" si="0">SUM(D2:Y2)</f>
        <v>3</v>
      </c>
    </row>
    <row r="3" spans="1:28" s="2" customFormat="1" x14ac:dyDescent="0.15">
      <c r="A3" s="2">
        <v>2</v>
      </c>
      <c r="B3" s="2">
        <v>75</v>
      </c>
      <c r="C3" s="2">
        <v>2005</v>
      </c>
      <c r="I3" s="2">
        <v>1</v>
      </c>
      <c r="W3" s="5"/>
      <c r="AB3" s="2">
        <f t="shared" si="0"/>
        <v>1</v>
      </c>
    </row>
    <row r="4" spans="1:28" s="2" customFormat="1" x14ac:dyDescent="0.15">
      <c r="A4" s="2">
        <v>3</v>
      </c>
      <c r="B4" s="2">
        <v>79</v>
      </c>
      <c r="C4" s="2">
        <v>2005</v>
      </c>
      <c r="D4" s="2">
        <v>1</v>
      </c>
      <c r="U4" s="2">
        <v>0</v>
      </c>
      <c r="W4" s="5"/>
      <c r="X4" s="2">
        <v>0</v>
      </c>
      <c r="AB4" s="2">
        <f t="shared" si="0"/>
        <v>1</v>
      </c>
    </row>
    <row r="5" spans="1:28" s="2" customFormat="1" x14ac:dyDescent="0.15">
      <c r="A5" s="2">
        <v>4</v>
      </c>
      <c r="B5" s="2">
        <v>88</v>
      </c>
      <c r="C5" s="2">
        <v>2005</v>
      </c>
      <c r="D5" s="2">
        <v>0</v>
      </c>
      <c r="F5" s="2">
        <v>1</v>
      </c>
      <c r="H5" s="2">
        <v>1</v>
      </c>
      <c r="I5" s="2">
        <v>4</v>
      </c>
      <c r="M5" s="2">
        <v>0</v>
      </c>
      <c r="U5" s="2">
        <v>0</v>
      </c>
      <c r="W5" s="5"/>
      <c r="X5" s="2">
        <v>0</v>
      </c>
      <c r="AB5" s="2">
        <f t="shared" si="0"/>
        <v>6</v>
      </c>
    </row>
    <row r="6" spans="1:28" s="2" customFormat="1" x14ac:dyDescent="0.15">
      <c r="A6" s="2">
        <v>5</v>
      </c>
      <c r="B6" s="2">
        <v>93</v>
      </c>
      <c r="C6" s="2">
        <v>2006</v>
      </c>
      <c r="U6" s="2">
        <v>1</v>
      </c>
      <c r="W6" s="5"/>
      <c r="AB6" s="2">
        <f t="shared" si="0"/>
        <v>1</v>
      </c>
    </row>
    <row r="7" spans="1:28" s="2" customFormat="1" x14ac:dyDescent="0.15">
      <c r="A7" s="2">
        <v>6</v>
      </c>
      <c r="B7" s="2">
        <v>124</v>
      </c>
      <c r="C7" s="2">
        <v>2006</v>
      </c>
      <c r="D7" s="2">
        <v>1</v>
      </c>
      <c r="U7" s="2">
        <v>0</v>
      </c>
      <c r="W7" s="5"/>
      <c r="X7" s="2">
        <v>0</v>
      </c>
      <c r="AB7" s="2">
        <f t="shared" si="0"/>
        <v>1</v>
      </c>
    </row>
    <row r="8" spans="1:28" s="2" customFormat="1" x14ac:dyDescent="0.15">
      <c r="A8" s="2">
        <v>7</v>
      </c>
      <c r="B8" s="2">
        <v>325</v>
      </c>
      <c r="C8" s="2">
        <v>2006</v>
      </c>
      <c r="H8" s="2">
        <v>1</v>
      </c>
      <c r="I8" s="2">
        <v>1</v>
      </c>
      <c r="S8" s="2">
        <v>1</v>
      </c>
      <c r="T8" s="2">
        <v>1</v>
      </c>
      <c r="W8" s="5"/>
      <c r="AB8" s="2">
        <f t="shared" si="0"/>
        <v>4</v>
      </c>
    </row>
    <row r="9" spans="1:28" s="2" customFormat="1" x14ac:dyDescent="0.15">
      <c r="A9" s="2">
        <v>8</v>
      </c>
      <c r="B9" s="2">
        <v>344</v>
      </c>
      <c r="C9" s="2">
        <v>2006</v>
      </c>
      <c r="D9" s="2">
        <v>1</v>
      </c>
      <c r="U9" s="2">
        <v>0</v>
      </c>
      <c r="W9" s="5"/>
      <c r="X9" s="2">
        <v>0</v>
      </c>
      <c r="AB9" s="2">
        <f t="shared" si="0"/>
        <v>1</v>
      </c>
    </row>
    <row r="10" spans="1:28" s="2" customFormat="1" x14ac:dyDescent="0.15">
      <c r="A10" s="2">
        <v>9</v>
      </c>
      <c r="B10" s="2">
        <v>509</v>
      </c>
      <c r="C10" s="2">
        <v>2007</v>
      </c>
      <c r="S10" s="2">
        <v>1</v>
      </c>
      <c r="T10" s="2">
        <v>1</v>
      </c>
      <c r="W10" s="5"/>
      <c r="AB10" s="2">
        <f t="shared" si="0"/>
        <v>2</v>
      </c>
    </row>
    <row r="11" spans="1:28" s="2" customFormat="1" x14ac:dyDescent="0.15">
      <c r="A11" s="2">
        <v>10</v>
      </c>
      <c r="B11" s="2">
        <v>542</v>
      </c>
      <c r="C11" s="2">
        <v>2007</v>
      </c>
      <c r="U11" s="2">
        <v>1</v>
      </c>
      <c r="W11" s="5"/>
      <c r="AB11" s="2">
        <f t="shared" si="0"/>
        <v>1</v>
      </c>
    </row>
    <row r="12" spans="1:28" s="2" customFormat="1" x14ac:dyDescent="0.15">
      <c r="A12" s="2">
        <v>11</v>
      </c>
      <c r="B12" s="2">
        <v>572</v>
      </c>
      <c r="C12" s="2">
        <v>2007</v>
      </c>
      <c r="W12" s="5"/>
      <c r="Y12" s="2">
        <v>1</v>
      </c>
      <c r="AB12" s="2">
        <f t="shared" si="0"/>
        <v>1</v>
      </c>
    </row>
    <row r="13" spans="1:28" s="2" customFormat="1" x14ac:dyDescent="0.15">
      <c r="A13" s="2">
        <v>12</v>
      </c>
      <c r="B13" s="2">
        <v>803</v>
      </c>
      <c r="C13" s="2">
        <v>2007</v>
      </c>
      <c r="I13" s="2">
        <v>1</v>
      </c>
      <c r="W13" s="5"/>
      <c r="AB13" s="2">
        <f t="shared" si="0"/>
        <v>1</v>
      </c>
    </row>
    <row r="14" spans="1:28" s="2" customFormat="1" x14ac:dyDescent="0.15">
      <c r="A14" s="2">
        <v>13</v>
      </c>
      <c r="B14" s="2">
        <v>861</v>
      </c>
      <c r="C14" s="2">
        <v>2007</v>
      </c>
      <c r="V14" s="2">
        <v>1</v>
      </c>
      <c r="W14" s="5"/>
      <c r="Y14" s="2">
        <v>1</v>
      </c>
      <c r="AB14" s="2">
        <f t="shared" si="0"/>
        <v>2</v>
      </c>
    </row>
    <row r="15" spans="1:28" s="2" customFormat="1" x14ac:dyDescent="0.15">
      <c r="A15" s="2">
        <v>14</v>
      </c>
      <c r="B15" s="2">
        <v>1218</v>
      </c>
      <c r="C15" s="2">
        <v>2008</v>
      </c>
      <c r="T15" s="2">
        <v>2</v>
      </c>
      <c r="W15" s="5"/>
      <c r="AB15" s="2">
        <f t="shared" si="0"/>
        <v>2</v>
      </c>
    </row>
    <row r="16" spans="1:28" s="2" customFormat="1" x14ac:dyDescent="0.15">
      <c r="A16" s="2">
        <v>15</v>
      </c>
      <c r="B16" s="2">
        <v>1242</v>
      </c>
      <c r="C16" s="2">
        <v>2008</v>
      </c>
      <c r="S16" s="2">
        <v>2</v>
      </c>
      <c r="W16" s="5"/>
      <c r="AB16" s="2">
        <f t="shared" si="0"/>
        <v>2</v>
      </c>
    </row>
    <row r="17" spans="1:28" s="2" customFormat="1" x14ac:dyDescent="0.15">
      <c r="A17" s="2">
        <v>16</v>
      </c>
      <c r="B17" s="2">
        <v>1406</v>
      </c>
      <c r="C17" s="2">
        <v>2008</v>
      </c>
      <c r="U17" s="2">
        <v>4</v>
      </c>
      <c r="W17" s="5"/>
      <c r="AB17" s="2">
        <f t="shared" si="0"/>
        <v>4</v>
      </c>
    </row>
    <row r="18" spans="1:28" s="2" customFormat="1" x14ac:dyDescent="0.15">
      <c r="A18" s="2">
        <v>17</v>
      </c>
      <c r="B18" s="2">
        <v>1509</v>
      </c>
      <c r="C18" s="2">
        <v>2008</v>
      </c>
      <c r="V18" s="2">
        <v>1</v>
      </c>
      <c r="W18" s="5"/>
      <c r="Y18" s="2">
        <v>1</v>
      </c>
      <c r="AB18" s="2">
        <f t="shared" si="0"/>
        <v>2</v>
      </c>
    </row>
    <row r="19" spans="1:28" s="2" customFormat="1" x14ac:dyDescent="0.15">
      <c r="A19" s="2">
        <v>18</v>
      </c>
      <c r="B19" s="2">
        <v>1522</v>
      </c>
      <c r="C19" s="2">
        <v>2008</v>
      </c>
      <c r="S19" s="2">
        <v>1</v>
      </c>
      <c r="W19" s="5"/>
      <c r="AB19" s="2">
        <f t="shared" si="0"/>
        <v>1</v>
      </c>
    </row>
    <row r="20" spans="1:28" s="2" customFormat="1" x14ac:dyDescent="0.15">
      <c r="A20" s="2">
        <v>19</v>
      </c>
      <c r="B20" s="2">
        <v>2075</v>
      </c>
      <c r="C20" s="2">
        <v>2008</v>
      </c>
      <c r="O20" s="2">
        <v>1</v>
      </c>
      <c r="W20" s="5"/>
      <c r="AB20" s="2">
        <f t="shared" si="0"/>
        <v>1</v>
      </c>
    </row>
    <row r="21" spans="1:28" s="2" customFormat="1" x14ac:dyDescent="0.15">
      <c r="A21" s="2">
        <v>20</v>
      </c>
      <c r="B21" s="2">
        <v>2076</v>
      </c>
      <c r="C21" s="2">
        <v>2008</v>
      </c>
      <c r="S21" s="2">
        <v>1</v>
      </c>
      <c r="W21" s="5"/>
      <c r="AB21" s="2">
        <f t="shared" si="0"/>
        <v>1</v>
      </c>
    </row>
    <row r="22" spans="1:28" s="2" customFormat="1" x14ac:dyDescent="0.15">
      <c r="A22" s="2">
        <v>21</v>
      </c>
      <c r="B22" s="2">
        <v>2077</v>
      </c>
      <c r="C22" s="2">
        <v>2008</v>
      </c>
      <c r="G22" s="2">
        <v>1</v>
      </c>
      <c r="P22" s="2">
        <v>1</v>
      </c>
      <c r="W22" s="5"/>
      <c r="AB22" s="2">
        <f t="shared" si="0"/>
        <v>2</v>
      </c>
    </row>
    <row r="23" spans="1:28" s="2" customFormat="1" x14ac:dyDescent="0.15">
      <c r="A23" s="2">
        <v>22</v>
      </c>
      <c r="B23" s="2">
        <v>2087</v>
      </c>
      <c r="C23" s="2">
        <v>2008</v>
      </c>
      <c r="S23" s="2">
        <v>1</v>
      </c>
      <c r="W23" s="5"/>
      <c r="AB23" s="2">
        <f t="shared" si="0"/>
        <v>1</v>
      </c>
    </row>
    <row r="24" spans="1:28" s="2" customFormat="1" x14ac:dyDescent="0.15">
      <c r="A24" s="2">
        <v>23</v>
      </c>
      <c r="B24" s="2">
        <v>2090</v>
      </c>
      <c r="C24" s="2">
        <v>2008</v>
      </c>
      <c r="V24" s="2">
        <v>1</v>
      </c>
      <c r="W24" s="5"/>
      <c r="Y24" s="2">
        <v>1</v>
      </c>
      <c r="AB24" s="2">
        <f t="shared" si="0"/>
        <v>2</v>
      </c>
    </row>
    <row r="25" spans="1:28" s="2" customFormat="1" x14ac:dyDescent="0.15">
      <c r="A25" s="2">
        <v>24</v>
      </c>
      <c r="B25" s="2">
        <v>2327</v>
      </c>
      <c r="C25" s="2">
        <v>2009</v>
      </c>
      <c r="W25" s="2">
        <v>8</v>
      </c>
      <c r="AB25" s="2">
        <f t="shared" si="0"/>
        <v>8</v>
      </c>
    </row>
    <row r="26" spans="1:28" s="2" customFormat="1" x14ac:dyDescent="0.15">
      <c r="A26" s="2">
        <v>25</v>
      </c>
      <c r="B26" s="2">
        <v>2931</v>
      </c>
      <c r="C26" s="2">
        <v>2009</v>
      </c>
      <c r="S26" s="2">
        <v>1</v>
      </c>
      <c r="W26" s="5"/>
      <c r="AB26" s="2">
        <f t="shared" si="0"/>
        <v>1</v>
      </c>
    </row>
    <row r="27" spans="1:28" s="2" customFormat="1" x14ac:dyDescent="0.15">
      <c r="A27" s="2">
        <v>26</v>
      </c>
      <c r="B27" s="2">
        <v>2961</v>
      </c>
      <c r="C27" s="2">
        <v>2009</v>
      </c>
      <c r="I27" s="2">
        <v>1</v>
      </c>
      <c r="W27" s="5"/>
      <c r="AB27" s="2">
        <f t="shared" si="0"/>
        <v>1</v>
      </c>
    </row>
    <row r="28" spans="1:28" s="2" customFormat="1" x14ac:dyDescent="0.15">
      <c r="A28" s="2">
        <v>27</v>
      </c>
      <c r="B28" s="2">
        <v>2999</v>
      </c>
      <c r="C28" s="2">
        <v>2009</v>
      </c>
      <c r="S28" s="2">
        <v>1</v>
      </c>
      <c r="W28" s="5"/>
      <c r="AB28" s="2">
        <f t="shared" si="0"/>
        <v>1</v>
      </c>
    </row>
    <row r="29" spans="1:28" s="2" customFormat="1" x14ac:dyDescent="0.15">
      <c r="A29" s="2">
        <v>28</v>
      </c>
      <c r="B29" s="2">
        <v>3288</v>
      </c>
      <c r="C29" s="2">
        <v>2010</v>
      </c>
      <c r="U29" s="2">
        <v>3</v>
      </c>
      <c r="W29" s="5"/>
      <c r="AB29" s="2">
        <f t="shared" si="0"/>
        <v>3</v>
      </c>
    </row>
    <row r="30" spans="1:28" s="2" customFormat="1" x14ac:dyDescent="0.15">
      <c r="A30" s="2">
        <v>29</v>
      </c>
      <c r="B30" s="2">
        <v>3425</v>
      </c>
      <c r="C30" s="2">
        <v>2010</v>
      </c>
      <c r="D30" s="2">
        <v>0</v>
      </c>
      <c r="F30" s="2">
        <v>2</v>
      </c>
      <c r="M30" s="2">
        <v>0</v>
      </c>
      <c r="O30" s="2">
        <v>0</v>
      </c>
      <c r="U30" s="2">
        <v>0</v>
      </c>
      <c r="W30" s="5"/>
      <c r="Y30" s="2">
        <v>0</v>
      </c>
      <c r="AB30" s="2">
        <f t="shared" si="0"/>
        <v>2</v>
      </c>
    </row>
    <row r="31" spans="1:28" s="2" customFormat="1" x14ac:dyDescent="0.15">
      <c r="A31" s="2">
        <v>30</v>
      </c>
      <c r="B31" s="2">
        <v>3430</v>
      </c>
      <c r="C31" s="2">
        <v>2010</v>
      </c>
      <c r="W31" s="2">
        <v>2</v>
      </c>
      <c r="AB31" s="2">
        <f t="shared" si="0"/>
        <v>2</v>
      </c>
    </row>
    <row r="32" spans="1:28" s="2" customFormat="1" x14ac:dyDescent="0.15">
      <c r="A32" s="2">
        <v>31</v>
      </c>
      <c r="B32" s="2">
        <v>3489</v>
      </c>
      <c r="C32" s="2">
        <v>2010</v>
      </c>
      <c r="D32" s="2">
        <v>1</v>
      </c>
      <c r="U32" s="2">
        <v>0</v>
      </c>
      <c r="W32" s="5"/>
      <c r="X32" s="2">
        <v>0</v>
      </c>
      <c r="AB32" s="2">
        <f t="shared" si="0"/>
        <v>1</v>
      </c>
    </row>
    <row r="33" spans="1:28" s="2" customFormat="1" x14ac:dyDescent="0.15">
      <c r="A33" s="2">
        <v>32</v>
      </c>
      <c r="B33" s="2">
        <v>3572</v>
      </c>
      <c r="C33" s="2">
        <v>2010</v>
      </c>
      <c r="V33" s="2">
        <v>1</v>
      </c>
      <c r="W33" s="5"/>
      <c r="Y33" s="2">
        <v>1</v>
      </c>
      <c r="AB33" s="2">
        <f t="shared" si="0"/>
        <v>2</v>
      </c>
    </row>
    <row r="34" spans="1:28" s="2" customFormat="1" x14ac:dyDescent="0.15">
      <c r="A34" s="2">
        <v>33</v>
      </c>
      <c r="B34" s="2">
        <v>4053</v>
      </c>
      <c r="C34" s="2">
        <v>2010</v>
      </c>
      <c r="S34" s="2">
        <v>1</v>
      </c>
      <c r="T34" s="2">
        <v>1</v>
      </c>
      <c r="W34" s="5"/>
      <c r="AB34" s="2">
        <f t="shared" si="0"/>
        <v>2</v>
      </c>
    </row>
    <row r="35" spans="1:28" s="2" customFormat="1" x14ac:dyDescent="0.15">
      <c r="A35" s="2">
        <v>34</v>
      </c>
      <c r="B35" s="2">
        <v>4166</v>
      </c>
      <c r="C35" s="2">
        <v>2010</v>
      </c>
      <c r="I35" s="2">
        <v>1</v>
      </c>
      <c r="W35" s="5"/>
      <c r="AB35" s="2">
        <f t="shared" si="0"/>
        <v>1</v>
      </c>
    </row>
    <row r="36" spans="1:28" s="2" customFormat="1" x14ac:dyDescent="0.15">
      <c r="A36" s="2">
        <v>35</v>
      </c>
      <c r="B36" s="2">
        <v>4541</v>
      </c>
      <c r="C36" s="2">
        <v>2011</v>
      </c>
      <c r="D36" s="2">
        <v>1</v>
      </c>
      <c r="W36" s="5"/>
      <c r="AB36" s="2">
        <f t="shared" si="0"/>
        <v>1</v>
      </c>
    </row>
    <row r="37" spans="1:28" s="2" customFormat="1" x14ac:dyDescent="0.15">
      <c r="A37" s="2">
        <v>36</v>
      </c>
      <c r="B37" s="2">
        <v>4567</v>
      </c>
      <c r="C37" s="2">
        <v>2011</v>
      </c>
      <c r="S37" s="2">
        <v>1</v>
      </c>
      <c r="W37" s="5"/>
      <c r="AB37" s="2">
        <f t="shared" si="0"/>
        <v>1</v>
      </c>
    </row>
    <row r="38" spans="1:28" s="2" customFormat="1" x14ac:dyDescent="0.15">
      <c r="A38" s="2">
        <v>37</v>
      </c>
      <c r="B38" s="2">
        <v>4709</v>
      </c>
      <c r="C38" s="2">
        <v>2011</v>
      </c>
      <c r="I38" s="2">
        <v>1</v>
      </c>
      <c r="W38" s="5"/>
      <c r="AB38" s="2">
        <f t="shared" si="0"/>
        <v>1</v>
      </c>
    </row>
    <row r="39" spans="1:28" s="2" customFormat="1" x14ac:dyDescent="0.15">
      <c r="A39" s="2">
        <v>38</v>
      </c>
      <c r="B39" s="2">
        <v>5181</v>
      </c>
      <c r="C39" s="2">
        <v>2011</v>
      </c>
      <c r="D39" s="2">
        <v>0</v>
      </c>
      <c r="F39" s="2">
        <v>1</v>
      </c>
      <c r="O39" s="2">
        <v>0</v>
      </c>
      <c r="S39" s="2">
        <v>0</v>
      </c>
      <c r="U39" s="2">
        <v>0</v>
      </c>
      <c r="W39" s="5"/>
      <c r="X39" s="2">
        <v>0</v>
      </c>
      <c r="AB39" s="2">
        <f t="shared" si="0"/>
        <v>1</v>
      </c>
    </row>
    <row r="40" spans="1:28" s="2" customFormat="1" x14ac:dyDescent="0.15">
      <c r="A40" s="2">
        <v>39</v>
      </c>
      <c r="B40" s="2">
        <v>5182</v>
      </c>
      <c r="C40" s="2">
        <v>2011</v>
      </c>
      <c r="D40" s="2">
        <v>0</v>
      </c>
      <c r="F40" s="2">
        <v>1</v>
      </c>
      <c r="M40" s="2">
        <v>0</v>
      </c>
      <c r="O40" s="2">
        <v>0</v>
      </c>
      <c r="S40" s="2">
        <v>0</v>
      </c>
      <c r="U40" s="2">
        <v>0</v>
      </c>
      <c r="W40" s="5"/>
      <c r="X40" s="2">
        <v>0</v>
      </c>
      <c r="AB40" s="2">
        <f t="shared" si="0"/>
        <v>1</v>
      </c>
    </row>
    <row r="41" spans="1:28" s="2" customFormat="1" x14ac:dyDescent="0.15">
      <c r="A41" s="2">
        <v>40</v>
      </c>
      <c r="B41" s="2">
        <v>5183</v>
      </c>
      <c r="C41" s="2">
        <v>2011</v>
      </c>
      <c r="I41" s="2">
        <v>2</v>
      </c>
      <c r="W41" s="5"/>
      <c r="AB41" s="2">
        <f t="shared" si="0"/>
        <v>2</v>
      </c>
    </row>
    <row r="42" spans="1:28" s="2" customFormat="1" x14ac:dyDescent="0.15">
      <c r="A42" s="2">
        <v>41</v>
      </c>
      <c r="B42" s="2">
        <v>5190</v>
      </c>
      <c r="C42" s="2">
        <v>2011</v>
      </c>
      <c r="D42" s="2">
        <v>0</v>
      </c>
      <c r="F42" s="2">
        <v>3</v>
      </c>
      <c r="J42" s="2">
        <v>1</v>
      </c>
      <c r="M42" s="2">
        <v>0</v>
      </c>
      <c r="O42" s="2">
        <v>0</v>
      </c>
      <c r="S42" s="2">
        <v>0</v>
      </c>
      <c r="U42" s="2">
        <v>0</v>
      </c>
      <c r="W42" s="5"/>
      <c r="X42" s="2">
        <v>0</v>
      </c>
      <c r="AB42" s="2">
        <f t="shared" si="0"/>
        <v>4</v>
      </c>
    </row>
    <row r="43" spans="1:28" s="2" customFormat="1" x14ac:dyDescent="0.15">
      <c r="A43" s="2">
        <v>42</v>
      </c>
      <c r="B43" s="2">
        <v>5233</v>
      </c>
      <c r="C43" s="2">
        <v>2011</v>
      </c>
      <c r="D43" s="2">
        <v>2</v>
      </c>
      <c r="G43" s="2">
        <v>6</v>
      </c>
      <c r="U43" s="2">
        <v>0</v>
      </c>
      <c r="W43" s="5"/>
      <c r="X43" s="2">
        <v>0</v>
      </c>
      <c r="AB43" s="2">
        <f t="shared" si="0"/>
        <v>8</v>
      </c>
    </row>
    <row r="44" spans="1:28" s="2" customFormat="1" x14ac:dyDescent="0.15">
      <c r="A44" s="2">
        <v>43</v>
      </c>
      <c r="B44" s="2">
        <v>5460</v>
      </c>
      <c r="C44" s="2">
        <v>2011</v>
      </c>
      <c r="I44" s="2">
        <v>1</v>
      </c>
      <c r="W44" s="5"/>
      <c r="AB44" s="2">
        <f t="shared" si="0"/>
        <v>1</v>
      </c>
    </row>
    <row r="45" spans="1:28" s="2" customFormat="1" x14ac:dyDescent="0.15">
      <c r="A45" s="2">
        <v>44</v>
      </c>
      <c r="B45" s="2">
        <v>5711</v>
      </c>
      <c r="C45" s="2">
        <v>2012</v>
      </c>
      <c r="I45" s="2">
        <v>1</v>
      </c>
      <c r="S45" s="2">
        <v>1</v>
      </c>
      <c r="T45" s="2">
        <v>1</v>
      </c>
      <c r="U45" s="2">
        <v>1</v>
      </c>
      <c r="V45" s="2">
        <v>9</v>
      </c>
      <c r="W45" s="5"/>
      <c r="AB45" s="2">
        <f t="shared" si="0"/>
        <v>13</v>
      </c>
    </row>
    <row r="46" spans="1:28" s="2" customFormat="1" x14ac:dyDescent="0.15">
      <c r="A46" s="2">
        <v>45</v>
      </c>
      <c r="B46" s="2">
        <v>5755</v>
      </c>
      <c r="C46" s="2">
        <v>2012</v>
      </c>
      <c r="V46" s="2">
        <v>1</v>
      </c>
      <c r="W46" s="5"/>
      <c r="AB46" s="2">
        <f t="shared" si="0"/>
        <v>1</v>
      </c>
    </row>
    <row r="47" spans="1:28" s="2" customFormat="1" ht="40.5" customHeight="1" x14ac:dyDescent="0.15">
      <c r="D47" s="3" t="s">
        <v>6</v>
      </c>
      <c r="E47" s="3" t="s">
        <v>7</v>
      </c>
      <c r="F47" s="3" t="s">
        <v>8</v>
      </c>
      <c r="G47" s="3" t="s">
        <v>9</v>
      </c>
      <c r="H47" s="3" t="s">
        <v>10</v>
      </c>
      <c r="I47" s="4" t="s">
        <v>11</v>
      </c>
      <c r="J47" s="3" t="s">
        <v>12</v>
      </c>
      <c r="K47" s="3" t="s">
        <v>13</v>
      </c>
      <c r="L47" s="3" t="s">
        <v>14</v>
      </c>
      <c r="M47" s="4" t="s">
        <v>15</v>
      </c>
      <c r="N47" s="4" t="s">
        <v>16</v>
      </c>
      <c r="O47" s="3" t="s">
        <v>17</v>
      </c>
      <c r="P47" s="3" t="s">
        <v>18</v>
      </c>
      <c r="Q47" s="4" t="s">
        <v>19</v>
      </c>
      <c r="R47" s="4" t="s">
        <v>20</v>
      </c>
      <c r="S47" s="3" t="s">
        <v>31</v>
      </c>
      <c r="T47" s="4" t="s">
        <v>21</v>
      </c>
      <c r="U47" s="3" t="s">
        <v>24</v>
      </c>
      <c r="V47" s="3" t="s">
        <v>25</v>
      </c>
      <c r="W47" s="4" t="s">
        <v>28</v>
      </c>
      <c r="X47" s="3" t="s">
        <v>26</v>
      </c>
      <c r="Y47" s="3" t="s">
        <v>27</v>
      </c>
      <c r="Z47" s="4" t="s">
        <v>22</v>
      </c>
      <c r="AA47" s="4" t="s">
        <v>23</v>
      </c>
      <c r="AB47" s="3"/>
    </row>
    <row r="48" spans="1:28" s="1" customFormat="1" x14ac:dyDescent="0.15">
      <c r="D48" s="17" t="s">
        <v>0</v>
      </c>
      <c r="E48" s="17"/>
      <c r="F48" s="17"/>
      <c r="G48" s="18" t="s">
        <v>1</v>
      </c>
      <c r="H48" s="18"/>
      <c r="I48" s="18"/>
      <c r="J48" s="18"/>
      <c r="K48" s="18"/>
      <c r="L48" s="18"/>
      <c r="M48" s="18"/>
      <c r="N48" s="18"/>
      <c r="O48" s="19" t="s">
        <v>2</v>
      </c>
      <c r="P48" s="19"/>
      <c r="Q48" s="19"/>
      <c r="R48" s="19"/>
      <c r="S48" s="21" t="s">
        <v>3</v>
      </c>
      <c r="T48" s="21"/>
      <c r="U48" s="20" t="s">
        <v>33</v>
      </c>
      <c r="V48" s="20"/>
      <c r="W48" s="20"/>
      <c r="X48" s="20"/>
      <c r="Y48" s="20"/>
      <c r="Z48" s="14" t="s">
        <v>35</v>
      </c>
      <c r="AA48" s="14"/>
    </row>
    <row r="49" spans="1:28" s="2" customFormat="1" x14ac:dyDescent="0.15">
      <c r="A49" s="16" t="s">
        <v>36</v>
      </c>
      <c r="B49" s="16"/>
      <c r="C49" s="2">
        <f>SUM(D49:AA49)</f>
        <v>101</v>
      </c>
      <c r="D49" s="2">
        <f>SUM(D2:D46)</f>
        <v>9</v>
      </c>
      <c r="E49" s="2">
        <f t="shared" ref="E49:Y49" si="1">SUM(E2:E46)</f>
        <v>0</v>
      </c>
      <c r="F49" s="2">
        <f t="shared" si="1"/>
        <v>8</v>
      </c>
      <c r="G49" s="2">
        <f t="shared" si="1"/>
        <v>7</v>
      </c>
      <c r="H49" s="2">
        <f t="shared" si="1"/>
        <v>2</v>
      </c>
      <c r="I49" s="2">
        <f t="shared" si="1"/>
        <v>15</v>
      </c>
      <c r="J49" s="2">
        <f t="shared" si="1"/>
        <v>1</v>
      </c>
      <c r="K49" s="2">
        <f t="shared" si="1"/>
        <v>0</v>
      </c>
      <c r="L49" s="2">
        <f t="shared" si="1"/>
        <v>0</v>
      </c>
      <c r="M49" s="2">
        <f t="shared" si="1"/>
        <v>0</v>
      </c>
      <c r="N49" s="2">
        <f t="shared" si="1"/>
        <v>0</v>
      </c>
      <c r="O49" s="2">
        <f t="shared" si="1"/>
        <v>1</v>
      </c>
      <c r="P49" s="2">
        <f t="shared" si="1"/>
        <v>1</v>
      </c>
      <c r="Q49" s="2">
        <f t="shared" si="1"/>
        <v>0</v>
      </c>
      <c r="R49" s="2">
        <f t="shared" si="1"/>
        <v>0</v>
      </c>
      <c r="S49" s="2">
        <f t="shared" si="1"/>
        <v>12</v>
      </c>
      <c r="T49" s="2">
        <f t="shared" si="1"/>
        <v>6</v>
      </c>
      <c r="U49" s="2">
        <f t="shared" si="1"/>
        <v>10</v>
      </c>
      <c r="V49" s="2">
        <f t="shared" si="1"/>
        <v>14</v>
      </c>
      <c r="W49" s="2">
        <f t="shared" si="1"/>
        <v>10</v>
      </c>
      <c r="X49" s="2">
        <f t="shared" si="1"/>
        <v>0</v>
      </c>
      <c r="Y49" s="2">
        <f t="shared" si="1"/>
        <v>5</v>
      </c>
      <c r="Z49" s="2">
        <f>SUM(Z2:Z46)</f>
        <v>0</v>
      </c>
      <c r="AA49" s="2">
        <f>SUM(AA2:AA46)</f>
        <v>0</v>
      </c>
    </row>
    <row r="50" spans="1:28" s="2" customFormat="1" x14ac:dyDescent="0.15">
      <c r="D50" s="15">
        <f>SUM(D2:D49)</f>
        <v>18</v>
      </c>
      <c r="E50" s="15"/>
      <c r="F50" s="15"/>
      <c r="G50" s="15">
        <f>SUM(G49:N49)</f>
        <v>25</v>
      </c>
      <c r="H50" s="15"/>
      <c r="I50" s="15"/>
      <c r="J50" s="15"/>
      <c r="K50" s="15"/>
      <c r="L50" s="15"/>
      <c r="M50" s="15"/>
      <c r="N50" s="15"/>
      <c r="O50" s="15">
        <f>SUM(O49:R49)</f>
        <v>2</v>
      </c>
      <c r="P50" s="15"/>
      <c r="Q50" s="15"/>
      <c r="R50" s="15"/>
      <c r="S50" s="15">
        <f>SUM(S49:T49)</f>
        <v>18</v>
      </c>
      <c r="T50" s="15"/>
      <c r="U50" s="15">
        <f>SUM(U49:Y49)</f>
        <v>39</v>
      </c>
      <c r="V50" s="15"/>
      <c r="W50" s="15"/>
      <c r="X50" s="15"/>
      <c r="Y50" s="15"/>
      <c r="Z50" s="15">
        <f>SUM(Z49:AA49)</f>
        <v>0</v>
      </c>
      <c r="AA50" s="15"/>
      <c r="AB50" s="2">
        <f>SUM(AB2:AB46)</f>
        <v>101</v>
      </c>
    </row>
    <row r="51" spans="1:28" s="2" customFormat="1" x14ac:dyDescent="0.15">
      <c r="D51" s="9">
        <f>D49/$C$49</f>
        <v>8.9108910891089105E-2</v>
      </c>
      <c r="E51" s="9">
        <f t="shared" ref="E51:AA51" si="2">E49/$C$49</f>
        <v>0</v>
      </c>
      <c r="F51" s="9">
        <f t="shared" si="2"/>
        <v>7.9207920792079209E-2</v>
      </c>
      <c r="G51" s="9">
        <f t="shared" si="2"/>
        <v>6.9306930693069313E-2</v>
      </c>
      <c r="H51" s="9">
        <f t="shared" si="2"/>
        <v>1.9801980198019802E-2</v>
      </c>
      <c r="I51" s="9">
        <f t="shared" si="2"/>
        <v>0.14851485148514851</v>
      </c>
      <c r="J51" s="9">
        <f t="shared" si="2"/>
        <v>9.9009900990099011E-3</v>
      </c>
      <c r="K51" s="9">
        <f t="shared" si="2"/>
        <v>0</v>
      </c>
      <c r="L51" s="9">
        <f t="shared" si="2"/>
        <v>0</v>
      </c>
      <c r="M51" s="9">
        <f t="shared" si="2"/>
        <v>0</v>
      </c>
      <c r="N51" s="9">
        <f t="shared" si="2"/>
        <v>0</v>
      </c>
      <c r="O51" s="9">
        <f t="shared" si="2"/>
        <v>9.9009900990099011E-3</v>
      </c>
      <c r="P51" s="9">
        <f t="shared" si="2"/>
        <v>9.9009900990099011E-3</v>
      </c>
      <c r="Q51" s="9">
        <f t="shared" si="2"/>
        <v>0</v>
      </c>
      <c r="R51" s="9">
        <f t="shared" si="2"/>
        <v>0</v>
      </c>
      <c r="S51" s="9">
        <f t="shared" si="2"/>
        <v>0.11881188118811881</v>
      </c>
      <c r="T51" s="9">
        <f t="shared" si="2"/>
        <v>5.9405940594059403E-2</v>
      </c>
      <c r="U51" s="9">
        <f t="shared" si="2"/>
        <v>9.9009900990099015E-2</v>
      </c>
      <c r="V51" s="9">
        <f t="shared" si="2"/>
        <v>0.13861386138613863</v>
      </c>
      <c r="W51" s="9">
        <f t="shared" si="2"/>
        <v>9.9009900990099015E-2</v>
      </c>
      <c r="X51" s="9">
        <f t="shared" si="2"/>
        <v>0</v>
      </c>
      <c r="Y51" s="9">
        <f t="shared" si="2"/>
        <v>4.9504950495049507E-2</v>
      </c>
      <c r="Z51" s="9">
        <f t="shared" si="2"/>
        <v>0</v>
      </c>
      <c r="AA51" s="9">
        <f t="shared" si="2"/>
        <v>0</v>
      </c>
    </row>
    <row r="52" spans="1:28" s="2" customFormat="1" x14ac:dyDescent="0.15">
      <c r="W52" s="5"/>
    </row>
    <row r="53" spans="1:28" s="2" customFormat="1" x14ac:dyDescent="0.15">
      <c r="W53" s="5"/>
    </row>
    <row r="54" spans="1:28" s="2" customFormat="1" x14ac:dyDescent="0.15">
      <c r="W54" s="5"/>
    </row>
    <row r="55" spans="1:28" s="2" customFormat="1" x14ac:dyDescent="0.15">
      <c r="W55" s="5"/>
    </row>
    <row r="56" spans="1:28" s="2" customFormat="1" x14ac:dyDescent="0.15">
      <c r="W56" s="5"/>
    </row>
    <row r="57" spans="1:28" s="2" customFormat="1" x14ac:dyDescent="0.15">
      <c r="W57" s="5"/>
    </row>
    <row r="58" spans="1:28" s="2" customFormat="1" x14ac:dyDescent="0.15">
      <c r="W58" s="5"/>
    </row>
    <row r="59" spans="1:28" s="2" customFormat="1" x14ac:dyDescent="0.15">
      <c r="W59" s="5"/>
    </row>
    <row r="60" spans="1:28" s="2" customFormat="1" x14ac:dyDescent="0.15">
      <c r="W60" s="5"/>
    </row>
    <row r="61" spans="1:28" s="2" customFormat="1" x14ac:dyDescent="0.15">
      <c r="W61" s="5"/>
    </row>
    <row r="62" spans="1:28" s="2" customFormat="1" x14ac:dyDescent="0.15">
      <c r="W62" s="5"/>
    </row>
    <row r="63" spans="1:28" s="2" customFormat="1" x14ac:dyDescent="0.15">
      <c r="W63" s="5"/>
    </row>
    <row r="64" spans="1:28" s="2" customFormat="1" x14ac:dyDescent="0.15">
      <c r="W64" s="5"/>
    </row>
    <row r="65" spans="23:23" s="2" customFormat="1" x14ac:dyDescent="0.15">
      <c r="W65" s="5"/>
    </row>
    <row r="66" spans="23:23" s="2" customFormat="1" x14ac:dyDescent="0.15">
      <c r="W66" s="5"/>
    </row>
    <row r="67" spans="23:23" s="2" customFormat="1" x14ac:dyDescent="0.15">
      <c r="W67" s="5"/>
    </row>
    <row r="68" spans="23:23" s="2" customFormat="1" x14ac:dyDescent="0.15">
      <c r="W68" s="5"/>
    </row>
    <row r="69" spans="23:23" s="2" customFormat="1" x14ac:dyDescent="0.15">
      <c r="W69" s="5"/>
    </row>
    <row r="70" spans="23:23" s="2" customFormat="1" x14ac:dyDescent="0.15">
      <c r="W70" s="5"/>
    </row>
    <row r="71" spans="23:23" s="2" customFormat="1" x14ac:dyDescent="0.15">
      <c r="W71" s="5"/>
    </row>
    <row r="72" spans="23:23" s="2" customFormat="1" x14ac:dyDescent="0.15">
      <c r="W72" s="5"/>
    </row>
    <row r="73" spans="23:23" s="2" customFormat="1" x14ac:dyDescent="0.15">
      <c r="W73" s="5"/>
    </row>
    <row r="74" spans="23:23" s="2" customFormat="1" x14ac:dyDescent="0.15">
      <c r="W74" s="5"/>
    </row>
    <row r="75" spans="23:23" s="2" customFormat="1" x14ac:dyDescent="0.15">
      <c r="W75" s="5"/>
    </row>
    <row r="76" spans="23:23" s="2" customFormat="1" x14ac:dyDescent="0.15">
      <c r="W76" s="5"/>
    </row>
    <row r="77" spans="23:23" s="2" customFormat="1" x14ac:dyDescent="0.15">
      <c r="W77" s="5"/>
    </row>
    <row r="78" spans="23:23" s="2" customFormat="1" x14ac:dyDescent="0.15">
      <c r="W78" s="5"/>
    </row>
    <row r="79" spans="23:23" s="2" customFormat="1" x14ac:dyDescent="0.15">
      <c r="W79" s="5"/>
    </row>
    <row r="80" spans="23:23" s="2" customFormat="1" x14ac:dyDescent="0.15">
      <c r="W80" s="5"/>
    </row>
    <row r="81" spans="23:23" s="2" customFormat="1" x14ac:dyDescent="0.15">
      <c r="W81" s="5"/>
    </row>
    <row r="82" spans="23:23" s="2" customFormat="1" x14ac:dyDescent="0.15">
      <c r="W82" s="5"/>
    </row>
    <row r="83" spans="23:23" s="2" customFormat="1" x14ac:dyDescent="0.15">
      <c r="W83" s="5"/>
    </row>
    <row r="84" spans="23:23" s="2" customFormat="1" x14ac:dyDescent="0.15">
      <c r="W84" s="5"/>
    </row>
    <row r="85" spans="23:23" s="2" customFormat="1" x14ac:dyDescent="0.15">
      <c r="W85" s="5"/>
    </row>
    <row r="86" spans="23:23" s="2" customFormat="1" x14ac:dyDescent="0.15">
      <c r="W86" s="5"/>
    </row>
    <row r="87" spans="23:23" s="2" customFormat="1" x14ac:dyDescent="0.15">
      <c r="W87" s="5"/>
    </row>
    <row r="88" spans="23:23" s="2" customFormat="1" x14ac:dyDescent="0.15">
      <c r="W88" s="5"/>
    </row>
    <row r="89" spans="23:23" s="2" customFormat="1" x14ac:dyDescent="0.15">
      <c r="W89" s="5"/>
    </row>
    <row r="90" spans="23:23" s="2" customFormat="1" x14ac:dyDescent="0.15">
      <c r="W90" s="5"/>
    </row>
    <row r="91" spans="23:23" s="2" customFormat="1" x14ac:dyDescent="0.15">
      <c r="W91" s="5"/>
    </row>
    <row r="92" spans="23:23" s="2" customFormat="1" x14ac:dyDescent="0.15">
      <c r="W92" s="5"/>
    </row>
    <row r="93" spans="23:23" s="2" customFormat="1" x14ac:dyDescent="0.15">
      <c r="W93" s="5"/>
    </row>
    <row r="94" spans="23:23" s="2" customFormat="1" x14ac:dyDescent="0.15">
      <c r="W94" s="5"/>
    </row>
    <row r="95" spans="23:23" s="2" customFormat="1" x14ac:dyDescent="0.15">
      <c r="W95" s="5"/>
    </row>
    <row r="96" spans="23:23" s="2" customFormat="1" x14ac:dyDescent="0.15">
      <c r="W96" s="5"/>
    </row>
    <row r="97" spans="23:23" s="2" customFormat="1" x14ac:dyDescent="0.15">
      <c r="W97" s="5"/>
    </row>
    <row r="98" spans="23:23" s="2" customFormat="1" x14ac:dyDescent="0.15">
      <c r="W98" s="5"/>
    </row>
    <row r="99" spans="23:23" s="2" customFormat="1" x14ac:dyDescent="0.15">
      <c r="W99" s="5"/>
    </row>
    <row r="100" spans="23:23" s="2" customFormat="1" x14ac:dyDescent="0.15">
      <c r="W100" s="5"/>
    </row>
    <row r="101" spans="23:23" s="2" customFormat="1" x14ac:dyDescent="0.15">
      <c r="W101" s="5"/>
    </row>
    <row r="102" spans="23:23" s="2" customFormat="1" x14ac:dyDescent="0.15">
      <c r="W102" s="5"/>
    </row>
    <row r="103" spans="23:23" s="2" customFormat="1" x14ac:dyDescent="0.15">
      <c r="W103" s="5"/>
    </row>
    <row r="104" spans="23:23" s="2" customFormat="1" x14ac:dyDescent="0.15">
      <c r="W104" s="5"/>
    </row>
    <row r="105" spans="23:23" s="2" customFormat="1" x14ac:dyDescent="0.15">
      <c r="W105" s="5"/>
    </row>
    <row r="106" spans="23:23" s="2" customFormat="1" x14ac:dyDescent="0.15">
      <c r="W106" s="5"/>
    </row>
    <row r="107" spans="23:23" s="2" customFormat="1" x14ac:dyDescent="0.15">
      <c r="W107" s="5"/>
    </row>
    <row r="108" spans="23:23" s="2" customFormat="1" x14ac:dyDescent="0.15">
      <c r="W108" s="5"/>
    </row>
    <row r="109" spans="23:23" s="2" customFormat="1" x14ac:dyDescent="0.15">
      <c r="W109" s="5"/>
    </row>
    <row r="110" spans="23:23" s="2" customFormat="1" x14ac:dyDescent="0.15">
      <c r="W110" s="5"/>
    </row>
    <row r="111" spans="23:23" s="2" customFormat="1" x14ac:dyDescent="0.15">
      <c r="W111" s="5"/>
    </row>
    <row r="112" spans="23:23" s="2" customFormat="1" x14ac:dyDescent="0.15">
      <c r="W112" s="5"/>
    </row>
    <row r="113" spans="23:23" s="2" customFormat="1" x14ac:dyDescent="0.15">
      <c r="W113" s="5"/>
    </row>
    <row r="114" spans="23:23" s="2" customFormat="1" x14ac:dyDescent="0.15">
      <c r="W114" s="5"/>
    </row>
    <row r="115" spans="23:23" s="2" customFormat="1" x14ac:dyDescent="0.15">
      <c r="W115" s="5"/>
    </row>
    <row r="116" spans="23:23" s="2" customFormat="1" x14ac:dyDescent="0.15">
      <c r="W116" s="5"/>
    </row>
    <row r="117" spans="23:23" s="2" customFormat="1" x14ac:dyDescent="0.15">
      <c r="W117" s="5"/>
    </row>
    <row r="118" spans="23:23" s="2" customFormat="1" x14ac:dyDescent="0.15">
      <c r="W118" s="5"/>
    </row>
    <row r="119" spans="23:23" s="2" customFormat="1" x14ac:dyDescent="0.15">
      <c r="W119" s="5"/>
    </row>
    <row r="120" spans="23:23" s="2" customFormat="1" x14ac:dyDescent="0.15">
      <c r="W120" s="5"/>
    </row>
    <row r="121" spans="23:23" s="2" customFormat="1" x14ac:dyDescent="0.15">
      <c r="W121" s="5"/>
    </row>
    <row r="122" spans="23:23" s="2" customFormat="1" x14ac:dyDescent="0.15">
      <c r="W122" s="5"/>
    </row>
    <row r="123" spans="23:23" s="2" customFormat="1" x14ac:dyDescent="0.15">
      <c r="W123" s="5"/>
    </row>
    <row r="124" spans="23:23" s="2" customFormat="1" x14ac:dyDescent="0.15">
      <c r="W124" s="5"/>
    </row>
    <row r="125" spans="23:23" s="2" customFormat="1" x14ac:dyDescent="0.15">
      <c r="W125" s="5"/>
    </row>
    <row r="126" spans="23:23" s="2" customFormat="1" x14ac:dyDescent="0.15">
      <c r="W126" s="5"/>
    </row>
    <row r="127" spans="23:23" s="2" customFormat="1" x14ac:dyDescent="0.15">
      <c r="W127" s="5"/>
    </row>
    <row r="128" spans="23:23" s="2" customFormat="1" x14ac:dyDescent="0.15">
      <c r="W128" s="5"/>
    </row>
    <row r="129" spans="23:23" s="2" customFormat="1" x14ac:dyDescent="0.15">
      <c r="W129" s="5"/>
    </row>
    <row r="130" spans="23:23" s="2" customFormat="1" x14ac:dyDescent="0.15">
      <c r="W130" s="5"/>
    </row>
    <row r="131" spans="23:23" s="2" customFormat="1" x14ac:dyDescent="0.15">
      <c r="W131" s="5"/>
    </row>
    <row r="132" spans="23:23" s="2" customFormat="1" x14ac:dyDescent="0.15">
      <c r="W132" s="5"/>
    </row>
    <row r="133" spans="23:23" s="2" customFormat="1" x14ac:dyDescent="0.15">
      <c r="W133" s="5"/>
    </row>
    <row r="134" spans="23:23" s="2" customFormat="1" x14ac:dyDescent="0.15">
      <c r="W134" s="5"/>
    </row>
    <row r="135" spans="23:23" s="2" customFormat="1" x14ac:dyDescent="0.15">
      <c r="W135" s="5"/>
    </row>
    <row r="136" spans="23:23" s="2" customFormat="1" x14ac:dyDescent="0.15">
      <c r="W136" s="5"/>
    </row>
    <row r="137" spans="23:23" s="2" customFormat="1" x14ac:dyDescent="0.15">
      <c r="W137" s="5"/>
    </row>
    <row r="138" spans="23:23" s="2" customFormat="1" x14ac:dyDescent="0.15">
      <c r="W138" s="5"/>
    </row>
    <row r="139" spans="23:23" s="2" customFormat="1" x14ac:dyDescent="0.15">
      <c r="W139" s="5"/>
    </row>
    <row r="140" spans="23:23" s="2" customFormat="1" x14ac:dyDescent="0.15">
      <c r="W140" s="5"/>
    </row>
    <row r="141" spans="23:23" s="2" customFormat="1" x14ac:dyDescent="0.15">
      <c r="W141" s="5"/>
    </row>
    <row r="142" spans="23:23" s="2" customFormat="1" x14ac:dyDescent="0.15">
      <c r="W142" s="5"/>
    </row>
    <row r="143" spans="23:23" s="2" customFormat="1" x14ac:dyDescent="0.15">
      <c r="W143" s="5"/>
    </row>
    <row r="144" spans="23:23" s="2" customFormat="1" x14ac:dyDescent="0.15">
      <c r="W144" s="5"/>
    </row>
    <row r="145" spans="23:23" s="2" customFormat="1" x14ac:dyDescent="0.15">
      <c r="W145" s="5"/>
    </row>
    <row r="146" spans="23:23" s="2" customFormat="1" x14ac:dyDescent="0.15">
      <c r="W146" s="5"/>
    </row>
    <row r="147" spans="23:23" s="2" customFormat="1" x14ac:dyDescent="0.15">
      <c r="W147" s="5"/>
    </row>
    <row r="148" spans="23:23" s="2" customFormat="1" x14ac:dyDescent="0.15">
      <c r="W148" s="5"/>
    </row>
    <row r="149" spans="23:23" s="2" customFormat="1" x14ac:dyDescent="0.15">
      <c r="W149" s="5"/>
    </row>
    <row r="150" spans="23:23" s="2" customFormat="1" x14ac:dyDescent="0.15">
      <c r="W150" s="5"/>
    </row>
    <row r="151" spans="23:23" s="2" customFormat="1" x14ac:dyDescent="0.15">
      <c r="W151" s="5"/>
    </row>
    <row r="152" spans="23:23" s="2" customFormat="1" x14ac:dyDescent="0.15">
      <c r="W152" s="5"/>
    </row>
    <row r="153" spans="23:23" s="2" customFormat="1" x14ac:dyDescent="0.15">
      <c r="W153" s="5"/>
    </row>
    <row r="154" spans="23:23" s="2" customFormat="1" x14ac:dyDescent="0.15">
      <c r="W154" s="5"/>
    </row>
    <row r="155" spans="23:23" s="2" customFormat="1" x14ac:dyDescent="0.15">
      <c r="W155" s="5"/>
    </row>
    <row r="156" spans="23:23" s="2" customFormat="1" x14ac:dyDescent="0.15">
      <c r="W156" s="5"/>
    </row>
    <row r="157" spans="23:23" s="2" customFormat="1" x14ac:dyDescent="0.15">
      <c r="W157" s="5"/>
    </row>
    <row r="158" spans="23:23" s="2" customFormat="1" x14ac:dyDescent="0.15">
      <c r="W158" s="5"/>
    </row>
    <row r="159" spans="23:23" s="2" customFormat="1" x14ac:dyDescent="0.15">
      <c r="W159" s="5"/>
    </row>
    <row r="160" spans="23:23" s="2" customFormat="1" x14ac:dyDescent="0.15">
      <c r="W160" s="5"/>
    </row>
    <row r="161" spans="23:23" s="2" customFormat="1" x14ac:dyDescent="0.15">
      <c r="W161" s="5"/>
    </row>
    <row r="162" spans="23:23" s="2" customFormat="1" x14ac:dyDescent="0.15">
      <c r="W162" s="5"/>
    </row>
    <row r="163" spans="23:23" s="2" customFormat="1" x14ac:dyDescent="0.15">
      <c r="W163" s="5"/>
    </row>
    <row r="164" spans="23:23" s="2" customFormat="1" x14ac:dyDescent="0.15">
      <c r="W164" s="5"/>
    </row>
    <row r="165" spans="23:23" s="2" customFormat="1" x14ac:dyDescent="0.15">
      <c r="W165" s="5"/>
    </row>
    <row r="166" spans="23:23" s="2" customFormat="1" x14ac:dyDescent="0.15">
      <c r="W166" s="5"/>
    </row>
    <row r="167" spans="23:23" s="2" customFormat="1" x14ac:dyDescent="0.15">
      <c r="W167" s="5"/>
    </row>
    <row r="168" spans="23:23" s="2" customFormat="1" x14ac:dyDescent="0.15">
      <c r="W168" s="5"/>
    </row>
    <row r="169" spans="23:23" s="2" customFormat="1" x14ac:dyDescent="0.15">
      <c r="W169" s="5"/>
    </row>
    <row r="170" spans="23:23" s="2" customFormat="1" x14ac:dyDescent="0.15">
      <c r="W170" s="5"/>
    </row>
    <row r="171" spans="23:23" s="2" customFormat="1" x14ac:dyDescent="0.15">
      <c r="W171" s="5"/>
    </row>
    <row r="172" spans="23:23" s="2" customFormat="1" x14ac:dyDescent="0.15">
      <c r="W172" s="5"/>
    </row>
    <row r="173" spans="23:23" s="2" customFormat="1" x14ac:dyDescent="0.15">
      <c r="W173" s="5"/>
    </row>
    <row r="174" spans="23:23" s="2" customFormat="1" x14ac:dyDescent="0.15">
      <c r="W174" s="5"/>
    </row>
    <row r="175" spans="23:23" s="2" customFormat="1" x14ac:dyDescent="0.15">
      <c r="W175" s="5"/>
    </row>
    <row r="176" spans="23:23" s="2" customFormat="1" x14ac:dyDescent="0.15">
      <c r="W176" s="5"/>
    </row>
    <row r="177" spans="23:23" s="2" customFormat="1" x14ac:dyDescent="0.15">
      <c r="W177" s="5"/>
    </row>
    <row r="178" spans="23:23" s="2" customFormat="1" x14ac:dyDescent="0.15">
      <c r="W178" s="5"/>
    </row>
    <row r="179" spans="23:23" s="2" customFormat="1" x14ac:dyDescent="0.15">
      <c r="W179" s="5"/>
    </row>
    <row r="180" spans="23:23" s="2" customFormat="1" x14ac:dyDescent="0.15">
      <c r="W180" s="5"/>
    </row>
    <row r="181" spans="23:23" s="2" customFormat="1" x14ac:dyDescent="0.15">
      <c r="W181" s="5"/>
    </row>
    <row r="182" spans="23:23" s="2" customFormat="1" x14ac:dyDescent="0.15">
      <c r="W182" s="5"/>
    </row>
    <row r="183" spans="23:23" s="2" customFormat="1" x14ac:dyDescent="0.15">
      <c r="W183" s="5"/>
    </row>
    <row r="184" spans="23:23" s="2" customFormat="1" x14ac:dyDescent="0.15">
      <c r="W184" s="5"/>
    </row>
    <row r="185" spans="23:23" s="2" customFormat="1" x14ac:dyDescent="0.15">
      <c r="W185" s="5"/>
    </row>
    <row r="186" spans="23:23" s="2" customFormat="1" x14ac:dyDescent="0.15">
      <c r="W186" s="5"/>
    </row>
    <row r="187" spans="23:23" s="2" customFormat="1" x14ac:dyDescent="0.15">
      <c r="W187" s="5"/>
    </row>
    <row r="188" spans="23:23" s="2" customFormat="1" x14ac:dyDescent="0.15">
      <c r="W188" s="5"/>
    </row>
    <row r="189" spans="23:23" s="2" customFormat="1" x14ac:dyDescent="0.15">
      <c r="W189" s="5"/>
    </row>
    <row r="190" spans="23:23" s="2" customFormat="1" x14ac:dyDescent="0.15">
      <c r="W190" s="5"/>
    </row>
    <row r="191" spans="23:23" s="2" customFormat="1" x14ac:dyDescent="0.15">
      <c r="W191" s="5"/>
    </row>
    <row r="192" spans="23:23" s="2" customFormat="1" x14ac:dyDescent="0.15">
      <c r="W192" s="5"/>
    </row>
    <row r="193" spans="23:23" s="2" customFormat="1" x14ac:dyDescent="0.15">
      <c r="W193" s="5"/>
    </row>
    <row r="194" spans="23:23" s="2" customFormat="1" x14ac:dyDescent="0.15">
      <c r="W194" s="5"/>
    </row>
    <row r="195" spans="23:23" s="2" customFormat="1" x14ac:dyDescent="0.15">
      <c r="W195" s="5"/>
    </row>
    <row r="196" spans="23:23" s="2" customFormat="1" x14ac:dyDescent="0.15">
      <c r="W196" s="5"/>
    </row>
    <row r="197" spans="23:23" s="2" customFormat="1" x14ac:dyDescent="0.15">
      <c r="W197" s="5"/>
    </row>
    <row r="198" spans="23:23" s="2" customFormat="1" x14ac:dyDescent="0.15">
      <c r="W198" s="5"/>
    </row>
    <row r="199" spans="23:23" s="2" customFormat="1" x14ac:dyDescent="0.15">
      <c r="W199" s="5"/>
    </row>
    <row r="200" spans="23:23" s="2" customFormat="1" x14ac:dyDescent="0.15">
      <c r="W200" s="5"/>
    </row>
    <row r="201" spans="23:23" s="2" customFormat="1" x14ac:dyDescent="0.15">
      <c r="W201" s="5"/>
    </row>
    <row r="202" spans="23:23" s="2" customFormat="1" x14ac:dyDescent="0.15">
      <c r="W202" s="5"/>
    </row>
    <row r="203" spans="23:23" s="2" customFormat="1" x14ac:dyDescent="0.15">
      <c r="W203" s="5"/>
    </row>
    <row r="204" spans="23:23" s="2" customFormat="1" x14ac:dyDescent="0.15">
      <c r="W204" s="5"/>
    </row>
    <row r="205" spans="23:23" s="2" customFormat="1" x14ac:dyDescent="0.15">
      <c r="W205" s="5"/>
    </row>
    <row r="206" spans="23:23" s="2" customFormat="1" x14ac:dyDescent="0.15">
      <c r="W206" s="5"/>
    </row>
    <row r="207" spans="23:23" s="2" customFormat="1" x14ac:dyDescent="0.15">
      <c r="W207" s="5"/>
    </row>
    <row r="208" spans="23:23" s="2" customFormat="1" x14ac:dyDescent="0.15">
      <c r="W208" s="5"/>
    </row>
    <row r="209" spans="23:23" s="2" customFormat="1" x14ac:dyDescent="0.15">
      <c r="W209" s="5"/>
    </row>
    <row r="210" spans="23:23" s="2" customFormat="1" x14ac:dyDescent="0.15">
      <c r="W210" s="5"/>
    </row>
    <row r="211" spans="23:23" s="2" customFormat="1" x14ac:dyDescent="0.15">
      <c r="W211" s="5"/>
    </row>
    <row r="212" spans="23:23" s="2" customFormat="1" x14ac:dyDescent="0.15">
      <c r="W212" s="5"/>
    </row>
    <row r="213" spans="23:23" s="2" customFormat="1" x14ac:dyDescent="0.15">
      <c r="W213" s="5"/>
    </row>
    <row r="214" spans="23:23" s="2" customFormat="1" x14ac:dyDescent="0.15">
      <c r="W214" s="5"/>
    </row>
    <row r="215" spans="23:23" s="2" customFormat="1" x14ac:dyDescent="0.15">
      <c r="W215" s="5"/>
    </row>
    <row r="216" spans="23:23" s="2" customFormat="1" x14ac:dyDescent="0.15">
      <c r="W216" s="5"/>
    </row>
    <row r="217" spans="23:23" s="2" customFormat="1" x14ac:dyDescent="0.15">
      <c r="W217" s="5"/>
    </row>
    <row r="218" spans="23:23" s="2" customFormat="1" x14ac:dyDescent="0.15">
      <c r="W218" s="5"/>
    </row>
    <row r="219" spans="23:23" s="2" customFormat="1" x14ac:dyDescent="0.15">
      <c r="W219" s="5"/>
    </row>
    <row r="220" spans="23:23" s="2" customFormat="1" x14ac:dyDescent="0.15">
      <c r="W220" s="5"/>
    </row>
    <row r="221" spans="23:23" s="2" customFormat="1" x14ac:dyDescent="0.15">
      <c r="W221" s="5"/>
    </row>
    <row r="222" spans="23:23" s="2" customFormat="1" x14ac:dyDescent="0.15">
      <c r="W222" s="5"/>
    </row>
    <row r="223" spans="23:23" s="2" customFormat="1" x14ac:dyDescent="0.15">
      <c r="W223" s="5"/>
    </row>
    <row r="224" spans="23:23" s="2" customFormat="1" x14ac:dyDescent="0.15">
      <c r="W224" s="5"/>
    </row>
    <row r="225" spans="23:23" s="2" customFormat="1" x14ac:dyDescent="0.15">
      <c r="W225" s="5"/>
    </row>
    <row r="226" spans="23:23" s="2" customFormat="1" x14ac:dyDescent="0.15">
      <c r="W226" s="5"/>
    </row>
    <row r="227" spans="23:23" s="2" customFormat="1" x14ac:dyDescent="0.15">
      <c r="W227" s="5"/>
    </row>
    <row r="228" spans="23:23" s="2" customFormat="1" x14ac:dyDescent="0.15">
      <c r="W228" s="5"/>
    </row>
    <row r="229" spans="23:23" s="2" customFormat="1" x14ac:dyDescent="0.15">
      <c r="W229" s="5"/>
    </row>
    <row r="230" spans="23:23" s="2" customFormat="1" x14ac:dyDescent="0.15">
      <c r="W230" s="5"/>
    </row>
    <row r="231" spans="23:23" s="2" customFormat="1" x14ac:dyDescent="0.15">
      <c r="W231" s="5"/>
    </row>
    <row r="232" spans="23:23" s="2" customFormat="1" x14ac:dyDescent="0.15">
      <c r="W232" s="5"/>
    </row>
    <row r="233" spans="23:23" s="2" customFormat="1" x14ac:dyDescent="0.15">
      <c r="W233" s="5"/>
    </row>
    <row r="234" spans="23:23" s="2" customFormat="1" x14ac:dyDescent="0.15">
      <c r="W234" s="5"/>
    </row>
    <row r="235" spans="23:23" s="2" customFormat="1" x14ac:dyDescent="0.15">
      <c r="W235" s="5"/>
    </row>
    <row r="236" spans="23:23" s="2" customFormat="1" x14ac:dyDescent="0.15">
      <c r="W236" s="5"/>
    </row>
    <row r="237" spans="23:23" s="2" customFormat="1" x14ac:dyDescent="0.15">
      <c r="W237" s="5"/>
    </row>
    <row r="238" spans="23:23" s="2" customFormat="1" x14ac:dyDescent="0.15">
      <c r="W238" s="5"/>
    </row>
    <row r="239" spans="23:23" s="2" customFormat="1" x14ac:dyDescent="0.15">
      <c r="W239" s="5"/>
    </row>
    <row r="240" spans="23:23" s="2" customFormat="1" x14ac:dyDescent="0.15">
      <c r="W240" s="5"/>
    </row>
    <row r="241" spans="23:23" s="2" customFormat="1" x14ac:dyDescent="0.15">
      <c r="W241" s="5"/>
    </row>
    <row r="242" spans="23:23" s="2" customFormat="1" x14ac:dyDescent="0.15">
      <c r="W242" s="5"/>
    </row>
    <row r="243" spans="23:23" s="2" customFormat="1" x14ac:dyDescent="0.15">
      <c r="W243" s="5"/>
    </row>
    <row r="244" spans="23:23" s="2" customFormat="1" x14ac:dyDescent="0.15">
      <c r="W244" s="5"/>
    </row>
    <row r="245" spans="23:23" s="2" customFormat="1" x14ac:dyDescent="0.15">
      <c r="W245" s="5"/>
    </row>
    <row r="246" spans="23:23" s="2" customFormat="1" x14ac:dyDescent="0.15">
      <c r="W246" s="5"/>
    </row>
    <row r="247" spans="23:23" s="2" customFormat="1" x14ac:dyDescent="0.15">
      <c r="W247" s="5"/>
    </row>
    <row r="248" spans="23:23" s="2" customFormat="1" x14ac:dyDescent="0.15">
      <c r="W248" s="5"/>
    </row>
    <row r="249" spans="23:23" s="2" customFormat="1" x14ac:dyDescent="0.15">
      <c r="W249" s="5"/>
    </row>
    <row r="250" spans="23:23" s="2" customFormat="1" x14ac:dyDescent="0.15">
      <c r="W250" s="5"/>
    </row>
    <row r="251" spans="23:23" s="2" customFormat="1" x14ac:dyDescent="0.15">
      <c r="W251" s="5"/>
    </row>
    <row r="252" spans="23:23" s="2" customFormat="1" x14ac:dyDescent="0.15">
      <c r="W252" s="5"/>
    </row>
    <row r="253" spans="23:23" s="2" customFormat="1" x14ac:dyDescent="0.15">
      <c r="W253" s="5"/>
    </row>
    <row r="254" spans="23:23" s="2" customFormat="1" x14ac:dyDescent="0.15">
      <c r="W254" s="5"/>
    </row>
    <row r="255" spans="23:23" s="2" customFormat="1" x14ac:dyDescent="0.15">
      <c r="W255" s="5"/>
    </row>
    <row r="256" spans="23:23" s="2" customFormat="1" x14ac:dyDescent="0.15">
      <c r="W256" s="5"/>
    </row>
    <row r="257" spans="23:23" s="2" customFormat="1" x14ac:dyDescent="0.15">
      <c r="W257" s="5"/>
    </row>
    <row r="258" spans="23:23" s="2" customFormat="1" x14ac:dyDescent="0.15">
      <c r="W258" s="5"/>
    </row>
    <row r="259" spans="23:23" s="2" customFormat="1" x14ac:dyDescent="0.15">
      <c r="W259" s="5"/>
    </row>
    <row r="260" spans="23:23" s="2" customFormat="1" x14ac:dyDescent="0.15">
      <c r="W260" s="5"/>
    </row>
    <row r="261" spans="23:23" s="2" customFormat="1" x14ac:dyDescent="0.15">
      <c r="W261" s="5"/>
    </row>
    <row r="262" spans="23:23" s="2" customFormat="1" x14ac:dyDescent="0.15">
      <c r="W262" s="5"/>
    </row>
    <row r="263" spans="23:23" s="2" customFormat="1" x14ac:dyDescent="0.15">
      <c r="W263" s="5"/>
    </row>
    <row r="264" spans="23:23" s="2" customFormat="1" x14ac:dyDescent="0.15">
      <c r="W264" s="5"/>
    </row>
    <row r="265" spans="23:23" s="2" customFormat="1" x14ac:dyDescent="0.15">
      <c r="W265" s="5"/>
    </row>
    <row r="266" spans="23:23" s="2" customFormat="1" x14ac:dyDescent="0.15">
      <c r="W266" s="5"/>
    </row>
    <row r="267" spans="23:23" s="2" customFormat="1" x14ac:dyDescent="0.15">
      <c r="W267" s="5"/>
    </row>
    <row r="268" spans="23:23" s="2" customFormat="1" x14ac:dyDescent="0.15">
      <c r="W268" s="5"/>
    </row>
    <row r="269" spans="23:23" s="2" customFormat="1" x14ac:dyDescent="0.15">
      <c r="W269" s="5"/>
    </row>
    <row r="270" spans="23:23" s="2" customFormat="1" x14ac:dyDescent="0.15">
      <c r="W270" s="5"/>
    </row>
    <row r="271" spans="23:23" s="2" customFormat="1" x14ac:dyDescent="0.15">
      <c r="W271" s="5"/>
    </row>
    <row r="272" spans="23:23" s="2" customFormat="1" x14ac:dyDescent="0.15">
      <c r="W272" s="5"/>
    </row>
    <row r="273" spans="23:23" s="2" customFormat="1" x14ac:dyDescent="0.15">
      <c r="W273" s="5"/>
    </row>
    <row r="274" spans="23:23" s="2" customFormat="1" x14ac:dyDescent="0.15">
      <c r="W274" s="5"/>
    </row>
    <row r="275" spans="23:23" s="2" customFormat="1" x14ac:dyDescent="0.15">
      <c r="W275" s="5"/>
    </row>
    <row r="276" spans="23:23" s="2" customFormat="1" x14ac:dyDescent="0.15">
      <c r="W276" s="5"/>
    </row>
    <row r="277" spans="23:23" s="2" customFormat="1" x14ac:dyDescent="0.15">
      <c r="W277" s="5"/>
    </row>
    <row r="278" spans="23:23" s="2" customFormat="1" x14ac:dyDescent="0.15">
      <c r="W278" s="5"/>
    </row>
    <row r="279" spans="23:23" s="2" customFormat="1" x14ac:dyDescent="0.15">
      <c r="W279" s="5"/>
    </row>
    <row r="280" spans="23:23" s="2" customFormat="1" x14ac:dyDescent="0.15">
      <c r="W280" s="5"/>
    </row>
    <row r="281" spans="23:23" s="2" customFormat="1" x14ac:dyDescent="0.15">
      <c r="W281" s="5"/>
    </row>
    <row r="282" spans="23:23" s="2" customFormat="1" x14ac:dyDescent="0.15">
      <c r="W282" s="5"/>
    </row>
    <row r="283" spans="23:23" s="2" customFormat="1" x14ac:dyDescent="0.15">
      <c r="W283" s="5"/>
    </row>
    <row r="284" spans="23:23" s="2" customFormat="1" x14ac:dyDescent="0.15">
      <c r="W284" s="5"/>
    </row>
    <row r="285" spans="23:23" s="2" customFormat="1" x14ac:dyDescent="0.15">
      <c r="W285" s="5"/>
    </row>
    <row r="286" spans="23:23" s="2" customFormat="1" x14ac:dyDescent="0.15">
      <c r="W286" s="5"/>
    </row>
    <row r="287" spans="23:23" s="2" customFormat="1" x14ac:dyDescent="0.15">
      <c r="W287" s="5"/>
    </row>
    <row r="288" spans="23:23" s="2" customFormat="1" x14ac:dyDescent="0.15">
      <c r="W288" s="5"/>
    </row>
    <row r="289" spans="23:23" s="2" customFormat="1" x14ac:dyDescent="0.15">
      <c r="W289" s="5"/>
    </row>
    <row r="290" spans="23:23" s="2" customFormat="1" x14ac:dyDescent="0.15">
      <c r="W290" s="5"/>
    </row>
    <row r="291" spans="23:23" s="2" customFormat="1" x14ac:dyDescent="0.15">
      <c r="W291" s="5"/>
    </row>
    <row r="292" spans="23:23" s="2" customFormat="1" x14ac:dyDescent="0.15">
      <c r="W292" s="5"/>
    </row>
    <row r="293" spans="23:23" s="2" customFormat="1" x14ac:dyDescent="0.15">
      <c r="W293" s="5"/>
    </row>
    <row r="294" spans="23:23" s="2" customFormat="1" x14ac:dyDescent="0.15">
      <c r="W294" s="5"/>
    </row>
    <row r="295" spans="23:23" s="2" customFormat="1" x14ac:dyDescent="0.15">
      <c r="W295" s="5"/>
    </row>
    <row r="296" spans="23:23" s="2" customFormat="1" x14ac:dyDescent="0.15">
      <c r="W296" s="5"/>
    </row>
    <row r="297" spans="23:23" s="2" customFormat="1" x14ac:dyDescent="0.15">
      <c r="W297" s="5"/>
    </row>
    <row r="298" spans="23:23" s="2" customFormat="1" x14ac:dyDescent="0.15">
      <c r="W298" s="5"/>
    </row>
    <row r="299" spans="23:23" s="2" customFormat="1" x14ac:dyDescent="0.15">
      <c r="W299" s="5"/>
    </row>
    <row r="300" spans="23:23" s="2" customFormat="1" x14ac:dyDescent="0.15">
      <c r="W300" s="5"/>
    </row>
    <row r="301" spans="23:23" s="2" customFormat="1" x14ac:dyDescent="0.15">
      <c r="W301" s="5"/>
    </row>
    <row r="302" spans="23:23" s="2" customFormat="1" x14ac:dyDescent="0.15">
      <c r="W302" s="5"/>
    </row>
    <row r="303" spans="23:23" s="2" customFormat="1" x14ac:dyDescent="0.15">
      <c r="W303" s="5"/>
    </row>
    <row r="304" spans="23:23" s="2" customFormat="1" x14ac:dyDescent="0.15">
      <c r="W304" s="5"/>
    </row>
    <row r="305" spans="23:23" s="2" customFormat="1" x14ac:dyDescent="0.15">
      <c r="W305" s="5"/>
    </row>
    <row r="306" spans="23:23" s="2" customFormat="1" x14ac:dyDescent="0.15">
      <c r="W306" s="5"/>
    </row>
    <row r="307" spans="23:23" s="2" customFormat="1" x14ac:dyDescent="0.15">
      <c r="W307" s="5"/>
    </row>
    <row r="308" spans="23:23" s="2" customFormat="1" x14ac:dyDescent="0.15">
      <c r="W308" s="5"/>
    </row>
    <row r="309" spans="23:23" s="2" customFormat="1" x14ac:dyDescent="0.15">
      <c r="W309" s="5"/>
    </row>
    <row r="310" spans="23:23" s="2" customFormat="1" x14ac:dyDescent="0.15">
      <c r="W310" s="5"/>
    </row>
    <row r="311" spans="23:23" s="2" customFormat="1" x14ac:dyDescent="0.15">
      <c r="W311" s="5"/>
    </row>
    <row r="312" spans="23:23" s="2" customFormat="1" x14ac:dyDescent="0.15">
      <c r="W312" s="5"/>
    </row>
    <row r="313" spans="23:23" s="2" customFormat="1" x14ac:dyDescent="0.15">
      <c r="W313" s="5"/>
    </row>
    <row r="314" spans="23:23" s="2" customFormat="1" x14ac:dyDescent="0.15">
      <c r="W314" s="5"/>
    </row>
    <row r="315" spans="23:23" s="2" customFormat="1" x14ac:dyDescent="0.15">
      <c r="W315" s="5"/>
    </row>
    <row r="316" spans="23:23" s="2" customFormat="1" x14ac:dyDescent="0.15">
      <c r="W316" s="5"/>
    </row>
    <row r="317" spans="23:23" s="2" customFormat="1" x14ac:dyDescent="0.15">
      <c r="W317" s="5"/>
    </row>
    <row r="318" spans="23:23" s="2" customFormat="1" x14ac:dyDescent="0.15">
      <c r="W318" s="5"/>
    </row>
    <row r="319" spans="23:23" s="2" customFormat="1" x14ac:dyDescent="0.15">
      <c r="W319" s="5"/>
    </row>
    <row r="320" spans="23:23" s="2" customFormat="1" x14ac:dyDescent="0.15">
      <c r="W320" s="5"/>
    </row>
    <row r="321" spans="23:23" s="2" customFormat="1" x14ac:dyDescent="0.15">
      <c r="W321" s="5"/>
    </row>
    <row r="322" spans="23:23" s="2" customFormat="1" x14ac:dyDescent="0.15">
      <c r="W322" s="5"/>
    </row>
    <row r="323" spans="23:23" s="2" customFormat="1" x14ac:dyDescent="0.15">
      <c r="W323" s="5"/>
    </row>
    <row r="324" spans="23:23" s="2" customFormat="1" x14ac:dyDescent="0.15">
      <c r="W324" s="5"/>
    </row>
    <row r="325" spans="23:23" s="2" customFormat="1" x14ac:dyDescent="0.15">
      <c r="W325" s="5"/>
    </row>
    <row r="326" spans="23:23" s="2" customFormat="1" x14ac:dyDescent="0.15">
      <c r="W326" s="5"/>
    </row>
    <row r="327" spans="23:23" s="2" customFormat="1" x14ac:dyDescent="0.15">
      <c r="W327" s="5"/>
    </row>
    <row r="328" spans="23:23" s="2" customFormat="1" x14ac:dyDescent="0.15">
      <c r="W328" s="5"/>
    </row>
    <row r="329" spans="23:23" s="2" customFormat="1" x14ac:dyDescent="0.15">
      <c r="W329" s="5"/>
    </row>
    <row r="330" spans="23:23" s="2" customFormat="1" x14ac:dyDescent="0.15">
      <c r="W330" s="5"/>
    </row>
    <row r="331" spans="23:23" s="2" customFormat="1" x14ac:dyDescent="0.15">
      <c r="W331" s="5"/>
    </row>
    <row r="332" spans="23:23" s="2" customFormat="1" x14ac:dyDescent="0.15">
      <c r="W332" s="5"/>
    </row>
    <row r="333" spans="23:23" s="2" customFormat="1" x14ac:dyDescent="0.15">
      <c r="W333" s="5"/>
    </row>
    <row r="334" spans="23:23" s="2" customFormat="1" x14ac:dyDescent="0.15">
      <c r="W334" s="5"/>
    </row>
    <row r="335" spans="23:23" s="2" customFormat="1" x14ac:dyDescent="0.15">
      <c r="W335" s="5"/>
    </row>
    <row r="336" spans="23:23" s="2" customFormat="1" x14ac:dyDescent="0.15">
      <c r="W336" s="5"/>
    </row>
    <row r="337" spans="23:23" s="2" customFormat="1" x14ac:dyDescent="0.15">
      <c r="W337" s="5"/>
    </row>
    <row r="338" spans="23:23" s="2" customFormat="1" x14ac:dyDescent="0.15">
      <c r="W338" s="5"/>
    </row>
    <row r="339" spans="23:23" s="2" customFormat="1" x14ac:dyDescent="0.15">
      <c r="W339" s="5"/>
    </row>
    <row r="340" spans="23:23" s="2" customFormat="1" x14ac:dyDescent="0.15">
      <c r="W340" s="5"/>
    </row>
    <row r="341" spans="23:23" s="2" customFormat="1" x14ac:dyDescent="0.15">
      <c r="W341" s="5"/>
    </row>
    <row r="342" spans="23:23" s="2" customFormat="1" x14ac:dyDescent="0.15">
      <c r="W342" s="5"/>
    </row>
    <row r="343" spans="23:23" s="2" customFormat="1" x14ac:dyDescent="0.15">
      <c r="W343" s="5"/>
    </row>
    <row r="344" spans="23:23" s="2" customFormat="1" x14ac:dyDescent="0.15">
      <c r="W344" s="5"/>
    </row>
    <row r="345" spans="23:23" s="2" customFormat="1" x14ac:dyDescent="0.15">
      <c r="W345" s="5"/>
    </row>
    <row r="346" spans="23:23" s="2" customFormat="1" x14ac:dyDescent="0.15">
      <c r="W346" s="5"/>
    </row>
    <row r="347" spans="23:23" s="2" customFormat="1" x14ac:dyDescent="0.15">
      <c r="W347" s="5"/>
    </row>
    <row r="348" spans="23:23" s="2" customFormat="1" x14ac:dyDescent="0.15">
      <c r="W348" s="5"/>
    </row>
    <row r="349" spans="23:23" s="2" customFormat="1" x14ac:dyDescent="0.15">
      <c r="W349" s="5"/>
    </row>
    <row r="350" spans="23:23" s="2" customFormat="1" x14ac:dyDescent="0.15">
      <c r="W350" s="5"/>
    </row>
    <row r="351" spans="23:23" s="2" customFormat="1" x14ac:dyDescent="0.15">
      <c r="W351" s="5"/>
    </row>
    <row r="352" spans="23:23" s="2" customFormat="1" x14ac:dyDescent="0.15">
      <c r="W352" s="5"/>
    </row>
    <row r="353" spans="23:23" s="2" customFormat="1" x14ac:dyDescent="0.15">
      <c r="W353" s="5"/>
    </row>
    <row r="354" spans="23:23" s="2" customFormat="1" x14ac:dyDescent="0.15">
      <c r="W354" s="5"/>
    </row>
    <row r="355" spans="23:23" s="2" customFormat="1" x14ac:dyDescent="0.15">
      <c r="W355" s="5"/>
    </row>
    <row r="356" spans="23:23" s="2" customFormat="1" x14ac:dyDescent="0.15">
      <c r="W356" s="5"/>
    </row>
    <row r="357" spans="23:23" s="2" customFormat="1" x14ac:dyDescent="0.15">
      <c r="W357" s="5"/>
    </row>
    <row r="358" spans="23:23" s="2" customFormat="1" x14ac:dyDescent="0.15">
      <c r="W358" s="5"/>
    </row>
    <row r="359" spans="23:23" s="2" customFormat="1" x14ac:dyDescent="0.15">
      <c r="W359" s="5"/>
    </row>
    <row r="360" spans="23:23" s="2" customFormat="1" x14ac:dyDescent="0.15">
      <c r="W360" s="5"/>
    </row>
    <row r="361" spans="23:23" s="2" customFormat="1" x14ac:dyDescent="0.15">
      <c r="W361" s="5"/>
    </row>
    <row r="362" spans="23:23" s="2" customFormat="1" x14ac:dyDescent="0.15">
      <c r="W362" s="5"/>
    </row>
    <row r="363" spans="23:23" s="2" customFormat="1" x14ac:dyDescent="0.15">
      <c r="W363" s="5"/>
    </row>
    <row r="364" spans="23:23" s="2" customFormat="1" x14ac:dyDescent="0.15">
      <c r="W364" s="5"/>
    </row>
    <row r="365" spans="23:23" s="2" customFormat="1" x14ac:dyDescent="0.15">
      <c r="W365" s="5"/>
    </row>
    <row r="366" spans="23:23" s="2" customFormat="1" x14ac:dyDescent="0.15">
      <c r="W366" s="5"/>
    </row>
    <row r="367" spans="23:23" s="2" customFormat="1" x14ac:dyDescent="0.15">
      <c r="W367" s="5"/>
    </row>
    <row r="368" spans="23:23" s="2" customFormat="1" x14ac:dyDescent="0.15">
      <c r="W368" s="5"/>
    </row>
    <row r="369" spans="23:23" s="2" customFormat="1" x14ac:dyDescent="0.15">
      <c r="W369" s="5"/>
    </row>
    <row r="370" spans="23:23" s="2" customFormat="1" x14ac:dyDescent="0.15">
      <c r="W370" s="5"/>
    </row>
    <row r="371" spans="23:23" s="2" customFormat="1" x14ac:dyDescent="0.15">
      <c r="W371" s="5"/>
    </row>
    <row r="372" spans="23:23" s="2" customFormat="1" x14ac:dyDescent="0.15">
      <c r="W372" s="5"/>
    </row>
    <row r="373" spans="23:23" s="2" customFormat="1" x14ac:dyDescent="0.15">
      <c r="W373" s="5"/>
    </row>
    <row r="374" spans="23:23" s="2" customFormat="1" x14ac:dyDescent="0.15">
      <c r="W374" s="5"/>
    </row>
    <row r="375" spans="23:23" s="2" customFormat="1" x14ac:dyDescent="0.15">
      <c r="W375" s="5"/>
    </row>
    <row r="376" spans="23:23" s="2" customFormat="1" x14ac:dyDescent="0.15">
      <c r="W376" s="5"/>
    </row>
    <row r="377" spans="23:23" s="2" customFormat="1" x14ac:dyDescent="0.15">
      <c r="W377" s="5"/>
    </row>
    <row r="378" spans="23:23" s="2" customFormat="1" x14ac:dyDescent="0.15">
      <c r="W378" s="5"/>
    </row>
    <row r="379" spans="23:23" s="2" customFormat="1" x14ac:dyDescent="0.15">
      <c r="W379" s="5"/>
    </row>
    <row r="380" spans="23:23" s="2" customFormat="1" x14ac:dyDescent="0.15">
      <c r="W380" s="5"/>
    </row>
    <row r="381" spans="23:23" s="2" customFormat="1" x14ac:dyDescent="0.15">
      <c r="W381" s="5"/>
    </row>
    <row r="382" spans="23:23" s="2" customFormat="1" x14ac:dyDescent="0.15">
      <c r="W382" s="5"/>
    </row>
    <row r="383" spans="23:23" s="2" customFormat="1" x14ac:dyDescent="0.15">
      <c r="W383" s="5"/>
    </row>
    <row r="384" spans="23:23" s="2" customFormat="1" x14ac:dyDescent="0.15">
      <c r="W384" s="5"/>
    </row>
    <row r="385" spans="23:23" s="2" customFormat="1" x14ac:dyDescent="0.15">
      <c r="W385" s="5"/>
    </row>
    <row r="386" spans="23:23" s="2" customFormat="1" x14ac:dyDescent="0.15">
      <c r="W386" s="5"/>
    </row>
    <row r="387" spans="23:23" s="2" customFormat="1" x14ac:dyDescent="0.15">
      <c r="W387" s="5"/>
    </row>
    <row r="388" spans="23:23" s="2" customFormat="1" x14ac:dyDescent="0.15">
      <c r="W388" s="5"/>
    </row>
    <row r="389" spans="23:23" s="2" customFormat="1" x14ac:dyDescent="0.15">
      <c r="W389" s="5"/>
    </row>
    <row r="390" spans="23:23" s="2" customFormat="1" x14ac:dyDescent="0.15">
      <c r="W390" s="5"/>
    </row>
    <row r="391" spans="23:23" s="2" customFormat="1" x14ac:dyDescent="0.15">
      <c r="W391" s="5"/>
    </row>
    <row r="392" spans="23:23" s="2" customFormat="1" x14ac:dyDescent="0.15">
      <c r="W392" s="5"/>
    </row>
    <row r="393" spans="23:23" s="2" customFormat="1" x14ac:dyDescent="0.15">
      <c r="W393" s="5"/>
    </row>
    <row r="394" spans="23:23" s="2" customFormat="1" x14ac:dyDescent="0.15">
      <c r="W394" s="5"/>
    </row>
    <row r="395" spans="23:23" s="2" customFormat="1" x14ac:dyDescent="0.15">
      <c r="W395" s="5"/>
    </row>
    <row r="396" spans="23:23" s="2" customFormat="1" x14ac:dyDescent="0.15">
      <c r="W396" s="5"/>
    </row>
    <row r="397" spans="23:23" s="2" customFormat="1" x14ac:dyDescent="0.15">
      <c r="W397" s="5"/>
    </row>
    <row r="398" spans="23:23" s="2" customFormat="1" x14ac:dyDescent="0.15">
      <c r="W398" s="5"/>
    </row>
    <row r="399" spans="23:23" s="2" customFormat="1" x14ac:dyDescent="0.15">
      <c r="W399" s="5"/>
    </row>
    <row r="400" spans="23:23" s="2" customFormat="1" x14ac:dyDescent="0.15">
      <c r="W400" s="5"/>
    </row>
    <row r="401" spans="23:23" s="2" customFormat="1" x14ac:dyDescent="0.15">
      <c r="W401" s="5"/>
    </row>
    <row r="402" spans="23:23" s="2" customFormat="1" x14ac:dyDescent="0.15">
      <c r="W402" s="5"/>
    </row>
    <row r="403" spans="23:23" s="2" customFormat="1" x14ac:dyDescent="0.15">
      <c r="W403" s="5"/>
    </row>
    <row r="404" spans="23:23" s="2" customFormat="1" x14ac:dyDescent="0.15">
      <c r="W404" s="5"/>
    </row>
    <row r="405" spans="23:23" s="2" customFormat="1" x14ac:dyDescent="0.15">
      <c r="W405" s="5"/>
    </row>
    <row r="406" spans="23:23" s="2" customFormat="1" x14ac:dyDescent="0.15">
      <c r="W406" s="5"/>
    </row>
    <row r="407" spans="23:23" s="2" customFormat="1" x14ac:dyDescent="0.15">
      <c r="W407" s="5"/>
    </row>
    <row r="408" spans="23:23" s="2" customFormat="1" x14ac:dyDescent="0.15">
      <c r="W408" s="5"/>
    </row>
    <row r="409" spans="23:23" s="2" customFormat="1" x14ac:dyDescent="0.15">
      <c r="W409" s="5"/>
    </row>
    <row r="410" spans="23:23" s="2" customFormat="1" x14ac:dyDescent="0.15">
      <c r="W410" s="5"/>
    </row>
    <row r="411" spans="23:23" s="2" customFormat="1" x14ac:dyDescent="0.15">
      <c r="W411" s="5"/>
    </row>
    <row r="412" spans="23:23" s="2" customFormat="1" x14ac:dyDescent="0.15">
      <c r="W412" s="5"/>
    </row>
    <row r="413" spans="23:23" s="2" customFormat="1" x14ac:dyDescent="0.15">
      <c r="W413" s="5"/>
    </row>
    <row r="414" spans="23:23" s="2" customFormat="1" x14ac:dyDescent="0.15">
      <c r="W414" s="5"/>
    </row>
    <row r="415" spans="23:23" s="2" customFormat="1" x14ac:dyDescent="0.15">
      <c r="W415" s="5"/>
    </row>
    <row r="416" spans="23:23" s="2" customFormat="1" x14ac:dyDescent="0.15">
      <c r="W416" s="5"/>
    </row>
    <row r="417" spans="23:23" s="2" customFormat="1" x14ac:dyDescent="0.15">
      <c r="W417" s="5"/>
    </row>
    <row r="418" spans="23:23" s="2" customFormat="1" x14ac:dyDescent="0.15">
      <c r="W418" s="5"/>
    </row>
    <row r="419" spans="23:23" s="2" customFormat="1" x14ac:dyDescent="0.15">
      <c r="W419" s="5"/>
    </row>
    <row r="420" spans="23:23" s="2" customFormat="1" x14ac:dyDescent="0.15">
      <c r="W420" s="5"/>
    </row>
    <row r="421" spans="23:23" s="2" customFormat="1" x14ac:dyDescent="0.15">
      <c r="W421" s="5"/>
    </row>
    <row r="422" spans="23:23" s="2" customFormat="1" x14ac:dyDescent="0.15">
      <c r="W422" s="5"/>
    </row>
    <row r="423" spans="23:23" s="2" customFormat="1" x14ac:dyDescent="0.15">
      <c r="W423" s="5"/>
    </row>
    <row r="424" spans="23:23" s="2" customFormat="1" x14ac:dyDescent="0.15">
      <c r="W424" s="5"/>
    </row>
    <row r="425" spans="23:23" s="2" customFormat="1" x14ac:dyDescent="0.15">
      <c r="W425" s="5"/>
    </row>
    <row r="426" spans="23:23" s="2" customFormat="1" x14ac:dyDescent="0.15">
      <c r="W426" s="5"/>
    </row>
    <row r="427" spans="23:23" s="2" customFormat="1" x14ac:dyDescent="0.15">
      <c r="W427" s="5"/>
    </row>
    <row r="428" spans="23:23" s="2" customFormat="1" x14ac:dyDescent="0.15">
      <c r="W428" s="5"/>
    </row>
    <row r="429" spans="23:23" s="2" customFormat="1" x14ac:dyDescent="0.15">
      <c r="W429" s="5"/>
    </row>
    <row r="430" spans="23:23" s="2" customFormat="1" x14ac:dyDescent="0.15">
      <c r="W430" s="5"/>
    </row>
    <row r="431" spans="23:23" s="2" customFormat="1" x14ac:dyDescent="0.15">
      <c r="W431" s="5"/>
    </row>
    <row r="432" spans="23:23" s="2" customFormat="1" x14ac:dyDescent="0.15">
      <c r="W432" s="5"/>
    </row>
    <row r="433" spans="23:23" s="2" customFormat="1" x14ac:dyDescent="0.15">
      <c r="W433" s="5"/>
    </row>
    <row r="434" spans="23:23" s="2" customFormat="1" x14ac:dyDescent="0.15">
      <c r="W434" s="5"/>
    </row>
    <row r="435" spans="23:23" s="2" customFormat="1" x14ac:dyDescent="0.15">
      <c r="W435" s="5"/>
    </row>
    <row r="436" spans="23:23" s="2" customFormat="1" x14ac:dyDescent="0.15">
      <c r="W436" s="5"/>
    </row>
    <row r="437" spans="23:23" s="2" customFormat="1" x14ac:dyDescent="0.15">
      <c r="W437" s="5"/>
    </row>
    <row r="438" spans="23:23" s="2" customFormat="1" x14ac:dyDescent="0.15">
      <c r="W438" s="5"/>
    </row>
    <row r="439" spans="23:23" s="2" customFormat="1" x14ac:dyDescent="0.15">
      <c r="W439" s="5"/>
    </row>
    <row r="440" spans="23:23" s="2" customFormat="1" x14ac:dyDescent="0.15">
      <c r="W440" s="5"/>
    </row>
    <row r="441" spans="23:23" s="2" customFormat="1" x14ac:dyDescent="0.15">
      <c r="W441" s="5"/>
    </row>
    <row r="442" spans="23:23" s="2" customFormat="1" x14ac:dyDescent="0.15">
      <c r="W442" s="5"/>
    </row>
    <row r="443" spans="23:23" s="2" customFormat="1" x14ac:dyDescent="0.15">
      <c r="W443" s="5"/>
    </row>
    <row r="444" spans="23:23" s="2" customFormat="1" x14ac:dyDescent="0.15">
      <c r="W444" s="5"/>
    </row>
    <row r="445" spans="23:23" s="2" customFormat="1" x14ac:dyDescent="0.15">
      <c r="W445" s="5"/>
    </row>
    <row r="446" spans="23:23" s="2" customFormat="1" x14ac:dyDescent="0.15">
      <c r="W446" s="5"/>
    </row>
    <row r="447" spans="23:23" s="2" customFormat="1" x14ac:dyDescent="0.15">
      <c r="W447" s="5"/>
    </row>
    <row r="448" spans="23:23" s="2" customFormat="1" x14ac:dyDescent="0.15">
      <c r="W448" s="5"/>
    </row>
    <row r="449" spans="23:23" s="2" customFormat="1" x14ac:dyDescent="0.15">
      <c r="W449" s="5"/>
    </row>
    <row r="450" spans="23:23" s="2" customFormat="1" x14ac:dyDescent="0.15">
      <c r="W450" s="5"/>
    </row>
  </sheetData>
  <mergeCells count="13">
    <mergeCell ref="Z48:AA48"/>
    <mergeCell ref="Z50:AA50"/>
    <mergeCell ref="A49:B49"/>
    <mergeCell ref="D50:F50"/>
    <mergeCell ref="G50:N50"/>
    <mergeCell ref="O50:R50"/>
    <mergeCell ref="U50:Y50"/>
    <mergeCell ref="S50:T50"/>
    <mergeCell ref="D48:F48"/>
    <mergeCell ref="G48:N48"/>
    <mergeCell ref="O48:R48"/>
    <mergeCell ref="U48:Y48"/>
    <mergeCell ref="S48:T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1" workbookViewId="0">
      <selection activeCell="D48" sqref="D48:J48"/>
    </sheetView>
  </sheetViews>
  <sheetFormatPr defaultRowHeight="13.5" x14ac:dyDescent="0.15"/>
  <cols>
    <col min="4" max="4" width="12.25" customWidth="1"/>
    <col min="5" max="5" width="10" customWidth="1"/>
    <col min="6" max="6" width="14.375" customWidth="1"/>
    <col min="7" max="7" width="10.5" customWidth="1"/>
    <col min="8" max="8" width="11.5" customWidth="1"/>
  </cols>
  <sheetData>
    <row r="1" spans="1:10" ht="27" x14ac:dyDescent="0.15">
      <c r="A1" s="10" t="s">
        <v>4</v>
      </c>
      <c r="B1" s="10" t="s">
        <v>5</v>
      </c>
      <c r="C1" s="10" t="s">
        <v>30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32</v>
      </c>
      <c r="I1" s="12" t="s">
        <v>34</v>
      </c>
      <c r="J1" s="3" t="s">
        <v>29</v>
      </c>
    </row>
    <row r="2" spans="1:10" x14ac:dyDescent="0.15">
      <c r="A2" s="7">
        <v>0</v>
      </c>
      <c r="B2" s="7">
        <v>13</v>
      </c>
      <c r="C2" s="7">
        <v>2005</v>
      </c>
      <c r="D2" s="7"/>
      <c r="E2" s="7"/>
      <c r="F2" s="7"/>
      <c r="G2" s="7"/>
      <c r="H2" s="7"/>
      <c r="I2" s="7"/>
      <c r="J2" s="7">
        <f>SUM(D2:G2)</f>
        <v>0</v>
      </c>
    </row>
    <row r="3" spans="1:10" x14ac:dyDescent="0.15">
      <c r="A3" s="10">
        <v>1</v>
      </c>
      <c r="B3" s="10">
        <v>21</v>
      </c>
      <c r="C3" s="10">
        <v>2005</v>
      </c>
      <c r="D3" s="10">
        <f>SUM('low-level'!D2:F2)</f>
        <v>2</v>
      </c>
      <c r="E3" s="10">
        <f>SUM('low-level'!G2:N2)</f>
        <v>1</v>
      </c>
      <c r="F3" s="10">
        <f>SUM('low-level'!O2:R2)</f>
        <v>0</v>
      </c>
      <c r="G3" s="10">
        <f>SUM('low-level'!S2:T2)</f>
        <v>0</v>
      </c>
      <c r="H3" s="10">
        <f>SUM('low-level'!U2:Y2)</f>
        <v>0</v>
      </c>
      <c r="I3" s="10">
        <f>SUM('low-level'!Z2:AA2)</f>
        <v>0</v>
      </c>
      <c r="J3" s="10">
        <f>SUM(D3:I3)</f>
        <v>3</v>
      </c>
    </row>
    <row r="4" spans="1:10" x14ac:dyDescent="0.15">
      <c r="A4" s="10">
        <v>2</v>
      </c>
      <c r="B4" s="10">
        <v>75</v>
      </c>
      <c r="C4" s="10">
        <v>2005</v>
      </c>
      <c r="D4" s="11">
        <f>SUM('low-level'!D3:F3)</f>
        <v>0</v>
      </c>
      <c r="E4" s="11">
        <f>SUM('low-level'!G3:N3)</f>
        <v>1</v>
      </c>
      <c r="F4" s="11">
        <f>SUM('low-level'!O3:R3)</f>
        <v>0</v>
      </c>
      <c r="G4" s="11">
        <f>SUM('low-level'!S3:T3)</f>
        <v>0</v>
      </c>
      <c r="H4" s="11">
        <f>SUM('low-level'!U3:Y3)</f>
        <v>0</v>
      </c>
      <c r="I4" s="11">
        <f>SUM('low-level'!Z3:AA3)</f>
        <v>0</v>
      </c>
      <c r="J4" s="10">
        <f t="shared" ref="J4:J47" si="0">SUM(D4:I4)</f>
        <v>1</v>
      </c>
    </row>
    <row r="5" spans="1:10" x14ac:dyDescent="0.15">
      <c r="A5" s="10">
        <v>3</v>
      </c>
      <c r="B5" s="10">
        <v>79</v>
      </c>
      <c r="C5" s="10">
        <v>2005</v>
      </c>
      <c r="D5" s="11">
        <f>SUM('low-level'!D4:F4)</f>
        <v>1</v>
      </c>
      <c r="E5" s="11">
        <f>SUM('low-level'!G4:N4)</f>
        <v>0</v>
      </c>
      <c r="F5" s="11">
        <f>SUM('low-level'!O4:R4)</f>
        <v>0</v>
      </c>
      <c r="G5" s="11">
        <f>SUM('low-level'!S4:T4)</f>
        <v>0</v>
      </c>
      <c r="H5" s="11">
        <f>SUM('low-level'!U4:Y4)</f>
        <v>0</v>
      </c>
      <c r="I5" s="11">
        <f>SUM('low-level'!Z4:AA4)</f>
        <v>0</v>
      </c>
      <c r="J5" s="10">
        <f t="shared" si="0"/>
        <v>1</v>
      </c>
    </row>
    <row r="6" spans="1:10" x14ac:dyDescent="0.15">
      <c r="A6" s="10">
        <v>4</v>
      </c>
      <c r="B6" s="10">
        <v>88</v>
      </c>
      <c r="C6" s="10">
        <v>2005</v>
      </c>
      <c r="D6" s="11">
        <f>SUM('low-level'!D5:F5)</f>
        <v>1</v>
      </c>
      <c r="E6" s="11">
        <f>SUM('low-level'!G5:N5)</f>
        <v>5</v>
      </c>
      <c r="F6" s="11">
        <f>SUM('low-level'!O5:R5)</f>
        <v>0</v>
      </c>
      <c r="G6" s="11">
        <f>SUM('low-level'!S5:T5)</f>
        <v>0</v>
      </c>
      <c r="H6" s="11">
        <f>SUM('low-level'!U5:Y5)</f>
        <v>0</v>
      </c>
      <c r="I6" s="11">
        <f>SUM('low-level'!Z5:AA5)</f>
        <v>0</v>
      </c>
      <c r="J6" s="10">
        <f t="shared" si="0"/>
        <v>6</v>
      </c>
    </row>
    <row r="7" spans="1:10" x14ac:dyDescent="0.15">
      <c r="A7" s="10">
        <v>5</v>
      </c>
      <c r="B7" s="10">
        <v>93</v>
      </c>
      <c r="C7" s="10">
        <v>2006</v>
      </c>
      <c r="D7" s="11">
        <f>SUM('low-level'!D6:F6)</f>
        <v>0</v>
      </c>
      <c r="E7" s="11">
        <f>SUM('low-level'!G6:N6)</f>
        <v>0</v>
      </c>
      <c r="F7" s="11">
        <f>SUM('low-level'!O6:R6)</f>
        <v>0</v>
      </c>
      <c r="G7" s="11">
        <f>SUM('low-level'!S6:T6)</f>
        <v>0</v>
      </c>
      <c r="H7" s="11">
        <f>SUM('low-level'!U6:Y6)</f>
        <v>1</v>
      </c>
      <c r="I7" s="11">
        <f>SUM('low-level'!Z6:AA6)</f>
        <v>0</v>
      </c>
      <c r="J7" s="10">
        <f t="shared" si="0"/>
        <v>1</v>
      </c>
    </row>
    <row r="8" spans="1:10" x14ac:dyDescent="0.15">
      <c r="A8" s="10">
        <v>6</v>
      </c>
      <c r="B8" s="10">
        <v>124</v>
      </c>
      <c r="C8" s="10">
        <v>2006</v>
      </c>
      <c r="D8" s="11">
        <f>SUM('low-level'!D7:F7)</f>
        <v>1</v>
      </c>
      <c r="E8" s="11">
        <f>SUM('low-level'!G7:N7)</f>
        <v>0</v>
      </c>
      <c r="F8" s="11">
        <f>SUM('low-level'!O7:R7)</f>
        <v>0</v>
      </c>
      <c r="G8" s="11">
        <f>SUM('low-level'!S7:T7)</f>
        <v>0</v>
      </c>
      <c r="H8" s="11">
        <f>SUM('low-level'!U7:Y7)</f>
        <v>0</v>
      </c>
      <c r="I8" s="11">
        <f>SUM('low-level'!Z7:AA7)</f>
        <v>0</v>
      </c>
      <c r="J8" s="10">
        <f t="shared" si="0"/>
        <v>1</v>
      </c>
    </row>
    <row r="9" spans="1:10" x14ac:dyDescent="0.15">
      <c r="A9" s="10">
        <v>7</v>
      </c>
      <c r="B9" s="10">
        <v>325</v>
      </c>
      <c r="C9" s="10">
        <v>2006</v>
      </c>
      <c r="D9" s="11">
        <f>SUM('low-level'!D8:F8)</f>
        <v>0</v>
      </c>
      <c r="E9" s="11">
        <f>SUM('low-level'!G8:N8)</f>
        <v>2</v>
      </c>
      <c r="F9" s="11">
        <f>SUM('low-level'!O8:R8)</f>
        <v>0</v>
      </c>
      <c r="G9" s="11">
        <f>SUM('low-level'!S8:T8)</f>
        <v>2</v>
      </c>
      <c r="H9" s="11">
        <f>SUM('low-level'!U8:Y8)</f>
        <v>0</v>
      </c>
      <c r="I9" s="11">
        <f>SUM('low-level'!Z8:AA8)</f>
        <v>0</v>
      </c>
      <c r="J9" s="10">
        <f t="shared" si="0"/>
        <v>4</v>
      </c>
    </row>
    <row r="10" spans="1:10" x14ac:dyDescent="0.15">
      <c r="A10" s="10">
        <v>8</v>
      </c>
      <c r="B10" s="10">
        <v>344</v>
      </c>
      <c r="C10" s="10">
        <v>2006</v>
      </c>
      <c r="D10" s="11">
        <f>SUM('low-level'!D9:F9)</f>
        <v>1</v>
      </c>
      <c r="E10" s="11">
        <f>SUM('low-level'!G9:N9)</f>
        <v>0</v>
      </c>
      <c r="F10" s="11">
        <f>SUM('low-level'!O9:R9)</f>
        <v>0</v>
      </c>
      <c r="G10" s="11">
        <f>SUM('low-level'!S9:T9)</f>
        <v>0</v>
      </c>
      <c r="H10" s="11">
        <f>SUM('low-level'!U9:Y9)</f>
        <v>0</v>
      </c>
      <c r="I10" s="11">
        <f>SUM('low-level'!Z9:AA9)</f>
        <v>0</v>
      </c>
      <c r="J10" s="10">
        <f t="shared" si="0"/>
        <v>1</v>
      </c>
    </row>
    <row r="11" spans="1:10" x14ac:dyDescent="0.15">
      <c r="A11" s="10">
        <v>9</v>
      </c>
      <c r="B11" s="10">
        <v>509</v>
      </c>
      <c r="C11" s="10">
        <v>2007</v>
      </c>
      <c r="D11" s="11">
        <f>SUM('low-level'!D10:F10)</f>
        <v>0</v>
      </c>
      <c r="E11" s="11">
        <f>SUM('low-level'!G10:N10)</f>
        <v>0</v>
      </c>
      <c r="F11" s="11">
        <f>SUM('low-level'!O10:R10)</f>
        <v>0</v>
      </c>
      <c r="G11" s="11">
        <f>SUM('low-level'!S10:T10)</f>
        <v>2</v>
      </c>
      <c r="H11" s="11">
        <f>SUM('low-level'!U10:Y10)</f>
        <v>0</v>
      </c>
      <c r="I11" s="11">
        <f>SUM('low-level'!Z10:AA10)</f>
        <v>0</v>
      </c>
      <c r="J11" s="10">
        <f t="shared" si="0"/>
        <v>2</v>
      </c>
    </row>
    <row r="12" spans="1:10" x14ac:dyDescent="0.15">
      <c r="A12" s="10">
        <v>10</v>
      </c>
      <c r="B12" s="10">
        <v>542</v>
      </c>
      <c r="C12" s="10">
        <v>2007</v>
      </c>
      <c r="D12" s="11">
        <f>SUM('low-level'!D11:F11)</f>
        <v>0</v>
      </c>
      <c r="E12" s="11">
        <f>SUM('low-level'!G11:N11)</f>
        <v>0</v>
      </c>
      <c r="F12" s="11">
        <f>SUM('low-level'!O11:R11)</f>
        <v>0</v>
      </c>
      <c r="G12" s="11">
        <f>SUM('low-level'!S11:T11)</f>
        <v>0</v>
      </c>
      <c r="H12" s="11">
        <f>SUM('low-level'!U11:Y11)</f>
        <v>1</v>
      </c>
      <c r="I12" s="11">
        <f>SUM('low-level'!Z11:AA11)</f>
        <v>0</v>
      </c>
      <c r="J12" s="10">
        <f t="shared" si="0"/>
        <v>1</v>
      </c>
    </row>
    <row r="13" spans="1:10" x14ac:dyDescent="0.15">
      <c r="A13" s="10">
        <v>11</v>
      </c>
      <c r="B13" s="10">
        <v>572</v>
      </c>
      <c r="C13" s="10">
        <v>2007</v>
      </c>
      <c r="D13" s="11">
        <f>SUM('low-level'!D12:F12)</f>
        <v>0</v>
      </c>
      <c r="E13" s="11">
        <f>SUM('low-level'!G12:N12)</f>
        <v>0</v>
      </c>
      <c r="F13" s="11">
        <f>SUM('low-level'!O12:R12)</f>
        <v>0</v>
      </c>
      <c r="G13" s="11">
        <f>SUM('low-level'!S12:T12)</f>
        <v>0</v>
      </c>
      <c r="H13" s="11">
        <f>SUM('low-level'!U12:Y12)</f>
        <v>1</v>
      </c>
      <c r="I13" s="11">
        <f>SUM('low-level'!Z12:AA12)</f>
        <v>0</v>
      </c>
      <c r="J13" s="10">
        <f t="shared" si="0"/>
        <v>1</v>
      </c>
    </row>
    <row r="14" spans="1:10" x14ac:dyDescent="0.15">
      <c r="A14" s="10">
        <v>12</v>
      </c>
      <c r="B14" s="10">
        <v>803</v>
      </c>
      <c r="C14" s="10">
        <v>2007</v>
      </c>
      <c r="D14" s="11">
        <f>SUM('low-level'!D13:F13)</f>
        <v>0</v>
      </c>
      <c r="E14" s="11">
        <f>SUM('low-level'!G13:N13)</f>
        <v>1</v>
      </c>
      <c r="F14" s="11">
        <f>SUM('low-level'!O13:R13)</f>
        <v>0</v>
      </c>
      <c r="G14" s="11">
        <f>SUM('low-level'!S13:T13)</f>
        <v>0</v>
      </c>
      <c r="H14" s="11">
        <f>SUM('low-level'!U13:Y13)</f>
        <v>0</v>
      </c>
      <c r="I14" s="11">
        <f>SUM('low-level'!Z13:AA13)</f>
        <v>0</v>
      </c>
      <c r="J14" s="10">
        <f t="shared" si="0"/>
        <v>1</v>
      </c>
    </row>
    <row r="15" spans="1:10" x14ac:dyDescent="0.15">
      <c r="A15" s="10">
        <v>13</v>
      </c>
      <c r="B15" s="10">
        <v>861</v>
      </c>
      <c r="C15" s="10">
        <v>2007</v>
      </c>
      <c r="D15" s="11">
        <f>SUM('low-level'!D14:F14)</f>
        <v>0</v>
      </c>
      <c r="E15" s="11">
        <f>SUM('low-level'!G14:N14)</f>
        <v>0</v>
      </c>
      <c r="F15" s="11">
        <f>SUM('low-level'!O14:R14)</f>
        <v>0</v>
      </c>
      <c r="G15" s="11">
        <f>SUM('low-level'!S14:T14)</f>
        <v>0</v>
      </c>
      <c r="H15" s="11">
        <f>SUM('low-level'!U14:Y14)</f>
        <v>2</v>
      </c>
      <c r="I15" s="11">
        <f>SUM('low-level'!Z14:AA14)</f>
        <v>0</v>
      </c>
      <c r="J15" s="10">
        <f t="shared" si="0"/>
        <v>2</v>
      </c>
    </row>
    <row r="16" spans="1:10" x14ac:dyDescent="0.15">
      <c r="A16" s="10">
        <v>14</v>
      </c>
      <c r="B16" s="10">
        <v>1218</v>
      </c>
      <c r="C16" s="10">
        <v>2008</v>
      </c>
      <c r="D16" s="11">
        <f>SUM('low-level'!D15:F15)</f>
        <v>0</v>
      </c>
      <c r="E16" s="11">
        <f>SUM('low-level'!G15:N15)</f>
        <v>0</v>
      </c>
      <c r="F16" s="11">
        <f>SUM('low-level'!O15:R15)</f>
        <v>0</v>
      </c>
      <c r="G16" s="11">
        <f>SUM('low-level'!S15:T15)</f>
        <v>2</v>
      </c>
      <c r="H16" s="11">
        <f>SUM('low-level'!U15:Y15)</f>
        <v>0</v>
      </c>
      <c r="I16" s="11">
        <f>SUM('low-level'!Z15:AA15)</f>
        <v>0</v>
      </c>
      <c r="J16" s="10">
        <f t="shared" si="0"/>
        <v>2</v>
      </c>
    </row>
    <row r="17" spans="1:10" x14ac:dyDescent="0.15">
      <c r="A17" s="10">
        <v>15</v>
      </c>
      <c r="B17" s="10">
        <v>1242</v>
      </c>
      <c r="C17" s="10">
        <v>2008</v>
      </c>
      <c r="D17" s="11">
        <f>SUM('low-level'!D16:F16)</f>
        <v>0</v>
      </c>
      <c r="E17" s="11">
        <f>SUM('low-level'!G16:N16)</f>
        <v>0</v>
      </c>
      <c r="F17" s="11">
        <f>SUM('low-level'!O16:R16)</f>
        <v>0</v>
      </c>
      <c r="G17" s="11">
        <f>SUM('low-level'!S16:T16)</f>
        <v>2</v>
      </c>
      <c r="H17" s="11">
        <f>SUM('low-level'!U16:Y16)</f>
        <v>0</v>
      </c>
      <c r="I17" s="11">
        <f>SUM('low-level'!Z16:AA16)</f>
        <v>0</v>
      </c>
      <c r="J17" s="10">
        <f t="shared" si="0"/>
        <v>2</v>
      </c>
    </row>
    <row r="18" spans="1:10" x14ac:dyDescent="0.15">
      <c r="A18" s="10">
        <v>16</v>
      </c>
      <c r="B18" s="10">
        <v>1406</v>
      </c>
      <c r="C18" s="10">
        <v>2008</v>
      </c>
      <c r="D18" s="11">
        <f>SUM('low-level'!D17:F17)</f>
        <v>0</v>
      </c>
      <c r="E18" s="11">
        <f>SUM('low-level'!G17:N17)</f>
        <v>0</v>
      </c>
      <c r="F18" s="11">
        <f>SUM('low-level'!O17:R17)</f>
        <v>0</v>
      </c>
      <c r="G18" s="11">
        <f>SUM('low-level'!S17:T17)</f>
        <v>0</v>
      </c>
      <c r="H18" s="11">
        <f>SUM('low-level'!U17:Y17)</f>
        <v>4</v>
      </c>
      <c r="I18" s="11">
        <f>SUM('low-level'!Z17:AA17)</f>
        <v>0</v>
      </c>
      <c r="J18" s="10">
        <f t="shared" si="0"/>
        <v>4</v>
      </c>
    </row>
    <row r="19" spans="1:10" x14ac:dyDescent="0.15">
      <c r="A19" s="10">
        <v>17</v>
      </c>
      <c r="B19" s="10">
        <v>1509</v>
      </c>
      <c r="C19" s="10">
        <v>2008</v>
      </c>
      <c r="D19" s="11">
        <f>SUM('low-level'!D18:F18)</f>
        <v>0</v>
      </c>
      <c r="E19" s="11">
        <f>SUM('low-level'!G18:N18)</f>
        <v>0</v>
      </c>
      <c r="F19" s="11">
        <f>SUM('low-level'!O18:R18)</f>
        <v>0</v>
      </c>
      <c r="G19" s="11">
        <f>SUM('low-level'!S18:T18)</f>
        <v>0</v>
      </c>
      <c r="H19" s="11">
        <f>SUM('low-level'!U18:Y18)</f>
        <v>2</v>
      </c>
      <c r="I19" s="11">
        <f>SUM('low-level'!Z18:AA18)</f>
        <v>0</v>
      </c>
      <c r="J19" s="10">
        <f t="shared" si="0"/>
        <v>2</v>
      </c>
    </row>
    <row r="20" spans="1:10" x14ac:dyDescent="0.15">
      <c r="A20" s="10">
        <v>18</v>
      </c>
      <c r="B20" s="10">
        <v>1522</v>
      </c>
      <c r="C20" s="10">
        <v>2008</v>
      </c>
      <c r="D20" s="11">
        <f>SUM('low-level'!D19:F19)</f>
        <v>0</v>
      </c>
      <c r="E20" s="11">
        <f>SUM('low-level'!G19:N19)</f>
        <v>0</v>
      </c>
      <c r="F20" s="11">
        <f>SUM('low-level'!O19:R19)</f>
        <v>0</v>
      </c>
      <c r="G20" s="11">
        <f>SUM('low-level'!S19:T19)</f>
        <v>1</v>
      </c>
      <c r="H20" s="11">
        <f>SUM('low-level'!U19:Y19)</f>
        <v>0</v>
      </c>
      <c r="I20" s="11">
        <f>SUM('low-level'!Z19:AA19)</f>
        <v>0</v>
      </c>
      <c r="J20" s="10">
        <f t="shared" si="0"/>
        <v>1</v>
      </c>
    </row>
    <row r="21" spans="1:10" x14ac:dyDescent="0.15">
      <c r="A21" s="10">
        <v>19</v>
      </c>
      <c r="B21" s="10">
        <v>2075</v>
      </c>
      <c r="C21" s="10">
        <v>2008</v>
      </c>
      <c r="D21" s="11">
        <f>SUM('low-level'!D20:F20)</f>
        <v>0</v>
      </c>
      <c r="E21" s="11">
        <f>SUM('low-level'!G20:N20)</f>
        <v>0</v>
      </c>
      <c r="F21" s="11">
        <f>SUM('low-level'!O20:R20)</f>
        <v>1</v>
      </c>
      <c r="G21" s="11">
        <f>SUM('low-level'!S20:T20)</f>
        <v>0</v>
      </c>
      <c r="H21" s="11">
        <f>SUM('low-level'!U20:Y20)</f>
        <v>0</v>
      </c>
      <c r="I21" s="11">
        <f>SUM('low-level'!Z20:AA20)</f>
        <v>0</v>
      </c>
      <c r="J21" s="10">
        <f t="shared" si="0"/>
        <v>1</v>
      </c>
    </row>
    <row r="22" spans="1:10" x14ac:dyDescent="0.15">
      <c r="A22" s="10">
        <v>20</v>
      </c>
      <c r="B22" s="10">
        <v>2076</v>
      </c>
      <c r="C22" s="10">
        <v>2008</v>
      </c>
      <c r="D22" s="11">
        <f>SUM('low-level'!D21:F21)</f>
        <v>0</v>
      </c>
      <c r="E22" s="11">
        <f>SUM('low-level'!G21:N21)</f>
        <v>0</v>
      </c>
      <c r="F22" s="11">
        <f>SUM('low-level'!O21:R21)</f>
        <v>0</v>
      </c>
      <c r="G22" s="11">
        <f>SUM('low-level'!S21:T21)</f>
        <v>1</v>
      </c>
      <c r="H22" s="11">
        <f>SUM('low-level'!U21:Y21)</f>
        <v>0</v>
      </c>
      <c r="I22" s="11">
        <f>SUM('low-level'!Z21:AA21)</f>
        <v>0</v>
      </c>
      <c r="J22" s="10">
        <f t="shared" si="0"/>
        <v>1</v>
      </c>
    </row>
    <row r="23" spans="1:10" x14ac:dyDescent="0.15">
      <c r="A23" s="10">
        <v>21</v>
      </c>
      <c r="B23" s="10">
        <v>2077</v>
      </c>
      <c r="C23" s="10">
        <v>2008</v>
      </c>
      <c r="D23" s="11">
        <f>SUM('low-level'!D22:F22)</f>
        <v>0</v>
      </c>
      <c r="E23" s="11">
        <f>SUM('low-level'!G22:N22)</f>
        <v>1</v>
      </c>
      <c r="F23" s="11">
        <f>SUM('low-level'!O22:R22)</f>
        <v>1</v>
      </c>
      <c r="G23" s="11">
        <f>SUM('low-level'!S22:T22)</f>
        <v>0</v>
      </c>
      <c r="H23" s="11">
        <f>SUM('low-level'!U22:Y22)</f>
        <v>0</v>
      </c>
      <c r="I23" s="11">
        <f>SUM('low-level'!Z22:AA22)</f>
        <v>0</v>
      </c>
      <c r="J23" s="10">
        <f t="shared" si="0"/>
        <v>2</v>
      </c>
    </row>
    <row r="24" spans="1:10" x14ac:dyDescent="0.15">
      <c r="A24" s="10">
        <v>22</v>
      </c>
      <c r="B24" s="10">
        <v>2087</v>
      </c>
      <c r="C24" s="10">
        <v>2008</v>
      </c>
      <c r="D24" s="11">
        <f>SUM('low-level'!D23:F23)</f>
        <v>0</v>
      </c>
      <c r="E24" s="11">
        <f>SUM('low-level'!G23:N23)</f>
        <v>0</v>
      </c>
      <c r="F24" s="11">
        <f>SUM('low-level'!O23:R23)</f>
        <v>0</v>
      </c>
      <c r="G24" s="11">
        <f>SUM('low-level'!S23:T23)</f>
        <v>1</v>
      </c>
      <c r="H24" s="11">
        <f>SUM('low-level'!U23:Y23)</f>
        <v>0</v>
      </c>
      <c r="I24" s="11">
        <f>SUM('low-level'!Z23:AA23)</f>
        <v>0</v>
      </c>
      <c r="J24" s="10">
        <f t="shared" si="0"/>
        <v>1</v>
      </c>
    </row>
    <row r="25" spans="1:10" x14ac:dyDescent="0.15">
      <c r="A25" s="10">
        <v>23</v>
      </c>
      <c r="B25" s="10">
        <v>2090</v>
      </c>
      <c r="C25" s="10">
        <v>2008</v>
      </c>
      <c r="D25" s="11">
        <f>SUM('low-level'!D24:F24)</f>
        <v>0</v>
      </c>
      <c r="E25" s="11">
        <f>SUM('low-level'!G24:N24)</f>
        <v>0</v>
      </c>
      <c r="F25" s="11">
        <f>SUM('low-level'!O24:R24)</f>
        <v>0</v>
      </c>
      <c r="G25" s="11">
        <f>SUM('low-level'!S24:T24)</f>
        <v>0</v>
      </c>
      <c r="H25" s="11">
        <f>SUM('low-level'!U24:Y24)</f>
        <v>2</v>
      </c>
      <c r="I25" s="11">
        <f>SUM('low-level'!Z24:AA24)</f>
        <v>0</v>
      </c>
      <c r="J25" s="10">
        <f t="shared" si="0"/>
        <v>2</v>
      </c>
    </row>
    <row r="26" spans="1:10" x14ac:dyDescent="0.15">
      <c r="A26" s="10">
        <v>24</v>
      </c>
      <c r="B26" s="10">
        <v>2327</v>
      </c>
      <c r="C26" s="10">
        <v>2009</v>
      </c>
      <c r="D26" s="11">
        <f>SUM('low-level'!D25:F25)</f>
        <v>0</v>
      </c>
      <c r="E26" s="11">
        <f>SUM('low-level'!G25:N25)</f>
        <v>0</v>
      </c>
      <c r="F26" s="11">
        <f>SUM('low-level'!O25:R25)</f>
        <v>0</v>
      </c>
      <c r="G26" s="11">
        <f>SUM('low-level'!S25:T25)</f>
        <v>0</v>
      </c>
      <c r="H26" s="11">
        <f>SUM('low-level'!U25:Y25)</f>
        <v>8</v>
      </c>
      <c r="I26" s="11">
        <f>SUM('low-level'!Z25:AA25)</f>
        <v>0</v>
      </c>
      <c r="J26" s="10">
        <f t="shared" si="0"/>
        <v>8</v>
      </c>
    </row>
    <row r="27" spans="1:10" x14ac:dyDescent="0.15">
      <c r="A27" s="10">
        <v>25</v>
      </c>
      <c r="B27" s="10">
        <v>2931</v>
      </c>
      <c r="C27" s="10">
        <v>2009</v>
      </c>
      <c r="D27" s="11">
        <f>SUM('low-level'!D26:F26)</f>
        <v>0</v>
      </c>
      <c r="E27" s="11">
        <f>SUM('low-level'!G26:N26)</f>
        <v>0</v>
      </c>
      <c r="F27" s="11">
        <f>SUM('low-level'!O26:R26)</f>
        <v>0</v>
      </c>
      <c r="G27" s="11">
        <f>SUM('low-level'!S26:T26)</f>
        <v>1</v>
      </c>
      <c r="H27" s="11">
        <f>SUM('low-level'!U26:Y26)</f>
        <v>0</v>
      </c>
      <c r="I27" s="11">
        <f>SUM('low-level'!Z26:AA26)</f>
        <v>0</v>
      </c>
      <c r="J27" s="10">
        <f t="shared" si="0"/>
        <v>1</v>
      </c>
    </row>
    <row r="28" spans="1:10" x14ac:dyDescent="0.15">
      <c r="A28" s="10">
        <v>26</v>
      </c>
      <c r="B28" s="10">
        <v>2961</v>
      </c>
      <c r="C28" s="10">
        <v>2009</v>
      </c>
      <c r="D28" s="11">
        <f>SUM('low-level'!D27:F27)</f>
        <v>0</v>
      </c>
      <c r="E28" s="11">
        <f>SUM('low-level'!G27:N27)</f>
        <v>1</v>
      </c>
      <c r="F28" s="11">
        <f>SUM('low-level'!O27:R27)</f>
        <v>0</v>
      </c>
      <c r="G28" s="11">
        <f>SUM('low-level'!S27:T27)</f>
        <v>0</v>
      </c>
      <c r="H28" s="11">
        <f>SUM('low-level'!U27:Y27)</f>
        <v>0</v>
      </c>
      <c r="I28" s="11">
        <f>SUM('low-level'!Z27:AA27)</f>
        <v>0</v>
      </c>
      <c r="J28" s="10">
        <f t="shared" si="0"/>
        <v>1</v>
      </c>
    </row>
    <row r="29" spans="1:10" x14ac:dyDescent="0.15">
      <c r="A29" s="10">
        <v>27</v>
      </c>
      <c r="B29" s="10">
        <v>2999</v>
      </c>
      <c r="C29" s="10">
        <v>2009</v>
      </c>
      <c r="D29" s="11">
        <f>SUM('low-level'!D28:F28)</f>
        <v>0</v>
      </c>
      <c r="E29" s="11">
        <f>SUM('low-level'!G28:N28)</f>
        <v>0</v>
      </c>
      <c r="F29" s="11">
        <f>SUM('low-level'!O28:R28)</f>
        <v>0</v>
      </c>
      <c r="G29" s="11">
        <f>SUM('low-level'!S28:T28)</f>
        <v>1</v>
      </c>
      <c r="H29" s="11">
        <f>SUM('low-level'!U28:Y28)</f>
        <v>0</v>
      </c>
      <c r="I29" s="11">
        <f>SUM('low-level'!Z28:AA28)</f>
        <v>0</v>
      </c>
      <c r="J29" s="10">
        <f t="shared" si="0"/>
        <v>1</v>
      </c>
    </row>
    <row r="30" spans="1:10" x14ac:dyDescent="0.15">
      <c r="A30" s="10">
        <v>28</v>
      </c>
      <c r="B30" s="10">
        <v>3288</v>
      </c>
      <c r="C30" s="10">
        <v>2010</v>
      </c>
      <c r="D30" s="11">
        <f>SUM('low-level'!D29:F29)</f>
        <v>0</v>
      </c>
      <c r="E30" s="11">
        <f>SUM('low-level'!G29:N29)</f>
        <v>0</v>
      </c>
      <c r="F30" s="11">
        <f>SUM('low-level'!O29:R29)</f>
        <v>0</v>
      </c>
      <c r="G30" s="11">
        <f>SUM('low-level'!S29:T29)</f>
        <v>0</v>
      </c>
      <c r="H30" s="11">
        <f>SUM('low-level'!U29:Y29)</f>
        <v>3</v>
      </c>
      <c r="I30" s="11">
        <f>SUM('low-level'!Z29:AA29)</f>
        <v>0</v>
      </c>
      <c r="J30" s="10">
        <f t="shared" si="0"/>
        <v>3</v>
      </c>
    </row>
    <row r="31" spans="1:10" x14ac:dyDescent="0.15">
      <c r="A31" s="10">
        <v>29</v>
      </c>
      <c r="B31" s="10">
        <v>3425</v>
      </c>
      <c r="C31" s="10">
        <v>2010</v>
      </c>
      <c r="D31" s="11">
        <f>SUM('low-level'!D30:F30)</f>
        <v>2</v>
      </c>
      <c r="E31" s="11">
        <f>SUM('low-level'!G30:N30)</f>
        <v>0</v>
      </c>
      <c r="F31" s="11">
        <f>SUM('low-level'!O30:R30)</f>
        <v>0</v>
      </c>
      <c r="G31" s="11">
        <f>SUM('low-level'!S30:T30)</f>
        <v>0</v>
      </c>
      <c r="H31" s="11">
        <f>SUM('low-level'!U30:Y30)</f>
        <v>0</v>
      </c>
      <c r="I31" s="11">
        <f>SUM('low-level'!Z30:AA30)</f>
        <v>0</v>
      </c>
      <c r="J31" s="10">
        <f t="shared" si="0"/>
        <v>2</v>
      </c>
    </row>
    <row r="32" spans="1:10" x14ac:dyDescent="0.15">
      <c r="A32" s="10">
        <v>30</v>
      </c>
      <c r="B32" s="10">
        <v>3430</v>
      </c>
      <c r="C32" s="10">
        <v>2010</v>
      </c>
      <c r="D32" s="11">
        <f>SUM('low-level'!D31:F31)</f>
        <v>0</v>
      </c>
      <c r="E32" s="11">
        <f>SUM('low-level'!G31:N31)</f>
        <v>0</v>
      </c>
      <c r="F32" s="11">
        <f>SUM('low-level'!O31:R31)</f>
        <v>0</v>
      </c>
      <c r="G32" s="11">
        <f>SUM('low-level'!S31:T31)</f>
        <v>0</v>
      </c>
      <c r="H32" s="11">
        <f>SUM('low-level'!U31:Y31)</f>
        <v>2</v>
      </c>
      <c r="I32" s="11">
        <f>SUM('low-level'!Z31:AA31)</f>
        <v>0</v>
      </c>
      <c r="J32" s="10">
        <f t="shared" si="0"/>
        <v>2</v>
      </c>
    </row>
    <row r="33" spans="1:10" x14ac:dyDescent="0.15">
      <c r="A33" s="10">
        <v>31</v>
      </c>
      <c r="B33" s="10">
        <v>3489</v>
      </c>
      <c r="C33" s="10">
        <v>2010</v>
      </c>
      <c r="D33" s="11">
        <f>SUM('low-level'!D32:F32)</f>
        <v>1</v>
      </c>
      <c r="E33" s="11">
        <f>SUM('low-level'!G32:N32)</f>
        <v>0</v>
      </c>
      <c r="F33" s="11">
        <f>SUM('low-level'!O32:R32)</f>
        <v>0</v>
      </c>
      <c r="G33" s="11">
        <f>SUM('low-level'!S32:T32)</f>
        <v>0</v>
      </c>
      <c r="H33" s="11">
        <f>SUM('low-level'!U32:Y32)</f>
        <v>0</v>
      </c>
      <c r="I33" s="11">
        <f>SUM('low-level'!Z32:AA32)</f>
        <v>0</v>
      </c>
      <c r="J33" s="10">
        <f t="shared" si="0"/>
        <v>1</v>
      </c>
    </row>
    <row r="34" spans="1:10" x14ac:dyDescent="0.15">
      <c r="A34" s="10">
        <v>32</v>
      </c>
      <c r="B34" s="10">
        <v>3572</v>
      </c>
      <c r="C34" s="10">
        <v>2010</v>
      </c>
      <c r="D34" s="11">
        <f>SUM('low-level'!D33:F33)</f>
        <v>0</v>
      </c>
      <c r="E34" s="11">
        <f>SUM('low-level'!G33:N33)</f>
        <v>0</v>
      </c>
      <c r="F34" s="11">
        <f>SUM('low-level'!O33:R33)</f>
        <v>0</v>
      </c>
      <c r="G34" s="11">
        <f>SUM('low-level'!S33:T33)</f>
        <v>0</v>
      </c>
      <c r="H34" s="11">
        <f>SUM('low-level'!U33:Y33)</f>
        <v>2</v>
      </c>
      <c r="I34" s="11">
        <f>SUM('low-level'!Z33:AA33)</f>
        <v>0</v>
      </c>
      <c r="J34" s="10">
        <f t="shared" si="0"/>
        <v>2</v>
      </c>
    </row>
    <row r="35" spans="1:10" x14ac:dyDescent="0.15">
      <c r="A35" s="10">
        <v>33</v>
      </c>
      <c r="B35" s="10">
        <v>4053</v>
      </c>
      <c r="C35" s="10">
        <v>2010</v>
      </c>
      <c r="D35" s="11">
        <f>SUM('low-level'!D34:F34)</f>
        <v>0</v>
      </c>
      <c r="E35" s="11">
        <f>SUM('low-level'!G34:N34)</f>
        <v>0</v>
      </c>
      <c r="F35" s="11">
        <f>SUM('low-level'!O34:R34)</f>
        <v>0</v>
      </c>
      <c r="G35" s="11">
        <f>SUM('low-level'!S34:T34)</f>
        <v>2</v>
      </c>
      <c r="H35" s="11">
        <f>SUM('low-level'!U34:Y34)</f>
        <v>0</v>
      </c>
      <c r="I35" s="11">
        <f>SUM('low-level'!Z34:AA34)</f>
        <v>0</v>
      </c>
      <c r="J35" s="10">
        <f t="shared" si="0"/>
        <v>2</v>
      </c>
    </row>
    <row r="36" spans="1:10" x14ac:dyDescent="0.15">
      <c r="A36" s="10">
        <v>34</v>
      </c>
      <c r="B36" s="10">
        <v>4166</v>
      </c>
      <c r="C36" s="10">
        <v>2010</v>
      </c>
      <c r="D36" s="11">
        <f>SUM('low-level'!D35:F35)</f>
        <v>0</v>
      </c>
      <c r="E36" s="11">
        <f>SUM('low-level'!G35:N35)</f>
        <v>1</v>
      </c>
      <c r="F36" s="11">
        <f>SUM('low-level'!O35:R35)</f>
        <v>0</v>
      </c>
      <c r="G36" s="11">
        <f>SUM('low-level'!S35:T35)</f>
        <v>0</v>
      </c>
      <c r="H36" s="11">
        <f>SUM('low-level'!U35:Y35)</f>
        <v>0</v>
      </c>
      <c r="I36" s="11">
        <f>SUM('low-level'!Z35:AA35)</f>
        <v>0</v>
      </c>
      <c r="J36" s="10">
        <f t="shared" si="0"/>
        <v>1</v>
      </c>
    </row>
    <row r="37" spans="1:10" x14ac:dyDescent="0.15">
      <c r="A37" s="10">
        <v>35</v>
      </c>
      <c r="B37" s="10">
        <v>4541</v>
      </c>
      <c r="C37" s="10">
        <v>2011</v>
      </c>
      <c r="D37" s="11">
        <f>SUM('low-level'!D36:F36)</f>
        <v>1</v>
      </c>
      <c r="E37" s="11">
        <f>SUM('low-level'!G36:N36)</f>
        <v>0</v>
      </c>
      <c r="F37" s="11">
        <f>SUM('low-level'!O36:R36)</f>
        <v>0</v>
      </c>
      <c r="G37" s="11">
        <f>SUM('low-level'!S36:T36)</f>
        <v>0</v>
      </c>
      <c r="H37" s="11">
        <f>SUM('low-level'!U36:Y36)</f>
        <v>0</v>
      </c>
      <c r="I37" s="11">
        <f>SUM('low-level'!Z36:AA36)</f>
        <v>0</v>
      </c>
      <c r="J37" s="10">
        <f t="shared" si="0"/>
        <v>1</v>
      </c>
    </row>
    <row r="38" spans="1:10" x14ac:dyDescent="0.15">
      <c r="A38" s="10">
        <v>36</v>
      </c>
      <c r="B38" s="10">
        <v>4567</v>
      </c>
      <c r="C38" s="10">
        <v>2011</v>
      </c>
      <c r="D38" s="11">
        <f>SUM('low-level'!D37:F37)</f>
        <v>0</v>
      </c>
      <c r="E38" s="11">
        <f>SUM('low-level'!G37:N37)</f>
        <v>0</v>
      </c>
      <c r="F38" s="11">
        <f>SUM('low-level'!O37:R37)</f>
        <v>0</v>
      </c>
      <c r="G38" s="11">
        <f>SUM('low-level'!S37:T37)</f>
        <v>1</v>
      </c>
      <c r="H38" s="11">
        <f>SUM('low-level'!U37:Y37)</f>
        <v>0</v>
      </c>
      <c r="I38" s="11">
        <f>SUM('low-level'!Z37:AA37)</f>
        <v>0</v>
      </c>
      <c r="J38" s="10">
        <f t="shared" si="0"/>
        <v>1</v>
      </c>
    </row>
    <row r="39" spans="1:10" x14ac:dyDescent="0.15">
      <c r="A39" s="10">
        <v>37</v>
      </c>
      <c r="B39" s="10">
        <v>4709</v>
      </c>
      <c r="C39" s="10">
        <v>2011</v>
      </c>
      <c r="D39" s="11">
        <f>SUM('low-level'!D38:F38)</f>
        <v>0</v>
      </c>
      <c r="E39" s="11">
        <f>SUM('low-level'!G38:N38)</f>
        <v>1</v>
      </c>
      <c r="F39" s="11">
        <f>SUM('low-level'!O38:R38)</f>
        <v>0</v>
      </c>
      <c r="G39" s="11">
        <f>SUM('low-level'!S38:T38)</f>
        <v>0</v>
      </c>
      <c r="H39" s="11">
        <f>SUM('low-level'!U38:Y38)</f>
        <v>0</v>
      </c>
      <c r="I39" s="11">
        <f>SUM('low-level'!Z38:AA38)</f>
        <v>0</v>
      </c>
      <c r="J39" s="10">
        <f t="shared" si="0"/>
        <v>1</v>
      </c>
    </row>
    <row r="40" spans="1:10" x14ac:dyDescent="0.15">
      <c r="A40" s="10">
        <v>38</v>
      </c>
      <c r="B40" s="10">
        <v>5181</v>
      </c>
      <c r="C40" s="10">
        <v>2011</v>
      </c>
      <c r="D40" s="11">
        <f>SUM('low-level'!D39:F39)</f>
        <v>1</v>
      </c>
      <c r="E40" s="11">
        <f>SUM('low-level'!G39:N39)</f>
        <v>0</v>
      </c>
      <c r="F40" s="11">
        <f>SUM('low-level'!O39:R39)</f>
        <v>0</v>
      </c>
      <c r="G40" s="11">
        <f>SUM('low-level'!S39:T39)</f>
        <v>0</v>
      </c>
      <c r="H40" s="11">
        <f>SUM('low-level'!U39:Y39)</f>
        <v>0</v>
      </c>
      <c r="I40" s="11">
        <f>SUM('low-level'!Z39:AA39)</f>
        <v>0</v>
      </c>
      <c r="J40" s="10">
        <f t="shared" si="0"/>
        <v>1</v>
      </c>
    </row>
    <row r="41" spans="1:10" x14ac:dyDescent="0.15">
      <c r="A41" s="10">
        <v>39</v>
      </c>
      <c r="B41" s="10">
        <v>5182</v>
      </c>
      <c r="C41" s="10">
        <v>2011</v>
      </c>
      <c r="D41" s="11">
        <f>SUM('low-level'!D40:F40)</f>
        <v>1</v>
      </c>
      <c r="E41" s="11">
        <f>SUM('low-level'!G40:N40)</f>
        <v>0</v>
      </c>
      <c r="F41" s="11">
        <f>SUM('low-level'!O40:R40)</f>
        <v>0</v>
      </c>
      <c r="G41" s="11">
        <f>SUM('low-level'!S40:T40)</f>
        <v>0</v>
      </c>
      <c r="H41" s="11">
        <f>SUM('low-level'!U40:Y40)</f>
        <v>0</v>
      </c>
      <c r="I41" s="11">
        <f>SUM('low-level'!Z40:AA40)</f>
        <v>0</v>
      </c>
      <c r="J41" s="10">
        <f t="shared" si="0"/>
        <v>1</v>
      </c>
    </row>
    <row r="42" spans="1:10" x14ac:dyDescent="0.15">
      <c r="A42" s="10">
        <v>40</v>
      </c>
      <c r="B42" s="10">
        <v>5183</v>
      </c>
      <c r="C42" s="10">
        <v>2011</v>
      </c>
      <c r="D42" s="11">
        <f>SUM('low-level'!D41:F41)</f>
        <v>0</v>
      </c>
      <c r="E42" s="11">
        <f>SUM('low-level'!G41:N41)</f>
        <v>2</v>
      </c>
      <c r="F42" s="11">
        <f>SUM('low-level'!O41:R41)</f>
        <v>0</v>
      </c>
      <c r="G42" s="11">
        <f>SUM('low-level'!S41:T41)</f>
        <v>0</v>
      </c>
      <c r="H42" s="11">
        <f>SUM('low-level'!U41:Y41)</f>
        <v>0</v>
      </c>
      <c r="I42" s="11">
        <f>SUM('low-level'!Z41:AA41)</f>
        <v>0</v>
      </c>
      <c r="J42" s="10">
        <f t="shared" si="0"/>
        <v>2</v>
      </c>
    </row>
    <row r="43" spans="1:10" x14ac:dyDescent="0.15">
      <c r="A43" s="10">
        <v>41</v>
      </c>
      <c r="B43" s="10">
        <v>5190</v>
      </c>
      <c r="C43" s="10">
        <v>2011</v>
      </c>
      <c r="D43" s="11">
        <f>SUM('low-level'!D42:F42)</f>
        <v>3</v>
      </c>
      <c r="E43" s="11">
        <f>SUM('low-level'!G42:N42)</f>
        <v>1</v>
      </c>
      <c r="F43" s="11">
        <f>SUM('low-level'!O42:R42)</f>
        <v>0</v>
      </c>
      <c r="G43" s="11">
        <f>SUM('low-level'!S42:T42)</f>
        <v>0</v>
      </c>
      <c r="H43" s="11">
        <f>SUM('low-level'!U42:Y42)</f>
        <v>0</v>
      </c>
      <c r="I43" s="11">
        <f>SUM('low-level'!Z42:AA42)</f>
        <v>0</v>
      </c>
      <c r="J43" s="10">
        <f t="shared" si="0"/>
        <v>4</v>
      </c>
    </row>
    <row r="44" spans="1:10" x14ac:dyDescent="0.15">
      <c r="A44" s="10">
        <v>42</v>
      </c>
      <c r="B44" s="10">
        <v>5233</v>
      </c>
      <c r="C44" s="10">
        <v>2011</v>
      </c>
      <c r="D44" s="11">
        <f>SUM('low-level'!D43:F43)</f>
        <v>2</v>
      </c>
      <c r="E44" s="11">
        <f>SUM('low-level'!G43:N43)</f>
        <v>6</v>
      </c>
      <c r="F44" s="11">
        <f>SUM('low-level'!O43:R43)</f>
        <v>0</v>
      </c>
      <c r="G44" s="11">
        <f>SUM('low-level'!S43:T43)</f>
        <v>0</v>
      </c>
      <c r="H44" s="11">
        <f>SUM('low-level'!U43:Y43)</f>
        <v>0</v>
      </c>
      <c r="I44" s="11">
        <f>SUM('low-level'!Z43:AA43)</f>
        <v>0</v>
      </c>
      <c r="J44" s="10">
        <f t="shared" si="0"/>
        <v>8</v>
      </c>
    </row>
    <row r="45" spans="1:10" x14ac:dyDescent="0.15">
      <c r="A45" s="10">
        <v>43</v>
      </c>
      <c r="B45" s="10">
        <v>5460</v>
      </c>
      <c r="C45" s="10">
        <v>2011</v>
      </c>
      <c r="D45" s="11">
        <f>SUM('low-level'!D44:F44)</f>
        <v>0</v>
      </c>
      <c r="E45" s="11">
        <f>SUM('low-level'!G44:N44)</f>
        <v>1</v>
      </c>
      <c r="F45" s="11">
        <f>SUM('low-level'!O44:R44)</f>
        <v>0</v>
      </c>
      <c r="G45" s="11">
        <f>SUM('low-level'!S44:T44)</f>
        <v>0</v>
      </c>
      <c r="H45" s="11">
        <f>SUM('low-level'!U44:Y44)</f>
        <v>0</v>
      </c>
      <c r="I45" s="11">
        <f>SUM('low-level'!Z44:AA44)</f>
        <v>0</v>
      </c>
      <c r="J45" s="10">
        <f t="shared" si="0"/>
        <v>1</v>
      </c>
    </row>
    <row r="46" spans="1:10" x14ac:dyDescent="0.15">
      <c r="A46" s="10">
        <v>44</v>
      </c>
      <c r="B46" s="10">
        <v>5711</v>
      </c>
      <c r="C46" s="10">
        <v>2012</v>
      </c>
      <c r="D46" s="11">
        <f>SUM('low-level'!D45:F45)</f>
        <v>0</v>
      </c>
      <c r="E46" s="11">
        <f>SUM('low-level'!G45:N45)</f>
        <v>1</v>
      </c>
      <c r="F46" s="11">
        <f>SUM('low-level'!O45:R45)</f>
        <v>0</v>
      </c>
      <c r="G46" s="11">
        <f>SUM('low-level'!S45:T45)</f>
        <v>2</v>
      </c>
      <c r="H46" s="11">
        <f>SUM('low-level'!U45:Y45)</f>
        <v>10</v>
      </c>
      <c r="I46" s="11">
        <f>SUM('low-level'!Z45:AA45)</f>
        <v>0</v>
      </c>
      <c r="J46" s="10">
        <f t="shared" si="0"/>
        <v>13</v>
      </c>
    </row>
    <row r="47" spans="1:10" x14ac:dyDescent="0.15">
      <c r="A47" s="10">
        <v>45</v>
      </c>
      <c r="B47" s="10">
        <v>5755</v>
      </c>
      <c r="C47" s="10">
        <v>2012</v>
      </c>
      <c r="D47" s="11">
        <f>SUM('low-level'!D46:F46)</f>
        <v>0</v>
      </c>
      <c r="E47" s="11">
        <f>SUM('low-level'!G46:N46)</f>
        <v>0</v>
      </c>
      <c r="F47" s="11">
        <f>SUM('low-level'!O46:R46)</f>
        <v>0</v>
      </c>
      <c r="G47" s="11">
        <f>SUM('low-level'!S46:T46)</f>
        <v>0</v>
      </c>
      <c r="H47" s="11">
        <f>SUM('low-level'!U46:Y46)</f>
        <v>1</v>
      </c>
      <c r="I47" s="11">
        <f>SUM('low-level'!Z46:AA46)</f>
        <v>0</v>
      </c>
      <c r="J47" s="10">
        <f t="shared" si="0"/>
        <v>1</v>
      </c>
    </row>
    <row r="48" spans="1:10" x14ac:dyDescent="0.15">
      <c r="A48" s="15" t="s">
        <v>41</v>
      </c>
      <c r="B48" s="15"/>
      <c r="C48" s="15"/>
      <c r="D48" s="13">
        <f>SUM(D3:D47)</f>
        <v>17</v>
      </c>
      <c r="E48" s="13">
        <f t="shared" ref="E48:J48" si="1">SUM(E3:E47)</f>
        <v>25</v>
      </c>
      <c r="F48" s="13">
        <f t="shared" si="1"/>
        <v>2</v>
      </c>
      <c r="G48" s="13">
        <f t="shared" si="1"/>
        <v>18</v>
      </c>
      <c r="H48" s="13">
        <f t="shared" si="1"/>
        <v>39</v>
      </c>
      <c r="I48" s="13">
        <f t="shared" si="1"/>
        <v>0</v>
      </c>
      <c r="J48" s="13">
        <f t="shared" si="1"/>
        <v>101</v>
      </c>
    </row>
  </sheetData>
  <mergeCells count="1">
    <mergeCell ref="A48:C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low-level</vt:lpstr>
      <vt:lpstr>high-level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2013-07-12T07:04:58Z</dcterms:modified>
</cp:coreProperties>
</file>