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ocument\单片机\江大51\51Project\11-1 蜂鸣器播放提示音\"/>
    </mc:Choice>
  </mc:AlternateContent>
  <xr:revisionPtr revIDLastSave="0" documentId="13_ncr:1_{149DFE22-8573-45BD-B841-115CCD0E37E7}" xr6:coauthVersionLast="47" xr6:coauthVersionMax="47" xr10:uidLastSave="{00000000-0000-0000-0000-000000000000}"/>
  <bookViews>
    <workbookView xWindow="-108" yWindow="-108" windowWidth="23256" windowHeight="1272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2" i="1"/>
  <c r="C10" i="1"/>
  <c r="C12" i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2" i="1" s="1"/>
  <c r="C33" i="1" s="1"/>
  <c r="C34" i="1" s="1"/>
  <c r="C35" i="1" s="1"/>
  <c r="C36" i="1" s="1"/>
  <c r="C37" i="1" s="1"/>
  <c r="C9" i="1" l="1"/>
  <c r="C8" i="1" l="1"/>
  <c r="C7" i="1" l="1"/>
  <c r="C6" i="1" l="1"/>
  <c r="C5" i="1" l="1"/>
  <c r="C4" i="1" l="1"/>
  <c r="C3" i="1" l="1"/>
  <c r="C2" i="1" l="1"/>
</calcChain>
</file>

<file path=xl/sharedStrings.xml><?xml version="1.0" encoding="utf-8"?>
<sst xmlns="http://schemas.openxmlformats.org/spreadsheetml/2006/main" count="22" uniqueCount="11">
  <si>
    <t>频率</t>
    <phoneticPr fontId="1" type="noConversion"/>
  </si>
  <si>
    <t>音符</t>
    <phoneticPr fontId="1" type="noConversion"/>
  </si>
  <si>
    <t>1#</t>
    <phoneticPr fontId="1" type="noConversion"/>
  </si>
  <si>
    <t>2#</t>
    <phoneticPr fontId="1" type="noConversion"/>
  </si>
  <si>
    <t>5#</t>
    <phoneticPr fontId="1" type="noConversion"/>
  </si>
  <si>
    <t>6#</t>
    <phoneticPr fontId="1" type="noConversion"/>
  </si>
  <si>
    <t>4#</t>
    <phoneticPr fontId="1" type="noConversion"/>
  </si>
  <si>
    <t>周期(us)</t>
    <phoneticPr fontId="1" type="noConversion"/>
  </si>
  <si>
    <t>周期/2</t>
    <phoneticPr fontId="1" type="noConversion"/>
  </si>
  <si>
    <t>周期/2取整</t>
    <phoneticPr fontId="1" type="noConversion"/>
  </si>
  <si>
    <t>重装载值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</si>
</sst>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7"/>
  <sheetViews>
    <sheetView tabSelected="1" zoomScale="190" zoomScaleNormal="190" workbookViewId="0">
      <selection activeCell="H1" sqref="H1"/>
    </sheetView>
  </sheetViews>
  <sheetFormatPr defaultRowHeight="13.8" x14ac:dyDescent="0.25"/>
  <cols>
    <col min="1" max="5" width="8.88671875" style="1"/>
    <col min="6" max="6" width="11.44140625" style="1" bestFit="1" customWidth="1"/>
    <col min="7" max="16384" width="8.88671875" style="1"/>
  </cols>
  <sheetData>
    <row r="1" spans="1:7" x14ac:dyDescent="0.25">
      <c r="A1" s="1" t="s">
        <v>1</v>
      </c>
      <c r="B1" s="1" t="s">
        <v>0</v>
      </c>
      <c r="C1" s="1" t="s">
        <v>0</v>
      </c>
      <c r="D1" s="1" t="s">
        <v>7</v>
      </c>
      <c r="E1" s="1" t="s">
        <v>8</v>
      </c>
      <c r="F1" s="1" t="s">
        <v>9</v>
      </c>
      <c r="G1" s="1" t="s">
        <v>10</v>
      </c>
    </row>
    <row r="2" spans="1:7" x14ac:dyDescent="0.25">
      <c r="A2" s="1">
        <v>1</v>
      </c>
      <c r="B2" s="1">
        <v>262</v>
      </c>
      <c r="C2" s="1">
        <f t="shared" ref="C2:C9" si="0">C3/2^(1/12)</f>
        <v>261.62556530059851</v>
      </c>
      <c r="D2" s="1">
        <f>1/B2*1000000</f>
        <v>3816.7938931297708</v>
      </c>
      <c r="E2" s="1">
        <f>D2/2</f>
        <v>1908.3969465648854</v>
      </c>
      <c r="F2" s="1">
        <f>ROUND(E2,0)</f>
        <v>1908</v>
      </c>
      <c r="G2" s="1">
        <f>65536-F2</f>
        <v>63628</v>
      </c>
    </row>
    <row r="3" spans="1:7" x14ac:dyDescent="0.25">
      <c r="A3" s="1" t="s">
        <v>2</v>
      </c>
      <c r="B3" s="1">
        <v>277</v>
      </c>
      <c r="C3" s="1">
        <f t="shared" si="0"/>
        <v>277.18263097687196</v>
      </c>
      <c r="D3" s="1">
        <f t="shared" ref="D3:D37" si="1">1/B3*1000000</f>
        <v>3610.1083032490974</v>
      </c>
      <c r="E3" s="1">
        <f t="shared" ref="E3:E37" si="2">D3/2</f>
        <v>1805.0541516245487</v>
      </c>
      <c r="F3" s="1">
        <f t="shared" ref="F3:F37" si="3">ROUND(E3,0)</f>
        <v>1805</v>
      </c>
      <c r="G3" s="1">
        <f t="shared" ref="G3:G37" si="4">65536-F3</f>
        <v>63731</v>
      </c>
    </row>
    <row r="4" spans="1:7" x14ac:dyDescent="0.25">
      <c r="A4" s="1">
        <v>2</v>
      </c>
      <c r="B4" s="1">
        <v>294</v>
      </c>
      <c r="C4" s="1">
        <f t="shared" si="0"/>
        <v>293.66476791740746</v>
      </c>
      <c r="D4" s="1">
        <f t="shared" si="1"/>
        <v>3401.3605442176868</v>
      </c>
      <c r="E4" s="1">
        <f t="shared" si="2"/>
        <v>1700.6802721088434</v>
      </c>
      <c r="F4" s="1">
        <f t="shared" si="3"/>
        <v>1701</v>
      </c>
      <c r="G4" s="1">
        <f t="shared" si="4"/>
        <v>63835</v>
      </c>
    </row>
    <row r="5" spans="1:7" x14ac:dyDescent="0.25">
      <c r="A5" s="1" t="s">
        <v>3</v>
      </c>
      <c r="B5" s="1">
        <v>311</v>
      </c>
      <c r="C5" s="1">
        <f t="shared" si="0"/>
        <v>311.12698372208081</v>
      </c>
      <c r="D5" s="1">
        <f t="shared" si="1"/>
        <v>3215.4340836012861</v>
      </c>
      <c r="E5" s="1">
        <f t="shared" si="2"/>
        <v>1607.7170418006431</v>
      </c>
      <c r="F5" s="1">
        <f t="shared" si="3"/>
        <v>1608</v>
      </c>
      <c r="G5" s="1">
        <f t="shared" si="4"/>
        <v>63928</v>
      </c>
    </row>
    <row r="6" spans="1:7" x14ac:dyDescent="0.25">
      <c r="A6" s="1">
        <v>3</v>
      </c>
      <c r="B6" s="1">
        <v>330</v>
      </c>
      <c r="C6" s="1">
        <f t="shared" si="0"/>
        <v>329.62755691286986</v>
      </c>
      <c r="D6" s="1">
        <f t="shared" si="1"/>
        <v>3030.3030303030305</v>
      </c>
      <c r="E6" s="1">
        <f t="shared" si="2"/>
        <v>1515.1515151515152</v>
      </c>
      <c r="F6" s="1">
        <f t="shared" si="3"/>
        <v>1515</v>
      </c>
      <c r="G6" s="1">
        <f t="shared" si="4"/>
        <v>64021</v>
      </c>
    </row>
    <row r="7" spans="1:7" x14ac:dyDescent="0.25">
      <c r="A7" s="1">
        <v>4</v>
      </c>
      <c r="B7" s="1">
        <v>349</v>
      </c>
      <c r="C7" s="1">
        <f t="shared" si="0"/>
        <v>349.22823143300383</v>
      </c>
      <c r="D7" s="1">
        <f t="shared" si="1"/>
        <v>2865.3295128939826</v>
      </c>
      <c r="E7" s="1">
        <f t="shared" si="2"/>
        <v>1432.6647564469913</v>
      </c>
      <c r="F7" s="1">
        <f t="shared" si="3"/>
        <v>1433</v>
      </c>
      <c r="G7" s="1">
        <f t="shared" si="4"/>
        <v>64103</v>
      </c>
    </row>
    <row r="8" spans="1:7" x14ac:dyDescent="0.25">
      <c r="A8" s="1" t="s">
        <v>6</v>
      </c>
      <c r="B8" s="1">
        <v>370</v>
      </c>
      <c r="C8" s="1">
        <f t="shared" si="0"/>
        <v>369.99442271163434</v>
      </c>
      <c r="D8" s="1">
        <f t="shared" si="1"/>
        <v>2702.7027027027029</v>
      </c>
      <c r="E8" s="1">
        <f t="shared" si="2"/>
        <v>1351.3513513513515</v>
      </c>
      <c r="F8" s="1">
        <f t="shared" si="3"/>
        <v>1351</v>
      </c>
      <c r="G8" s="1">
        <f t="shared" si="4"/>
        <v>64185</v>
      </c>
    </row>
    <row r="9" spans="1:7" x14ac:dyDescent="0.25">
      <c r="A9" s="1">
        <v>5</v>
      </c>
      <c r="B9" s="1">
        <v>392</v>
      </c>
      <c r="C9" s="1">
        <f t="shared" si="0"/>
        <v>391.99543598174927</v>
      </c>
      <c r="D9" s="1">
        <f t="shared" si="1"/>
        <v>2551.0204081632651</v>
      </c>
      <c r="E9" s="1">
        <f t="shared" si="2"/>
        <v>1275.5102040816325</v>
      </c>
      <c r="F9" s="1">
        <f t="shared" si="3"/>
        <v>1276</v>
      </c>
      <c r="G9" s="1">
        <f t="shared" si="4"/>
        <v>64260</v>
      </c>
    </row>
    <row r="10" spans="1:7" x14ac:dyDescent="0.25">
      <c r="A10" s="1" t="s">
        <v>4</v>
      </c>
      <c r="B10" s="1">
        <v>415</v>
      </c>
      <c r="C10" s="1">
        <f>C11/2^(1/12)</f>
        <v>415.30469757994513</v>
      </c>
      <c r="D10" s="1">
        <f t="shared" si="1"/>
        <v>2409.6385542168678</v>
      </c>
      <c r="E10" s="1">
        <f t="shared" si="2"/>
        <v>1204.8192771084339</v>
      </c>
      <c r="F10" s="1">
        <f t="shared" si="3"/>
        <v>1205</v>
      </c>
      <c r="G10" s="1">
        <f t="shared" si="4"/>
        <v>64331</v>
      </c>
    </row>
    <row r="11" spans="1:7" x14ac:dyDescent="0.25">
      <c r="A11" s="1">
        <v>6</v>
      </c>
      <c r="B11" s="1">
        <v>440</v>
      </c>
      <c r="C11" s="1">
        <v>440</v>
      </c>
      <c r="D11" s="1">
        <f t="shared" si="1"/>
        <v>2272.7272727272725</v>
      </c>
      <c r="E11" s="1">
        <f t="shared" si="2"/>
        <v>1136.3636363636363</v>
      </c>
      <c r="F11" s="1">
        <f t="shared" si="3"/>
        <v>1136</v>
      </c>
      <c r="G11" s="1">
        <f t="shared" si="4"/>
        <v>64400</v>
      </c>
    </row>
    <row r="12" spans="1:7" x14ac:dyDescent="0.25">
      <c r="A12" s="1" t="s">
        <v>5</v>
      </c>
      <c r="B12" s="1">
        <v>466</v>
      </c>
      <c r="C12" s="1">
        <f>C11*2^(1/12)</f>
        <v>466.16376151808993</v>
      </c>
      <c r="D12" s="1">
        <f t="shared" si="1"/>
        <v>2145.9227467811161</v>
      </c>
      <c r="E12" s="1">
        <f t="shared" si="2"/>
        <v>1072.961373390558</v>
      </c>
      <c r="F12" s="1">
        <f t="shared" si="3"/>
        <v>1073</v>
      </c>
      <c r="G12" s="1">
        <f t="shared" si="4"/>
        <v>64463</v>
      </c>
    </row>
    <row r="13" spans="1:7" x14ac:dyDescent="0.25">
      <c r="A13" s="1">
        <v>7</v>
      </c>
      <c r="B13" s="1">
        <v>496</v>
      </c>
      <c r="C13" s="1">
        <f>C12*2^(1/12)</f>
        <v>493.88330125612413</v>
      </c>
      <c r="D13" s="1">
        <f t="shared" si="1"/>
        <v>2016.1290322580644</v>
      </c>
      <c r="E13" s="1">
        <f t="shared" si="2"/>
        <v>1008.0645161290322</v>
      </c>
      <c r="F13" s="1">
        <f t="shared" si="3"/>
        <v>1008</v>
      </c>
      <c r="G13" s="1">
        <f t="shared" si="4"/>
        <v>64528</v>
      </c>
    </row>
    <row r="14" spans="1:7" x14ac:dyDescent="0.25">
      <c r="A14" s="1">
        <v>1</v>
      </c>
      <c r="B14" s="1">
        <v>523</v>
      </c>
      <c r="C14" s="1">
        <f>C13*2^(1/12)</f>
        <v>523.25113060119736</v>
      </c>
      <c r="D14" s="1">
        <f t="shared" si="1"/>
        <v>1912.0458891013384</v>
      </c>
      <c r="E14" s="1">
        <f t="shared" si="2"/>
        <v>956.02294455066919</v>
      </c>
      <c r="F14" s="1">
        <f t="shared" si="3"/>
        <v>956</v>
      </c>
      <c r="G14" s="1">
        <f t="shared" si="4"/>
        <v>64580</v>
      </c>
    </row>
    <row r="15" spans="1:7" x14ac:dyDescent="0.25">
      <c r="A15" s="1" t="s">
        <v>2</v>
      </c>
      <c r="B15" s="1">
        <v>554</v>
      </c>
      <c r="C15" s="1">
        <f>C14*2^(1/12)</f>
        <v>554.36526195374427</v>
      </c>
      <c r="D15" s="1">
        <f t="shared" si="1"/>
        <v>1805.0541516245487</v>
      </c>
      <c r="E15" s="1">
        <f t="shared" si="2"/>
        <v>902.52707581227435</v>
      </c>
      <c r="F15" s="1">
        <f t="shared" si="3"/>
        <v>903</v>
      </c>
      <c r="G15" s="1">
        <f t="shared" si="4"/>
        <v>64633</v>
      </c>
    </row>
    <row r="16" spans="1:7" x14ac:dyDescent="0.25">
      <c r="A16" s="1">
        <v>2</v>
      </c>
      <c r="B16" s="1">
        <v>587</v>
      </c>
      <c r="C16" s="1">
        <f>C15*2^(1/12)</f>
        <v>587.32953583481526</v>
      </c>
      <c r="D16" s="1">
        <f t="shared" si="1"/>
        <v>1703.5775127768313</v>
      </c>
      <c r="E16" s="1">
        <f t="shared" si="2"/>
        <v>851.78875638841566</v>
      </c>
      <c r="F16" s="1">
        <f t="shared" si="3"/>
        <v>852</v>
      </c>
      <c r="G16" s="1">
        <f t="shared" si="4"/>
        <v>64684</v>
      </c>
    </row>
    <row r="17" spans="1:7" x14ac:dyDescent="0.25">
      <c r="A17" s="1" t="s">
        <v>3</v>
      </c>
      <c r="B17" s="1">
        <v>622</v>
      </c>
      <c r="C17" s="1">
        <f>C16*2^(1/12)</f>
        <v>622.25396744416196</v>
      </c>
      <c r="D17" s="1">
        <f t="shared" si="1"/>
        <v>1607.7170418006431</v>
      </c>
      <c r="E17" s="1">
        <f t="shared" si="2"/>
        <v>803.85852090032154</v>
      </c>
      <c r="F17" s="1">
        <f t="shared" si="3"/>
        <v>804</v>
      </c>
      <c r="G17" s="1">
        <f t="shared" si="4"/>
        <v>64732</v>
      </c>
    </row>
    <row r="18" spans="1:7" x14ac:dyDescent="0.25">
      <c r="A18" s="1">
        <v>3</v>
      </c>
      <c r="B18" s="1">
        <v>659</v>
      </c>
      <c r="C18" s="1">
        <f>C17*2^(1/12)</f>
        <v>659.25511382574007</v>
      </c>
      <c r="D18" s="1">
        <f t="shared" si="1"/>
        <v>1517.4506828528074</v>
      </c>
      <c r="E18" s="1">
        <f t="shared" si="2"/>
        <v>758.7253414264037</v>
      </c>
      <c r="F18" s="1">
        <f t="shared" si="3"/>
        <v>759</v>
      </c>
      <c r="G18" s="1">
        <f t="shared" si="4"/>
        <v>64777</v>
      </c>
    </row>
    <row r="19" spans="1:7" x14ac:dyDescent="0.25">
      <c r="A19" s="1">
        <v>4</v>
      </c>
      <c r="B19" s="1">
        <v>698</v>
      </c>
      <c r="C19" s="1">
        <f>C18*2^(1/12)</f>
        <v>698.456462866008</v>
      </c>
      <c r="D19" s="1">
        <f t="shared" si="1"/>
        <v>1432.6647564469913</v>
      </c>
      <c r="E19" s="1">
        <f t="shared" si="2"/>
        <v>716.33237822349565</v>
      </c>
      <c r="F19" s="1">
        <f t="shared" si="3"/>
        <v>716</v>
      </c>
      <c r="G19" s="1">
        <f t="shared" si="4"/>
        <v>64820</v>
      </c>
    </row>
    <row r="20" spans="1:7" x14ac:dyDescent="0.25">
      <c r="A20" s="1" t="s">
        <v>6</v>
      </c>
      <c r="B20" s="1">
        <v>740</v>
      </c>
      <c r="C20" s="1">
        <f>C19*2^(1/12)</f>
        <v>739.98884542326903</v>
      </c>
      <c r="D20" s="1">
        <f t="shared" si="1"/>
        <v>1351.3513513513515</v>
      </c>
      <c r="E20" s="1">
        <f t="shared" si="2"/>
        <v>675.67567567567573</v>
      </c>
      <c r="F20" s="1">
        <f t="shared" si="3"/>
        <v>676</v>
      </c>
      <c r="G20" s="1">
        <f t="shared" si="4"/>
        <v>64860</v>
      </c>
    </row>
    <row r="21" spans="1:7" x14ac:dyDescent="0.25">
      <c r="A21" s="1">
        <v>5</v>
      </c>
      <c r="B21" s="1">
        <v>784</v>
      </c>
      <c r="C21" s="1">
        <f>C20*2^(1/12)</f>
        <v>783.99087196349888</v>
      </c>
      <c r="D21" s="1">
        <f t="shared" si="1"/>
        <v>1275.5102040816325</v>
      </c>
      <c r="E21" s="1">
        <f t="shared" si="2"/>
        <v>637.75510204081627</v>
      </c>
      <c r="F21" s="1">
        <f t="shared" si="3"/>
        <v>638</v>
      </c>
      <c r="G21" s="1">
        <f t="shared" si="4"/>
        <v>64898</v>
      </c>
    </row>
    <row r="22" spans="1:7" x14ac:dyDescent="0.25">
      <c r="A22" s="1" t="s">
        <v>4</v>
      </c>
      <c r="B22" s="1">
        <v>831</v>
      </c>
      <c r="C22" s="1">
        <f>C21*2^(1/12)</f>
        <v>830.6093951598906</v>
      </c>
      <c r="D22" s="1">
        <f t="shared" si="1"/>
        <v>1203.3694344163659</v>
      </c>
      <c r="E22" s="1">
        <f t="shared" si="2"/>
        <v>601.68471720818297</v>
      </c>
      <c r="F22" s="1">
        <f t="shared" si="3"/>
        <v>602</v>
      </c>
      <c r="G22" s="1">
        <f t="shared" si="4"/>
        <v>64934</v>
      </c>
    </row>
    <row r="23" spans="1:7" x14ac:dyDescent="0.25">
      <c r="A23" s="1">
        <v>6</v>
      </c>
      <c r="B23" s="1">
        <v>880</v>
      </c>
      <c r="C23" s="1">
        <f>C22*2^(1/12)</f>
        <v>880.00000000000034</v>
      </c>
      <c r="D23" s="1">
        <f t="shared" si="1"/>
        <v>1136.3636363636363</v>
      </c>
      <c r="E23" s="1">
        <f t="shared" si="2"/>
        <v>568.18181818181813</v>
      </c>
      <c r="F23" s="1">
        <f t="shared" si="3"/>
        <v>568</v>
      </c>
      <c r="G23" s="1">
        <f t="shared" si="4"/>
        <v>64968</v>
      </c>
    </row>
    <row r="24" spans="1:7" x14ac:dyDescent="0.25">
      <c r="A24" s="1" t="s">
        <v>5</v>
      </c>
      <c r="B24" s="1">
        <v>932</v>
      </c>
      <c r="C24" s="1">
        <f>C23*2^(1/12)</f>
        <v>932.3275230361802</v>
      </c>
      <c r="D24" s="1">
        <f t="shared" si="1"/>
        <v>1072.961373390558</v>
      </c>
      <c r="E24" s="1">
        <f t="shared" si="2"/>
        <v>536.48068669527902</v>
      </c>
      <c r="F24" s="1">
        <f t="shared" si="3"/>
        <v>536</v>
      </c>
      <c r="G24" s="1">
        <f t="shared" si="4"/>
        <v>65000</v>
      </c>
    </row>
    <row r="25" spans="1:7" x14ac:dyDescent="0.25">
      <c r="A25" s="1">
        <v>7</v>
      </c>
      <c r="B25" s="1">
        <v>988</v>
      </c>
      <c r="C25" s="1">
        <f>C24*2^(1/12)</f>
        <v>987.7666025122486</v>
      </c>
      <c r="D25" s="1">
        <f t="shared" si="1"/>
        <v>1012.1457489878543</v>
      </c>
      <c r="E25" s="1">
        <f t="shared" si="2"/>
        <v>506.07287449392715</v>
      </c>
      <c r="F25" s="1">
        <f t="shared" si="3"/>
        <v>506</v>
      </c>
      <c r="G25" s="1">
        <f t="shared" si="4"/>
        <v>65030</v>
      </c>
    </row>
    <row r="26" spans="1:7" x14ac:dyDescent="0.25">
      <c r="A26" s="1">
        <v>1</v>
      </c>
      <c r="B26" s="1">
        <v>1046</v>
      </c>
      <c r="C26" s="1">
        <f>C25*2^(1/12)</f>
        <v>1046.5022612023949</v>
      </c>
      <c r="D26" s="1">
        <f t="shared" si="1"/>
        <v>956.02294455066919</v>
      </c>
      <c r="E26" s="1">
        <f t="shared" si="2"/>
        <v>478.0114722753346</v>
      </c>
      <c r="F26" s="1">
        <f t="shared" si="3"/>
        <v>478</v>
      </c>
      <c r="G26" s="1">
        <f t="shared" si="4"/>
        <v>65058</v>
      </c>
    </row>
    <row r="27" spans="1:7" x14ac:dyDescent="0.25">
      <c r="A27" s="1" t="s">
        <v>2</v>
      </c>
      <c r="B27" s="1">
        <v>1109</v>
      </c>
      <c r="C27" s="1">
        <f>C26*2^(1/12)</f>
        <v>1108.7305239074888</v>
      </c>
      <c r="D27" s="1">
        <f t="shared" si="1"/>
        <v>901.71325518485116</v>
      </c>
      <c r="E27" s="1">
        <f t="shared" si="2"/>
        <v>450.85662759242558</v>
      </c>
      <c r="F27" s="1">
        <f t="shared" si="3"/>
        <v>451</v>
      </c>
      <c r="G27" s="1">
        <f t="shared" si="4"/>
        <v>65085</v>
      </c>
    </row>
    <row r="28" spans="1:7" x14ac:dyDescent="0.25">
      <c r="A28" s="1">
        <v>2</v>
      </c>
      <c r="B28" s="1">
        <v>1175</v>
      </c>
      <c r="C28" s="1">
        <f>C27*2^(1/12)</f>
        <v>1174.6590716696307</v>
      </c>
      <c r="D28" s="1">
        <f t="shared" si="1"/>
        <v>851.063829787234</v>
      </c>
      <c r="E28" s="1">
        <f t="shared" si="2"/>
        <v>425.531914893617</v>
      </c>
      <c r="F28" s="1">
        <f t="shared" si="3"/>
        <v>426</v>
      </c>
      <c r="G28" s="1">
        <f t="shared" si="4"/>
        <v>65110</v>
      </c>
    </row>
    <row r="29" spans="1:7" x14ac:dyDescent="0.25">
      <c r="A29" s="1" t="s">
        <v>3</v>
      </c>
      <c r="B29" s="1">
        <v>1245</v>
      </c>
      <c r="C29" s="1">
        <f>C28*2^(1/12)</f>
        <v>1244.5079348883241</v>
      </c>
      <c r="D29" s="1">
        <f t="shared" si="1"/>
        <v>803.21285140562247</v>
      </c>
      <c r="E29" s="1">
        <f t="shared" si="2"/>
        <v>401.60642570281124</v>
      </c>
      <c r="F29" s="1">
        <f t="shared" si="3"/>
        <v>402</v>
      </c>
      <c r="G29" s="1">
        <f t="shared" si="4"/>
        <v>65134</v>
      </c>
    </row>
    <row r="30" spans="1:7" x14ac:dyDescent="0.25">
      <c r="A30" s="1">
        <v>3</v>
      </c>
      <c r="B30" s="1">
        <v>1318</v>
      </c>
      <c r="C30" s="1">
        <f>C29*2^(1/12)</f>
        <v>1318.5102276514804</v>
      </c>
      <c r="D30" s="1">
        <f t="shared" si="1"/>
        <v>758.7253414264037</v>
      </c>
      <c r="E30" s="1">
        <f t="shared" si="2"/>
        <v>379.36267071320185</v>
      </c>
      <c r="F30" s="1">
        <f t="shared" si="3"/>
        <v>379</v>
      </c>
      <c r="G30" s="1">
        <f t="shared" si="4"/>
        <v>65157</v>
      </c>
    </row>
    <row r="31" spans="1:7" x14ac:dyDescent="0.25">
      <c r="A31" s="1">
        <v>4</v>
      </c>
      <c r="B31" s="1">
        <v>1397</v>
      </c>
      <c r="C31" s="1">
        <f>C30*2^(1/12)</f>
        <v>1396.9129257320162</v>
      </c>
      <c r="D31" s="1">
        <f t="shared" si="1"/>
        <v>715.81961345740865</v>
      </c>
      <c r="E31" s="1">
        <f t="shared" si="2"/>
        <v>357.90980672870432</v>
      </c>
      <c r="F31" s="1">
        <f t="shared" si="3"/>
        <v>358</v>
      </c>
      <c r="G31" s="1">
        <f t="shared" si="4"/>
        <v>65178</v>
      </c>
    </row>
    <row r="32" spans="1:7" x14ac:dyDescent="0.25">
      <c r="A32" s="1" t="s">
        <v>6</v>
      </c>
      <c r="B32" s="1">
        <v>1480</v>
      </c>
      <c r="C32" s="1">
        <f>C31*2^(1/12)</f>
        <v>1479.9776908465383</v>
      </c>
      <c r="D32" s="1">
        <f t="shared" si="1"/>
        <v>675.67567567567573</v>
      </c>
      <c r="E32" s="1">
        <f t="shared" si="2"/>
        <v>337.83783783783787</v>
      </c>
      <c r="F32" s="1">
        <f t="shared" si="3"/>
        <v>338</v>
      </c>
      <c r="G32" s="1">
        <f t="shared" si="4"/>
        <v>65198</v>
      </c>
    </row>
    <row r="33" spans="1:7" x14ac:dyDescent="0.25">
      <c r="A33" s="1">
        <v>5</v>
      </c>
      <c r="B33" s="1">
        <v>1568</v>
      </c>
      <c r="C33" s="1">
        <f>C32*2^(1/12)</f>
        <v>1567.981743926998</v>
      </c>
      <c r="D33" s="1">
        <f t="shared" si="1"/>
        <v>637.75510204081627</v>
      </c>
      <c r="E33" s="1">
        <f t="shared" si="2"/>
        <v>318.87755102040813</v>
      </c>
      <c r="F33" s="1">
        <f t="shared" si="3"/>
        <v>319</v>
      </c>
      <c r="G33" s="1">
        <f t="shared" si="4"/>
        <v>65217</v>
      </c>
    </row>
    <row r="34" spans="1:7" x14ac:dyDescent="0.25">
      <c r="A34" s="1" t="s">
        <v>4</v>
      </c>
      <c r="B34" s="1">
        <v>1661</v>
      </c>
      <c r="C34" s="1">
        <f>C33*2^(1/12)</f>
        <v>1661.2187903197814</v>
      </c>
      <c r="D34" s="1">
        <f t="shared" si="1"/>
        <v>602.04695966285374</v>
      </c>
      <c r="E34" s="1">
        <f t="shared" si="2"/>
        <v>301.02347983142687</v>
      </c>
      <c r="F34" s="1">
        <f t="shared" si="3"/>
        <v>301</v>
      </c>
      <c r="G34" s="1">
        <f t="shared" si="4"/>
        <v>65235</v>
      </c>
    </row>
    <row r="35" spans="1:7" x14ac:dyDescent="0.25">
      <c r="A35" s="1">
        <v>6</v>
      </c>
      <c r="B35" s="1">
        <v>1760</v>
      </c>
      <c r="C35" s="1">
        <f>C34*2^(1/12)</f>
        <v>1760.0000000000009</v>
      </c>
      <c r="D35" s="1">
        <f t="shared" si="1"/>
        <v>568.18181818181813</v>
      </c>
      <c r="E35" s="1">
        <f t="shared" si="2"/>
        <v>284.09090909090907</v>
      </c>
      <c r="F35" s="1">
        <f t="shared" si="3"/>
        <v>284</v>
      </c>
      <c r="G35" s="1">
        <f t="shared" si="4"/>
        <v>65252</v>
      </c>
    </row>
    <row r="36" spans="1:7" x14ac:dyDescent="0.25">
      <c r="A36" s="1" t="s">
        <v>5</v>
      </c>
      <c r="B36" s="1">
        <v>1865</v>
      </c>
      <c r="C36" s="1">
        <f>C35*2^(1/12)</f>
        <v>1864.6550460723606</v>
      </c>
      <c r="D36" s="1">
        <f t="shared" si="1"/>
        <v>536.19302949061671</v>
      </c>
      <c r="E36" s="1">
        <f t="shared" si="2"/>
        <v>268.09651474530835</v>
      </c>
      <c r="F36" s="1">
        <f t="shared" si="3"/>
        <v>268</v>
      </c>
      <c r="G36" s="1">
        <f t="shared" si="4"/>
        <v>65268</v>
      </c>
    </row>
    <row r="37" spans="1:7" x14ac:dyDescent="0.25">
      <c r="A37" s="1">
        <v>7</v>
      </c>
      <c r="B37" s="1">
        <v>1976</v>
      </c>
      <c r="C37" s="1">
        <f>C36*2^(1/12)</f>
        <v>1975.5332050244976</v>
      </c>
      <c r="D37" s="1">
        <f t="shared" si="1"/>
        <v>506.07287449392715</v>
      </c>
      <c r="E37" s="1">
        <f t="shared" si="2"/>
        <v>253.03643724696357</v>
      </c>
      <c r="F37" s="1">
        <f t="shared" si="3"/>
        <v>253</v>
      </c>
      <c r="G37" s="1">
        <f t="shared" si="4"/>
        <v>65283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Chao Dong</dc:creator>
  <cp:lastModifiedBy>Chao Dong</cp:lastModifiedBy>
  <dcterms:created xsi:type="dcterms:W3CDTF">2015-06-05T18:19:34Z</dcterms:created>
  <dcterms:modified xsi:type="dcterms:W3CDTF">2022-12-26T04:32:33Z</dcterms:modified>
</cp:coreProperties>
</file>