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14" i="1"/>
  <c r="J14"/>
  <c r="L14" s="1"/>
  <c r="E14"/>
  <c r="K13"/>
  <c r="J13"/>
  <c r="L13" s="1"/>
  <c r="E13"/>
  <c r="K12"/>
  <c r="J12"/>
  <c r="L12" s="1"/>
  <c r="E12"/>
  <c r="K11"/>
  <c r="J11"/>
  <c r="L11" s="1"/>
  <c r="E11"/>
  <c r="K10"/>
  <c r="J10"/>
  <c r="L10" s="1"/>
  <c r="E10"/>
  <c r="K9"/>
  <c r="J9"/>
  <c r="L9" s="1"/>
  <c r="E9"/>
  <c r="K8"/>
  <c r="J8"/>
  <c r="L8" s="1"/>
  <c r="E8"/>
  <c r="K7"/>
  <c r="J7"/>
  <c r="L7" s="1"/>
  <c r="E7"/>
  <c r="K6"/>
  <c r="J6"/>
  <c r="L6" s="1"/>
  <c r="E6"/>
  <c r="K5"/>
  <c r="J5"/>
  <c r="L5" s="1"/>
  <c r="E5"/>
  <c r="K4"/>
  <c r="J4"/>
  <c r="L4" s="1"/>
  <c r="E4"/>
  <c r="K3"/>
  <c r="J3"/>
  <c r="L3" s="1"/>
  <c r="E3"/>
  <c r="L15" l="1"/>
</calcChain>
</file>

<file path=xl/sharedStrings.xml><?xml version="1.0" encoding="utf-8"?>
<sst xmlns="http://schemas.openxmlformats.org/spreadsheetml/2006/main" count="16" uniqueCount="16">
  <si>
    <t>2022年轮轴检验评估综合试验室话务费用统计</t>
  </si>
  <si>
    <t>序号</t>
  </si>
  <si>
    <t>月份</t>
  </si>
  <si>
    <t>电话数量</t>
  </si>
  <si>
    <t>月租+来电显示</t>
  </si>
  <si>
    <t>月租合计</t>
  </si>
  <si>
    <t>市话</t>
  </si>
  <si>
    <t>国内长途</t>
  </si>
  <si>
    <t>路内</t>
  </si>
  <si>
    <t>局内</t>
  </si>
  <si>
    <t>话费合计</t>
  </si>
  <si>
    <t>优惠</t>
  </si>
  <si>
    <t>优惠后合计</t>
  </si>
  <si>
    <t>备注</t>
  </si>
  <si>
    <t>2022转</t>
  </si>
  <si>
    <t>合计</t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</si>
</sst>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_);[Red]\(0.00\)"/>
  </numFmts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8"/>
      <name val="Arial"/>
      <family val="2"/>
    </font>
    <font>
      <b/>
      <sz val="10"/>
      <name val="Arial"/>
      <family val="2"/>
    </font>
    <font>
      <b/>
      <sz val="10"/>
      <name val="宋体"/>
      <charset val="134"/>
    </font>
    <font>
      <i/>
      <sz val="10"/>
      <name val="Arial"/>
      <family val="2"/>
    </font>
    <font>
      <sz val="10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5"/>
  <sheetViews>
    <sheetView tabSelected="1" workbookViewId="0">
      <selection activeCell="D16" sqref="D16"/>
    </sheetView>
  </sheetViews>
  <sheetFormatPr defaultRowHeight="13.5"/>
  <sheetData>
    <row r="1" spans="1:13" ht="23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2" t="s">
        <v>6</v>
      </c>
      <c r="G2" s="2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2" t="s">
        <v>13</v>
      </c>
    </row>
    <row r="3" spans="1:13">
      <c r="A3" s="4">
        <v>1</v>
      </c>
      <c r="B3" s="4" t="s">
        <v>14</v>
      </c>
      <c r="C3" s="4">
        <v>3</v>
      </c>
      <c r="D3" s="5">
        <v>35.5</v>
      </c>
      <c r="E3" s="5">
        <f>C3*D3</f>
        <v>106.5</v>
      </c>
      <c r="F3" s="6">
        <v>0.44</v>
      </c>
      <c r="G3" s="6">
        <v>0</v>
      </c>
      <c r="H3" s="6">
        <v>2.6</v>
      </c>
      <c r="I3" s="6">
        <v>0</v>
      </c>
      <c r="J3" s="7">
        <f>SUM(E3:I3)</f>
        <v>109.53999999999999</v>
      </c>
      <c r="K3" s="5">
        <f t="shared" ref="K3:K13" si="0">I3</f>
        <v>0</v>
      </c>
      <c r="L3" s="5">
        <f t="shared" ref="L3:L13" si="1">J3-K3</f>
        <v>109.53999999999999</v>
      </c>
      <c r="M3" s="4"/>
    </row>
    <row r="4" spans="1:13">
      <c r="A4" s="4">
        <v>2</v>
      </c>
      <c r="B4" s="4">
        <v>1</v>
      </c>
      <c r="C4" s="4">
        <v>3</v>
      </c>
      <c r="D4" s="5">
        <v>35.5</v>
      </c>
      <c r="E4" s="5">
        <f>C4*D4</f>
        <v>106.5</v>
      </c>
      <c r="F4" s="6">
        <v>0.22</v>
      </c>
      <c r="G4" s="6">
        <v>0</v>
      </c>
      <c r="H4" s="6">
        <v>0</v>
      </c>
      <c r="I4" s="6">
        <v>0</v>
      </c>
      <c r="J4" s="7">
        <f t="shared" ref="J4:J13" si="2">SUM(E4:I4)</f>
        <v>106.72</v>
      </c>
      <c r="K4" s="5">
        <f t="shared" si="0"/>
        <v>0</v>
      </c>
      <c r="L4" s="5">
        <f t="shared" si="1"/>
        <v>106.72</v>
      </c>
      <c r="M4" s="4"/>
    </row>
    <row r="5" spans="1:13">
      <c r="A5" s="4">
        <v>3</v>
      </c>
      <c r="B5" s="4">
        <v>2</v>
      </c>
      <c r="C5" s="4">
        <v>3</v>
      </c>
      <c r="D5" s="5">
        <v>35.5</v>
      </c>
      <c r="E5" s="5">
        <f t="shared" ref="E5:E14" si="3">C5*D5</f>
        <v>106.5</v>
      </c>
      <c r="F5" s="6">
        <v>0.44</v>
      </c>
      <c r="G5" s="6">
        <v>0</v>
      </c>
      <c r="H5" s="6">
        <v>0</v>
      </c>
      <c r="I5" s="6">
        <v>0</v>
      </c>
      <c r="J5" s="7">
        <f t="shared" si="2"/>
        <v>106.94</v>
      </c>
      <c r="K5" s="5">
        <f t="shared" si="0"/>
        <v>0</v>
      </c>
      <c r="L5" s="5">
        <f t="shared" si="1"/>
        <v>106.94</v>
      </c>
      <c r="M5" s="4"/>
    </row>
    <row r="6" spans="1:13">
      <c r="A6" s="4">
        <v>4</v>
      </c>
      <c r="B6" s="4">
        <v>3</v>
      </c>
      <c r="C6" s="4">
        <v>3</v>
      </c>
      <c r="D6" s="5">
        <v>35.5</v>
      </c>
      <c r="E6" s="5">
        <f t="shared" si="3"/>
        <v>106.5</v>
      </c>
      <c r="F6" s="6">
        <v>0.22</v>
      </c>
      <c r="G6" s="6">
        <v>0</v>
      </c>
      <c r="H6" s="6">
        <v>1</v>
      </c>
      <c r="I6" s="6">
        <v>0</v>
      </c>
      <c r="J6" s="7">
        <f t="shared" si="2"/>
        <v>107.72</v>
      </c>
      <c r="K6" s="5">
        <f t="shared" si="0"/>
        <v>0</v>
      </c>
      <c r="L6" s="5">
        <f t="shared" si="1"/>
        <v>107.72</v>
      </c>
      <c r="M6" s="4"/>
    </row>
    <row r="7" spans="1:13">
      <c r="A7" s="4">
        <v>5</v>
      </c>
      <c r="B7" s="4">
        <v>4</v>
      </c>
      <c r="C7" s="4">
        <v>3</v>
      </c>
      <c r="D7" s="5">
        <v>35.5</v>
      </c>
      <c r="E7" s="5">
        <f t="shared" si="3"/>
        <v>106.5</v>
      </c>
      <c r="F7" s="6">
        <v>0</v>
      </c>
      <c r="G7" s="6">
        <v>0</v>
      </c>
      <c r="H7" s="6">
        <v>0</v>
      </c>
      <c r="I7" s="6">
        <v>0.4</v>
      </c>
      <c r="J7" s="7">
        <f t="shared" si="2"/>
        <v>106.9</v>
      </c>
      <c r="K7" s="5">
        <f t="shared" si="0"/>
        <v>0.4</v>
      </c>
      <c r="L7" s="5">
        <f t="shared" si="1"/>
        <v>106.5</v>
      </c>
      <c r="M7" s="4"/>
    </row>
    <row r="8" spans="1:13">
      <c r="A8" s="4">
        <v>6</v>
      </c>
      <c r="B8" s="4">
        <v>5</v>
      </c>
      <c r="C8" s="4">
        <v>3</v>
      </c>
      <c r="D8" s="5">
        <v>35.5</v>
      </c>
      <c r="E8" s="5">
        <f t="shared" si="3"/>
        <v>106.5</v>
      </c>
      <c r="F8" s="6">
        <v>0</v>
      </c>
      <c r="G8" s="6">
        <v>0</v>
      </c>
      <c r="H8" s="6">
        <v>0</v>
      </c>
      <c r="I8" s="6">
        <v>0</v>
      </c>
      <c r="J8" s="7">
        <f t="shared" si="2"/>
        <v>106.5</v>
      </c>
      <c r="K8" s="5">
        <f t="shared" si="0"/>
        <v>0</v>
      </c>
      <c r="L8" s="5">
        <f t="shared" si="1"/>
        <v>106.5</v>
      </c>
      <c r="M8" s="4"/>
    </row>
    <row r="9" spans="1:13">
      <c r="A9" s="4">
        <v>7</v>
      </c>
      <c r="B9" s="4">
        <v>6</v>
      </c>
      <c r="C9" s="4">
        <v>3</v>
      </c>
      <c r="D9" s="5">
        <v>35.5</v>
      </c>
      <c r="E9" s="5">
        <f t="shared" si="3"/>
        <v>106.5</v>
      </c>
      <c r="F9" s="6">
        <v>0</v>
      </c>
      <c r="G9" s="6">
        <v>0</v>
      </c>
      <c r="H9" s="6">
        <v>0.2</v>
      </c>
      <c r="I9" s="6">
        <v>0</v>
      </c>
      <c r="J9" s="7">
        <f t="shared" si="2"/>
        <v>106.7</v>
      </c>
      <c r="K9" s="5">
        <f t="shared" si="0"/>
        <v>0</v>
      </c>
      <c r="L9" s="5">
        <f t="shared" si="1"/>
        <v>106.7</v>
      </c>
      <c r="M9" s="4"/>
    </row>
    <row r="10" spans="1:13">
      <c r="A10" s="4">
        <v>8</v>
      </c>
      <c r="B10" s="4">
        <v>7</v>
      </c>
      <c r="C10" s="4">
        <v>3</v>
      </c>
      <c r="D10" s="5">
        <v>35.5</v>
      </c>
      <c r="E10" s="5">
        <f t="shared" si="3"/>
        <v>106.5</v>
      </c>
      <c r="F10" s="6">
        <v>0</v>
      </c>
      <c r="G10" s="6">
        <v>0</v>
      </c>
      <c r="H10" s="6">
        <v>0</v>
      </c>
      <c r="I10" s="6">
        <v>0</v>
      </c>
      <c r="J10" s="7">
        <f t="shared" si="2"/>
        <v>106.5</v>
      </c>
      <c r="K10" s="5">
        <f t="shared" si="0"/>
        <v>0</v>
      </c>
      <c r="L10" s="5">
        <f t="shared" si="1"/>
        <v>106.5</v>
      </c>
      <c r="M10" s="4"/>
    </row>
    <row r="11" spans="1:13">
      <c r="A11" s="4">
        <v>9</v>
      </c>
      <c r="B11" s="4">
        <v>8</v>
      </c>
      <c r="C11" s="4">
        <v>3</v>
      </c>
      <c r="D11" s="5">
        <v>35.5</v>
      </c>
      <c r="E11" s="5">
        <f t="shared" si="3"/>
        <v>106.5</v>
      </c>
      <c r="F11" s="6">
        <v>0</v>
      </c>
      <c r="G11" s="6">
        <v>0</v>
      </c>
      <c r="H11" s="6">
        <v>0</v>
      </c>
      <c r="I11" s="6">
        <v>0</v>
      </c>
      <c r="J11" s="7">
        <f t="shared" si="2"/>
        <v>106.5</v>
      </c>
      <c r="K11" s="5">
        <f t="shared" si="0"/>
        <v>0</v>
      </c>
      <c r="L11" s="5">
        <f t="shared" si="1"/>
        <v>106.5</v>
      </c>
      <c r="M11" s="4"/>
    </row>
    <row r="12" spans="1:13">
      <c r="A12" s="4">
        <v>10</v>
      </c>
      <c r="B12" s="4">
        <v>9</v>
      </c>
      <c r="C12" s="4">
        <v>3</v>
      </c>
      <c r="D12" s="5">
        <v>35.5</v>
      </c>
      <c r="E12" s="5">
        <f t="shared" si="3"/>
        <v>106.5</v>
      </c>
      <c r="F12" s="6">
        <v>0</v>
      </c>
      <c r="G12" s="6">
        <v>0</v>
      </c>
      <c r="H12" s="6">
        <v>0</v>
      </c>
      <c r="I12" s="6">
        <v>0</v>
      </c>
      <c r="J12" s="7">
        <f t="shared" si="2"/>
        <v>106.5</v>
      </c>
      <c r="K12" s="5">
        <f t="shared" si="0"/>
        <v>0</v>
      </c>
      <c r="L12" s="5">
        <f t="shared" si="1"/>
        <v>106.5</v>
      </c>
      <c r="M12" s="4"/>
    </row>
    <row r="13" spans="1:13">
      <c r="A13" s="4">
        <v>11</v>
      </c>
      <c r="B13" s="4">
        <v>10</v>
      </c>
      <c r="C13" s="4">
        <v>3</v>
      </c>
      <c r="D13" s="5">
        <v>35.5</v>
      </c>
      <c r="E13" s="5">
        <f t="shared" si="3"/>
        <v>106.5</v>
      </c>
      <c r="F13" s="6">
        <v>0.22</v>
      </c>
      <c r="G13" s="6">
        <v>0</v>
      </c>
      <c r="H13" s="6">
        <v>0</v>
      </c>
      <c r="I13" s="6">
        <v>0</v>
      </c>
      <c r="J13" s="7">
        <f t="shared" si="2"/>
        <v>106.72</v>
      </c>
      <c r="K13" s="5">
        <f t="shared" si="0"/>
        <v>0</v>
      </c>
      <c r="L13" s="5">
        <f t="shared" si="1"/>
        <v>106.72</v>
      </c>
      <c r="M13" s="4"/>
    </row>
    <row r="14" spans="1:13">
      <c r="A14" s="8">
        <v>12</v>
      </c>
      <c r="B14" s="4">
        <v>11</v>
      </c>
      <c r="C14" s="4">
        <v>3</v>
      </c>
      <c r="D14" s="5">
        <v>35.5</v>
      </c>
      <c r="E14" s="5">
        <f t="shared" si="3"/>
        <v>106.5</v>
      </c>
      <c r="F14" s="6">
        <v>0</v>
      </c>
      <c r="G14" s="6">
        <v>0</v>
      </c>
      <c r="H14" s="6">
        <v>0</v>
      </c>
      <c r="I14" s="6">
        <v>0</v>
      </c>
      <c r="J14" s="7">
        <f>SUM(E14:I14)</f>
        <v>106.5</v>
      </c>
      <c r="K14" s="5">
        <f>I14</f>
        <v>0</v>
      </c>
      <c r="L14" s="5">
        <f>J14-K14</f>
        <v>106.5</v>
      </c>
      <c r="M14" s="4"/>
    </row>
    <row r="15" spans="1:13">
      <c r="A15" s="9" t="s">
        <v>15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5">
        <f>SUM(L3:L14)</f>
        <v>1283.3399999999999</v>
      </c>
      <c r="M15" s="4"/>
    </row>
  </sheetData>
  <mergeCells count="2">
    <mergeCell ref="A1:M1"/>
    <mergeCell ref="A15:K1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2022-12-01T03:59:15Z</dcterms:modified>
</cp:coreProperties>
</file>