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0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5" i="1"/>
  <c r="L14"/>
  <c r="K14"/>
  <c r="J14"/>
  <c r="K13"/>
  <c r="L13" s="1"/>
  <c r="J13"/>
  <c r="K12"/>
  <c r="J12"/>
  <c r="L12" s="1"/>
  <c r="K11"/>
  <c r="J11"/>
  <c r="L11" s="1"/>
  <c r="L10"/>
  <c r="K10"/>
  <c r="J10"/>
  <c r="K9"/>
  <c r="L9" s="1"/>
  <c r="J9"/>
  <c r="K8"/>
  <c r="J8"/>
  <c r="L8" s="1"/>
  <c r="K7"/>
  <c r="J7"/>
  <c r="L7" s="1"/>
  <c r="L6"/>
  <c r="K6"/>
  <c r="J6"/>
  <c r="K5"/>
  <c r="L5" s="1"/>
  <c r="J5"/>
  <c r="K4"/>
  <c r="J4"/>
  <c r="L4" s="1"/>
  <c r="K3"/>
  <c r="J3"/>
  <c r="L3" s="1"/>
</calcChain>
</file>

<file path=xl/sharedStrings.xml><?xml version="1.0" encoding="utf-8"?>
<sst xmlns="http://schemas.openxmlformats.org/spreadsheetml/2006/main" count="16" uniqueCount="16">
  <si>
    <t>2022年机车车辆检验站话务费用统计</t>
  </si>
  <si>
    <t>序号</t>
  </si>
  <si>
    <t>月份</t>
  </si>
  <si>
    <t>月租合计</t>
  </si>
  <si>
    <t>市话</t>
  </si>
  <si>
    <t>国内长途</t>
  </si>
  <si>
    <t>路内</t>
  </si>
  <si>
    <t>局内</t>
  </si>
  <si>
    <t>话费合计</t>
  </si>
  <si>
    <t>优惠</t>
  </si>
  <si>
    <t>优惠后合计</t>
  </si>
  <si>
    <t>备注</t>
  </si>
  <si>
    <t>2022转</t>
  </si>
  <si>
    <t>合计</t>
  </si>
  <si>
    <t>月租+来电显示</t>
    <phoneticPr fontId="1" type="noConversion"/>
  </si>
  <si>
    <t>电话数量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</si>
</sst>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i/>
      <sz val="10"/>
      <name val="Arial"/>
      <family val="2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sqref="A1:M1"/>
    </sheetView>
  </sheetViews>
  <sheetFormatPr defaultRowHeight="14"/>
  <cols>
    <col min="1" max="1" width="4.7265625" customWidth="1"/>
    <col min="2" max="2" width="6.90625" customWidth="1"/>
    <col min="3" max="3" width="8.08984375" customWidth="1"/>
    <col min="4" max="4" width="13.81640625" customWidth="1"/>
    <col min="5" max="5" width="8.7265625" customWidth="1"/>
    <col min="6" max="6" width="7.26953125" customWidth="1"/>
    <col min="8" max="8" width="5.90625" customWidth="1"/>
    <col min="9" max="9" width="7.26953125" customWidth="1"/>
    <col min="11" max="11" width="7.36328125" customWidth="1"/>
    <col min="12" max="12" width="10.90625" customWidth="1"/>
    <col min="13" max="13" width="7.36328125" customWidth="1"/>
  </cols>
  <sheetData>
    <row r="1" spans="1:13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1" t="s">
        <v>1</v>
      </c>
      <c r="B2" s="2" t="s">
        <v>2</v>
      </c>
      <c r="C2" s="2" t="s">
        <v>15</v>
      </c>
      <c r="D2" s="2" t="s">
        <v>14</v>
      </c>
      <c r="E2" s="2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1" t="s">
        <v>11</v>
      </c>
    </row>
    <row r="3" spans="1:13">
      <c r="A3" s="3">
        <v>1</v>
      </c>
      <c r="B3" s="3" t="s">
        <v>12</v>
      </c>
      <c r="C3" s="3">
        <v>34</v>
      </c>
      <c r="D3" s="4">
        <v>35.5</v>
      </c>
      <c r="E3" s="4">
        <v>1207</v>
      </c>
      <c r="F3" s="5">
        <v>33.33</v>
      </c>
      <c r="G3" s="6">
        <v>1.96</v>
      </c>
      <c r="H3" s="6">
        <v>4.2</v>
      </c>
      <c r="I3" s="6">
        <v>40.5</v>
      </c>
      <c r="J3" s="7">
        <f>SUM(E3:I3)</f>
        <v>1286.99</v>
      </c>
      <c r="K3" s="4">
        <f t="shared" ref="K3:K13" si="0">I3</f>
        <v>40.5</v>
      </c>
      <c r="L3" s="4">
        <f t="shared" ref="L3:L13" si="1">J3-K3</f>
        <v>1246.49</v>
      </c>
      <c r="M3" s="3"/>
    </row>
    <row r="4" spans="1:13">
      <c r="A4" s="3">
        <v>2</v>
      </c>
      <c r="B4" s="3">
        <v>1</v>
      </c>
      <c r="C4" s="3">
        <v>34</v>
      </c>
      <c r="D4" s="4">
        <v>35.5</v>
      </c>
      <c r="E4" s="4">
        <v>1207</v>
      </c>
      <c r="F4" s="4">
        <v>21.56</v>
      </c>
      <c r="G4" s="6">
        <v>2.1</v>
      </c>
      <c r="H4" s="6">
        <v>1.2</v>
      </c>
      <c r="I4" s="6">
        <v>16.7</v>
      </c>
      <c r="J4" s="7">
        <f t="shared" ref="J4:J13" si="2">SUM(E4:I4)</f>
        <v>1248.56</v>
      </c>
      <c r="K4" s="4">
        <f t="shared" si="0"/>
        <v>16.7</v>
      </c>
      <c r="L4" s="4">
        <f t="shared" si="1"/>
        <v>1231.8599999999999</v>
      </c>
      <c r="M4" s="3"/>
    </row>
    <row r="5" spans="1:13">
      <c r="A5" s="3">
        <v>3</v>
      </c>
      <c r="B5" s="3">
        <v>2</v>
      </c>
      <c r="C5" s="3">
        <v>34</v>
      </c>
      <c r="D5" s="4">
        <v>35.5</v>
      </c>
      <c r="E5" s="4">
        <v>1207</v>
      </c>
      <c r="F5" s="6">
        <v>20.239999999999998</v>
      </c>
      <c r="G5" s="6">
        <v>7.35</v>
      </c>
      <c r="H5" s="6">
        <v>3.4</v>
      </c>
      <c r="I5" s="6">
        <v>15.1</v>
      </c>
      <c r="J5" s="7">
        <f t="shared" si="2"/>
        <v>1253.0899999999999</v>
      </c>
      <c r="K5" s="4">
        <f t="shared" si="0"/>
        <v>15.1</v>
      </c>
      <c r="L5" s="4">
        <f t="shared" si="1"/>
        <v>1237.99</v>
      </c>
      <c r="M5" s="3"/>
    </row>
    <row r="6" spans="1:13">
      <c r="A6" s="3">
        <v>4</v>
      </c>
      <c r="B6" s="3">
        <v>3</v>
      </c>
      <c r="C6" s="3">
        <v>34</v>
      </c>
      <c r="D6" s="4">
        <v>35.5</v>
      </c>
      <c r="E6" s="4">
        <v>1207</v>
      </c>
      <c r="F6" s="4">
        <v>21.78</v>
      </c>
      <c r="G6" s="6">
        <v>0.21</v>
      </c>
      <c r="H6" s="6">
        <v>3.2</v>
      </c>
      <c r="I6" s="6">
        <v>20.9</v>
      </c>
      <c r="J6" s="7">
        <f t="shared" si="2"/>
        <v>1253.0900000000001</v>
      </c>
      <c r="K6" s="4">
        <f t="shared" si="0"/>
        <v>20.9</v>
      </c>
      <c r="L6" s="4">
        <f t="shared" si="1"/>
        <v>1232.19</v>
      </c>
      <c r="M6" s="3"/>
    </row>
    <row r="7" spans="1:13">
      <c r="A7" s="3">
        <v>5</v>
      </c>
      <c r="B7" s="3">
        <v>4</v>
      </c>
      <c r="C7" s="3">
        <v>34</v>
      </c>
      <c r="D7" s="4">
        <v>35.5</v>
      </c>
      <c r="E7" s="4">
        <v>1207</v>
      </c>
      <c r="F7" s="4">
        <v>18.149999999999999</v>
      </c>
      <c r="G7" s="6">
        <v>0</v>
      </c>
      <c r="H7" s="6">
        <v>1</v>
      </c>
      <c r="I7" s="6">
        <v>18.5</v>
      </c>
      <c r="J7" s="7">
        <f t="shared" si="2"/>
        <v>1244.6500000000001</v>
      </c>
      <c r="K7" s="4">
        <f t="shared" si="0"/>
        <v>18.5</v>
      </c>
      <c r="L7" s="4">
        <f t="shared" si="1"/>
        <v>1226.1500000000001</v>
      </c>
      <c r="M7" s="3"/>
    </row>
    <row r="8" spans="1:13">
      <c r="A8" s="3">
        <v>6</v>
      </c>
      <c r="B8" s="3">
        <v>5</v>
      </c>
      <c r="C8" s="3">
        <v>34</v>
      </c>
      <c r="D8" s="4">
        <v>35.5</v>
      </c>
      <c r="E8" s="4">
        <v>1207</v>
      </c>
      <c r="F8" s="5">
        <v>10.45</v>
      </c>
      <c r="G8" s="6">
        <v>0</v>
      </c>
      <c r="H8" s="6">
        <v>7.4</v>
      </c>
      <c r="I8" s="6">
        <v>23</v>
      </c>
      <c r="J8" s="7">
        <f t="shared" si="2"/>
        <v>1247.8500000000001</v>
      </c>
      <c r="K8" s="4">
        <f t="shared" si="0"/>
        <v>23</v>
      </c>
      <c r="L8" s="4">
        <f t="shared" si="1"/>
        <v>1224.8500000000001</v>
      </c>
      <c r="M8" s="3"/>
    </row>
    <row r="9" spans="1:13">
      <c r="A9" s="3">
        <v>7</v>
      </c>
      <c r="B9" s="3">
        <v>6</v>
      </c>
      <c r="C9" s="3">
        <v>34</v>
      </c>
      <c r="D9" s="4">
        <v>35.5</v>
      </c>
      <c r="E9" s="4">
        <v>1207</v>
      </c>
      <c r="F9" s="5">
        <v>19.91</v>
      </c>
      <c r="G9" s="6">
        <v>0</v>
      </c>
      <c r="H9" s="6">
        <v>4.2</v>
      </c>
      <c r="I9" s="6">
        <v>32.200000000000003</v>
      </c>
      <c r="J9" s="7">
        <f t="shared" si="2"/>
        <v>1263.3100000000002</v>
      </c>
      <c r="K9" s="4">
        <f t="shared" si="0"/>
        <v>32.200000000000003</v>
      </c>
      <c r="L9" s="4">
        <f t="shared" si="1"/>
        <v>1231.1100000000001</v>
      </c>
      <c r="M9" s="3"/>
    </row>
    <row r="10" spans="1:13">
      <c r="A10" s="3">
        <v>8</v>
      </c>
      <c r="B10" s="3">
        <v>7</v>
      </c>
      <c r="C10" s="3">
        <v>34</v>
      </c>
      <c r="D10" s="4">
        <v>35.5</v>
      </c>
      <c r="E10" s="4">
        <v>1207</v>
      </c>
      <c r="F10" s="5">
        <v>22.88</v>
      </c>
      <c r="G10" s="6">
        <v>1.68</v>
      </c>
      <c r="H10" s="6">
        <v>4.4000000000000004</v>
      </c>
      <c r="I10" s="6">
        <v>20.3</v>
      </c>
      <c r="J10" s="7">
        <f t="shared" si="2"/>
        <v>1256.2600000000002</v>
      </c>
      <c r="K10" s="4">
        <f t="shared" si="0"/>
        <v>20.3</v>
      </c>
      <c r="L10" s="4">
        <f t="shared" si="1"/>
        <v>1235.9600000000003</v>
      </c>
      <c r="M10" s="3"/>
    </row>
    <row r="11" spans="1:13">
      <c r="A11" s="3">
        <v>9</v>
      </c>
      <c r="B11" s="3">
        <v>8</v>
      </c>
      <c r="C11" s="3">
        <v>34</v>
      </c>
      <c r="D11" s="4">
        <v>35.5</v>
      </c>
      <c r="E11" s="4">
        <v>1207</v>
      </c>
      <c r="F11" s="5">
        <v>12.32</v>
      </c>
      <c r="G11" s="6">
        <v>0.42</v>
      </c>
      <c r="H11" s="6">
        <v>1</v>
      </c>
      <c r="I11" s="6">
        <v>11</v>
      </c>
      <c r="J11" s="7">
        <f t="shared" si="2"/>
        <v>1231.74</v>
      </c>
      <c r="K11" s="4">
        <f t="shared" si="0"/>
        <v>11</v>
      </c>
      <c r="L11" s="4">
        <f t="shared" si="1"/>
        <v>1220.74</v>
      </c>
      <c r="M11" s="3"/>
    </row>
    <row r="12" spans="1:13">
      <c r="A12" s="3">
        <v>10</v>
      </c>
      <c r="B12" s="3">
        <v>9</v>
      </c>
      <c r="C12" s="3">
        <v>34</v>
      </c>
      <c r="D12" s="4">
        <v>35.5</v>
      </c>
      <c r="E12" s="4">
        <v>1207</v>
      </c>
      <c r="F12" s="5">
        <v>7.48</v>
      </c>
      <c r="G12" s="6">
        <v>0</v>
      </c>
      <c r="H12" s="6">
        <v>6.4</v>
      </c>
      <c r="I12" s="6">
        <v>6.4</v>
      </c>
      <c r="J12" s="7">
        <f t="shared" si="2"/>
        <v>1227.2800000000002</v>
      </c>
      <c r="K12" s="4">
        <f t="shared" si="0"/>
        <v>6.4</v>
      </c>
      <c r="L12" s="4">
        <f t="shared" si="1"/>
        <v>1220.8800000000001</v>
      </c>
      <c r="M12" s="3"/>
    </row>
    <row r="13" spans="1:13">
      <c r="A13" s="3">
        <v>11</v>
      </c>
      <c r="B13" s="3">
        <v>10</v>
      </c>
      <c r="C13" s="3">
        <v>34</v>
      </c>
      <c r="D13" s="4">
        <v>35.5</v>
      </c>
      <c r="E13" s="4">
        <v>1207</v>
      </c>
      <c r="F13" s="5">
        <v>13.86</v>
      </c>
      <c r="G13" s="6">
        <v>2.94</v>
      </c>
      <c r="H13" s="6">
        <v>3.8</v>
      </c>
      <c r="I13" s="6">
        <v>15.2</v>
      </c>
      <c r="J13" s="7">
        <f t="shared" si="2"/>
        <v>1242.8</v>
      </c>
      <c r="K13" s="4">
        <f t="shared" si="0"/>
        <v>15.2</v>
      </c>
      <c r="L13" s="4">
        <f t="shared" si="1"/>
        <v>1227.5999999999999</v>
      </c>
      <c r="M13" s="3"/>
    </row>
    <row r="14" spans="1:13">
      <c r="A14" s="3">
        <v>12</v>
      </c>
      <c r="B14" s="3">
        <v>11</v>
      </c>
      <c r="C14" s="3">
        <v>34</v>
      </c>
      <c r="D14" s="4">
        <v>35.5</v>
      </c>
      <c r="E14" s="4">
        <v>1207</v>
      </c>
      <c r="F14" s="8">
        <v>22.55</v>
      </c>
      <c r="G14" s="9">
        <v>0</v>
      </c>
      <c r="H14" s="9">
        <v>4.4000000000000004</v>
      </c>
      <c r="I14" s="9">
        <v>25.3</v>
      </c>
      <c r="J14" s="7">
        <f>SUM(E14:I14)</f>
        <v>1259.25</v>
      </c>
      <c r="K14" s="4">
        <f>I14</f>
        <v>25.3</v>
      </c>
      <c r="L14" s="4">
        <f>J14-K14</f>
        <v>1233.95</v>
      </c>
      <c r="M14" s="3"/>
    </row>
    <row r="15" spans="1:13">
      <c r="A15" s="11" t="s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4">
        <f>SUM(L3:L14)</f>
        <v>14769.770000000002</v>
      </c>
      <c r="M15" s="3"/>
    </row>
  </sheetData>
  <mergeCells count="2">
    <mergeCell ref="A1:M1"/>
    <mergeCell ref="A15:K15"/>
  </mergeCells>
  <phoneticPr fontId="1" type="noConversion"/>
  <pageMargins left="1.299212598425197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2022-12-06T06:19:01Z</dcterms:modified>
</cp:coreProperties>
</file>