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\Desktop\量化交易资料\2019.7.5 估值表读取\"/>
    </mc:Choice>
  </mc:AlternateContent>
  <xr:revisionPtr revIDLastSave="0" documentId="13_ncr:1_{7223CD63-D91B-4ED4-9DEF-0F4E74F8F94F}" xr6:coauthVersionLast="43" xr6:coauthVersionMax="43" xr10:uidLastSave="{00000000-0000-0000-0000-000000000000}"/>
  <bookViews>
    <workbookView xWindow="27975" yWindow="11490" windowWidth="19410" windowHeight="20850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4" i="2" l="1"/>
  <c r="G85" i="2"/>
  <c r="G86" i="2"/>
  <c r="I10" i="2"/>
  <c r="G65" i="2"/>
  <c r="G63" i="2"/>
  <c r="G64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62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6" i="2"/>
  <c r="G57" i="2"/>
  <c r="G58" i="2"/>
  <c r="G54" i="2"/>
  <c r="G55" i="2"/>
</calcChain>
</file>

<file path=xl/sharedStrings.xml><?xml version="1.0" encoding="utf-8"?>
<sst xmlns="http://schemas.openxmlformats.org/spreadsheetml/2006/main" count="956" uniqueCount="289">
  <si>
    <t>科目代码</t>
  </si>
  <si>
    <t>科目名称</t>
  </si>
  <si>
    <t>数量</t>
  </si>
  <si>
    <t>市值</t>
  </si>
  <si>
    <t>SGL811_米纳多策略1号私募证券投资基金_估值表</t>
  </si>
  <si>
    <t>估值日期：20190611</t>
  </si>
  <si>
    <t>1002</t>
  </si>
  <si>
    <t>银行存款</t>
  </si>
  <si>
    <t/>
  </si>
  <si>
    <t>100201</t>
  </si>
  <si>
    <t>活期存款</t>
  </si>
  <si>
    <t>10020101</t>
  </si>
  <si>
    <t>银行结算账户</t>
  </si>
  <si>
    <t>1021</t>
  </si>
  <si>
    <t>清算备付金</t>
  </si>
  <si>
    <t>102113</t>
  </si>
  <si>
    <t>期货清算备付金</t>
  </si>
  <si>
    <t>10211302</t>
  </si>
  <si>
    <t>国信期货</t>
  </si>
  <si>
    <t>1031</t>
  </si>
  <si>
    <t>存出保证金</t>
  </si>
  <si>
    <t>103106</t>
  </si>
  <si>
    <t>证券资金账户</t>
  </si>
  <si>
    <t>10310601</t>
  </si>
  <si>
    <t>国信证券</t>
  </si>
  <si>
    <t>103113</t>
  </si>
  <si>
    <t>期货存出保证金</t>
  </si>
  <si>
    <t>10311302</t>
  </si>
  <si>
    <t>1102</t>
  </si>
  <si>
    <t>股票投资</t>
  </si>
  <si>
    <t>110201</t>
  </si>
  <si>
    <t>上交所A股</t>
  </si>
  <si>
    <t>11020101</t>
  </si>
  <si>
    <t>上交所A股成本</t>
  </si>
  <si>
    <t>11020101600004</t>
  </si>
  <si>
    <t>白云机场</t>
  </si>
  <si>
    <t>11020101600009</t>
  </si>
  <si>
    <t>上海机场</t>
  </si>
  <si>
    <t>11020101600019</t>
  </si>
  <si>
    <t>宝钢股份</t>
  </si>
  <si>
    <t>11020101600030</t>
  </si>
  <si>
    <t>中信证券</t>
  </si>
  <si>
    <t>11020101600036</t>
  </si>
  <si>
    <t>招商银行</t>
  </si>
  <si>
    <t>11020101600050</t>
  </si>
  <si>
    <t>中国联通</t>
  </si>
  <si>
    <t>11020101600104</t>
  </si>
  <si>
    <t>上汽集团</t>
  </si>
  <si>
    <t>11020101600196</t>
  </si>
  <si>
    <t>复星医药</t>
  </si>
  <si>
    <t>11020101600201</t>
  </si>
  <si>
    <t>生物股份</t>
  </si>
  <si>
    <t>11020101600276</t>
  </si>
  <si>
    <t>恒瑞医药</t>
  </si>
  <si>
    <t>11020101600323</t>
  </si>
  <si>
    <t>瀚蓝环境</t>
  </si>
  <si>
    <t>11020101600340</t>
  </si>
  <si>
    <t>华夏幸福</t>
  </si>
  <si>
    <t>11020101600406</t>
  </si>
  <si>
    <t>国电南瑞</t>
  </si>
  <si>
    <t>11020101600419</t>
  </si>
  <si>
    <t>天润乳业</t>
  </si>
  <si>
    <t>11020101600438</t>
  </si>
  <si>
    <t>通威股份</t>
  </si>
  <si>
    <t>11020101600519</t>
  </si>
  <si>
    <t>贵州茅台</t>
  </si>
  <si>
    <t>11020101600529</t>
  </si>
  <si>
    <t>山东药玻</t>
  </si>
  <si>
    <t>11020101600585</t>
  </si>
  <si>
    <t>海螺水泥</t>
  </si>
  <si>
    <t>11020101600606</t>
  </si>
  <si>
    <t>绿地控股</t>
  </si>
  <si>
    <t>11020101600741</t>
  </si>
  <si>
    <t>华域汽车</t>
  </si>
  <si>
    <t>11020101600763</t>
  </si>
  <si>
    <t>通策医疗</t>
  </si>
  <si>
    <t>11020101600795</t>
  </si>
  <si>
    <t>国电电力</t>
  </si>
  <si>
    <t>11020101600887</t>
  </si>
  <si>
    <t>伊利股份</t>
  </si>
  <si>
    <t>11020101601006</t>
  </si>
  <si>
    <t>大秦铁路</t>
  </si>
  <si>
    <t>11020101601012</t>
  </si>
  <si>
    <t>XD隆基股</t>
  </si>
  <si>
    <t>11020101601088</t>
  </si>
  <si>
    <t>中国神华</t>
  </si>
  <si>
    <t>11020101601166</t>
  </si>
  <si>
    <t>兴业银行</t>
  </si>
  <si>
    <t>11020101601318</t>
  </si>
  <si>
    <t>中国平安</t>
  </si>
  <si>
    <t>11020101601601</t>
  </si>
  <si>
    <t>中国太保</t>
  </si>
  <si>
    <t>11020101601628</t>
  </si>
  <si>
    <t>中国人寿</t>
  </si>
  <si>
    <t>11020101601688</t>
  </si>
  <si>
    <t>华泰证券</t>
  </si>
  <si>
    <t>11020101601766</t>
  </si>
  <si>
    <t>中国中车</t>
  </si>
  <si>
    <t>11020101601800</t>
  </si>
  <si>
    <t>中国交建</t>
  </si>
  <si>
    <t>11020101601828</t>
  </si>
  <si>
    <t>美凯龙</t>
  </si>
  <si>
    <t>11020101601888</t>
  </si>
  <si>
    <t>中国国旅</t>
  </si>
  <si>
    <t>11020101601928</t>
  </si>
  <si>
    <t>凤凰传媒</t>
  </si>
  <si>
    <t>11020101601933</t>
  </si>
  <si>
    <t>永辉超市</t>
  </si>
  <si>
    <t>11020101601939</t>
  </si>
  <si>
    <t>建设银行</t>
  </si>
  <si>
    <t>11020101603260</t>
  </si>
  <si>
    <t>合盛硅业</t>
  </si>
  <si>
    <t>11020101603899</t>
  </si>
  <si>
    <t>晨光文具</t>
  </si>
  <si>
    <t>11020101603993</t>
  </si>
  <si>
    <t>洛阳钼业</t>
  </si>
  <si>
    <t>11020199</t>
  </si>
  <si>
    <t>上交所A股估值增值</t>
  </si>
  <si>
    <t>110231</t>
  </si>
  <si>
    <t>深交所A股</t>
  </si>
  <si>
    <t>11023101</t>
  </si>
  <si>
    <t>深交所A股成本</t>
  </si>
  <si>
    <t>11023101000001</t>
  </si>
  <si>
    <t>平安银行</t>
  </si>
  <si>
    <t>11023101000002</t>
  </si>
  <si>
    <t>万  科Ａ</t>
  </si>
  <si>
    <t>11023101000333</t>
  </si>
  <si>
    <t>美的集团</t>
  </si>
  <si>
    <t>11023101000425</t>
  </si>
  <si>
    <t>徐工机械</t>
  </si>
  <si>
    <t>11023101000651</t>
  </si>
  <si>
    <t>格力电器</t>
  </si>
  <si>
    <t>11023101000761</t>
  </si>
  <si>
    <t>本钢板材</t>
  </si>
  <si>
    <t>11023101000895</t>
  </si>
  <si>
    <t>双汇发展</t>
  </si>
  <si>
    <t>11023101000961</t>
  </si>
  <si>
    <t>中南建设</t>
  </si>
  <si>
    <t>11023101000987</t>
  </si>
  <si>
    <t>越秀金控</t>
  </si>
  <si>
    <t>11023101002007</t>
  </si>
  <si>
    <t>华兰生物</t>
  </si>
  <si>
    <t>11023101002008</t>
  </si>
  <si>
    <t>大族激光</t>
  </si>
  <si>
    <t>11023101002027</t>
  </si>
  <si>
    <t>分众传媒</t>
  </si>
  <si>
    <t>11023101002081</t>
  </si>
  <si>
    <t>金 螳 螂</t>
  </si>
  <si>
    <t>11023101002092</t>
  </si>
  <si>
    <t>中泰化学</t>
  </si>
  <si>
    <t>11023101002142</t>
  </si>
  <si>
    <t>宁波银行</t>
  </si>
  <si>
    <t>11023101002422</t>
  </si>
  <si>
    <t>科伦药业</t>
  </si>
  <si>
    <t>11023101002475</t>
  </si>
  <si>
    <t>立讯精密</t>
  </si>
  <si>
    <t>11023101002597</t>
  </si>
  <si>
    <t>金禾实业</t>
  </si>
  <si>
    <t>11023101002650</t>
  </si>
  <si>
    <t>加加食品</t>
  </si>
  <si>
    <t>11023199</t>
  </si>
  <si>
    <t>深交所A股估值增值</t>
  </si>
  <si>
    <t>110241</t>
  </si>
  <si>
    <t>深交所A股_创业板</t>
  </si>
  <si>
    <t>11024101</t>
  </si>
  <si>
    <t>深交所A股成本_创业板</t>
  </si>
  <si>
    <t>11024101300034</t>
  </si>
  <si>
    <t>钢研高纳</t>
  </si>
  <si>
    <t>11024101300413</t>
  </si>
  <si>
    <t>芒果超媒</t>
  </si>
  <si>
    <t>11024101300446</t>
  </si>
  <si>
    <t>乐凯新材</t>
  </si>
  <si>
    <t>11024199</t>
  </si>
  <si>
    <t>深交所A股估值增值_创业板</t>
  </si>
  <si>
    <t>1204</t>
  </si>
  <si>
    <t>应收利息</t>
  </si>
  <si>
    <t>120401</t>
  </si>
  <si>
    <t>应收银行存款利息</t>
  </si>
  <si>
    <t>12040101</t>
  </si>
  <si>
    <t>应收活期银行存款利息</t>
  </si>
  <si>
    <t>12040101000001</t>
  </si>
  <si>
    <t>应收活期存款利息</t>
  </si>
  <si>
    <t>12040102</t>
  </si>
  <si>
    <t>应收保证金资金账户利息</t>
  </si>
  <si>
    <t>12040102000001</t>
  </si>
  <si>
    <t>1221</t>
  </si>
  <si>
    <t>其他应收款</t>
  </si>
  <si>
    <t>122199</t>
  </si>
  <si>
    <t>应收利息_募集期利息</t>
  </si>
  <si>
    <t>2206</t>
  </si>
  <si>
    <t>应付管理人报酬</t>
  </si>
  <si>
    <t>220601</t>
  </si>
  <si>
    <t>2207</t>
  </si>
  <si>
    <t>应付托管费</t>
  </si>
  <si>
    <t>220701</t>
  </si>
  <si>
    <t>2214</t>
  </si>
  <si>
    <t>应付外包服务费</t>
  </si>
  <si>
    <t>221401</t>
  </si>
  <si>
    <t>2221</t>
  </si>
  <si>
    <t>应交税费</t>
  </si>
  <si>
    <t>222105</t>
  </si>
  <si>
    <t>应交税费-应交增值税</t>
  </si>
  <si>
    <t>22210502</t>
  </si>
  <si>
    <t>应交税费-应交增值税-金融商品转让销项税</t>
  </si>
  <si>
    <t>222106</t>
  </si>
  <si>
    <t>应交税费-暂估增值税</t>
  </si>
  <si>
    <t>222107</t>
  </si>
  <si>
    <t>应交税费-附加税</t>
  </si>
  <si>
    <t>22210701</t>
  </si>
  <si>
    <t>城市维护建设税</t>
  </si>
  <si>
    <t>22210702</t>
  </si>
  <si>
    <t>教育费附加税</t>
  </si>
  <si>
    <t>22210703</t>
  </si>
  <si>
    <t>地方教育附加税</t>
  </si>
  <si>
    <t>222108</t>
  </si>
  <si>
    <t>应交税费-暂估附加税</t>
  </si>
  <si>
    <t>22210801</t>
  </si>
  <si>
    <t>22210802</t>
  </si>
  <si>
    <t>22210803</t>
  </si>
  <si>
    <t>3003</t>
  </si>
  <si>
    <t>证券清算款</t>
  </si>
  <si>
    <t>300322</t>
  </si>
  <si>
    <t>期货清算款</t>
  </si>
  <si>
    <t>30032202</t>
  </si>
  <si>
    <t>3102</t>
  </si>
  <si>
    <t>其他衍生工具</t>
  </si>
  <si>
    <t>310203</t>
  </si>
  <si>
    <t>股指期货投机-多</t>
  </si>
  <si>
    <t>31020301</t>
  </si>
  <si>
    <t>投机多头初始合约</t>
  </si>
  <si>
    <t>31020301IH1912</t>
  </si>
  <si>
    <t>上证50股指期货1912合约</t>
  </si>
  <si>
    <t>31020302</t>
  </si>
  <si>
    <t>投机多头冲销合约</t>
  </si>
  <si>
    <t>31020302IH1912</t>
  </si>
  <si>
    <t>31020399</t>
  </si>
  <si>
    <t>投机多头估值增值</t>
  </si>
  <si>
    <t>310204</t>
  </si>
  <si>
    <t>股指期货投机-空</t>
  </si>
  <si>
    <t>31020401</t>
  </si>
  <si>
    <t>投机空头初始合约</t>
  </si>
  <si>
    <t>31020401IC1912</t>
  </si>
  <si>
    <t>中证500股指期货1912合约</t>
  </si>
  <si>
    <t>31020402</t>
  </si>
  <si>
    <t>投机空头冲销合约</t>
  </si>
  <si>
    <t>31020402IC1912</t>
  </si>
  <si>
    <t>31020499</t>
  </si>
  <si>
    <t>投机空头估值增值</t>
  </si>
  <si>
    <t>证券投资合计:</t>
  </si>
  <si>
    <t>其中股票投资:</t>
  </si>
  <si>
    <t>其中债券投资:</t>
  </si>
  <si>
    <t>其中基金投资:</t>
  </si>
  <si>
    <t>其中权证投资:</t>
  </si>
  <si>
    <t>今日可用头寸</t>
  </si>
  <si>
    <t>实收资本金额</t>
  </si>
  <si>
    <t>实收资本</t>
  </si>
  <si>
    <t>损益平准金_未实现:</t>
  </si>
  <si>
    <t>损益平准金_已实现:</t>
  </si>
  <si>
    <t>资产类合计:</t>
  </si>
  <si>
    <t>负债类合计:</t>
  </si>
  <si>
    <t>基金资产净值:</t>
  </si>
  <si>
    <t>基金单位净值:</t>
  </si>
  <si>
    <t>累计单位净值:</t>
  </si>
  <si>
    <t>年初单位净值:</t>
  </si>
  <si>
    <t>期初单位净值:</t>
  </si>
  <si>
    <t>周初单位净值:</t>
  </si>
  <si>
    <t>昨日单位净值:</t>
  </si>
  <si>
    <t>成立以来净值增长率(%):</t>
  </si>
  <si>
    <t>净值年增长率(%):</t>
  </si>
  <si>
    <t>净值季度增长率(%):</t>
  </si>
  <si>
    <t>净值月增长率(%):</t>
  </si>
  <si>
    <t>净值周增长率(%):</t>
  </si>
  <si>
    <t>净值日增长率(%):</t>
  </si>
  <si>
    <t>本年已实现收益:</t>
  </si>
  <si>
    <t>5,240.92</t>
  </si>
  <si>
    <t>本月已实现收益:</t>
  </si>
  <si>
    <t>5,568.22</t>
  </si>
  <si>
    <t>从成立日开始的累计已实现收益:</t>
  </si>
  <si>
    <t>可分配利润:</t>
  </si>
  <si>
    <t>单位可分配利润:</t>
  </si>
  <si>
    <t>现金类占净值比(%):</t>
  </si>
  <si>
    <t>一年内到期的政府债券占净值比(%):</t>
  </si>
  <si>
    <t>累计派现金额:</t>
  </si>
  <si>
    <t>资产现金</t>
    <phoneticPr fontId="6" type="noConversion"/>
  </si>
  <si>
    <t>资产股票</t>
    <phoneticPr fontId="6" type="noConversion"/>
  </si>
  <si>
    <t>负债现金</t>
    <phoneticPr fontId="6" type="noConversion"/>
  </si>
  <si>
    <t>资产期货</t>
    <phoneticPr fontId="6" type="noConversion"/>
  </si>
  <si>
    <t>深交所</t>
    <phoneticPr fontId="6" type="noConversion"/>
  </si>
  <si>
    <t>上交所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</si>
</sst>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1"/>
      <name val="Calibri"/>
      <family val="2"/>
    </font>
    <font>
      <b/>
      <sz val="11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Calibri"/>
      <family val="2"/>
    </font>
    <font>
      <sz val="11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8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43" fontId="5" fillId="0" borderId="1" xfId="0" applyNumberFormat="1" applyFont="1" applyBorder="1" applyAlignment="1">
      <alignment horizontal="righ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43" fontId="4" fillId="0" borderId="1" xfId="0" applyNumberFormat="1" applyFont="1" applyBorder="1" applyAlignment="1">
      <alignment horizontal="righ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right" vertical="center"/>
    </xf>
    <xf numFmtId="0" fontId="7" fillId="3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7" borderId="0" xfId="0" applyFont="1" applyFill="1">
      <alignment vertical="center"/>
    </xf>
    <xf numFmtId="0" fontId="7" fillId="8" borderId="0" xfId="0" applyFont="1" applyFill="1">
      <alignment vertical="center"/>
    </xf>
    <xf numFmtId="0" fontId="8" fillId="0" borderId="1" xfId="0" applyNumberFormat="1" applyFont="1" applyBorder="1" applyAlignment="1">
      <alignment horizontal="left" vertical="center" wrapText="1"/>
    </xf>
    <xf numFmtId="0" fontId="5" fillId="7" borderId="1" xfId="0" applyNumberFormat="1" applyFont="1" applyFill="1" applyBorder="1" applyAlignment="1">
      <alignment horizontal="left" vertical="center" wrapText="1"/>
    </xf>
    <xf numFmtId="43" fontId="5" fillId="7" borderId="1" xfId="0" applyNumberFormat="1" applyFont="1" applyFill="1" applyBorder="1" applyAlignment="1">
      <alignment horizontal="right" vertical="center" wrapText="1"/>
    </xf>
    <xf numFmtId="0" fontId="0" fillId="7" borderId="0" xfId="0" applyFill="1">
      <alignment vertical="center"/>
    </xf>
    <xf numFmtId="0" fontId="4" fillId="7" borderId="1" xfId="0" applyNumberFormat="1" applyFont="1" applyFill="1" applyBorder="1" applyAlignment="1">
      <alignment horizontal="left" vertical="center" wrapText="1"/>
    </xf>
    <xf numFmtId="43" fontId="4" fillId="7" borderId="1" xfId="0" applyNumberFormat="1" applyFont="1" applyFill="1" applyBorder="1" applyAlignment="1">
      <alignment horizontal="right"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4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1"/>
  <sheetViews>
    <sheetView workbookViewId="0">
      <pane ySplit="3" topLeftCell="A40" activePane="bottomLeft" state="frozen"/>
      <selection pane="bottomLeft" activeCell="C48" sqref="C48"/>
    </sheetView>
  </sheetViews>
  <sheetFormatPr defaultColWidth="9" defaultRowHeight="13.5"/>
  <cols>
    <col min="2" max="2" width="15.625" customWidth="1"/>
    <col min="3" max="3" width="30.625" customWidth="1"/>
    <col min="4" max="5" width="20.625" customWidth="1"/>
  </cols>
  <sheetData>
    <row r="1" spans="1:5" ht="18.75">
      <c r="B1" s="684" t="s">
        <v>4</v>
      </c>
      <c r="C1" s="684"/>
      <c r="D1" s="684"/>
      <c r="E1" s="684"/>
    </row>
    <row r="2" spans="1:5">
      <c r="B2" s="685" t="s">
        <v>5</v>
      </c>
      <c r="C2" s="686"/>
      <c r="D2" s="686"/>
      <c r="E2" s="670"/>
    </row>
    <row r="3" spans="1:5">
      <c r="B3" s="1" t="s">
        <v>0</v>
      </c>
      <c r="C3" s="1" t="s">
        <v>1</v>
      </c>
      <c r="D3" s="1" t="s">
        <v>2</v>
      </c>
      <c r="E3" s="1" t="s">
        <v>3</v>
      </c>
    </row>
    <row r="4" spans="1:5" ht="15">
      <c r="A4" s="671" t="s">
        <v>283</v>
      </c>
      <c r="B4" s="2" t="s">
        <v>6</v>
      </c>
      <c r="C4" s="3" t="s">
        <v>7</v>
      </c>
      <c r="D4" s="4">
        <v>0</v>
      </c>
      <c r="E4" s="5">
        <v>1000</v>
      </c>
    </row>
    <row r="5" spans="1:5" ht="15">
      <c r="A5" s="671" t="s">
        <v>283</v>
      </c>
      <c r="B5" s="6" t="s">
        <v>9</v>
      </c>
      <c r="C5" s="7" t="s">
        <v>10</v>
      </c>
      <c r="D5" s="8">
        <v>0</v>
      </c>
      <c r="E5" s="9">
        <v>1000</v>
      </c>
    </row>
    <row r="6" spans="1:5" ht="15">
      <c r="A6" s="671" t="s">
        <v>283</v>
      </c>
      <c r="B6" s="10" t="s">
        <v>11</v>
      </c>
      <c r="C6" s="11" t="s">
        <v>12</v>
      </c>
      <c r="D6" s="12">
        <v>0</v>
      </c>
      <c r="E6" s="13">
        <v>1000</v>
      </c>
    </row>
    <row r="7" spans="1:5" ht="15">
      <c r="A7" s="671" t="s">
        <v>283</v>
      </c>
      <c r="B7" s="14" t="s">
        <v>13</v>
      </c>
      <c r="C7" s="15" t="s">
        <v>14</v>
      </c>
      <c r="D7" s="16">
        <v>0</v>
      </c>
      <c r="E7" s="17">
        <v>196923.32</v>
      </c>
    </row>
    <row r="8" spans="1:5" ht="15">
      <c r="A8" s="671" t="s">
        <v>283</v>
      </c>
      <c r="B8" s="18" t="s">
        <v>15</v>
      </c>
      <c r="C8" s="19" t="s">
        <v>16</v>
      </c>
      <c r="D8" s="20">
        <v>0</v>
      </c>
      <c r="E8" s="21">
        <v>196923.32</v>
      </c>
    </row>
    <row r="9" spans="1:5" ht="15">
      <c r="A9" s="671" t="s">
        <v>283</v>
      </c>
      <c r="B9" s="22" t="s">
        <v>17</v>
      </c>
      <c r="C9" s="23" t="s">
        <v>18</v>
      </c>
      <c r="D9" s="24">
        <v>0</v>
      </c>
      <c r="E9" s="25">
        <v>196923.32</v>
      </c>
    </row>
    <row r="10" spans="1:5" ht="15">
      <c r="A10" s="671" t="s">
        <v>283</v>
      </c>
      <c r="B10" s="26" t="s">
        <v>19</v>
      </c>
      <c r="C10" s="27" t="s">
        <v>20</v>
      </c>
      <c r="D10" s="28">
        <v>0</v>
      </c>
      <c r="E10" s="29">
        <v>293904.01</v>
      </c>
    </row>
    <row r="11" spans="1:5" ht="15">
      <c r="A11" s="671" t="s">
        <v>283</v>
      </c>
      <c r="B11" s="30" t="s">
        <v>21</v>
      </c>
      <c r="C11" s="31" t="s">
        <v>22</v>
      </c>
      <c r="D11" s="32">
        <v>0</v>
      </c>
      <c r="E11" s="33">
        <v>72710.41</v>
      </c>
    </row>
    <row r="12" spans="1:5" ht="15">
      <c r="A12" s="671" t="s">
        <v>283</v>
      </c>
      <c r="B12" s="34" t="s">
        <v>23</v>
      </c>
      <c r="C12" s="35" t="s">
        <v>24</v>
      </c>
      <c r="D12" s="36">
        <v>0</v>
      </c>
      <c r="E12" s="37">
        <v>72710.41</v>
      </c>
    </row>
    <row r="13" spans="1:5" ht="15">
      <c r="A13" s="671" t="s">
        <v>283</v>
      </c>
      <c r="B13" s="38" t="s">
        <v>25</v>
      </c>
      <c r="C13" s="39" t="s">
        <v>26</v>
      </c>
      <c r="D13" s="40">
        <v>0</v>
      </c>
      <c r="E13" s="41">
        <v>221193.60000000001</v>
      </c>
    </row>
    <row r="14" spans="1:5" ht="15">
      <c r="A14" s="671" t="s">
        <v>283</v>
      </c>
      <c r="B14" s="42" t="s">
        <v>27</v>
      </c>
      <c r="C14" s="43" t="s">
        <v>18</v>
      </c>
      <c r="D14" s="44">
        <v>0</v>
      </c>
      <c r="E14" s="45">
        <v>221193.60000000001</v>
      </c>
    </row>
    <row r="15" spans="1:5" ht="15">
      <c r="A15" s="672" t="s">
        <v>284</v>
      </c>
      <c r="B15" s="46" t="s">
        <v>28</v>
      </c>
      <c r="C15" s="47" t="s">
        <v>29</v>
      </c>
      <c r="D15" s="48">
        <v>113700</v>
      </c>
      <c r="E15" s="49">
        <v>1658935</v>
      </c>
    </row>
    <row r="16" spans="1:5" ht="15">
      <c r="A16" s="672" t="s">
        <v>284</v>
      </c>
      <c r="B16" s="50" t="s">
        <v>30</v>
      </c>
      <c r="C16" s="51" t="s">
        <v>31</v>
      </c>
      <c r="D16" s="52">
        <v>71100</v>
      </c>
      <c r="E16" s="53">
        <v>1121271</v>
      </c>
    </row>
    <row r="17" spans="1:5" ht="15">
      <c r="A17" s="672" t="s">
        <v>284</v>
      </c>
      <c r="B17" s="54" t="s">
        <v>32</v>
      </c>
      <c r="C17" s="55" t="s">
        <v>33</v>
      </c>
      <c r="D17" s="56">
        <v>71100</v>
      </c>
      <c r="E17" s="57">
        <v>1121271</v>
      </c>
    </row>
    <row r="18" spans="1:5" ht="15">
      <c r="A18" s="672" t="s">
        <v>284</v>
      </c>
      <c r="B18" s="58" t="s">
        <v>34</v>
      </c>
      <c r="C18" s="59" t="s">
        <v>35</v>
      </c>
      <c r="D18" s="60">
        <v>1000</v>
      </c>
      <c r="E18" s="61">
        <v>16140</v>
      </c>
    </row>
    <row r="19" spans="1:5" ht="15">
      <c r="A19" s="672" t="s">
        <v>284</v>
      </c>
      <c r="B19" s="62" t="s">
        <v>36</v>
      </c>
      <c r="C19" s="63" t="s">
        <v>37</v>
      </c>
      <c r="D19" s="64">
        <v>200</v>
      </c>
      <c r="E19" s="65">
        <v>15144</v>
      </c>
    </row>
    <row r="20" spans="1:5" ht="15">
      <c r="A20" s="672" t="s">
        <v>284</v>
      </c>
      <c r="B20" s="66" t="s">
        <v>38</v>
      </c>
      <c r="C20" s="67" t="s">
        <v>39</v>
      </c>
      <c r="D20" s="68">
        <v>2200</v>
      </c>
      <c r="E20" s="69">
        <v>14234</v>
      </c>
    </row>
    <row r="21" spans="1:5" ht="15">
      <c r="A21" s="672" t="s">
        <v>284</v>
      </c>
      <c r="B21" s="70" t="s">
        <v>40</v>
      </c>
      <c r="C21" s="71" t="s">
        <v>41</v>
      </c>
      <c r="D21" s="72">
        <v>1300</v>
      </c>
      <c r="E21" s="73">
        <v>27417</v>
      </c>
    </row>
    <row r="22" spans="1:5" ht="15">
      <c r="A22" s="672" t="s">
        <v>284</v>
      </c>
      <c r="B22" s="74" t="s">
        <v>42</v>
      </c>
      <c r="C22" s="75" t="s">
        <v>43</v>
      </c>
      <c r="D22" s="76">
        <v>1200</v>
      </c>
      <c r="E22" s="77">
        <v>42504</v>
      </c>
    </row>
    <row r="23" spans="1:5" ht="15">
      <c r="A23" s="672" t="s">
        <v>284</v>
      </c>
      <c r="B23" s="78" t="s">
        <v>44</v>
      </c>
      <c r="C23" s="79" t="s">
        <v>45</v>
      </c>
      <c r="D23" s="80">
        <v>3700</v>
      </c>
      <c r="E23" s="81">
        <v>23236</v>
      </c>
    </row>
    <row r="24" spans="1:5" ht="15">
      <c r="A24" s="672" t="s">
        <v>284</v>
      </c>
      <c r="B24" s="82" t="s">
        <v>46</v>
      </c>
      <c r="C24" s="83" t="s">
        <v>47</v>
      </c>
      <c r="D24" s="84">
        <v>800</v>
      </c>
      <c r="E24" s="85">
        <v>19640</v>
      </c>
    </row>
    <row r="25" spans="1:5" ht="15">
      <c r="A25" s="672" t="s">
        <v>284</v>
      </c>
      <c r="B25" s="86" t="s">
        <v>48</v>
      </c>
      <c r="C25" s="87" t="s">
        <v>49</v>
      </c>
      <c r="D25" s="88">
        <v>700</v>
      </c>
      <c r="E25" s="89">
        <v>16506</v>
      </c>
    </row>
    <row r="26" spans="1:5" ht="15">
      <c r="A26" s="672" t="s">
        <v>284</v>
      </c>
      <c r="B26" s="90" t="s">
        <v>50</v>
      </c>
      <c r="C26" s="91" t="s">
        <v>51</v>
      </c>
      <c r="D26" s="92">
        <v>2000</v>
      </c>
      <c r="E26" s="93">
        <v>30740</v>
      </c>
    </row>
    <row r="27" spans="1:5" ht="15">
      <c r="A27" s="672" t="s">
        <v>284</v>
      </c>
      <c r="B27" s="94" t="s">
        <v>52</v>
      </c>
      <c r="C27" s="95" t="s">
        <v>53</v>
      </c>
      <c r="D27" s="96">
        <v>600</v>
      </c>
      <c r="E27" s="97">
        <v>36072</v>
      </c>
    </row>
    <row r="28" spans="1:5" ht="15">
      <c r="A28" s="672" t="s">
        <v>284</v>
      </c>
      <c r="B28" s="98" t="s">
        <v>54</v>
      </c>
      <c r="C28" s="99" t="s">
        <v>55</v>
      </c>
      <c r="D28" s="100">
        <v>900</v>
      </c>
      <c r="E28" s="101">
        <v>14274</v>
      </c>
    </row>
    <row r="29" spans="1:5" ht="15">
      <c r="A29" s="672" t="s">
        <v>284</v>
      </c>
      <c r="B29" s="102" t="s">
        <v>56</v>
      </c>
      <c r="C29" s="103" t="s">
        <v>57</v>
      </c>
      <c r="D29" s="104">
        <v>900</v>
      </c>
      <c r="E29" s="105">
        <v>27540</v>
      </c>
    </row>
    <row r="30" spans="1:5" ht="15">
      <c r="A30" s="672" t="s">
        <v>284</v>
      </c>
      <c r="B30" s="106" t="s">
        <v>58</v>
      </c>
      <c r="C30" s="107" t="s">
        <v>59</v>
      </c>
      <c r="D30" s="108">
        <v>1400</v>
      </c>
      <c r="E30" s="109">
        <v>25116</v>
      </c>
    </row>
    <row r="31" spans="1:5" ht="15">
      <c r="A31" s="672" t="s">
        <v>284</v>
      </c>
      <c r="B31" s="110" t="s">
        <v>60</v>
      </c>
      <c r="C31" s="111" t="s">
        <v>61</v>
      </c>
      <c r="D31" s="112">
        <v>1100</v>
      </c>
      <c r="E31" s="113">
        <v>15059</v>
      </c>
    </row>
    <row r="32" spans="1:5" ht="15">
      <c r="A32" s="672" t="s">
        <v>284</v>
      </c>
      <c r="B32" s="114" t="s">
        <v>62</v>
      </c>
      <c r="C32" s="115" t="s">
        <v>63</v>
      </c>
      <c r="D32" s="116">
        <v>1000</v>
      </c>
      <c r="E32" s="117">
        <v>14900</v>
      </c>
    </row>
    <row r="33" spans="1:5" ht="15">
      <c r="A33" s="672" t="s">
        <v>284</v>
      </c>
      <c r="B33" s="118" t="s">
        <v>64</v>
      </c>
      <c r="C33" s="119" t="s">
        <v>65</v>
      </c>
      <c r="D33" s="120">
        <v>100</v>
      </c>
      <c r="E33" s="121">
        <v>91089</v>
      </c>
    </row>
    <row r="34" spans="1:5" ht="15">
      <c r="A34" s="672" t="s">
        <v>284</v>
      </c>
      <c r="B34" s="122" t="s">
        <v>66</v>
      </c>
      <c r="C34" s="123" t="s">
        <v>67</v>
      </c>
      <c r="D34" s="124">
        <v>500</v>
      </c>
      <c r="E34" s="125">
        <v>13795</v>
      </c>
    </row>
    <row r="35" spans="1:5" ht="15">
      <c r="A35" s="672" t="s">
        <v>284</v>
      </c>
      <c r="B35" s="126" t="s">
        <v>68</v>
      </c>
      <c r="C35" s="127" t="s">
        <v>69</v>
      </c>
      <c r="D35" s="128">
        <v>500</v>
      </c>
      <c r="E35" s="129">
        <v>20345</v>
      </c>
    </row>
    <row r="36" spans="1:5" ht="15">
      <c r="A36" s="672" t="s">
        <v>284</v>
      </c>
      <c r="B36" s="130" t="s">
        <v>70</v>
      </c>
      <c r="C36" s="131" t="s">
        <v>71</v>
      </c>
      <c r="D36" s="132">
        <v>2800</v>
      </c>
      <c r="E36" s="133">
        <v>19264</v>
      </c>
    </row>
    <row r="37" spans="1:5" ht="15">
      <c r="A37" s="672" t="s">
        <v>284</v>
      </c>
      <c r="B37" s="134" t="s">
        <v>72</v>
      </c>
      <c r="C37" s="135" t="s">
        <v>73</v>
      </c>
      <c r="D37" s="136">
        <v>1000</v>
      </c>
      <c r="E37" s="137">
        <v>21410</v>
      </c>
    </row>
    <row r="38" spans="1:5" ht="15">
      <c r="A38" s="672" t="s">
        <v>284</v>
      </c>
      <c r="B38" s="138" t="s">
        <v>74</v>
      </c>
      <c r="C38" s="139" t="s">
        <v>75</v>
      </c>
      <c r="D38" s="140">
        <v>300</v>
      </c>
      <c r="E38" s="141">
        <v>24924</v>
      </c>
    </row>
    <row r="39" spans="1:5" ht="15">
      <c r="A39" s="672" t="s">
        <v>284</v>
      </c>
      <c r="B39" s="142" t="s">
        <v>76</v>
      </c>
      <c r="C39" s="143" t="s">
        <v>77</v>
      </c>
      <c r="D39" s="144">
        <v>14000</v>
      </c>
      <c r="E39" s="145">
        <v>35980</v>
      </c>
    </row>
    <row r="40" spans="1:5" ht="15">
      <c r="A40" s="672" t="s">
        <v>284</v>
      </c>
      <c r="B40" s="146" t="s">
        <v>78</v>
      </c>
      <c r="C40" s="147" t="s">
        <v>79</v>
      </c>
      <c r="D40" s="148">
        <v>600</v>
      </c>
      <c r="E40" s="149">
        <v>19458</v>
      </c>
    </row>
    <row r="41" spans="1:5" ht="15">
      <c r="A41" s="672" t="s">
        <v>284</v>
      </c>
      <c r="B41" s="150" t="s">
        <v>80</v>
      </c>
      <c r="C41" s="151" t="s">
        <v>81</v>
      </c>
      <c r="D41" s="152">
        <v>2400</v>
      </c>
      <c r="E41" s="153">
        <v>20424</v>
      </c>
    </row>
    <row r="42" spans="1:5" ht="15">
      <c r="A42" s="672" t="s">
        <v>284</v>
      </c>
      <c r="B42" s="154" t="s">
        <v>82</v>
      </c>
      <c r="C42" s="155" t="s">
        <v>83</v>
      </c>
      <c r="D42" s="156">
        <v>1400</v>
      </c>
      <c r="E42" s="157">
        <v>32494</v>
      </c>
    </row>
    <row r="43" spans="1:5" ht="15">
      <c r="A43" s="672" t="s">
        <v>284</v>
      </c>
      <c r="B43" s="158" t="s">
        <v>84</v>
      </c>
      <c r="C43" s="159" t="s">
        <v>85</v>
      </c>
      <c r="D43" s="160">
        <v>900</v>
      </c>
      <c r="E43" s="161">
        <v>17415</v>
      </c>
    </row>
    <row r="44" spans="1:5" ht="15">
      <c r="A44" s="672" t="s">
        <v>284</v>
      </c>
      <c r="B44" s="162" t="s">
        <v>86</v>
      </c>
      <c r="C44" s="163" t="s">
        <v>87</v>
      </c>
      <c r="D44" s="164">
        <v>1200</v>
      </c>
      <c r="E44" s="165">
        <v>22104</v>
      </c>
    </row>
    <row r="45" spans="1:5" ht="15">
      <c r="A45" s="672" t="s">
        <v>284</v>
      </c>
      <c r="B45" s="166" t="s">
        <v>88</v>
      </c>
      <c r="C45" s="167" t="s">
        <v>89</v>
      </c>
      <c r="D45" s="168">
        <v>1000</v>
      </c>
      <c r="E45" s="169">
        <v>81700</v>
      </c>
    </row>
    <row r="46" spans="1:5" ht="15">
      <c r="A46" s="672" t="s">
        <v>284</v>
      </c>
      <c r="B46" s="170" t="s">
        <v>90</v>
      </c>
      <c r="C46" s="171" t="s">
        <v>91</v>
      </c>
      <c r="D46" s="172">
        <v>500</v>
      </c>
      <c r="E46" s="173">
        <v>17620</v>
      </c>
    </row>
    <row r="47" spans="1:5" ht="15">
      <c r="A47" s="672" t="s">
        <v>284</v>
      </c>
      <c r="B47" s="174" t="s">
        <v>92</v>
      </c>
      <c r="C47" s="175" t="s">
        <v>93</v>
      </c>
      <c r="D47" s="176">
        <v>900</v>
      </c>
      <c r="E47" s="177">
        <v>24354</v>
      </c>
    </row>
    <row r="48" spans="1:5" ht="15">
      <c r="A48" s="672" t="s">
        <v>284</v>
      </c>
      <c r="B48" s="178" t="s">
        <v>94</v>
      </c>
      <c r="C48" s="179" t="s">
        <v>95</v>
      </c>
      <c r="D48" s="180">
        <v>2300</v>
      </c>
      <c r="E48" s="181">
        <v>44551</v>
      </c>
    </row>
    <row r="49" spans="1:5" ht="15">
      <c r="A49" s="672" t="s">
        <v>284</v>
      </c>
      <c r="B49" s="182" t="s">
        <v>96</v>
      </c>
      <c r="C49" s="183" t="s">
        <v>97</v>
      </c>
      <c r="D49" s="184">
        <v>3800</v>
      </c>
      <c r="E49" s="185">
        <v>31160</v>
      </c>
    </row>
    <row r="50" spans="1:5" ht="15">
      <c r="A50" s="672" t="s">
        <v>284</v>
      </c>
      <c r="B50" s="186" t="s">
        <v>98</v>
      </c>
      <c r="C50" s="187" t="s">
        <v>99</v>
      </c>
      <c r="D50" s="188">
        <v>3100</v>
      </c>
      <c r="E50" s="189">
        <v>35650</v>
      </c>
    </row>
    <row r="51" spans="1:5" ht="15">
      <c r="A51" s="672" t="s">
        <v>284</v>
      </c>
      <c r="B51" s="190" t="s">
        <v>100</v>
      </c>
      <c r="C51" s="191" t="s">
        <v>101</v>
      </c>
      <c r="D51" s="192">
        <v>1200</v>
      </c>
      <c r="E51" s="193">
        <v>14820</v>
      </c>
    </row>
    <row r="52" spans="1:5" ht="15">
      <c r="A52" s="672" t="s">
        <v>284</v>
      </c>
      <c r="B52" s="194" t="s">
        <v>102</v>
      </c>
      <c r="C52" s="195" t="s">
        <v>103</v>
      </c>
      <c r="D52" s="196">
        <v>600</v>
      </c>
      <c r="E52" s="197">
        <v>47220</v>
      </c>
    </row>
    <row r="53" spans="1:5" ht="15">
      <c r="A53" s="672" t="s">
        <v>284</v>
      </c>
      <c r="B53" s="198" t="s">
        <v>104</v>
      </c>
      <c r="C53" s="199" t="s">
        <v>105</v>
      </c>
      <c r="D53" s="200">
        <v>3100</v>
      </c>
      <c r="E53" s="201">
        <v>24366</v>
      </c>
    </row>
    <row r="54" spans="1:5" ht="15">
      <c r="A54" s="672" t="s">
        <v>284</v>
      </c>
      <c r="B54" s="202" t="s">
        <v>106</v>
      </c>
      <c r="C54" s="203" t="s">
        <v>107</v>
      </c>
      <c r="D54" s="204">
        <v>1700</v>
      </c>
      <c r="E54" s="205">
        <v>17476</v>
      </c>
    </row>
    <row r="55" spans="1:5" ht="15">
      <c r="A55" s="672" t="s">
        <v>284</v>
      </c>
      <c r="B55" s="206" t="s">
        <v>108</v>
      </c>
      <c r="C55" s="207" t="s">
        <v>109</v>
      </c>
      <c r="D55" s="208">
        <v>2700</v>
      </c>
      <c r="E55" s="209">
        <v>19710</v>
      </c>
    </row>
    <row r="56" spans="1:5" ht="15">
      <c r="A56" s="672" t="s">
        <v>284</v>
      </c>
      <c r="B56" s="210" t="s">
        <v>110</v>
      </c>
      <c r="C56" s="211" t="s">
        <v>111</v>
      </c>
      <c r="D56" s="212">
        <v>1100</v>
      </c>
      <c r="E56" s="213">
        <v>52756</v>
      </c>
    </row>
    <row r="57" spans="1:5" ht="15">
      <c r="A57" s="672" t="s">
        <v>284</v>
      </c>
      <c r="B57" s="214" t="s">
        <v>112</v>
      </c>
      <c r="C57" s="215" t="s">
        <v>113</v>
      </c>
      <c r="D57" s="216">
        <v>400</v>
      </c>
      <c r="E57" s="217">
        <v>16504</v>
      </c>
    </row>
    <row r="58" spans="1:5" ht="15">
      <c r="A58" s="672" t="s">
        <v>284</v>
      </c>
      <c r="B58" s="218" t="s">
        <v>114</v>
      </c>
      <c r="C58" s="219" t="s">
        <v>115</v>
      </c>
      <c r="D58" s="220">
        <v>4000</v>
      </c>
      <c r="E58" s="221">
        <v>16160</v>
      </c>
    </row>
    <row r="59" spans="1:5" ht="15">
      <c r="A59" s="672" t="s">
        <v>284</v>
      </c>
      <c r="B59" s="222" t="s">
        <v>116</v>
      </c>
      <c r="C59" s="223" t="s">
        <v>117</v>
      </c>
      <c r="D59" s="224">
        <v>0</v>
      </c>
      <c r="E59" s="225">
        <v>21302.98</v>
      </c>
    </row>
    <row r="60" spans="1:5" ht="15">
      <c r="A60" s="672" t="s">
        <v>284</v>
      </c>
      <c r="B60" s="226" t="s">
        <v>118</v>
      </c>
      <c r="C60" s="227" t="s">
        <v>119</v>
      </c>
      <c r="D60" s="228">
        <v>38000</v>
      </c>
      <c r="E60" s="229">
        <v>445502</v>
      </c>
    </row>
    <row r="61" spans="1:5" ht="15">
      <c r="A61" s="672" t="s">
        <v>284</v>
      </c>
      <c r="B61" s="230" t="s">
        <v>120</v>
      </c>
      <c r="C61" s="231" t="s">
        <v>121</v>
      </c>
      <c r="D61" s="232">
        <v>38000</v>
      </c>
      <c r="E61" s="233">
        <v>445502</v>
      </c>
    </row>
    <row r="62" spans="1:5" ht="15">
      <c r="A62" s="672" t="s">
        <v>284</v>
      </c>
      <c r="B62" s="234" t="s">
        <v>122</v>
      </c>
      <c r="C62" s="235" t="s">
        <v>123</v>
      </c>
      <c r="D62" s="236">
        <v>1700</v>
      </c>
      <c r="E62" s="237">
        <v>21505</v>
      </c>
    </row>
    <row r="63" spans="1:5" ht="15">
      <c r="A63" s="672" t="s">
        <v>284</v>
      </c>
      <c r="B63" s="238" t="s">
        <v>124</v>
      </c>
      <c r="C63" s="239" t="s">
        <v>125</v>
      </c>
      <c r="D63" s="240">
        <v>900</v>
      </c>
      <c r="E63" s="241">
        <v>25497</v>
      </c>
    </row>
    <row r="64" spans="1:5" ht="15">
      <c r="A64" s="672" t="s">
        <v>284</v>
      </c>
      <c r="B64" s="242" t="s">
        <v>126</v>
      </c>
      <c r="C64" s="243" t="s">
        <v>127</v>
      </c>
      <c r="D64" s="244">
        <v>400</v>
      </c>
      <c r="E64" s="245">
        <v>20588</v>
      </c>
    </row>
    <row r="65" spans="1:5" ht="15">
      <c r="A65" s="672" t="s">
        <v>284</v>
      </c>
      <c r="B65" s="246" t="s">
        <v>128</v>
      </c>
      <c r="C65" s="247" t="s">
        <v>129</v>
      </c>
      <c r="D65" s="248">
        <v>3900</v>
      </c>
      <c r="E65" s="249">
        <v>17316</v>
      </c>
    </row>
    <row r="66" spans="1:5" ht="15">
      <c r="A66" s="672" t="s">
        <v>284</v>
      </c>
      <c r="B66" s="250" t="s">
        <v>130</v>
      </c>
      <c r="C66" s="251" t="s">
        <v>131</v>
      </c>
      <c r="D66" s="252">
        <v>400</v>
      </c>
      <c r="E66" s="253">
        <v>21580</v>
      </c>
    </row>
    <row r="67" spans="1:5" ht="15">
      <c r="A67" s="672" t="s">
        <v>284</v>
      </c>
      <c r="B67" s="254" t="s">
        <v>132</v>
      </c>
      <c r="C67" s="255" t="s">
        <v>133</v>
      </c>
      <c r="D67" s="256">
        <v>4300</v>
      </c>
      <c r="E67" s="257">
        <v>19049</v>
      </c>
    </row>
    <row r="68" spans="1:5" ht="15">
      <c r="A68" s="672" t="s">
        <v>284</v>
      </c>
      <c r="B68" s="258" t="s">
        <v>134</v>
      </c>
      <c r="C68" s="259" t="s">
        <v>135</v>
      </c>
      <c r="D68" s="260">
        <v>600</v>
      </c>
      <c r="E68" s="261">
        <v>14898</v>
      </c>
    </row>
    <row r="69" spans="1:5" ht="15">
      <c r="A69" s="672" t="s">
        <v>284</v>
      </c>
      <c r="B69" s="262" t="s">
        <v>136</v>
      </c>
      <c r="C69" s="263" t="s">
        <v>137</v>
      </c>
      <c r="D69" s="264">
        <v>5500</v>
      </c>
      <c r="E69" s="265">
        <v>51205</v>
      </c>
    </row>
    <row r="70" spans="1:5" ht="15">
      <c r="A70" s="672" t="s">
        <v>284</v>
      </c>
      <c r="B70" s="266" t="s">
        <v>138</v>
      </c>
      <c r="C70" s="267" t="s">
        <v>139</v>
      </c>
      <c r="D70" s="268">
        <v>1900</v>
      </c>
      <c r="E70" s="269">
        <v>17670</v>
      </c>
    </row>
    <row r="71" spans="1:5" ht="15">
      <c r="A71" s="672" t="s">
        <v>284</v>
      </c>
      <c r="B71" s="270" t="s">
        <v>140</v>
      </c>
      <c r="C71" s="271" t="s">
        <v>141</v>
      </c>
      <c r="D71" s="272">
        <v>500</v>
      </c>
      <c r="E71" s="273">
        <v>20590</v>
      </c>
    </row>
    <row r="72" spans="1:5" ht="15">
      <c r="A72" s="672" t="s">
        <v>284</v>
      </c>
      <c r="B72" s="274" t="s">
        <v>142</v>
      </c>
      <c r="C72" s="275" t="s">
        <v>143</v>
      </c>
      <c r="D72" s="276">
        <v>800</v>
      </c>
      <c r="E72" s="277">
        <v>28288</v>
      </c>
    </row>
    <row r="73" spans="1:5" ht="15">
      <c r="A73" s="672" t="s">
        <v>284</v>
      </c>
      <c r="B73" s="278" t="s">
        <v>144</v>
      </c>
      <c r="C73" s="279" t="s">
        <v>145</v>
      </c>
      <c r="D73" s="280">
        <v>2800</v>
      </c>
      <c r="E73" s="281">
        <v>15400</v>
      </c>
    </row>
    <row r="74" spans="1:5" ht="15">
      <c r="A74" s="672" t="s">
        <v>284</v>
      </c>
      <c r="B74" s="282" t="s">
        <v>146</v>
      </c>
      <c r="C74" s="283" t="s">
        <v>147</v>
      </c>
      <c r="D74" s="284">
        <v>1900</v>
      </c>
      <c r="E74" s="285">
        <v>19608</v>
      </c>
    </row>
    <row r="75" spans="1:5" ht="15">
      <c r="A75" s="672" t="s">
        <v>284</v>
      </c>
      <c r="B75" s="286" t="s">
        <v>148</v>
      </c>
      <c r="C75" s="287" t="s">
        <v>149</v>
      </c>
      <c r="D75" s="288">
        <v>3900</v>
      </c>
      <c r="E75" s="289">
        <v>31005</v>
      </c>
    </row>
    <row r="76" spans="1:5" ht="15">
      <c r="A76" s="672" t="s">
        <v>284</v>
      </c>
      <c r="B76" s="290" t="s">
        <v>150</v>
      </c>
      <c r="C76" s="291" t="s">
        <v>151</v>
      </c>
      <c r="D76" s="292">
        <v>1000</v>
      </c>
      <c r="E76" s="293">
        <v>23190</v>
      </c>
    </row>
    <row r="77" spans="1:5" ht="15">
      <c r="A77" s="672" t="s">
        <v>284</v>
      </c>
      <c r="B77" s="294" t="s">
        <v>152</v>
      </c>
      <c r="C77" s="295" t="s">
        <v>153</v>
      </c>
      <c r="D77" s="296">
        <v>500</v>
      </c>
      <c r="E77" s="297">
        <v>13605</v>
      </c>
    </row>
    <row r="78" spans="1:5" ht="15">
      <c r="A78" s="672" t="s">
        <v>284</v>
      </c>
      <c r="B78" s="298" t="s">
        <v>154</v>
      </c>
      <c r="C78" s="299" t="s">
        <v>155</v>
      </c>
      <c r="D78" s="300">
        <v>900</v>
      </c>
      <c r="E78" s="301">
        <v>20601</v>
      </c>
    </row>
    <row r="79" spans="1:5" ht="15">
      <c r="A79" s="672" t="s">
        <v>284</v>
      </c>
      <c r="B79" s="302" t="s">
        <v>156</v>
      </c>
      <c r="C79" s="303" t="s">
        <v>157</v>
      </c>
      <c r="D79" s="304">
        <v>2600</v>
      </c>
      <c r="E79" s="305">
        <v>50362</v>
      </c>
    </row>
    <row r="80" spans="1:5" ht="15">
      <c r="A80" s="672" t="s">
        <v>284</v>
      </c>
      <c r="B80" s="306" t="s">
        <v>158</v>
      </c>
      <c r="C80" s="307" t="s">
        <v>159</v>
      </c>
      <c r="D80" s="308">
        <v>3500</v>
      </c>
      <c r="E80" s="309">
        <v>13545</v>
      </c>
    </row>
    <row r="81" spans="1:5" ht="15">
      <c r="A81" s="672" t="s">
        <v>284</v>
      </c>
      <c r="B81" s="310" t="s">
        <v>160</v>
      </c>
      <c r="C81" s="311" t="s">
        <v>161</v>
      </c>
      <c r="D81" s="312">
        <v>0</v>
      </c>
      <c r="E81" s="313">
        <v>6230</v>
      </c>
    </row>
    <row r="82" spans="1:5" ht="15">
      <c r="A82" s="672" t="s">
        <v>284</v>
      </c>
      <c r="B82" s="314" t="s">
        <v>162</v>
      </c>
      <c r="C82" s="315" t="s">
        <v>163</v>
      </c>
      <c r="D82" s="316">
        <v>4600</v>
      </c>
      <c r="E82" s="317">
        <v>92162</v>
      </c>
    </row>
    <row r="83" spans="1:5" ht="15">
      <c r="A83" s="672" t="s">
        <v>284</v>
      </c>
      <c r="B83" s="318" t="s">
        <v>164</v>
      </c>
      <c r="C83" s="319" t="s">
        <v>165</v>
      </c>
      <c r="D83" s="320">
        <v>4600</v>
      </c>
      <c r="E83" s="321">
        <v>92162</v>
      </c>
    </row>
    <row r="84" spans="1:5" ht="15">
      <c r="A84" s="672" t="s">
        <v>284</v>
      </c>
      <c r="B84" s="322" t="s">
        <v>166</v>
      </c>
      <c r="C84" s="323" t="s">
        <v>167</v>
      </c>
      <c r="D84" s="324">
        <v>2000</v>
      </c>
      <c r="E84" s="325">
        <v>26660</v>
      </c>
    </row>
    <row r="85" spans="1:5" ht="15">
      <c r="A85" s="672" t="s">
        <v>284</v>
      </c>
      <c r="B85" s="326" t="s">
        <v>168</v>
      </c>
      <c r="C85" s="327" t="s">
        <v>169</v>
      </c>
      <c r="D85" s="328">
        <v>600</v>
      </c>
      <c r="E85" s="329">
        <v>23442</v>
      </c>
    </row>
    <row r="86" spans="1:5" ht="15">
      <c r="A86" s="672" t="s">
        <v>284</v>
      </c>
      <c r="B86" s="330" t="s">
        <v>170</v>
      </c>
      <c r="C86" s="331" t="s">
        <v>171</v>
      </c>
      <c r="D86" s="332">
        <v>2000</v>
      </c>
      <c r="E86" s="333">
        <v>42060</v>
      </c>
    </row>
    <row r="87" spans="1:5" ht="15">
      <c r="A87" s="672" t="s">
        <v>284</v>
      </c>
      <c r="B87" s="334" t="s">
        <v>172</v>
      </c>
      <c r="C87" s="335" t="s">
        <v>173</v>
      </c>
      <c r="D87" s="336">
        <v>0</v>
      </c>
      <c r="E87" s="337">
        <v>-962</v>
      </c>
    </row>
    <row r="88" spans="1:5" ht="15">
      <c r="A88" s="671" t="s">
        <v>283</v>
      </c>
      <c r="B88" s="338" t="s">
        <v>174</v>
      </c>
      <c r="C88" s="339" t="s">
        <v>175</v>
      </c>
      <c r="D88" s="340">
        <v>0</v>
      </c>
      <c r="E88" s="341">
        <v>2110.77</v>
      </c>
    </row>
    <row r="89" spans="1:5" ht="15">
      <c r="A89" s="671" t="s">
        <v>283</v>
      </c>
      <c r="B89" s="342" t="s">
        <v>176</v>
      </c>
      <c r="C89" s="343" t="s">
        <v>177</v>
      </c>
      <c r="D89" s="344">
        <v>0</v>
      </c>
      <c r="E89" s="345">
        <v>2110.77</v>
      </c>
    </row>
    <row r="90" spans="1:5" ht="15">
      <c r="A90" s="671" t="s">
        <v>283</v>
      </c>
      <c r="B90" s="346" t="s">
        <v>178</v>
      </c>
      <c r="C90" s="347" t="s">
        <v>179</v>
      </c>
      <c r="D90" s="348">
        <v>0</v>
      </c>
      <c r="E90" s="349">
        <v>2060.7600000000002</v>
      </c>
    </row>
    <row r="91" spans="1:5" ht="15">
      <c r="A91" s="671" t="s">
        <v>283</v>
      </c>
      <c r="B91" s="350" t="s">
        <v>180</v>
      </c>
      <c r="C91" s="351" t="s">
        <v>181</v>
      </c>
      <c r="D91" s="352">
        <v>0</v>
      </c>
      <c r="E91" s="353">
        <v>2060.7600000000002</v>
      </c>
    </row>
    <row r="92" spans="1:5" ht="15">
      <c r="A92" s="671" t="s">
        <v>283</v>
      </c>
      <c r="B92" s="354" t="s">
        <v>182</v>
      </c>
      <c r="C92" s="355" t="s">
        <v>183</v>
      </c>
      <c r="D92" s="356">
        <v>0</v>
      </c>
      <c r="E92" s="357">
        <v>50.01</v>
      </c>
    </row>
    <row r="93" spans="1:5" ht="15">
      <c r="A93" s="671" t="s">
        <v>283</v>
      </c>
      <c r="B93" s="358" t="s">
        <v>184</v>
      </c>
      <c r="C93" s="359" t="s">
        <v>24</v>
      </c>
      <c r="D93" s="360">
        <v>0</v>
      </c>
      <c r="E93" s="361">
        <v>50.01</v>
      </c>
    </row>
    <row r="94" spans="1:5" ht="15">
      <c r="A94" s="671" t="s">
        <v>283</v>
      </c>
      <c r="B94" s="362" t="s">
        <v>185</v>
      </c>
      <c r="C94" s="363" t="s">
        <v>186</v>
      </c>
      <c r="D94" s="364">
        <v>0</v>
      </c>
      <c r="E94" s="365">
        <v>81.650000000000006</v>
      </c>
    </row>
    <row r="95" spans="1:5" ht="15">
      <c r="A95" s="671" t="s">
        <v>283</v>
      </c>
      <c r="B95" s="366" t="s">
        <v>187</v>
      </c>
      <c r="C95" s="367" t="s">
        <v>188</v>
      </c>
      <c r="D95" s="368">
        <v>0</v>
      </c>
      <c r="E95" s="369">
        <v>81.650000000000006</v>
      </c>
    </row>
    <row r="96" spans="1:5" ht="15">
      <c r="A96" s="673" t="s">
        <v>285</v>
      </c>
      <c r="B96" s="370" t="s">
        <v>189</v>
      </c>
      <c r="C96" s="371" t="s">
        <v>190</v>
      </c>
      <c r="D96" s="372">
        <v>0</v>
      </c>
      <c r="E96" s="373">
        <v>2477.23</v>
      </c>
    </row>
    <row r="97" spans="1:5" ht="15">
      <c r="A97" s="673" t="s">
        <v>285</v>
      </c>
      <c r="B97" s="374" t="s">
        <v>191</v>
      </c>
      <c r="C97" s="375" t="s">
        <v>190</v>
      </c>
      <c r="D97" s="376">
        <v>0</v>
      </c>
      <c r="E97" s="377">
        <v>2477.23</v>
      </c>
    </row>
    <row r="98" spans="1:5" ht="15">
      <c r="A98" s="673" t="s">
        <v>285</v>
      </c>
      <c r="B98" s="378" t="s">
        <v>192</v>
      </c>
      <c r="C98" s="379" t="s">
        <v>193</v>
      </c>
      <c r="D98" s="380">
        <v>0</v>
      </c>
      <c r="E98" s="381">
        <v>123.95</v>
      </c>
    </row>
    <row r="99" spans="1:5" ht="15">
      <c r="A99" s="673" t="s">
        <v>285</v>
      </c>
      <c r="B99" s="382" t="s">
        <v>194</v>
      </c>
      <c r="C99" s="383" t="s">
        <v>193</v>
      </c>
      <c r="D99" s="384">
        <v>0</v>
      </c>
      <c r="E99" s="385">
        <v>123.95</v>
      </c>
    </row>
    <row r="100" spans="1:5" s="680" customFormat="1" ht="15">
      <c r="A100" s="675" t="s">
        <v>285</v>
      </c>
      <c r="B100" s="678" t="s">
        <v>195</v>
      </c>
      <c r="C100" s="678" t="s">
        <v>196</v>
      </c>
      <c r="D100" s="679">
        <v>0</v>
      </c>
      <c r="E100" s="679">
        <v>123.95</v>
      </c>
    </row>
    <row r="101" spans="1:5" s="680" customFormat="1" ht="15">
      <c r="A101" s="675" t="s">
        <v>285</v>
      </c>
      <c r="B101" s="681" t="s">
        <v>197</v>
      </c>
      <c r="C101" s="681" t="s">
        <v>196</v>
      </c>
      <c r="D101" s="682">
        <v>0</v>
      </c>
      <c r="E101" s="682">
        <v>123.95</v>
      </c>
    </row>
    <row r="102" spans="1:5" ht="15">
      <c r="A102" s="673" t="s">
        <v>285</v>
      </c>
      <c r="B102" s="386" t="s">
        <v>198</v>
      </c>
      <c r="C102" s="387" t="s">
        <v>199</v>
      </c>
      <c r="D102" s="388">
        <v>0</v>
      </c>
      <c r="E102" s="389">
        <v>1678.21</v>
      </c>
    </row>
    <row r="103" spans="1:5" ht="15">
      <c r="A103" s="673" t="s">
        <v>285</v>
      </c>
      <c r="B103" s="390" t="s">
        <v>200</v>
      </c>
      <c r="C103" s="391" t="s">
        <v>201</v>
      </c>
      <c r="D103" s="392">
        <v>0</v>
      </c>
      <c r="E103" s="393">
        <v>194.39</v>
      </c>
    </row>
    <row r="104" spans="1:5" ht="30">
      <c r="A104" s="673" t="s">
        <v>285</v>
      </c>
      <c r="B104" s="394" t="s">
        <v>202</v>
      </c>
      <c r="C104" s="395" t="s">
        <v>203</v>
      </c>
      <c r="D104" s="396">
        <v>0</v>
      </c>
      <c r="E104" s="397">
        <v>194.39</v>
      </c>
    </row>
    <row r="105" spans="1:5" ht="15">
      <c r="A105" s="673" t="s">
        <v>285</v>
      </c>
      <c r="B105" s="398" t="s">
        <v>204</v>
      </c>
      <c r="C105" s="399" t="s">
        <v>205</v>
      </c>
      <c r="D105" s="400">
        <v>0</v>
      </c>
      <c r="E105" s="401">
        <v>1304.01</v>
      </c>
    </row>
    <row r="106" spans="1:5" ht="15">
      <c r="A106" s="673" t="s">
        <v>285</v>
      </c>
      <c r="B106" s="402" t="s">
        <v>206</v>
      </c>
      <c r="C106" s="403" t="s">
        <v>207</v>
      </c>
      <c r="D106" s="404">
        <v>0</v>
      </c>
      <c r="E106" s="405">
        <v>23.33</v>
      </c>
    </row>
    <row r="107" spans="1:5" ht="15">
      <c r="A107" s="673" t="s">
        <v>285</v>
      </c>
      <c r="B107" s="406" t="s">
        <v>208</v>
      </c>
      <c r="C107" s="407" t="s">
        <v>209</v>
      </c>
      <c r="D107" s="408">
        <v>0</v>
      </c>
      <c r="E107" s="409">
        <v>13.61</v>
      </c>
    </row>
    <row r="108" spans="1:5" ht="15">
      <c r="A108" s="673" t="s">
        <v>285</v>
      </c>
      <c r="B108" s="410" t="s">
        <v>210</v>
      </c>
      <c r="C108" s="411" t="s">
        <v>211</v>
      </c>
      <c r="D108" s="412">
        <v>0</v>
      </c>
      <c r="E108" s="413">
        <v>5.83</v>
      </c>
    </row>
    <row r="109" spans="1:5" ht="15">
      <c r="A109" s="673" t="s">
        <v>285</v>
      </c>
      <c r="B109" s="414" t="s">
        <v>212</v>
      </c>
      <c r="C109" s="415" t="s">
        <v>213</v>
      </c>
      <c r="D109" s="416">
        <v>0</v>
      </c>
      <c r="E109" s="417">
        <v>3.89</v>
      </c>
    </row>
    <row r="110" spans="1:5" ht="15">
      <c r="A110" s="673" t="s">
        <v>285</v>
      </c>
      <c r="B110" s="418" t="s">
        <v>214</v>
      </c>
      <c r="C110" s="419" t="s">
        <v>215</v>
      </c>
      <c r="D110" s="420">
        <v>0</v>
      </c>
      <c r="E110" s="421">
        <v>156.47999999999999</v>
      </c>
    </row>
    <row r="111" spans="1:5" ht="15">
      <c r="A111" s="673" t="s">
        <v>285</v>
      </c>
      <c r="B111" s="422" t="s">
        <v>216</v>
      </c>
      <c r="C111" s="423" t="s">
        <v>209</v>
      </c>
      <c r="D111" s="424">
        <v>0</v>
      </c>
      <c r="E111" s="425">
        <v>91.28</v>
      </c>
    </row>
    <row r="112" spans="1:5" ht="15">
      <c r="A112" s="673" t="s">
        <v>285</v>
      </c>
      <c r="B112" s="426" t="s">
        <v>217</v>
      </c>
      <c r="C112" s="427" t="s">
        <v>211</v>
      </c>
      <c r="D112" s="428">
        <v>0</v>
      </c>
      <c r="E112" s="429">
        <v>39.119999999999997</v>
      </c>
    </row>
    <row r="113" spans="1:5" ht="15">
      <c r="A113" s="673" t="s">
        <v>285</v>
      </c>
      <c r="B113" s="430" t="s">
        <v>218</v>
      </c>
      <c r="C113" s="431" t="s">
        <v>213</v>
      </c>
      <c r="D113" s="432">
        <v>0</v>
      </c>
      <c r="E113" s="433">
        <v>26.08</v>
      </c>
    </row>
    <row r="114" spans="1:5" ht="15">
      <c r="A114" s="673" t="s">
        <v>285</v>
      </c>
      <c r="B114" s="434" t="s">
        <v>219</v>
      </c>
      <c r="C114" s="435" t="s">
        <v>220</v>
      </c>
      <c r="D114" s="436">
        <v>0</v>
      </c>
      <c r="E114" s="437">
        <v>-18200</v>
      </c>
    </row>
    <row r="115" spans="1:5" ht="15">
      <c r="A115" s="673" t="s">
        <v>285</v>
      </c>
      <c r="B115" s="438" t="s">
        <v>221</v>
      </c>
      <c r="C115" s="439" t="s">
        <v>222</v>
      </c>
      <c r="D115" s="440">
        <v>0</v>
      </c>
      <c r="E115" s="441">
        <v>-18200</v>
      </c>
    </row>
    <row r="116" spans="1:5" ht="15">
      <c r="A116" s="673" t="s">
        <v>285</v>
      </c>
      <c r="B116" s="442" t="s">
        <v>223</v>
      </c>
      <c r="C116" s="443" t="s">
        <v>18</v>
      </c>
      <c r="D116" s="444">
        <v>0</v>
      </c>
      <c r="E116" s="445">
        <v>-18200</v>
      </c>
    </row>
    <row r="117" spans="1:5" ht="15">
      <c r="B117" s="446" t="s">
        <v>224</v>
      </c>
      <c r="C117" s="447" t="s">
        <v>225</v>
      </c>
      <c r="D117" s="448">
        <v>3</v>
      </c>
      <c r="E117" s="449">
        <v>18200</v>
      </c>
    </row>
    <row r="118" spans="1:5" ht="15">
      <c r="B118" s="452" t="s">
        <v>226</v>
      </c>
      <c r="C118" s="453" t="s">
        <v>227</v>
      </c>
      <c r="D118" s="454">
        <v>1</v>
      </c>
      <c r="E118" s="455">
        <v>14040</v>
      </c>
    </row>
    <row r="119" spans="1:5" ht="15">
      <c r="B119" s="456" t="s">
        <v>228</v>
      </c>
      <c r="C119" s="457" t="s">
        <v>229</v>
      </c>
      <c r="D119" s="458">
        <v>1</v>
      </c>
      <c r="E119" s="459">
        <v>831600</v>
      </c>
    </row>
    <row r="120" spans="1:5" ht="15">
      <c r="A120" s="674" t="s">
        <v>286</v>
      </c>
      <c r="B120" s="460" t="s">
        <v>230</v>
      </c>
      <c r="C120" s="461" t="s">
        <v>231</v>
      </c>
      <c r="D120" s="462">
        <v>1</v>
      </c>
      <c r="E120" s="463">
        <v>831600</v>
      </c>
    </row>
    <row r="121" spans="1:5" ht="15">
      <c r="B121" s="464" t="s">
        <v>232</v>
      </c>
      <c r="C121" s="465" t="s">
        <v>233</v>
      </c>
      <c r="D121" s="466">
        <v>0</v>
      </c>
      <c r="E121" s="467">
        <v>-817560</v>
      </c>
    </row>
    <row r="122" spans="1:5" ht="15">
      <c r="A122" s="673" t="s">
        <v>285</v>
      </c>
      <c r="B122" s="468" t="s">
        <v>234</v>
      </c>
      <c r="C122" s="469" t="s">
        <v>231</v>
      </c>
      <c r="D122" s="470">
        <v>0</v>
      </c>
      <c r="E122" s="471">
        <v>-817560</v>
      </c>
    </row>
    <row r="123" spans="1:5" ht="15">
      <c r="B123" s="472" t="s">
        <v>235</v>
      </c>
      <c r="C123" s="473" t="s">
        <v>236</v>
      </c>
      <c r="D123" s="474">
        <v>0</v>
      </c>
      <c r="E123" s="475">
        <v>14040</v>
      </c>
    </row>
    <row r="124" spans="1:5" ht="15">
      <c r="B124" s="476" t="s">
        <v>237</v>
      </c>
      <c r="C124" s="477" t="s">
        <v>238</v>
      </c>
      <c r="D124" s="478">
        <v>2</v>
      </c>
      <c r="E124" s="479">
        <v>4160</v>
      </c>
    </row>
    <row r="125" spans="1:5" ht="15">
      <c r="B125" s="480" t="s">
        <v>239</v>
      </c>
      <c r="C125" s="481" t="s">
        <v>240</v>
      </c>
      <c r="D125" s="482">
        <v>2</v>
      </c>
      <c r="E125" s="483">
        <v>-1843280</v>
      </c>
    </row>
    <row r="126" spans="1:5" ht="15">
      <c r="A126" s="674" t="s">
        <v>286</v>
      </c>
      <c r="B126" s="484" t="s">
        <v>241</v>
      </c>
      <c r="C126" s="485" t="s">
        <v>242</v>
      </c>
      <c r="D126" s="486">
        <v>2</v>
      </c>
      <c r="E126" s="487">
        <v>-1843280</v>
      </c>
    </row>
    <row r="127" spans="1:5" ht="15">
      <c r="B127" s="488" t="s">
        <v>243</v>
      </c>
      <c r="C127" s="489" t="s">
        <v>244</v>
      </c>
      <c r="D127" s="490">
        <v>0</v>
      </c>
      <c r="E127" s="491">
        <v>1847440</v>
      </c>
    </row>
    <row r="128" spans="1:5" ht="15">
      <c r="A128" s="673" t="s">
        <v>285</v>
      </c>
      <c r="B128" s="492" t="s">
        <v>245</v>
      </c>
      <c r="C128" s="493" t="s">
        <v>242</v>
      </c>
      <c r="D128" s="494">
        <v>0</v>
      </c>
      <c r="E128" s="495">
        <v>1847440</v>
      </c>
    </row>
    <row r="129" spans="2:5" ht="15">
      <c r="B129" s="496" t="s">
        <v>246</v>
      </c>
      <c r="C129" s="497" t="s">
        <v>247</v>
      </c>
      <c r="D129" s="498">
        <v>0</v>
      </c>
      <c r="E129" s="499">
        <v>4160</v>
      </c>
    </row>
    <row r="130" spans="2:5" ht="15">
      <c r="B130" s="500" t="s">
        <v>8</v>
      </c>
      <c r="C130" s="501" t="s">
        <v>8</v>
      </c>
      <c r="D130" s="502" t="s">
        <v>8</v>
      </c>
      <c r="E130" s="503" t="s">
        <v>8</v>
      </c>
    </row>
    <row r="131" spans="2:5" ht="15">
      <c r="B131" s="504" t="s">
        <v>248</v>
      </c>
      <c r="C131" s="505" t="s">
        <v>8</v>
      </c>
      <c r="D131" s="506" t="s">
        <v>8</v>
      </c>
      <c r="E131" s="507">
        <v>1658935</v>
      </c>
    </row>
    <row r="132" spans="2:5" ht="15">
      <c r="B132" s="508" t="s">
        <v>249</v>
      </c>
      <c r="C132" s="509" t="s">
        <v>8</v>
      </c>
      <c r="D132" s="510" t="s">
        <v>8</v>
      </c>
      <c r="E132" s="511">
        <v>1658935</v>
      </c>
    </row>
    <row r="133" spans="2:5" ht="15">
      <c r="B133" s="512" t="s">
        <v>250</v>
      </c>
      <c r="C133" s="513" t="s">
        <v>8</v>
      </c>
      <c r="D133" s="514" t="s">
        <v>8</v>
      </c>
      <c r="E133" s="515">
        <v>0</v>
      </c>
    </row>
    <row r="134" spans="2:5" ht="15">
      <c r="B134" s="516" t="s">
        <v>251</v>
      </c>
      <c r="C134" s="517" t="s">
        <v>8</v>
      </c>
      <c r="D134" s="518" t="s">
        <v>8</v>
      </c>
      <c r="E134" s="519">
        <v>0</v>
      </c>
    </row>
    <row r="135" spans="2:5" ht="15">
      <c r="B135" s="520" t="s">
        <v>252</v>
      </c>
      <c r="C135" s="521" t="s">
        <v>8</v>
      </c>
      <c r="D135" s="522" t="s">
        <v>8</v>
      </c>
      <c r="E135" s="523">
        <v>0</v>
      </c>
    </row>
    <row r="136" spans="2:5" ht="15">
      <c r="B136" s="524" t="s">
        <v>8</v>
      </c>
      <c r="C136" s="525" t="s">
        <v>8</v>
      </c>
      <c r="D136" s="526" t="s">
        <v>8</v>
      </c>
      <c r="E136" s="527" t="s">
        <v>8</v>
      </c>
    </row>
    <row r="137" spans="2:5" ht="15">
      <c r="B137" s="528" t="s">
        <v>253</v>
      </c>
      <c r="C137" s="529" t="s">
        <v>8</v>
      </c>
      <c r="D137" s="530" t="s">
        <v>8</v>
      </c>
      <c r="E137" s="531">
        <v>1000</v>
      </c>
    </row>
    <row r="138" spans="2:5" ht="15">
      <c r="B138" s="532" t="s">
        <v>8</v>
      </c>
      <c r="C138" s="533" t="s">
        <v>8</v>
      </c>
      <c r="D138" s="534" t="s">
        <v>8</v>
      </c>
      <c r="E138" s="535" t="s">
        <v>8</v>
      </c>
    </row>
    <row r="139" spans="2:5" ht="15">
      <c r="B139" s="536" t="s">
        <v>254</v>
      </c>
      <c r="C139" s="537" t="s">
        <v>8</v>
      </c>
      <c r="D139" s="538">
        <v>2100000</v>
      </c>
      <c r="E139" s="539">
        <v>2100000</v>
      </c>
    </row>
    <row r="140" spans="2:5" ht="15">
      <c r="B140" s="540" t="s">
        <v>255</v>
      </c>
      <c r="C140" s="541" t="s">
        <v>8</v>
      </c>
      <c r="D140" s="542">
        <v>2100000</v>
      </c>
      <c r="E140" s="543">
        <v>2100000</v>
      </c>
    </row>
    <row r="141" spans="2:5" ht="30">
      <c r="B141" s="544" t="s">
        <v>256</v>
      </c>
      <c r="C141" s="545" t="s">
        <v>8</v>
      </c>
      <c r="D141" s="546" t="s">
        <v>8</v>
      </c>
      <c r="E141" s="547">
        <v>0</v>
      </c>
    </row>
    <row r="142" spans="2:5" ht="30">
      <c r="B142" s="548" t="s">
        <v>257</v>
      </c>
      <c r="C142" s="549" t="s">
        <v>8</v>
      </c>
      <c r="D142" s="550" t="s">
        <v>8</v>
      </c>
      <c r="E142" s="551">
        <v>0</v>
      </c>
    </row>
    <row r="143" spans="2:5" ht="15">
      <c r="B143" s="552" t="s">
        <v>258</v>
      </c>
      <c r="C143" s="553" t="s">
        <v>8</v>
      </c>
      <c r="D143" s="554" t="s">
        <v>8</v>
      </c>
      <c r="E143" s="555">
        <v>2152954.75</v>
      </c>
    </row>
    <row r="144" spans="2:5" ht="15">
      <c r="B144" s="556" t="s">
        <v>259</v>
      </c>
      <c r="C144" s="557" t="s">
        <v>8</v>
      </c>
      <c r="D144" s="558" t="s">
        <v>8</v>
      </c>
      <c r="E144" s="559">
        <v>4403.34</v>
      </c>
    </row>
    <row r="145" spans="2:5" ht="15">
      <c r="B145" s="560" t="s">
        <v>8</v>
      </c>
      <c r="C145" s="561" t="s">
        <v>8</v>
      </c>
      <c r="D145" s="562" t="s">
        <v>8</v>
      </c>
      <c r="E145" s="563" t="s">
        <v>8</v>
      </c>
    </row>
    <row r="146" spans="2:5" ht="15">
      <c r="B146" s="564" t="s">
        <v>8</v>
      </c>
      <c r="C146" s="565" t="s">
        <v>8</v>
      </c>
      <c r="D146" s="566" t="s">
        <v>8</v>
      </c>
      <c r="E146" s="567" t="s">
        <v>8</v>
      </c>
    </row>
    <row r="147" spans="2:5" ht="15">
      <c r="B147" s="568" t="s">
        <v>260</v>
      </c>
      <c r="C147" s="569" t="s">
        <v>8</v>
      </c>
      <c r="D147" s="570" t="s">
        <v>8</v>
      </c>
      <c r="E147" s="571">
        <v>2148551.41</v>
      </c>
    </row>
    <row r="148" spans="2:5" ht="15">
      <c r="B148" s="572" t="s">
        <v>261</v>
      </c>
      <c r="C148" s="573">
        <v>1.0229999999999999</v>
      </c>
      <c r="D148" s="574" t="s">
        <v>8</v>
      </c>
      <c r="E148" s="575" t="s">
        <v>8</v>
      </c>
    </row>
    <row r="149" spans="2:5" ht="15">
      <c r="B149" s="576" t="s">
        <v>262</v>
      </c>
      <c r="C149" s="577">
        <v>1.0229999999999999</v>
      </c>
      <c r="D149" s="578" t="s">
        <v>8</v>
      </c>
      <c r="E149" s="579" t="s">
        <v>8</v>
      </c>
    </row>
    <row r="150" spans="2:5" ht="15">
      <c r="B150" s="580" t="s">
        <v>8</v>
      </c>
      <c r="C150" s="581" t="s">
        <v>8</v>
      </c>
      <c r="D150" s="582" t="s">
        <v>8</v>
      </c>
      <c r="E150" s="583" t="s">
        <v>8</v>
      </c>
    </row>
    <row r="151" spans="2:5" ht="15">
      <c r="B151" s="584" t="s">
        <v>263</v>
      </c>
      <c r="C151" s="585">
        <v>1</v>
      </c>
      <c r="D151" s="586" t="s">
        <v>8</v>
      </c>
      <c r="E151" s="587">
        <v>0</v>
      </c>
    </row>
    <row r="152" spans="2:5" ht="15">
      <c r="B152" s="588" t="s">
        <v>264</v>
      </c>
      <c r="C152" s="589">
        <v>1.0049999999999999</v>
      </c>
      <c r="D152" s="590" t="s">
        <v>8</v>
      </c>
      <c r="E152" s="591">
        <v>0</v>
      </c>
    </row>
    <row r="153" spans="2:5" ht="15">
      <c r="B153" s="592" t="s">
        <v>265</v>
      </c>
      <c r="C153" s="593">
        <v>1.002</v>
      </c>
      <c r="D153" s="594" t="s">
        <v>8</v>
      </c>
      <c r="E153" s="595">
        <v>0</v>
      </c>
    </row>
    <row r="154" spans="2:5" ht="15">
      <c r="B154" s="596" t="s">
        <v>266</v>
      </c>
      <c r="C154" s="597">
        <v>1.0129999999999999</v>
      </c>
      <c r="D154" s="598" t="s">
        <v>8</v>
      </c>
      <c r="E154" s="599">
        <v>0</v>
      </c>
    </row>
    <row r="155" spans="2:5" ht="15">
      <c r="B155" s="600" t="s">
        <v>8</v>
      </c>
      <c r="C155" s="601" t="s">
        <v>8</v>
      </c>
      <c r="D155" s="602" t="s">
        <v>8</v>
      </c>
      <c r="E155" s="603" t="s">
        <v>8</v>
      </c>
    </row>
    <row r="156" spans="2:5" ht="30">
      <c r="B156" s="604" t="s">
        <v>267</v>
      </c>
      <c r="C156" s="605">
        <v>2.2999999999999998</v>
      </c>
      <c r="D156" s="606" t="s">
        <v>8</v>
      </c>
      <c r="E156" s="607">
        <v>0</v>
      </c>
    </row>
    <row r="157" spans="2:5" ht="15">
      <c r="B157" s="608" t="s">
        <v>268</v>
      </c>
      <c r="C157" s="609">
        <v>2.2999999999999998</v>
      </c>
      <c r="D157" s="610" t="s">
        <v>8</v>
      </c>
      <c r="E157" s="611">
        <v>0</v>
      </c>
    </row>
    <row r="158" spans="2:5" ht="30">
      <c r="B158" s="612" t="s">
        <v>269</v>
      </c>
      <c r="C158" s="613">
        <v>2.2999999999999998</v>
      </c>
      <c r="D158" s="614" t="s">
        <v>8</v>
      </c>
      <c r="E158" s="615">
        <v>0</v>
      </c>
    </row>
    <row r="159" spans="2:5" ht="15">
      <c r="B159" s="616" t="s">
        <v>270</v>
      </c>
      <c r="C159" s="617">
        <v>1.7909999999999999</v>
      </c>
      <c r="D159" s="618" t="s">
        <v>8</v>
      </c>
      <c r="E159" s="619">
        <v>0</v>
      </c>
    </row>
    <row r="160" spans="2:5" ht="15">
      <c r="B160" s="620" t="s">
        <v>271</v>
      </c>
      <c r="C160" s="621">
        <v>2.0958000000000001</v>
      </c>
      <c r="D160" s="622" t="s">
        <v>8</v>
      </c>
      <c r="E160" s="623">
        <v>0</v>
      </c>
    </row>
    <row r="161" spans="2:5" ht="15">
      <c r="B161" s="624" t="s">
        <v>272</v>
      </c>
      <c r="C161" s="625">
        <v>0.98719999999999997</v>
      </c>
      <c r="D161" s="626" t="s">
        <v>8</v>
      </c>
      <c r="E161" s="627">
        <v>0</v>
      </c>
    </row>
    <row r="162" spans="2:5" ht="15">
      <c r="B162" s="628" t="s">
        <v>8</v>
      </c>
      <c r="C162" s="629" t="s">
        <v>8</v>
      </c>
      <c r="D162" s="630" t="s">
        <v>8</v>
      </c>
      <c r="E162" s="631" t="s">
        <v>8</v>
      </c>
    </row>
    <row r="163" spans="2:5" ht="15">
      <c r="B163" s="632" t="s">
        <v>273</v>
      </c>
      <c r="C163" s="633" t="s">
        <v>274</v>
      </c>
      <c r="D163" s="634" t="s">
        <v>8</v>
      </c>
      <c r="E163" s="635" t="s">
        <v>8</v>
      </c>
    </row>
    <row r="164" spans="2:5" ht="15">
      <c r="B164" s="636" t="s">
        <v>275</v>
      </c>
      <c r="C164" s="637" t="s">
        <v>276</v>
      </c>
      <c r="D164" s="638" t="s">
        <v>8</v>
      </c>
      <c r="E164" s="639" t="s">
        <v>8</v>
      </c>
    </row>
    <row r="165" spans="2:5" ht="30">
      <c r="B165" s="640" t="s">
        <v>277</v>
      </c>
      <c r="C165" s="641" t="s">
        <v>274</v>
      </c>
      <c r="D165" s="642" t="s">
        <v>8</v>
      </c>
      <c r="E165" s="643" t="s">
        <v>8</v>
      </c>
    </row>
    <row r="166" spans="2:5" ht="15">
      <c r="B166" s="644" t="s">
        <v>278</v>
      </c>
      <c r="C166" s="645" t="s">
        <v>274</v>
      </c>
      <c r="D166" s="646" t="s">
        <v>8</v>
      </c>
      <c r="E166" s="647" t="s">
        <v>8</v>
      </c>
    </row>
    <row r="167" spans="2:5" ht="15">
      <c r="B167" s="648" t="s">
        <v>279</v>
      </c>
      <c r="C167" s="649">
        <v>2.5000000000000001E-3</v>
      </c>
      <c r="D167" s="650" t="s">
        <v>8</v>
      </c>
      <c r="E167" s="651" t="s">
        <v>8</v>
      </c>
    </row>
    <row r="168" spans="2:5" ht="30">
      <c r="B168" s="652" t="s">
        <v>280</v>
      </c>
      <c r="C168" s="653">
        <v>22.89</v>
      </c>
      <c r="D168" s="654" t="s">
        <v>8</v>
      </c>
      <c r="E168" s="655" t="s">
        <v>8</v>
      </c>
    </row>
    <row r="169" spans="2:5" ht="30">
      <c r="B169" s="656" t="s">
        <v>281</v>
      </c>
      <c r="C169" s="657" t="s">
        <v>8</v>
      </c>
      <c r="D169" s="658" t="s">
        <v>8</v>
      </c>
      <c r="E169" s="659" t="s">
        <v>8</v>
      </c>
    </row>
    <row r="170" spans="2:5" ht="15">
      <c r="B170" s="660" t="s">
        <v>8</v>
      </c>
      <c r="C170" s="661" t="s">
        <v>8</v>
      </c>
      <c r="D170" s="662" t="s">
        <v>8</v>
      </c>
      <c r="E170" s="663" t="s">
        <v>8</v>
      </c>
    </row>
    <row r="171" spans="2:5" ht="15">
      <c r="B171" s="664" t="s">
        <v>282</v>
      </c>
      <c r="C171" s="665">
        <v>0</v>
      </c>
      <c r="D171" s="666" t="s">
        <v>8</v>
      </c>
      <c r="E171" s="667">
        <v>0</v>
      </c>
    </row>
  </sheetData>
  <mergeCells count="2">
    <mergeCell ref="B1:E1"/>
    <mergeCell ref="B2:D2"/>
  </mergeCells>
  <phoneticPr fontId="6" type="noConversion"/>
  <pageMargins left="0.69930555555555596" right="0.69930555555555596" top="0.75" bottom="0.75" header="0.3" footer="0.3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1"/>
  <sheetViews>
    <sheetView tabSelected="1" topLeftCell="A112" workbookViewId="0">
      <selection activeCell="E110" sqref="E110"/>
    </sheetView>
  </sheetViews>
  <sheetFormatPr defaultColWidth="9" defaultRowHeight="15" customHeight="1"/>
  <cols>
    <col min="2" max="2" width="16.625" customWidth="1"/>
    <col min="3" max="3" width="13.75" customWidth="1"/>
    <col min="4" max="4" width="11" customWidth="1"/>
    <col min="5" max="5" width="15" customWidth="1"/>
    <col min="6" max="6" width="11.625" bestFit="1" customWidth="1"/>
    <col min="9" max="9" width="13.875" bestFit="1" customWidth="1"/>
  </cols>
  <sheetData>
    <row r="1" spans="1:9" ht="15" customHeight="1">
      <c r="B1" s="684" t="s">
        <v>4</v>
      </c>
      <c r="C1" s="684"/>
      <c r="D1" s="684"/>
      <c r="E1" s="684"/>
    </row>
    <row r="2" spans="1:9" ht="15" customHeight="1">
      <c r="B2" s="685" t="s">
        <v>5</v>
      </c>
      <c r="C2" s="686"/>
      <c r="D2" s="686"/>
      <c r="E2" s="670"/>
    </row>
    <row r="3" spans="1:9" ht="15" customHeight="1">
      <c r="B3" s="1" t="s">
        <v>0</v>
      </c>
      <c r="C3" s="1" t="s">
        <v>1</v>
      </c>
      <c r="D3" s="1" t="s">
        <v>2</v>
      </c>
      <c r="E3" s="1" t="s">
        <v>3</v>
      </c>
    </row>
    <row r="4" spans="1:9" ht="15" customHeight="1">
      <c r="A4" s="671"/>
      <c r="B4" s="451"/>
      <c r="C4" s="451"/>
      <c r="D4" s="450"/>
      <c r="E4" s="450"/>
    </row>
    <row r="5" spans="1:9" ht="15" customHeight="1">
      <c r="A5" s="671"/>
      <c r="B5" s="669"/>
      <c r="C5" s="669"/>
      <c r="D5" s="668"/>
      <c r="E5" s="668"/>
    </row>
    <row r="6" spans="1:9" ht="15" customHeight="1">
      <c r="A6" s="671" t="s">
        <v>283</v>
      </c>
      <c r="B6" s="669" t="s">
        <v>11</v>
      </c>
      <c r="C6" s="669" t="s">
        <v>12</v>
      </c>
      <c r="D6" s="668">
        <v>0</v>
      </c>
      <c r="E6" s="668">
        <v>1000</v>
      </c>
    </row>
    <row r="7" spans="1:9" ht="15" customHeight="1">
      <c r="A7" s="671"/>
      <c r="B7" s="451"/>
      <c r="C7" s="451"/>
      <c r="D7" s="450"/>
      <c r="E7" s="450"/>
    </row>
    <row r="8" spans="1:9" ht="15" customHeight="1">
      <c r="A8" s="671"/>
      <c r="B8" s="669"/>
      <c r="C8" s="669"/>
      <c r="D8" s="668"/>
      <c r="E8" s="668"/>
    </row>
    <row r="9" spans="1:9" ht="15" customHeight="1">
      <c r="A9" s="671" t="s">
        <v>283</v>
      </c>
      <c r="B9" s="669" t="s">
        <v>17</v>
      </c>
      <c r="C9" s="669" t="s">
        <v>18</v>
      </c>
      <c r="D9" s="668">
        <v>0</v>
      </c>
      <c r="E9" s="668">
        <v>196923.32</v>
      </c>
    </row>
    <row r="10" spans="1:9" ht="15" customHeight="1">
      <c r="A10" s="671"/>
      <c r="B10" s="451"/>
      <c r="C10" s="451"/>
      <c r="D10" s="450"/>
      <c r="E10" s="450"/>
      <c r="I10" s="687">
        <f>E6+E9+E12+E14+E91+E93+E95</f>
        <v>494019.75</v>
      </c>
    </row>
    <row r="11" spans="1:9" ht="15" customHeight="1">
      <c r="A11" s="671"/>
      <c r="B11" s="669"/>
      <c r="C11" s="669"/>
      <c r="D11" s="668"/>
      <c r="E11" s="668"/>
    </row>
    <row r="12" spans="1:9" ht="15" customHeight="1">
      <c r="A12" s="671" t="s">
        <v>283</v>
      </c>
      <c r="B12" s="669" t="s">
        <v>23</v>
      </c>
      <c r="C12" s="669" t="s">
        <v>24</v>
      </c>
      <c r="D12" s="668">
        <v>0</v>
      </c>
      <c r="E12" s="668">
        <v>72710.41</v>
      </c>
    </row>
    <row r="13" spans="1:9" ht="15" customHeight="1">
      <c r="A13" s="671"/>
      <c r="B13" s="669"/>
      <c r="C13" s="669"/>
      <c r="D13" s="668"/>
      <c r="E13" s="668"/>
    </row>
    <row r="14" spans="1:9" ht="15" customHeight="1">
      <c r="A14" s="671" t="s">
        <v>283</v>
      </c>
      <c r="B14" s="669" t="s">
        <v>27</v>
      </c>
      <c r="C14" s="669" t="s">
        <v>18</v>
      </c>
      <c r="D14" s="668">
        <v>0</v>
      </c>
      <c r="E14" s="668">
        <v>221193.60000000001</v>
      </c>
    </row>
    <row r="15" spans="1:9" ht="15" customHeight="1">
      <c r="A15" s="672"/>
      <c r="B15" s="451"/>
      <c r="C15" s="451"/>
      <c r="D15" s="450"/>
      <c r="E15" s="450"/>
    </row>
    <row r="16" spans="1:9" ht="15" customHeight="1">
      <c r="A16" s="672"/>
      <c r="B16" s="669"/>
      <c r="C16" s="669"/>
      <c r="D16" s="668"/>
      <c r="E16" s="668"/>
    </row>
    <row r="17" spans="1:7" ht="15" customHeight="1">
      <c r="A17" s="672"/>
      <c r="B17" s="669"/>
      <c r="C17" s="669"/>
      <c r="D17" s="668"/>
      <c r="E17" s="668"/>
    </row>
    <row r="18" spans="1:7" ht="15" customHeight="1">
      <c r="A18" s="672" t="s">
        <v>284</v>
      </c>
      <c r="B18" s="677" t="s">
        <v>34</v>
      </c>
      <c r="C18" s="677" t="s">
        <v>35</v>
      </c>
      <c r="D18" s="668">
        <v>1000</v>
      </c>
      <c r="E18" s="668">
        <v>16140</v>
      </c>
      <c r="F18" s="676" t="s">
        <v>288</v>
      </c>
      <c r="G18">
        <f t="shared" ref="G18:G53" si="0">E18/D18</f>
        <v>16.14</v>
      </c>
    </row>
    <row r="19" spans="1:7" ht="15" customHeight="1">
      <c r="A19" s="672" t="s">
        <v>284</v>
      </c>
      <c r="B19" s="677" t="s">
        <v>36</v>
      </c>
      <c r="C19" s="677" t="s">
        <v>37</v>
      </c>
      <c r="D19" s="668">
        <v>200</v>
      </c>
      <c r="E19" s="668">
        <v>15144</v>
      </c>
      <c r="F19" s="676" t="s">
        <v>288</v>
      </c>
      <c r="G19">
        <f t="shared" si="0"/>
        <v>75.72</v>
      </c>
    </row>
    <row r="20" spans="1:7" ht="15" customHeight="1">
      <c r="A20" s="672" t="s">
        <v>284</v>
      </c>
      <c r="B20" s="677" t="s">
        <v>38</v>
      </c>
      <c r="C20" s="677" t="s">
        <v>39</v>
      </c>
      <c r="D20" s="668">
        <v>2200</v>
      </c>
      <c r="E20" s="668">
        <v>14234</v>
      </c>
      <c r="F20" s="676" t="s">
        <v>288</v>
      </c>
      <c r="G20">
        <f t="shared" si="0"/>
        <v>6.47</v>
      </c>
    </row>
    <row r="21" spans="1:7" ht="15" customHeight="1">
      <c r="A21" s="672" t="s">
        <v>284</v>
      </c>
      <c r="B21" s="677" t="s">
        <v>40</v>
      </c>
      <c r="C21" s="677" t="s">
        <v>41</v>
      </c>
      <c r="D21" s="668">
        <v>1300</v>
      </c>
      <c r="E21" s="668">
        <v>27417</v>
      </c>
      <c r="F21" s="676" t="s">
        <v>288</v>
      </c>
      <c r="G21">
        <f t="shared" si="0"/>
        <v>21.09</v>
      </c>
    </row>
    <row r="22" spans="1:7" ht="15" customHeight="1">
      <c r="A22" s="672" t="s">
        <v>284</v>
      </c>
      <c r="B22" s="677" t="s">
        <v>42</v>
      </c>
      <c r="C22" s="677" t="s">
        <v>43</v>
      </c>
      <c r="D22" s="668">
        <v>1200</v>
      </c>
      <c r="E22" s="668">
        <v>42504</v>
      </c>
      <c r="F22" s="676" t="s">
        <v>288</v>
      </c>
      <c r="G22">
        <f t="shared" si="0"/>
        <v>35.42</v>
      </c>
    </row>
    <row r="23" spans="1:7" ht="15" customHeight="1">
      <c r="A23" s="672" t="s">
        <v>284</v>
      </c>
      <c r="B23" s="677" t="s">
        <v>44</v>
      </c>
      <c r="C23" s="677" t="s">
        <v>45</v>
      </c>
      <c r="D23" s="668">
        <v>3700</v>
      </c>
      <c r="E23" s="668">
        <v>23236</v>
      </c>
      <c r="F23" s="676" t="s">
        <v>288</v>
      </c>
      <c r="G23">
        <f t="shared" si="0"/>
        <v>6.28</v>
      </c>
    </row>
    <row r="24" spans="1:7" ht="15" customHeight="1">
      <c r="A24" s="672" t="s">
        <v>284</v>
      </c>
      <c r="B24" s="677" t="s">
        <v>46</v>
      </c>
      <c r="C24" s="677" t="s">
        <v>47</v>
      </c>
      <c r="D24" s="668">
        <v>800</v>
      </c>
      <c r="E24" s="668">
        <v>19640</v>
      </c>
      <c r="F24" s="676" t="s">
        <v>288</v>
      </c>
      <c r="G24">
        <f t="shared" si="0"/>
        <v>24.55</v>
      </c>
    </row>
    <row r="25" spans="1:7" ht="15" customHeight="1">
      <c r="A25" s="672" t="s">
        <v>284</v>
      </c>
      <c r="B25" s="677" t="s">
        <v>48</v>
      </c>
      <c r="C25" s="677" t="s">
        <v>49</v>
      </c>
      <c r="D25" s="668">
        <v>700</v>
      </c>
      <c r="E25" s="668">
        <v>16506</v>
      </c>
      <c r="F25" s="676" t="s">
        <v>288</v>
      </c>
      <c r="G25">
        <f t="shared" si="0"/>
        <v>23.58</v>
      </c>
    </row>
    <row r="26" spans="1:7" ht="15" customHeight="1">
      <c r="A26" s="672" t="s">
        <v>284</v>
      </c>
      <c r="B26" s="677" t="s">
        <v>50</v>
      </c>
      <c r="C26" s="677" t="s">
        <v>51</v>
      </c>
      <c r="D26" s="668">
        <v>2000</v>
      </c>
      <c r="E26" s="668">
        <v>30740</v>
      </c>
      <c r="F26" s="676" t="s">
        <v>288</v>
      </c>
      <c r="G26">
        <f t="shared" si="0"/>
        <v>15.37</v>
      </c>
    </row>
    <row r="27" spans="1:7" ht="15" customHeight="1">
      <c r="A27" s="672" t="s">
        <v>284</v>
      </c>
      <c r="B27" s="677" t="s">
        <v>52</v>
      </c>
      <c r="C27" s="677" t="s">
        <v>53</v>
      </c>
      <c r="D27" s="668">
        <v>600</v>
      </c>
      <c r="E27" s="668">
        <v>36072</v>
      </c>
      <c r="F27" s="676" t="s">
        <v>288</v>
      </c>
      <c r="G27">
        <f t="shared" si="0"/>
        <v>60.12</v>
      </c>
    </row>
    <row r="28" spans="1:7" ht="15" customHeight="1">
      <c r="A28" s="672" t="s">
        <v>284</v>
      </c>
      <c r="B28" s="677" t="s">
        <v>54</v>
      </c>
      <c r="C28" s="677" t="s">
        <v>55</v>
      </c>
      <c r="D28" s="668">
        <v>900</v>
      </c>
      <c r="E28" s="668">
        <v>14274</v>
      </c>
      <c r="F28" s="676" t="s">
        <v>288</v>
      </c>
      <c r="G28">
        <f t="shared" si="0"/>
        <v>15.86</v>
      </c>
    </row>
    <row r="29" spans="1:7" ht="15" customHeight="1">
      <c r="A29" s="672" t="s">
        <v>284</v>
      </c>
      <c r="B29" s="677" t="s">
        <v>56</v>
      </c>
      <c r="C29" s="677" t="s">
        <v>57</v>
      </c>
      <c r="D29" s="668">
        <v>900</v>
      </c>
      <c r="E29" s="668">
        <v>27540</v>
      </c>
      <c r="F29" s="676" t="s">
        <v>288</v>
      </c>
      <c r="G29">
        <f t="shared" si="0"/>
        <v>30.6</v>
      </c>
    </row>
    <row r="30" spans="1:7" ht="15" customHeight="1">
      <c r="A30" s="672" t="s">
        <v>284</v>
      </c>
      <c r="B30" s="677" t="s">
        <v>58</v>
      </c>
      <c r="C30" s="677" t="s">
        <v>59</v>
      </c>
      <c r="D30" s="668">
        <v>1400</v>
      </c>
      <c r="E30" s="668">
        <v>25116</v>
      </c>
      <c r="F30" s="676" t="s">
        <v>288</v>
      </c>
      <c r="G30">
        <f t="shared" si="0"/>
        <v>17.940000000000001</v>
      </c>
    </row>
    <row r="31" spans="1:7" ht="15" customHeight="1">
      <c r="A31" s="672" t="s">
        <v>284</v>
      </c>
      <c r="B31" s="677" t="s">
        <v>60</v>
      </c>
      <c r="C31" s="677" t="s">
        <v>61</v>
      </c>
      <c r="D31" s="668">
        <v>1100</v>
      </c>
      <c r="E31" s="668">
        <v>15059</v>
      </c>
      <c r="F31" s="676" t="s">
        <v>288</v>
      </c>
      <c r="G31">
        <f t="shared" si="0"/>
        <v>13.69</v>
      </c>
    </row>
    <row r="32" spans="1:7" ht="15" customHeight="1">
      <c r="A32" s="672" t="s">
        <v>284</v>
      </c>
      <c r="B32" s="677" t="s">
        <v>62</v>
      </c>
      <c r="C32" s="677" t="s">
        <v>63</v>
      </c>
      <c r="D32" s="668">
        <v>1000</v>
      </c>
      <c r="E32" s="668">
        <v>14900</v>
      </c>
      <c r="F32" s="676" t="s">
        <v>288</v>
      </c>
      <c r="G32">
        <f t="shared" si="0"/>
        <v>14.9</v>
      </c>
    </row>
    <row r="33" spans="1:7" ht="15" customHeight="1">
      <c r="A33" s="672" t="s">
        <v>284</v>
      </c>
      <c r="B33" s="677" t="s">
        <v>64</v>
      </c>
      <c r="C33" s="677" t="s">
        <v>65</v>
      </c>
      <c r="D33" s="668">
        <v>100</v>
      </c>
      <c r="E33" s="668">
        <v>91089</v>
      </c>
      <c r="F33" s="676" t="s">
        <v>288</v>
      </c>
      <c r="G33">
        <f t="shared" si="0"/>
        <v>910.89</v>
      </c>
    </row>
    <row r="34" spans="1:7" ht="15" customHeight="1">
      <c r="A34" s="672" t="s">
        <v>284</v>
      </c>
      <c r="B34" s="677" t="s">
        <v>66</v>
      </c>
      <c r="C34" s="677" t="s">
        <v>67</v>
      </c>
      <c r="D34" s="668">
        <v>500</v>
      </c>
      <c r="E34" s="668">
        <v>13795</v>
      </c>
      <c r="F34" s="676" t="s">
        <v>288</v>
      </c>
      <c r="G34">
        <f t="shared" si="0"/>
        <v>27.59</v>
      </c>
    </row>
    <row r="35" spans="1:7" ht="15" customHeight="1">
      <c r="A35" s="672" t="s">
        <v>284</v>
      </c>
      <c r="B35" s="677" t="s">
        <v>68</v>
      </c>
      <c r="C35" s="677" t="s">
        <v>69</v>
      </c>
      <c r="D35" s="668">
        <v>500</v>
      </c>
      <c r="E35" s="668">
        <v>20345</v>
      </c>
      <c r="F35" s="676" t="s">
        <v>288</v>
      </c>
      <c r="G35">
        <f t="shared" si="0"/>
        <v>40.69</v>
      </c>
    </row>
    <row r="36" spans="1:7" ht="15" customHeight="1">
      <c r="A36" s="672" t="s">
        <v>284</v>
      </c>
      <c r="B36" s="677" t="s">
        <v>70</v>
      </c>
      <c r="C36" s="677" t="s">
        <v>71</v>
      </c>
      <c r="D36" s="668">
        <v>2800</v>
      </c>
      <c r="E36" s="668">
        <v>19264</v>
      </c>
      <c r="F36" s="676" t="s">
        <v>288</v>
      </c>
      <c r="G36">
        <f t="shared" si="0"/>
        <v>6.88</v>
      </c>
    </row>
    <row r="37" spans="1:7" ht="15" customHeight="1">
      <c r="A37" s="672" t="s">
        <v>284</v>
      </c>
      <c r="B37" s="677" t="s">
        <v>72</v>
      </c>
      <c r="C37" s="677" t="s">
        <v>73</v>
      </c>
      <c r="D37" s="668">
        <v>1000</v>
      </c>
      <c r="E37" s="668">
        <v>21410</v>
      </c>
      <c r="F37" s="676" t="s">
        <v>288</v>
      </c>
      <c r="G37">
        <f t="shared" si="0"/>
        <v>21.41</v>
      </c>
    </row>
    <row r="38" spans="1:7" ht="15" customHeight="1">
      <c r="A38" s="672" t="s">
        <v>284</v>
      </c>
      <c r="B38" s="677" t="s">
        <v>74</v>
      </c>
      <c r="C38" s="677" t="s">
        <v>75</v>
      </c>
      <c r="D38" s="668">
        <v>300</v>
      </c>
      <c r="E38" s="668">
        <v>24924</v>
      </c>
      <c r="F38" s="676" t="s">
        <v>288</v>
      </c>
      <c r="G38">
        <f t="shared" si="0"/>
        <v>83.08</v>
      </c>
    </row>
    <row r="39" spans="1:7" ht="15" customHeight="1">
      <c r="A39" s="672" t="s">
        <v>284</v>
      </c>
      <c r="B39" s="677" t="s">
        <v>76</v>
      </c>
      <c r="C39" s="677" t="s">
        <v>77</v>
      </c>
      <c r="D39" s="668">
        <v>14000</v>
      </c>
      <c r="E39" s="668">
        <v>35980</v>
      </c>
      <c r="F39" s="676" t="s">
        <v>288</v>
      </c>
      <c r="G39">
        <f t="shared" si="0"/>
        <v>2.57</v>
      </c>
    </row>
    <row r="40" spans="1:7" ht="15" customHeight="1">
      <c r="A40" s="672" t="s">
        <v>284</v>
      </c>
      <c r="B40" s="677" t="s">
        <v>78</v>
      </c>
      <c r="C40" s="677" t="s">
        <v>79</v>
      </c>
      <c r="D40" s="668">
        <v>600</v>
      </c>
      <c r="E40" s="668">
        <v>19458</v>
      </c>
      <c r="F40" s="676" t="s">
        <v>288</v>
      </c>
      <c r="G40">
        <f t="shared" si="0"/>
        <v>32.43</v>
      </c>
    </row>
    <row r="41" spans="1:7" ht="15" customHeight="1">
      <c r="A41" s="672" t="s">
        <v>284</v>
      </c>
      <c r="B41" s="677" t="s">
        <v>80</v>
      </c>
      <c r="C41" s="677" t="s">
        <v>81</v>
      </c>
      <c r="D41" s="668">
        <v>2400</v>
      </c>
      <c r="E41" s="668">
        <v>20424</v>
      </c>
      <c r="F41" s="676" t="s">
        <v>288</v>
      </c>
      <c r="G41">
        <f t="shared" si="0"/>
        <v>8.51</v>
      </c>
    </row>
    <row r="42" spans="1:7" ht="15" customHeight="1">
      <c r="A42" s="672" t="s">
        <v>284</v>
      </c>
      <c r="B42" s="677" t="s">
        <v>82</v>
      </c>
      <c r="C42" s="677" t="s">
        <v>83</v>
      </c>
      <c r="D42" s="668">
        <v>1400</v>
      </c>
      <c r="E42" s="668">
        <v>32494</v>
      </c>
      <c r="F42" s="676" t="s">
        <v>288</v>
      </c>
      <c r="G42">
        <f t="shared" si="0"/>
        <v>23.21</v>
      </c>
    </row>
    <row r="43" spans="1:7" ht="15" customHeight="1">
      <c r="A43" s="672" t="s">
        <v>284</v>
      </c>
      <c r="B43" s="677" t="s">
        <v>84</v>
      </c>
      <c r="C43" s="677" t="s">
        <v>85</v>
      </c>
      <c r="D43" s="668">
        <v>900</v>
      </c>
      <c r="E43" s="668">
        <v>17415</v>
      </c>
      <c r="F43" s="676" t="s">
        <v>288</v>
      </c>
      <c r="G43">
        <f t="shared" si="0"/>
        <v>19.350000000000001</v>
      </c>
    </row>
    <row r="44" spans="1:7" ht="15" customHeight="1">
      <c r="A44" s="672" t="s">
        <v>284</v>
      </c>
      <c r="B44" s="677" t="s">
        <v>86</v>
      </c>
      <c r="C44" s="677" t="s">
        <v>87</v>
      </c>
      <c r="D44" s="668">
        <v>1200</v>
      </c>
      <c r="E44" s="668">
        <v>22104</v>
      </c>
      <c r="F44" s="676" t="s">
        <v>288</v>
      </c>
      <c r="G44">
        <f t="shared" si="0"/>
        <v>18.420000000000002</v>
      </c>
    </row>
    <row r="45" spans="1:7" ht="15" customHeight="1">
      <c r="A45" s="672" t="s">
        <v>284</v>
      </c>
      <c r="B45" s="677" t="s">
        <v>88</v>
      </c>
      <c r="C45" s="677" t="s">
        <v>89</v>
      </c>
      <c r="D45" s="668">
        <v>1000</v>
      </c>
      <c r="E45" s="668">
        <v>81700</v>
      </c>
      <c r="F45" s="676" t="s">
        <v>288</v>
      </c>
      <c r="G45">
        <f t="shared" si="0"/>
        <v>81.7</v>
      </c>
    </row>
    <row r="46" spans="1:7" ht="15" customHeight="1">
      <c r="A46" s="672" t="s">
        <v>284</v>
      </c>
      <c r="B46" s="677" t="s">
        <v>90</v>
      </c>
      <c r="C46" s="677" t="s">
        <v>91</v>
      </c>
      <c r="D46" s="668">
        <v>500</v>
      </c>
      <c r="E46" s="668">
        <v>17620</v>
      </c>
      <c r="F46" s="676" t="s">
        <v>288</v>
      </c>
      <c r="G46">
        <f t="shared" si="0"/>
        <v>35.24</v>
      </c>
    </row>
    <row r="47" spans="1:7" ht="15" customHeight="1">
      <c r="A47" s="672" t="s">
        <v>284</v>
      </c>
      <c r="B47" s="677" t="s">
        <v>92</v>
      </c>
      <c r="C47" s="677" t="s">
        <v>93</v>
      </c>
      <c r="D47" s="668">
        <v>900</v>
      </c>
      <c r="E47" s="668">
        <v>24354</v>
      </c>
      <c r="F47" s="676" t="s">
        <v>288</v>
      </c>
      <c r="G47">
        <f t="shared" si="0"/>
        <v>27.06</v>
      </c>
    </row>
    <row r="48" spans="1:7" ht="15" customHeight="1">
      <c r="A48" s="672" t="s">
        <v>284</v>
      </c>
      <c r="B48" s="677" t="s">
        <v>94</v>
      </c>
      <c r="C48" s="677" t="s">
        <v>95</v>
      </c>
      <c r="D48" s="668">
        <v>2300</v>
      </c>
      <c r="E48" s="668">
        <v>44551</v>
      </c>
      <c r="F48" s="676" t="s">
        <v>288</v>
      </c>
      <c r="G48">
        <f t="shared" si="0"/>
        <v>19.37</v>
      </c>
    </row>
    <row r="49" spans="1:7" ht="15" customHeight="1">
      <c r="A49" s="672" t="s">
        <v>284</v>
      </c>
      <c r="B49" s="677" t="s">
        <v>96</v>
      </c>
      <c r="C49" s="677" t="s">
        <v>97</v>
      </c>
      <c r="D49" s="668">
        <v>3800</v>
      </c>
      <c r="E49" s="668">
        <v>31160</v>
      </c>
      <c r="F49" s="676" t="s">
        <v>288</v>
      </c>
      <c r="G49">
        <f t="shared" si="0"/>
        <v>8.1999999999999993</v>
      </c>
    </row>
    <row r="50" spans="1:7" ht="15" customHeight="1">
      <c r="A50" s="672" t="s">
        <v>284</v>
      </c>
      <c r="B50" s="677" t="s">
        <v>98</v>
      </c>
      <c r="C50" s="677" t="s">
        <v>99</v>
      </c>
      <c r="D50" s="668">
        <v>3100</v>
      </c>
      <c r="E50" s="668">
        <v>35650</v>
      </c>
      <c r="F50" s="676" t="s">
        <v>288</v>
      </c>
      <c r="G50">
        <f t="shared" si="0"/>
        <v>11.5</v>
      </c>
    </row>
    <row r="51" spans="1:7" ht="15" customHeight="1">
      <c r="A51" s="672" t="s">
        <v>284</v>
      </c>
      <c r="B51" s="677" t="s">
        <v>100</v>
      </c>
      <c r="C51" s="677" t="s">
        <v>101</v>
      </c>
      <c r="D51" s="668">
        <v>1200</v>
      </c>
      <c r="E51" s="668">
        <v>14820</v>
      </c>
      <c r="F51" s="676" t="s">
        <v>288</v>
      </c>
      <c r="G51">
        <f t="shared" si="0"/>
        <v>12.35</v>
      </c>
    </row>
    <row r="52" spans="1:7" ht="15" customHeight="1">
      <c r="A52" s="672" t="s">
        <v>284</v>
      </c>
      <c r="B52" s="677" t="s">
        <v>102</v>
      </c>
      <c r="C52" s="677" t="s">
        <v>103</v>
      </c>
      <c r="D52" s="668">
        <v>600</v>
      </c>
      <c r="E52" s="668">
        <v>47220</v>
      </c>
      <c r="F52" s="676" t="s">
        <v>288</v>
      </c>
      <c r="G52">
        <f t="shared" si="0"/>
        <v>78.7</v>
      </c>
    </row>
    <row r="53" spans="1:7" ht="15" customHeight="1">
      <c r="A53" s="672" t="s">
        <v>284</v>
      </c>
      <c r="B53" s="677" t="s">
        <v>104</v>
      </c>
      <c r="C53" s="677" t="s">
        <v>105</v>
      </c>
      <c r="D53" s="668">
        <v>3100</v>
      </c>
      <c r="E53" s="668">
        <v>24366</v>
      </c>
      <c r="F53" s="676" t="s">
        <v>288</v>
      </c>
      <c r="G53">
        <f t="shared" si="0"/>
        <v>7.86</v>
      </c>
    </row>
    <row r="54" spans="1:7" ht="15" customHeight="1">
      <c r="A54" s="672" t="s">
        <v>284</v>
      </c>
      <c r="B54" s="677" t="s">
        <v>106</v>
      </c>
      <c r="C54" s="677" t="s">
        <v>107</v>
      </c>
      <c r="D54" s="668">
        <v>1700</v>
      </c>
      <c r="E54" s="668">
        <v>17476</v>
      </c>
      <c r="F54" s="676" t="s">
        <v>288</v>
      </c>
      <c r="G54">
        <f>E54/D54</f>
        <v>10.28</v>
      </c>
    </row>
    <row r="55" spans="1:7" ht="15" customHeight="1">
      <c r="A55" s="672" t="s">
        <v>284</v>
      </c>
      <c r="B55" s="677" t="s">
        <v>108</v>
      </c>
      <c r="C55" s="677" t="s">
        <v>109</v>
      </c>
      <c r="D55" s="668">
        <v>2700</v>
      </c>
      <c r="E55" s="668">
        <v>19710</v>
      </c>
      <c r="F55" s="676" t="s">
        <v>288</v>
      </c>
      <c r="G55">
        <f>E55/D55</f>
        <v>7.3</v>
      </c>
    </row>
    <row r="56" spans="1:7" ht="15" customHeight="1">
      <c r="A56" s="672" t="s">
        <v>284</v>
      </c>
      <c r="B56" s="677" t="s">
        <v>110</v>
      </c>
      <c r="C56" s="677" t="s">
        <v>111</v>
      </c>
      <c r="D56" s="668">
        <v>1100</v>
      </c>
      <c r="E56" s="668">
        <v>52756</v>
      </c>
      <c r="F56" s="676" t="s">
        <v>288</v>
      </c>
      <c r="G56">
        <f t="shared" ref="G56:G58" si="1">E56/D56</f>
        <v>47.96</v>
      </c>
    </row>
    <row r="57" spans="1:7" ht="15" customHeight="1">
      <c r="A57" s="672" t="s">
        <v>284</v>
      </c>
      <c r="B57" s="677" t="s">
        <v>112</v>
      </c>
      <c r="C57" s="677" t="s">
        <v>113</v>
      </c>
      <c r="D57" s="668">
        <v>400</v>
      </c>
      <c r="E57" s="668">
        <v>16504</v>
      </c>
      <c r="F57" s="676" t="s">
        <v>288</v>
      </c>
      <c r="G57">
        <f t="shared" si="1"/>
        <v>41.26</v>
      </c>
    </row>
    <row r="58" spans="1:7" ht="15" customHeight="1">
      <c r="A58" s="672" t="s">
        <v>284</v>
      </c>
      <c r="B58" s="677" t="s">
        <v>114</v>
      </c>
      <c r="C58" s="677" t="s">
        <v>115</v>
      </c>
      <c r="D58" s="668">
        <v>4000</v>
      </c>
      <c r="E58" s="668">
        <v>16160</v>
      </c>
      <c r="F58" s="676" t="s">
        <v>288</v>
      </c>
      <c r="G58">
        <f t="shared" si="1"/>
        <v>4.04</v>
      </c>
    </row>
    <row r="59" spans="1:7" ht="15" customHeight="1">
      <c r="A59" s="672"/>
      <c r="B59" s="669"/>
      <c r="C59" s="669"/>
      <c r="D59" s="668"/>
      <c r="E59" s="668"/>
      <c r="F59" s="676"/>
    </row>
    <row r="60" spans="1:7" ht="15" customHeight="1">
      <c r="A60" s="672"/>
      <c r="B60" s="669"/>
      <c r="C60" s="669"/>
      <c r="D60" s="668"/>
      <c r="E60" s="668"/>
    </row>
    <row r="61" spans="1:7" ht="15" customHeight="1">
      <c r="A61" s="672"/>
      <c r="B61" s="669"/>
      <c r="C61" s="669"/>
      <c r="D61" s="668"/>
      <c r="E61" s="668"/>
    </row>
    <row r="62" spans="1:7" ht="15" customHeight="1">
      <c r="A62" s="672" t="s">
        <v>284</v>
      </c>
      <c r="B62" s="683" t="s">
        <v>122</v>
      </c>
      <c r="C62" s="683" t="s">
        <v>123</v>
      </c>
      <c r="D62" s="668">
        <v>1700</v>
      </c>
      <c r="E62" s="668">
        <v>21505</v>
      </c>
      <c r="F62" s="675" t="s">
        <v>287</v>
      </c>
      <c r="G62">
        <f>E62/D62</f>
        <v>12.65</v>
      </c>
    </row>
    <row r="63" spans="1:7" ht="15" customHeight="1">
      <c r="A63" s="672" t="s">
        <v>284</v>
      </c>
      <c r="B63" s="683" t="s">
        <v>124</v>
      </c>
      <c r="C63" s="683" t="s">
        <v>125</v>
      </c>
      <c r="D63" s="668">
        <v>900</v>
      </c>
      <c r="E63" s="668">
        <v>25497</v>
      </c>
      <c r="F63" s="675" t="s">
        <v>287</v>
      </c>
      <c r="G63">
        <f t="shared" ref="G63:G86" si="2">E63/D63</f>
        <v>28.33</v>
      </c>
    </row>
    <row r="64" spans="1:7" ht="15" customHeight="1">
      <c r="A64" s="672" t="s">
        <v>284</v>
      </c>
      <c r="B64" s="683" t="s">
        <v>126</v>
      </c>
      <c r="C64" s="683" t="s">
        <v>127</v>
      </c>
      <c r="D64" s="668">
        <v>400</v>
      </c>
      <c r="E64" s="668">
        <v>20588</v>
      </c>
      <c r="F64" s="675" t="s">
        <v>287</v>
      </c>
      <c r="G64">
        <f t="shared" si="2"/>
        <v>51.47</v>
      </c>
    </row>
    <row r="65" spans="1:7" ht="15" customHeight="1">
      <c r="A65" s="672" t="s">
        <v>284</v>
      </c>
      <c r="B65" s="683" t="s">
        <v>128</v>
      </c>
      <c r="C65" s="683" t="s">
        <v>129</v>
      </c>
      <c r="D65" s="668">
        <v>3900</v>
      </c>
      <c r="E65" s="668">
        <v>17316</v>
      </c>
      <c r="F65" s="675" t="s">
        <v>287</v>
      </c>
      <c r="G65">
        <f>E65/D65</f>
        <v>4.4400000000000004</v>
      </c>
    </row>
    <row r="66" spans="1:7" ht="15" customHeight="1">
      <c r="A66" s="672" t="s">
        <v>284</v>
      </c>
      <c r="B66" s="683" t="s">
        <v>130</v>
      </c>
      <c r="C66" s="683" t="s">
        <v>131</v>
      </c>
      <c r="D66" s="668">
        <v>400</v>
      </c>
      <c r="E66" s="668">
        <v>21580</v>
      </c>
      <c r="F66" s="675" t="s">
        <v>287</v>
      </c>
      <c r="G66">
        <f t="shared" si="2"/>
        <v>53.95</v>
      </c>
    </row>
    <row r="67" spans="1:7" ht="15" customHeight="1">
      <c r="A67" s="672" t="s">
        <v>284</v>
      </c>
      <c r="B67" s="683" t="s">
        <v>132</v>
      </c>
      <c r="C67" s="683" t="s">
        <v>133</v>
      </c>
      <c r="D67" s="668">
        <v>4300</v>
      </c>
      <c r="E67" s="668">
        <v>19049</v>
      </c>
      <c r="F67" s="675" t="s">
        <v>287</v>
      </c>
      <c r="G67">
        <f t="shared" si="2"/>
        <v>4.43</v>
      </c>
    </row>
    <row r="68" spans="1:7" ht="15" customHeight="1">
      <c r="A68" s="672" t="s">
        <v>284</v>
      </c>
      <c r="B68" s="683" t="s">
        <v>134</v>
      </c>
      <c r="C68" s="683" t="s">
        <v>135</v>
      </c>
      <c r="D68" s="668">
        <v>600</v>
      </c>
      <c r="E68" s="668">
        <v>14898</v>
      </c>
      <c r="F68" s="675" t="s">
        <v>287</v>
      </c>
      <c r="G68">
        <f t="shared" si="2"/>
        <v>24.83</v>
      </c>
    </row>
    <row r="69" spans="1:7" ht="15" customHeight="1">
      <c r="A69" s="672" t="s">
        <v>284</v>
      </c>
      <c r="B69" s="683" t="s">
        <v>136</v>
      </c>
      <c r="C69" s="683" t="s">
        <v>137</v>
      </c>
      <c r="D69" s="668">
        <v>5500</v>
      </c>
      <c r="E69" s="668">
        <v>51205</v>
      </c>
      <c r="F69" s="675" t="s">
        <v>287</v>
      </c>
      <c r="G69">
        <f t="shared" si="2"/>
        <v>9.31</v>
      </c>
    </row>
    <row r="70" spans="1:7" ht="15" customHeight="1">
      <c r="A70" s="672" t="s">
        <v>284</v>
      </c>
      <c r="B70" s="683" t="s">
        <v>138</v>
      </c>
      <c r="C70" s="683" t="s">
        <v>139</v>
      </c>
      <c r="D70" s="668">
        <v>1900</v>
      </c>
      <c r="E70" s="668">
        <v>17670</v>
      </c>
      <c r="F70" s="675" t="s">
        <v>287</v>
      </c>
      <c r="G70">
        <f t="shared" si="2"/>
        <v>9.3000000000000007</v>
      </c>
    </row>
    <row r="71" spans="1:7" ht="15" customHeight="1">
      <c r="A71" s="672" t="s">
        <v>284</v>
      </c>
      <c r="B71" s="683" t="s">
        <v>140</v>
      </c>
      <c r="C71" s="683" t="s">
        <v>141</v>
      </c>
      <c r="D71" s="668">
        <v>500</v>
      </c>
      <c r="E71" s="668">
        <v>20590</v>
      </c>
      <c r="F71" s="675" t="s">
        <v>287</v>
      </c>
      <c r="G71">
        <f t="shared" si="2"/>
        <v>41.18</v>
      </c>
    </row>
    <row r="72" spans="1:7" ht="15" customHeight="1">
      <c r="A72" s="672" t="s">
        <v>284</v>
      </c>
      <c r="B72" s="683" t="s">
        <v>142</v>
      </c>
      <c r="C72" s="683" t="s">
        <v>143</v>
      </c>
      <c r="D72" s="668">
        <v>800</v>
      </c>
      <c r="E72" s="668">
        <v>28288</v>
      </c>
      <c r="F72" s="675" t="s">
        <v>287</v>
      </c>
      <c r="G72">
        <f t="shared" si="2"/>
        <v>35.36</v>
      </c>
    </row>
    <row r="73" spans="1:7" ht="15" customHeight="1">
      <c r="A73" s="672" t="s">
        <v>284</v>
      </c>
      <c r="B73" s="683" t="s">
        <v>144</v>
      </c>
      <c r="C73" s="683" t="s">
        <v>145</v>
      </c>
      <c r="D73" s="668">
        <v>2800</v>
      </c>
      <c r="E73" s="668">
        <v>15400</v>
      </c>
      <c r="F73" s="675" t="s">
        <v>287</v>
      </c>
      <c r="G73">
        <f t="shared" si="2"/>
        <v>5.5</v>
      </c>
    </row>
    <row r="74" spans="1:7" ht="15" customHeight="1">
      <c r="A74" s="672" t="s">
        <v>284</v>
      </c>
      <c r="B74" s="683" t="s">
        <v>146</v>
      </c>
      <c r="C74" s="683" t="s">
        <v>147</v>
      </c>
      <c r="D74" s="668">
        <v>1900</v>
      </c>
      <c r="E74" s="668">
        <v>19608</v>
      </c>
      <c r="F74" s="675" t="s">
        <v>287</v>
      </c>
      <c r="G74">
        <f t="shared" si="2"/>
        <v>10.32</v>
      </c>
    </row>
    <row r="75" spans="1:7" ht="15" customHeight="1">
      <c r="A75" s="672" t="s">
        <v>284</v>
      </c>
      <c r="B75" s="683" t="s">
        <v>148</v>
      </c>
      <c r="C75" s="683" t="s">
        <v>149</v>
      </c>
      <c r="D75" s="668">
        <v>3900</v>
      </c>
      <c r="E75" s="668">
        <v>31005</v>
      </c>
      <c r="F75" s="675" t="s">
        <v>287</v>
      </c>
      <c r="G75">
        <f t="shared" si="2"/>
        <v>7.95</v>
      </c>
    </row>
    <row r="76" spans="1:7" ht="15" customHeight="1">
      <c r="A76" s="672" t="s">
        <v>284</v>
      </c>
      <c r="B76" s="683" t="s">
        <v>150</v>
      </c>
      <c r="C76" s="683" t="s">
        <v>151</v>
      </c>
      <c r="D76" s="668">
        <v>1000</v>
      </c>
      <c r="E76" s="668">
        <v>23190</v>
      </c>
      <c r="F76" s="675" t="s">
        <v>287</v>
      </c>
      <c r="G76">
        <f t="shared" si="2"/>
        <v>23.19</v>
      </c>
    </row>
    <row r="77" spans="1:7" ht="15" customHeight="1">
      <c r="A77" s="672" t="s">
        <v>284</v>
      </c>
      <c r="B77" s="683" t="s">
        <v>152</v>
      </c>
      <c r="C77" s="683" t="s">
        <v>153</v>
      </c>
      <c r="D77" s="668">
        <v>500</v>
      </c>
      <c r="E77" s="668">
        <v>13605</v>
      </c>
      <c r="F77" s="675" t="s">
        <v>287</v>
      </c>
      <c r="G77">
        <f t="shared" si="2"/>
        <v>27.21</v>
      </c>
    </row>
    <row r="78" spans="1:7" ht="15" customHeight="1">
      <c r="A78" s="672" t="s">
        <v>284</v>
      </c>
      <c r="B78" s="683" t="s">
        <v>154</v>
      </c>
      <c r="C78" s="683" t="s">
        <v>155</v>
      </c>
      <c r="D78" s="668">
        <v>900</v>
      </c>
      <c r="E78" s="668">
        <v>20601</v>
      </c>
      <c r="F78" s="675" t="s">
        <v>287</v>
      </c>
      <c r="G78">
        <f t="shared" si="2"/>
        <v>22.89</v>
      </c>
    </row>
    <row r="79" spans="1:7" ht="15" customHeight="1">
      <c r="A79" s="672" t="s">
        <v>284</v>
      </c>
      <c r="B79" s="683" t="s">
        <v>156</v>
      </c>
      <c r="C79" s="683" t="s">
        <v>157</v>
      </c>
      <c r="D79" s="668">
        <v>2600</v>
      </c>
      <c r="E79" s="668">
        <v>50362</v>
      </c>
      <c r="F79" s="675" t="s">
        <v>287</v>
      </c>
      <c r="G79">
        <f t="shared" si="2"/>
        <v>19.37</v>
      </c>
    </row>
    <row r="80" spans="1:7" ht="15" customHeight="1">
      <c r="A80" s="672" t="s">
        <v>284</v>
      </c>
      <c r="B80" s="683" t="s">
        <v>158</v>
      </c>
      <c r="C80" s="683" t="s">
        <v>159</v>
      </c>
      <c r="D80" s="668">
        <v>3500</v>
      </c>
      <c r="E80" s="668">
        <v>13545</v>
      </c>
      <c r="F80" s="675" t="s">
        <v>287</v>
      </c>
      <c r="G80">
        <f t="shared" si="2"/>
        <v>3.87</v>
      </c>
    </row>
    <row r="81" spans="1:7" ht="15" customHeight="1">
      <c r="A81" s="672"/>
      <c r="B81" s="669"/>
      <c r="C81" s="669"/>
      <c r="D81" s="668"/>
      <c r="E81" s="668"/>
      <c r="F81" s="675"/>
    </row>
    <row r="82" spans="1:7" ht="15" customHeight="1">
      <c r="A82" s="672"/>
      <c r="B82" s="669"/>
      <c r="C82" s="669"/>
      <c r="D82" s="668"/>
      <c r="E82" s="668"/>
      <c r="F82" s="675"/>
    </row>
    <row r="83" spans="1:7" ht="15" customHeight="1">
      <c r="A83" s="672"/>
      <c r="B83" s="669"/>
      <c r="C83" s="669"/>
      <c r="D83" s="668"/>
      <c r="E83" s="668"/>
      <c r="F83" s="675"/>
    </row>
    <row r="84" spans="1:7" ht="15" customHeight="1">
      <c r="A84" s="672" t="s">
        <v>284</v>
      </c>
      <c r="B84" s="683" t="s">
        <v>166</v>
      </c>
      <c r="C84" s="683" t="s">
        <v>167</v>
      </c>
      <c r="D84" s="668">
        <v>2000</v>
      </c>
      <c r="E84" s="668">
        <v>26660</v>
      </c>
      <c r="F84" s="675" t="s">
        <v>287</v>
      </c>
      <c r="G84">
        <f t="shared" si="2"/>
        <v>13.33</v>
      </c>
    </row>
    <row r="85" spans="1:7" ht="15" customHeight="1">
      <c r="A85" s="672" t="s">
        <v>284</v>
      </c>
      <c r="B85" s="683" t="s">
        <v>168</v>
      </c>
      <c r="C85" s="683" t="s">
        <v>169</v>
      </c>
      <c r="D85" s="668">
        <v>600</v>
      </c>
      <c r="E85" s="668">
        <v>23442</v>
      </c>
      <c r="F85" s="675" t="s">
        <v>287</v>
      </c>
      <c r="G85">
        <f t="shared" si="2"/>
        <v>39.07</v>
      </c>
    </row>
    <row r="86" spans="1:7" ht="15" customHeight="1">
      <c r="A86" s="672" t="s">
        <v>284</v>
      </c>
      <c r="B86" s="683" t="s">
        <v>170</v>
      </c>
      <c r="C86" s="683" t="s">
        <v>171</v>
      </c>
      <c r="D86" s="668">
        <v>2000</v>
      </c>
      <c r="E86" s="668">
        <v>42060</v>
      </c>
      <c r="F86" s="675" t="s">
        <v>287</v>
      </c>
      <c r="G86">
        <f t="shared" si="2"/>
        <v>21.03</v>
      </c>
    </row>
    <row r="87" spans="1:7" ht="15" customHeight="1">
      <c r="A87" s="672"/>
      <c r="B87" s="669"/>
      <c r="C87" s="669"/>
      <c r="D87" s="668"/>
      <c r="E87" s="668"/>
      <c r="F87" s="675"/>
    </row>
    <row r="88" spans="1:7" ht="15" customHeight="1">
      <c r="A88" s="671"/>
      <c r="B88" s="451"/>
      <c r="C88" s="451"/>
      <c r="D88" s="450"/>
      <c r="E88" s="450"/>
    </row>
    <row r="89" spans="1:7" ht="15" customHeight="1">
      <c r="A89" s="671"/>
      <c r="B89" s="669"/>
      <c r="C89" s="669"/>
      <c r="D89" s="668"/>
      <c r="E89" s="668"/>
    </row>
    <row r="90" spans="1:7" ht="15" customHeight="1">
      <c r="A90" s="671"/>
      <c r="B90" s="669"/>
      <c r="C90" s="669"/>
      <c r="D90" s="668"/>
      <c r="E90" s="668"/>
    </row>
    <row r="91" spans="1:7" ht="15" customHeight="1">
      <c r="A91" s="671" t="s">
        <v>283</v>
      </c>
      <c r="B91" s="669" t="s">
        <v>180</v>
      </c>
      <c r="C91" s="669" t="s">
        <v>181</v>
      </c>
      <c r="D91" s="668">
        <v>0</v>
      </c>
      <c r="E91" s="668">
        <v>2060.7600000000002</v>
      </c>
    </row>
    <row r="92" spans="1:7" ht="15" customHeight="1">
      <c r="A92" s="671"/>
      <c r="B92" s="669"/>
      <c r="C92" s="669"/>
      <c r="D92" s="668"/>
      <c r="E92" s="668"/>
    </row>
    <row r="93" spans="1:7" ht="15" customHeight="1">
      <c r="A93" s="671" t="s">
        <v>283</v>
      </c>
      <c r="B93" s="669" t="s">
        <v>184</v>
      </c>
      <c r="C93" s="669" t="s">
        <v>24</v>
      </c>
      <c r="D93" s="668">
        <v>0</v>
      </c>
      <c r="E93" s="668">
        <v>50.01</v>
      </c>
    </row>
    <row r="94" spans="1:7" ht="15" customHeight="1">
      <c r="A94" s="671"/>
      <c r="B94" s="451"/>
      <c r="C94" s="451"/>
      <c r="D94" s="450"/>
      <c r="E94" s="450"/>
    </row>
    <row r="95" spans="1:7" ht="15" customHeight="1">
      <c r="A95" s="671" t="s">
        <v>283</v>
      </c>
      <c r="B95" s="669" t="s">
        <v>187</v>
      </c>
      <c r="C95" s="669" t="s">
        <v>188</v>
      </c>
      <c r="D95" s="668">
        <v>0</v>
      </c>
      <c r="E95" s="668">
        <v>81.650000000000006</v>
      </c>
    </row>
    <row r="96" spans="1:7" ht="15" customHeight="1">
      <c r="A96" s="673"/>
      <c r="B96" s="451"/>
      <c r="C96" s="451"/>
      <c r="D96" s="450"/>
      <c r="E96" s="450"/>
    </row>
    <row r="97" spans="1:5" ht="15" customHeight="1">
      <c r="A97" s="673" t="s">
        <v>285</v>
      </c>
      <c r="B97" s="669" t="s">
        <v>191</v>
      </c>
      <c r="C97" s="669" t="s">
        <v>190</v>
      </c>
      <c r="D97" s="668">
        <v>0</v>
      </c>
      <c r="E97" s="668">
        <v>2477.23</v>
      </c>
    </row>
    <row r="98" spans="1:5" ht="15" customHeight="1">
      <c r="A98" s="673"/>
      <c r="B98" s="451"/>
      <c r="C98" s="451"/>
      <c r="D98" s="450"/>
      <c r="E98" s="450"/>
    </row>
    <row r="99" spans="1:5" ht="15" customHeight="1">
      <c r="A99" s="673" t="s">
        <v>285</v>
      </c>
      <c r="B99" s="669" t="s">
        <v>194</v>
      </c>
      <c r="C99" s="669" t="s">
        <v>193</v>
      </c>
      <c r="D99" s="668">
        <v>0</v>
      </c>
      <c r="E99" s="668">
        <v>123.95</v>
      </c>
    </row>
    <row r="100" spans="1:5" ht="15" customHeight="1">
      <c r="A100" s="673"/>
      <c r="B100" s="451"/>
      <c r="C100" s="451"/>
      <c r="D100" s="450"/>
      <c r="E100" s="450"/>
    </row>
    <row r="101" spans="1:5" ht="15" customHeight="1">
      <c r="A101" s="673" t="s">
        <v>285</v>
      </c>
      <c r="B101" s="669" t="s">
        <v>197</v>
      </c>
      <c r="C101" s="669" t="s">
        <v>196</v>
      </c>
      <c r="D101" s="668">
        <v>0</v>
      </c>
      <c r="E101" s="668">
        <v>123.95</v>
      </c>
    </row>
    <row r="102" spans="1:5" ht="15" customHeight="1">
      <c r="A102" s="673"/>
      <c r="B102" s="451"/>
      <c r="C102" s="451"/>
      <c r="D102" s="450"/>
      <c r="E102" s="450"/>
    </row>
    <row r="103" spans="1:5" ht="15" customHeight="1">
      <c r="A103" s="673"/>
      <c r="B103" s="669"/>
      <c r="C103" s="669"/>
      <c r="D103" s="668"/>
      <c r="E103" s="668"/>
    </row>
    <row r="104" spans="1:5" ht="15" customHeight="1">
      <c r="A104" s="673" t="s">
        <v>285</v>
      </c>
      <c r="B104" s="669" t="s">
        <v>202</v>
      </c>
      <c r="C104" s="669" t="s">
        <v>203</v>
      </c>
      <c r="D104" s="668">
        <v>0</v>
      </c>
      <c r="E104" s="668">
        <v>194.39</v>
      </c>
    </row>
    <row r="105" spans="1:5" ht="15" customHeight="1">
      <c r="A105" s="673" t="s">
        <v>285</v>
      </c>
      <c r="B105" s="669" t="s">
        <v>204</v>
      </c>
      <c r="C105" s="669" t="s">
        <v>205</v>
      </c>
      <c r="D105" s="668">
        <v>0</v>
      </c>
      <c r="E105" s="668">
        <v>1304.01</v>
      </c>
    </row>
    <row r="106" spans="1:5" ht="15" customHeight="1">
      <c r="A106" s="673"/>
      <c r="B106" s="669"/>
      <c r="C106" s="669"/>
      <c r="D106" s="668"/>
      <c r="E106" s="668"/>
    </row>
    <row r="107" spans="1:5" ht="15" customHeight="1">
      <c r="A107" s="673" t="s">
        <v>285</v>
      </c>
      <c r="B107" s="669" t="s">
        <v>208</v>
      </c>
      <c r="C107" s="669" t="s">
        <v>209</v>
      </c>
      <c r="D107" s="668">
        <v>0</v>
      </c>
      <c r="E107" s="668">
        <v>13.61</v>
      </c>
    </row>
    <row r="108" spans="1:5" ht="15" customHeight="1">
      <c r="A108" s="673" t="s">
        <v>285</v>
      </c>
      <c r="B108" s="669" t="s">
        <v>210</v>
      </c>
      <c r="C108" s="669" t="s">
        <v>211</v>
      </c>
      <c r="D108" s="668">
        <v>0</v>
      </c>
      <c r="E108" s="668">
        <v>5.83</v>
      </c>
    </row>
    <row r="109" spans="1:5" ht="15" customHeight="1">
      <c r="A109" s="673" t="s">
        <v>285</v>
      </c>
      <c r="B109" s="669" t="s">
        <v>212</v>
      </c>
      <c r="C109" s="669" t="s">
        <v>213</v>
      </c>
      <c r="D109" s="668">
        <v>0</v>
      </c>
      <c r="E109" s="668">
        <v>3.89</v>
      </c>
    </row>
    <row r="110" spans="1:5" ht="15" customHeight="1">
      <c r="A110" s="673"/>
      <c r="B110" s="669"/>
      <c r="C110" s="669"/>
      <c r="D110" s="668"/>
      <c r="E110" s="668"/>
    </row>
    <row r="111" spans="1:5" ht="15" customHeight="1">
      <c r="A111" s="673" t="s">
        <v>285</v>
      </c>
      <c r="B111" s="669" t="s">
        <v>216</v>
      </c>
      <c r="C111" s="669" t="s">
        <v>209</v>
      </c>
      <c r="D111" s="668">
        <v>0</v>
      </c>
      <c r="E111" s="668">
        <v>91.28</v>
      </c>
    </row>
    <row r="112" spans="1:5" ht="15" customHeight="1">
      <c r="A112" s="673" t="s">
        <v>285</v>
      </c>
      <c r="B112" s="669" t="s">
        <v>217</v>
      </c>
      <c r="C112" s="669" t="s">
        <v>211</v>
      </c>
      <c r="D112" s="668">
        <v>0</v>
      </c>
      <c r="E112" s="668">
        <v>39.119999999999997</v>
      </c>
    </row>
    <row r="113" spans="1:6" ht="15" customHeight="1">
      <c r="A113" s="673" t="s">
        <v>285</v>
      </c>
      <c r="B113" s="669" t="s">
        <v>218</v>
      </c>
      <c r="C113" s="669" t="s">
        <v>213</v>
      </c>
      <c r="D113" s="668">
        <v>0</v>
      </c>
      <c r="E113" s="668">
        <v>26.08</v>
      </c>
    </row>
    <row r="114" spans="1:6" ht="15" customHeight="1">
      <c r="A114" s="673"/>
      <c r="B114" s="451"/>
      <c r="C114" s="451"/>
      <c r="D114" s="450"/>
      <c r="E114" s="450"/>
    </row>
    <row r="115" spans="1:6" ht="15" customHeight="1">
      <c r="A115" s="673"/>
      <c r="B115" s="669"/>
      <c r="C115" s="669"/>
      <c r="D115" s="668"/>
      <c r="E115" s="668"/>
    </row>
    <row r="116" spans="1:6" ht="15" customHeight="1">
      <c r="A116" s="673" t="s">
        <v>285</v>
      </c>
      <c r="B116" s="669" t="s">
        <v>223</v>
      </c>
      <c r="C116" s="669" t="s">
        <v>18</v>
      </c>
      <c r="D116" s="668">
        <v>0</v>
      </c>
      <c r="E116" s="668">
        <v>-18200</v>
      </c>
    </row>
    <row r="117" spans="1:6" ht="15" customHeight="1">
      <c r="B117" s="451"/>
      <c r="C117" s="451"/>
      <c r="D117" s="450"/>
      <c r="E117" s="450"/>
    </row>
    <row r="118" spans="1:6" ht="15" customHeight="1">
      <c r="B118" s="669"/>
      <c r="C118" s="669"/>
      <c r="D118" s="668"/>
      <c r="E118" s="668"/>
    </row>
    <row r="119" spans="1:6" ht="15" customHeight="1">
      <c r="B119" s="669"/>
      <c r="C119" s="669"/>
      <c r="D119" s="668"/>
      <c r="E119" s="668"/>
    </row>
    <row r="120" spans="1:6" ht="15" customHeight="1">
      <c r="A120" s="674" t="s">
        <v>286</v>
      </c>
      <c r="B120" s="669" t="s">
        <v>230</v>
      </c>
      <c r="C120" s="669" t="s">
        <v>231</v>
      </c>
      <c r="D120" s="668">
        <v>1</v>
      </c>
      <c r="E120" s="668">
        <v>831600</v>
      </c>
    </row>
    <row r="121" spans="1:6" ht="15" customHeight="1">
      <c r="B121" s="669"/>
      <c r="C121" s="669"/>
      <c r="D121" s="668"/>
      <c r="E121" s="668"/>
    </row>
    <row r="122" spans="1:6" ht="15" customHeight="1">
      <c r="A122" s="673" t="s">
        <v>285</v>
      </c>
      <c r="B122" s="669" t="s">
        <v>234</v>
      </c>
      <c r="C122" s="669" t="s">
        <v>231</v>
      </c>
      <c r="D122" s="668">
        <v>0</v>
      </c>
      <c r="E122" s="668">
        <v>-817560</v>
      </c>
    </row>
    <row r="123" spans="1:6" ht="15" customHeight="1">
      <c r="B123" s="669"/>
      <c r="C123" s="669"/>
      <c r="D123" s="668"/>
      <c r="E123" s="668"/>
    </row>
    <row r="124" spans="1:6" ht="15" customHeight="1">
      <c r="B124" s="669"/>
      <c r="C124" s="669"/>
      <c r="D124" s="668"/>
      <c r="E124" s="668"/>
    </row>
    <row r="125" spans="1:6" ht="15" customHeight="1">
      <c r="B125" s="669"/>
      <c r="C125" s="669"/>
      <c r="D125" s="668"/>
      <c r="E125" s="668"/>
    </row>
    <row r="126" spans="1:6" ht="15" customHeight="1">
      <c r="A126" s="674" t="s">
        <v>286</v>
      </c>
      <c r="B126" s="669" t="s">
        <v>241</v>
      </c>
      <c r="C126" s="669" t="s">
        <v>242</v>
      </c>
      <c r="D126" s="668">
        <v>2</v>
      </c>
      <c r="E126" s="668">
        <v>-1843280</v>
      </c>
      <c r="F126" s="687"/>
    </row>
    <row r="127" spans="1:6" ht="15" customHeight="1">
      <c r="B127" s="669"/>
      <c r="C127" s="669"/>
      <c r="D127" s="668"/>
      <c r="E127" s="668"/>
    </row>
    <row r="128" spans="1:6" ht="15" customHeight="1">
      <c r="A128" s="673" t="s">
        <v>285</v>
      </c>
      <c r="B128" s="669" t="s">
        <v>245</v>
      </c>
      <c r="C128" s="669" t="s">
        <v>242</v>
      </c>
      <c r="D128" s="668">
        <v>0</v>
      </c>
      <c r="E128" s="668">
        <v>1847440</v>
      </c>
    </row>
    <row r="129" spans="2:5" ht="15" customHeight="1">
      <c r="B129" s="669"/>
      <c r="C129" s="669"/>
      <c r="D129" s="668"/>
      <c r="E129" s="668"/>
    </row>
    <row r="130" spans="2:5" ht="15" customHeight="1">
      <c r="B130" s="669" t="s">
        <v>8</v>
      </c>
      <c r="C130" s="669" t="s">
        <v>8</v>
      </c>
      <c r="D130" s="668" t="s">
        <v>8</v>
      </c>
      <c r="E130" s="668" t="s">
        <v>8</v>
      </c>
    </row>
    <row r="131" spans="2:5" ht="15" customHeight="1">
      <c r="B131" s="669" t="s">
        <v>248</v>
      </c>
      <c r="C131" s="669" t="s">
        <v>8</v>
      </c>
      <c r="D131" s="668" t="s">
        <v>8</v>
      </c>
      <c r="E131" s="668">
        <v>1658935</v>
      </c>
    </row>
    <row r="132" spans="2:5" ht="15" customHeight="1">
      <c r="B132" s="669" t="s">
        <v>249</v>
      </c>
      <c r="C132" s="669" t="s">
        <v>8</v>
      </c>
      <c r="D132" s="668" t="s">
        <v>8</v>
      </c>
      <c r="E132" s="668">
        <v>1658935</v>
      </c>
    </row>
    <row r="133" spans="2:5" ht="15" customHeight="1">
      <c r="B133" s="669" t="s">
        <v>250</v>
      </c>
      <c r="C133" s="669" t="s">
        <v>8</v>
      </c>
      <c r="D133" s="668" t="s">
        <v>8</v>
      </c>
      <c r="E133" s="668">
        <v>0</v>
      </c>
    </row>
    <row r="134" spans="2:5" ht="15" customHeight="1">
      <c r="B134" s="669" t="s">
        <v>251</v>
      </c>
      <c r="C134" s="669" t="s">
        <v>8</v>
      </c>
      <c r="D134" s="668" t="s">
        <v>8</v>
      </c>
      <c r="E134" s="668">
        <v>0</v>
      </c>
    </row>
    <row r="135" spans="2:5" ht="15" customHeight="1">
      <c r="B135" s="669" t="s">
        <v>252</v>
      </c>
      <c r="C135" s="669" t="s">
        <v>8</v>
      </c>
      <c r="D135" s="668" t="s">
        <v>8</v>
      </c>
      <c r="E135" s="668">
        <v>0</v>
      </c>
    </row>
    <row r="136" spans="2:5" ht="15" customHeight="1">
      <c r="B136" s="669" t="s">
        <v>8</v>
      </c>
      <c r="C136" s="669" t="s">
        <v>8</v>
      </c>
      <c r="D136" s="668" t="s">
        <v>8</v>
      </c>
      <c r="E136" s="668" t="s">
        <v>8</v>
      </c>
    </row>
    <row r="137" spans="2:5" ht="15" customHeight="1">
      <c r="B137" s="669" t="s">
        <v>253</v>
      </c>
      <c r="C137" s="669" t="s">
        <v>8</v>
      </c>
      <c r="D137" s="668" t="s">
        <v>8</v>
      </c>
      <c r="E137" s="668">
        <v>1000</v>
      </c>
    </row>
    <row r="138" spans="2:5" ht="15" customHeight="1">
      <c r="B138" s="669" t="s">
        <v>8</v>
      </c>
      <c r="C138" s="669" t="s">
        <v>8</v>
      </c>
      <c r="D138" s="668" t="s">
        <v>8</v>
      </c>
      <c r="E138" s="668" t="s">
        <v>8</v>
      </c>
    </row>
    <row r="139" spans="2:5" ht="15" customHeight="1">
      <c r="B139" s="669" t="s">
        <v>254</v>
      </c>
      <c r="C139" s="669" t="s">
        <v>8</v>
      </c>
      <c r="D139" s="668">
        <v>2100000</v>
      </c>
      <c r="E139" s="668">
        <v>2100000</v>
      </c>
    </row>
    <row r="140" spans="2:5" ht="15" customHeight="1">
      <c r="B140" s="669" t="s">
        <v>255</v>
      </c>
      <c r="C140" s="669" t="s">
        <v>8</v>
      </c>
      <c r="D140" s="668">
        <v>2100000</v>
      </c>
      <c r="E140" s="668">
        <v>2100000</v>
      </c>
    </row>
    <row r="141" spans="2:5" ht="15" customHeight="1">
      <c r="B141" s="669" t="s">
        <v>256</v>
      </c>
      <c r="C141" s="669" t="s">
        <v>8</v>
      </c>
      <c r="D141" s="668" t="s">
        <v>8</v>
      </c>
      <c r="E141" s="668">
        <v>0</v>
      </c>
    </row>
    <row r="142" spans="2:5" ht="15" customHeight="1">
      <c r="B142" s="669" t="s">
        <v>257</v>
      </c>
      <c r="C142" s="669" t="s">
        <v>8</v>
      </c>
      <c r="D142" s="668" t="s">
        <v>8</v>
      </c>
      <c r="E142" s="668">
        <v>0</v>
      </c>
    </row>
    <row r="143" spans="2:5" ht="15" customHeight="1">
      <c r="B143" s="669" t="s">
        <v>258</v>
      </c>
      <c r="C143" s="669" t="s">
        <v>8</v>
      </c>
      <c r="D143" s="668" t="s">
        <v>8</v>
      </c>
      <c r="E143" s="668">
        <v>2152954.75</v>
      </c>
    </row>
    <row r="144" spans="2:5" ht="15" customHeight="1">
      <c r="B144" s="669" t="s">
        <v>259</v>
      </c>
      <c r="C144" s="669" t="s">
        <v>8</v>
      </c>
      <c r="D144" s="668" t="s">
        <v>8</v>
      </c>
      <c r="E144" s="668">
        <v>4403.34</v>
      </c>
    </row>
    <row r="145" spans="2:5" ht="15" customHeight="1">
      <c r="B145" s="669" t="s">
        <v>8</v>
      </c>
      <c r="C145" s="669" t="s">
        <v>8</v>
      </c>
      <c r="D145" s="668" t="s">
        <v>8</v>
      </c>
      <c r="E145" s="668" t="s">
        <v>8</v>
      </c>
    </row>
    <row r="146" spans="2:5" ht="15" customHeight="1">
      <c r="B146" s="669" t="s">
        <v>8</v>
      </c>
      <c r="C146" s="669" t="s">
        <v>8</v>
      </c>
      <c r="D146" s="668" t="s">
        <v>8</v>
      </c>
      <c r="E146" s="668" t="s">
        <v>8</v>
      </c>
    </row>
    <row r="147" spans="2:5" ht="15" customHeight="1">
      <c r="B147" s="677" t="s">
        <v>260</v>
      </c>
      <c r="C147" s="677" t="s">
        <v>8</v>
      </c>
      <c r="D147" s="668" t="s">
        <v>8</v>
      </c>
      <c r="E147" s="668">
        <v>2148551.41</v>
      </c>
    </row>
    <row r="148" spans="2:5" ht="15" customHeight="1">
      <c r="B148" s="677" t="s">
        <v>261</v>
      </c>
      <c r="C148" s="677">
        <v>1.0229999999999999</v>
      </c>
      <c r="D148" s="668" t="s">
        <v>8</v>
      </c>
      <c r="E148" s="668" t="s">
        <v>8</v>
      </c>
    </row>
    <row r="149" spans="2:5" ht="15" customHeight="1">
      <c r="B149" s="677" t="s">
        <v>262</v>
      </c>
      <c r="C149" s="677">
        <v>1.0229999999999999</v>
      </c>
      <c r="D149" s="668" t="s">
        <v>8</v>
      </c>
      <c r="E149" s="668" t="s">
        <v>8</v>
      </c>
    </row>
    <row r="150" spans="2:5" ht="15" customHeight="1">
      <c r="B150" s="669" t="s">
        <v>8</v>
      </c>
      <c r="C150" s="669" t="s">
        <v>8</v>
      </c>
      <c r="D150" s="668" t="s">
        <v>8</v>
      </c>
      <c r="E150" s="668" t="s">
        <v>8</v>
      </c>
    </row>
    <row r="151" spans="2:5" ht="15" customHeight="1">
      <c r="B151" s="669" t="s">
        <v>263</v>
      </c>
      <c r="C151" s="669">
        <v>1</v>
      </c>
      <c r="D151" s="668" t="s">
        <v>8</v>
      </c>
      <c r="E151" s="668">
        <v>0</v>
      </c>
    </row>
    <row r="152" spans="2:5" ht="15" customHeight="1">
      <c r="B152" s="669" t="s">
        <v>264</v>
      </c>
      <c r="C152" s="669">
        <v>1.0049999999999999</v>
      </c>
      <c r="D152" s="668" t="s">
        <v>8</v>
      </c>
      <c r="E152" s="668">
        <v>0</v>
      </c>
    </row>
    <row r="153" spans="2:5" ht="15" customHeight="1">
      <c r="B153" s="669" t="s">
        <v>265</v>
      </c>
      <c r="C153" s="669">
        <v>1.002</v>
      </c>
      <c r="D153" s="668" t="s">
        <v>8</v>
      </c>
      <c r="E153" s="668">
        <v>0</v>
      </c>
    </row>
    <row r="154" spans="2:5" ht="15" customHeight="1">
      <c r="B154" s="669" t="s">
        <v>266</v>
      </c>
      <c r="C154" s="669">
        <v>1.0129999999999999</v>
      </c>
      <c r="D154" s="668" t="s">
        <v>8</v>
      </c>
      <c r="E154" s="668">
        <v>0</v>
      </c>
    </row>
    <row r="155" spans="2:5" ht="15" customHeight="1">
      <c r="B155" s="669" t="s">
        <v>8</v>
      </c>
      <c r="C155" s="669" t="s">
        <v>8</v>
      </c>
      <c r="D155" s="668" t="s">
        <v>8</v>
      </c>
      <c r="E155" s="668" t="s">
        <v>8</v>
      </c>
    </row>
    <row r="156" spans="2:5" ht="15" customHeight="1">
      <c r="B156" s="669" t="s">
        <v>267</v>
      </c>
      <c r="C156" s="669">
        <v>2.2999999999999998</v>
      </c>
      <c r="D156" s="668" t="s">
        <v>8</v>
      </c>
      <c r="E156" s="668">
        <v>0</v>
      </c>
    </row>
    <row r="157" spans="2:5" ht="15" customHeight="1">
      <c r="B157" s="669" t="s">
        <v>268</v>
      </c>
      <c r="C157" s="669">
        <v>2.2999999999999998</v>
      </c>
      <c r="D157" s="668" t="s">
        <v>8</v>
      </c>
      <c r="E157" s="668">
        <v>0</v>
      </c>
    </row>
    <row r="158" spans="2:5" ht="15" customHeight="1">
      <c r="B158" s="669" t="s">
        <v>269</v>
      </c>
      <c r="C158" s="669">
        <v>2.2999999999999998</v>
      </c>
      <c r="D158" s="668" t="s">
        <v>8</v>
      </c>
      <c r="E158" s="668">
        <v>0</v>
      </c>
    </row>
    <row r="159" spans="2:5" ht="15" customHeight="1">
      <c r="B159" s="669" t="s">
        <v>270</v>
      </c>
      <c r="C159" s="669">
        <v>1.7909999999999999</v>
      </c>
      <c r="D159" s="668" t="s">
        <v>8</v>
      </c>
      <c r="E159" s="668">
        <v>0</v>
      </c>
    </row>
    <row r="160" spans="2:5" ht="15" customHeight="1">
      <c r="B160" s="669" t="s">
        <v>271</v>
      </c>
      <c r="C160" s="669">
        <v>2.0958000000000001</v>
      </c>
      <c r="D160" s="668" t="s">
        <v>8</v>
      </c>
      <c r="E160" s="668">
        <v>0</v>
      </c>
    </row>
    <row r="161" spans="2:5" ht="15" customHeight="1">
      <c r="B161" s="669" t="s">
        <v>272</v>
      </c>
      <c r="C161" s="669">
        <v>0.98719999999999997</v>
      </c>
      <c r="D161" s="668" t="s">
        <v>8</v>
      </c>
      <c r="E161" s="668">
        <v>0</v>
      </c>
    </row>
    <row r="162" spans="2:5" ht="15" customHeight="1">
      <c r="B162" s="669" t="s">
        <v>8</v>
      </c>
      <c r="C162" s="669" t="s">
        <v>8</v>
      </c>
      <c r="D162" s="668" t="s">
        <v>8</v>
      </c>
      <c r="E162" s="668" t="s">
        <v>8</v>
      </c>
    </row>
    <row r="163" spans="2:5" ht="15" customHeight="1">
      <c r="B163" s="669" t="s">
        <v>273</v>
      </c>
      <c r="C163" s="669" t="s">
        <v>274</v>
      </c>
      <c r="D163" s="668" t="s">
        <v>8</v>
      </c>
      <c r="E163" s="668" t="s">
        <v>8</v>
      </c>
    </row>
    <row r="164" spans="2:5" ht="15" customHeight="1">
      <c r="B164" s="669" t="s">
        <v>275</v>
      </c>
      <c r="C164" s="669" t="s">
        <v>276</v>
      </c>
      <c r="D164" s="668" t="s">
        <v>8</v>
      </c>
      <c r="E164" s="668" t="s">
        <v>8</v>
      </c>
    </row>
    <row r="165" spans="2:5" ht="15" customHeight="1">
      <c r="B165" s="669" t="s">
        <v>277</v>
      </c>
      <c r="C165" s="669" t="s">
        <v>274</v>
      </c>
      <c r="D165" s="668" t="s">
        <v>8</v>
      </c>
      <c r="E165" s="668" t="s">
        <v>8</v>
      </c>
    </row>
    <row r="166" spans="2:5" ht="15" customHeight="1">
      <c r="B166" s="669" t="s">
        <v>278</v>
      </c>
      <c r="C166" s="669" t="s">
        <v>274</v>
      </c>
      <c r="D166" s="668" t="s">
        <v>8</v>
      </c>
      <c r="E166" s="668" t="s">
        <v>8</v>
      </c>
    </row>
    <row r="167" spans="2:5" ht="15" customHeight="1">
      <c r="B167" s="669" t="s">
        <v>279</v>
      </c>
      <c r="C167" s="669">
        <v>2.5000000000000001E-3</v>
      </c>
      <c r="D167" s="668" t="s">
        <v>8</v>
      </c>
      <c r="E167" s="668" t="s">
        <v>8</v>
      </c>
    </row>
    <row r="168" spans="2:5" ht="15" customHeight="1">
      <c r="B168" s="669" t="s">
        <v>280</v>
      </c>
      <c r="C168" s="669">
        <v>22.89</v>
      </c>
      <c r="D168" s="668" t="s">
        <v>8</v>
      </c>
      <c r="E168" s="668" t="s">
        <v>8</v>
      </c>
    </row>
    <row r="169" spans="2:5" ht="15" customHeight="1">
      <c r="B169" s="669" t="s">
        <v>281</v>
      </c>
      <c r="C169" s="669" t="s">
        <v>8</v>
      </c>
      <c r="D169" s="668" t="s">
        <v>8</v>
      </c>
      <c r="E169" s="668" t="s">
        <v>8</v>
      </c>
    </row>
    <row r="170" spans="2:5" ht="15" customHeight="1">
      <c r="B170" s="669" t="s">
        <v>8</v>
      </c>
      <c r="C170" s="669" t="s">
        <v>8</v>
      </c>
      <c r="D170" s="668" t="s">
        <v>8</v>
      </c>
      <c r="E170" s="668" t="s">
        <v>8</v>
      </c>
    </row>
    <row r="171" spans="2:5" ht="15" customHeight="1">
      <c r="B171" s="669" t="s">
        <v>282</v>
      </c>
      <c r="C171" s="669">
        <v>0</v>
      </c>
      <c r="D171" s="668" t="s">
        <v>8</v>
      </c>
      <c r="E171" s="668">
        <v>0</v>
      </c>
    </row>
  </sheetData>
  <mergeCells count="2">
    <mergeCell ref="B1:E1"/>
    <mergeCell ref="B2:D2"/>
  </mergeCells>
  <phoneticPr fontId="6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6" type="noConversion"/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guosen</dc:creator>
  <cp:lastModifiedBy>admin</cp:lastModifiedBy>
  <dcterms:created xsi:type="dcterms:W3CDTF">2017-10-12T05:59:00Z</dcterms:created>
  <dcterms:modified xsi:type="dcterms:W3CDTF">2019-07-30T08:09:23Z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