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3040" windowHeight="9060"/>
  </bookViews>
  <sheets>
    <sheet name="reord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K1" i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46" i="2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<sst xmlns="http://schemas.openxmlformats.org/spreadsheetml/2006/main" count="367" uniqueCount="192">
  <si>
    <t>MB</t>
  </si>
  <si>
    <t>Millbrae</t>
  </si>
  <si>
    <t>0,</t>
  </si>
  <si>
    <t>'MB',</t>
  </si>
  <si>
    <t>'Millbrae',</t>
  </si>
  <si>
    <t>SO</t>
  </si>
  <si>
    <t>San Francisco International Airport</t>
  </si>
  <si>
    <t>'SO',</t>
  </si>
  <si>
    <t>'San Francisco International Airport',</t>
  </si>
  <si>
    <t>SB</t>
  </si>
  <si>
    <t>San Bruno</t>
  </si>
  <si>
    <t>'SB',</t>
  </si>
  <si>
    <t>'San Bruno',</t>
  </si>
  <si>
    <t>SS</t>
  </si>
  <si>
    <t>South San Francisco</t>
  </si>
  <si>
    <t>'SS',</t>
  </si>
  <si>
    <t>'South San Francisco',</t>
  </si>
  <si>
    <t>CM</t>
  </si>
  <si>
    <t>Colma</t>
  </si>
  <si>
    <t>'CM',</t>
  </si>
  <si>
    <t>'Colma',</t>
  </si>
  <si>
    <t>DC</t>
  </si>
  <si>
    <t>Daly City</t>
  </si>
  <si>
    <t>'DC',</t>
  </si>
  <si>
    <t>'Daly City',</t>
  </si>
  <si>
    <t>BP</t>
  </si>
  <si>
    <t>Balboa Park</t>
  </si>
  <si>
    <t>1,</t>
  </si>
  <si>
    <t>'BP',</t>
  </si>
  <si>
    <t>'Balboa Park',</t>
  </si>
  <si>
    <t>GP</t>
  </si>
  <si>
    <t>Glen Park</t>
  </si>
  <si>
    <t>'GP',</t>
  </si>
  <si>
    <t>'Glen Park',</t>
  </si>
  <si>
    <t>24th Street Mission</t>
  </si>
  <si>
    <t>'24',</t>
  </si>
  <si>
    <t>'24th Street Mission',</t>
  </si>
  <si>
    <t>16th Street Mission</t>
  </si>
  <si>
    <t>'16',</t>
  </si>
  <si>
    <t>'16th Street Mission',</t>
  </si>
  <si>
    <t>CC</t>
  </si>
  <si>
    <t>Civic Center</t>
  </si>
  <si>
    <t>'CC',</t>
  </si>
  <si>
    <t>'Civic Center',</t>
  </si>
  <si>
    <t>PL</t>
  </si>
  <si>
    <t>Powell Street</t>
  </si>
  <si>
    <t>'PL',</t>
  </si>
  <si>
    <t>'Powell Street',</t>
  </si>
  <si>
    <t>MT</t>
  </si>
  <si>
    <t>Montgomery Street</t>
  </si>
  <si>
    <t>'MT',</t>
  </si>
  <si>
    <t>'Montgomery Street',</t>
  </si>
  <si>
    <t>EM</t>
  </si>
  <si>
    <t>Embarcadero</t>
  </si>
  <si>
    <t>'EM',</t>
  </si>
  <si>
    <t>'Embarcadero',</t>
  </si>
  <si>
    <t>AS</t>
  </si>
  <si>
    <t>Ashby</t>
  </si>
  <si>
    <t>2,</t>
  </si>
  <si>
    <t>'AS',</t>
  </si>
  <si>
    <t>'Ashby',</t>
  </si>
  <si>
    <t>BK</t>
  </si>
  <si>
    <t>Berkeley</t>
  </si>
  <si>
    <t>'BK',</t>
  </si>
  <si>
    <t>'Berkeley',</t>
  </si>
  <si>
    <t>NB</t>
  </si>
  <si>
    <t>North Berkeley</t>
  </si>
  <si>
    <t>'NB',</t>
  </si>
  <si>
    <t>'North Berkeley',</t>
  </si>
  <si>
    <t>EP</t>
  </si>
  <si>
    <t>El Cerrito Plaza</t>
  </si>
  <si>
    <t>'EP',</t>
  </si>
  <si>
    <t>'El Cerrito Plaza',</t>
  </si>
  <si>
    <t>EN</t>
  </si>
  <si>
    <t>El Cerrito Del Norte</t>
  </si>
  <si>
    <t>'EN',</t>
  </si>
  <si>
    <t>'El Cerrito Del Norte',</t>
  </si>
  <si>
    <t>RM</t>
  </si>
  <si>
    <t>Richmond</t>
  </si>
  <si>
    <t>'RM',</t>
  </si>
  <si>
    <t>'Richmond',</t>
  </si>
  <si>
    <t>OW</t>
  </si>
  <si>
    <t>West Oakland</t>
  </si>
  <si>
    <t>3,</t>
  </si>
  <si>
    <t>'OW',</t>
  </si>
  <si>
    <t>'West Oakland',</t>
  </si>
  <si>
    <t>12th Street / Oakland City Center</t>
  </si>
  <si>
    <t>'12',</t>
  </si>
  <si>
    <t>'12th Street / Oakland City Center',</t>
  </si>
  <si>
    <t>19th Street Oakland</t>
  </si>
  <si>
    <t>'19',</t>
  </si>
  <si>
    <t>'19th Street Oakland',</t>
  </si>
  <si>
    <t>MA</t>
  </si>
  <si>
    <t>MacArthur</t>
  </si>
  <si>
    <t>'MA',</t>
  </si>
  <si>
    <t>'MacArthur',</t>
  </si>
  <si>
    <t>RR</t>
  </si>
  <si>
    <t>Rockridge</t>
  </si>
  <si>
    <t>'RR',</t>
  </si>
  <si>
    <t>'Rockridge',</t>
  </si>
  <si>
    <t>OR</t>
  </si>
  <si>
    <t>Orinda</t>
  </si>
  <si>
    <t>'OR',</t>
  </si>
  <si>
    <t>'Orinda',</t>
  </si>
  <si>
    <t>LF</t>
  </si>
  <si>
    <t>Lafayette</t>
  </si>
  <si>
    <t>'LF',</t>
  </si>
  <si>
    <t>'Lafayette',</t>
  </si>
  <si>
    <t>WC</t>
  </si>
  <si>
    <t>Walnut Creek</t>
  </si>
  <si>
    <t>4,</t>
  </si>
  <si>
    <t>'WC',</t>
  </si>
  <si>
    <t>'Walnut Creek',</t>
  </si>
  <si>
    <t>PH</t>
  </si>
  <si>
    <t>Pleasant Hill</t>
  </si>
  <si>
    <t>'PH',</t>
  </si>
  <si>
    <t>'Pleasant Hill',</t>
  </si>
  <si>
    <t>CN</t>
  </si>
  <si>
    <t>Concord</t>
  </si>
  <si>
    <t>'CN',</t>
  </si>
  <si>
    <t>'Concord',</t>
  </si>
  <si>
    <t>NC</t>
  </si>
  <si>
    <t>North Concord</t>
  </si>
  <si>
    <t>'NC',</t>
  </si>
  <si>
    <t>'North Concord',</t>
  </si>
  <si>
    <t>WP</t>
  </si>
  <si>
    <t>Pittsburg/Bay Point</t>
  </si>
  <si>
    <t>'WP',</t>
  </si>
  <si>
    <t>'Pittsburg/Bay Point',</t>
  </si>
  <si>
    <t>LM</t>
  </si>
  <si>
    <t>Lake Merritt</t>
  </si>
  <si>
    <t>5,</t>
  </si>
  <si>
    <t>'LM',</t>
  </si>
  <si>
    <t>'Lake Merritt',</t>
  </si>
  <si>
    <t>FV</t>
  </si>
  <si>
    <t>Fruitvale</t>
  </si>
  <si>
    <t>'FV',</t>
  </si>
  <si>
    <t>'Fruitvale',</t>
  </si>
  <si>
    <t>CL</t>
  </si>
  <si>
    <t>Coliseum</t>
  </si>
  <si>
    <t>'CL',</t>
  </si>
  <si>
    <t>'Coliseum',</t>
  </si>
  <si>
    <t>OA</t>
  </si>
  <si>
    <t>Oakland International Airport</t>
  </si>
  <si>
    <t>'OA',</t>
  </si>
  <si>
    <t>'Oakland International Airport',</t>
  </si>
  <si>
    <t>SL</t>
  </si>
  <si>
    <t>San Leandro</t>
  </si>
  <si>
    <t>'SL',</t>
  </si>
  <si>
    <t>'San Leandro',</t>
  </si>
  <si>
    <t>BF</t>
  </si>
  <si>
    <t>Bayfair</t>
  </si>
  <si>
    <t>'BF',</t>
  </si>
  <si>
    <t>'Bayfair',</t>
  </si>
  <si>
    <t>CV</t>
  </si>
  <si>
    <t>Castro Valley</t>
  </si>
  <si>
    <t>'CV',</t>
  </si>
  <si>
    <t>'Castro Valley',</t>
  </si>
  <si>
    <t>WD</t>
  </si>
  <si>
    <t>West Dublin/Pleasanton</t>
  </si>
  <si>
    <t>'WD',</t>
  </si>
  <si>
    <t>'West Dublin/Pleasanton',</t>
  </si>
  <si>
    <t>ED</t>
  </si>
  <si>
    <t>Dublin/Pleasanton</t>
  </si>
  <si>
    <t>'ED',</t>
  </si>
  <si>
    <t>'Dublin/Pleasanton',</t>
  </si>
  <si>
    <t>HY</t>
  </si>
  <si>
    <t>Hayward</t>
  </si>
  <si>
    <t>6,</t>
  </si>
  <si>
    <t>'HY',</t>
  </si>
  <si>
    <t>'Hayward',</t>
  </si>
  <si>
    <t>SH</t>
  </si>
  <si>
    <t>South Hayward</t>
  </si>
  <si>
    <t>'SH',</t>
  </si>
  <si>
    <t>'South Hayward',</t>
  </si>
  <si>
    <t>UC</t>
  </si>
  <si>
    <t>Union City</t>
  </si>
  <si>
    <t>'UC',</t>
  </si>
  <si>
    <t>'Union City',</t>
  </si>
  <si>
    <t>FM</t>
  </si>
  <si>
    <t>Fremont</t>
  </si>
  <si>
    <t>'FM',</t>
  </si>
  <si>
    <t>'Fremont',</t>
  </si>
  <si>
    <t>WS</t>
  </si>
  <si>
    <t>Warm Springs</t>
  </si>
  <si>
    <t>'WS',</t>
  </si>
  <si>
    <t>'Warm Springs',</t>
  </si>
  <si>
    <t>Millbrae-Daly City</t>
  </si>
  <si>
    <t>San Francisco</t>
  </si>
  <si>
    <t>Oakland</t>
  </si>
  <si>
    <t>Walnut Creek-Pittsburg/Bay Point</t>
  </si>
  <si>
    <t>Fruitvale-Dublin/Pleasanton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</si>
</sst>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3" zoomScale="115" zoomScaleNormal="115" workbookViewId="0">
      <selection activeCell="F13" sqref="F13"/>
    </sheetView>
  </sheetViews>
  <sheetFormatPr defaultRowHeight="14.4" x14ac:dyDescent="0.3"/>
  <cols>
    <col min="6" max="6" width="31.109375" customWidth="1"/>
    <col min="7" max="7" width="19.109375" customWidth="1"/>
    <col min="10" max="10" width="29.21875" customWidth="1"/>
  </cols>
  <sheetData>
    <row r="1" spans="1:11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187</v>
      </c>
      <c r="H1" t="str">
        <f>G1&amp;","</f>
        <v>Millbrae-Daly City,</v>
      </c>
      <c r="J1" t="s">
        <v>187</v>
      </c>
      <c r="K1" t="str">
        <f>"'"&amp;J1&amp;"',"</f>
        <v>'Millbrae-Daly City',</v>
      </c>
    </row>
    <row r="2" spans="1:11" x14ac:dyDescent="0.3">
      <c r="A2">
        <v>0</v>
      </c>
      <c r="B2" t="s">
        <v>5</v>
      </c>
      <c r="C2" t="s">
        <v>6</v>
      </c>
      <c r="D2" t="s">
        <v>2</v>
      </c>
      <c r="E2" t="s">
        <v>7</v>
      </c>
      <c r="F2" t="s">
        <v>8</v>
      </c>
      <c r="G2" t="s">
        <v>187</v>
      </c>
      <c r="H2" t="str">
        <f t="shared" ref="H1:J46" si="0">G2&amp;","</f>
        <v>Millbrae-Daly City,</v>
      </c>
      <c r="J2" t="s">
        <v>188</v>
      </c>
      <c r="K2" t="str">
        <f t="shared" ref="K2:K7" si="1">"'"&amp;J2&amp;"',"</f>
        <v>'San Francisco',</v>
      </c>
    </row>
    <row r="3" spans="1:11" x14ac:dyDescent="0.3">
      <c r="A3">
        <v>0</v>
      </c>
      <c r="B3" t="s">
        <v>9</v>
      </c>
      <c r="C3" t="s">
        <v>10</v>
      </c>
      <c r="D3" t="s">
        <v>2</v>
      </c>
      <c r="E3" t="s">
        <v>11</v>
      </c>
      <c r="F3" t="s">
        <v>12</v>
      </c>
      <c r="G3" t="s">
        <v>187</v>
      </c>
      <c r="H3" t="str">
        <f t="shared" si="0"/>
        <v>Millbrae-Daly City,</v>
      </c>
      <c r="J3" t="s">
        <v>62</v>
      </c>
      <c r="K3" t="str">
        <f t="shared" si="1"/>
        <v>'Berkeley',</v>
      </c>
    </row>
    <row r="4" spans="1:11" x14ac:dyDescent="0.3">
      <c r="A4">
        <v>0</v>
      </c>
      <c r="B4" t="s">
        <v>13</v>
      </c>
      <c r="C4" t="s">
        <v>14</v>
      </c>
      <c r="D4" t="s">
        <v>2</v>
      </c>
      <c r="E4" t="s">
        <v>15</v>
      </c>
      <c r="F4" t="s">
        <v>16</v>
      </c>
      <c r="G4" t="s">
        <v>187</v>
      </c>
      <c r="H4" t="str">
        <f t="shared" si="0"/>
        <v>Millbrae-Daly City,</v>
      </c>
      <c r="J4" t="s">
        <v>189</v>
      </c>
      <c r="K4" t="str">
        <f t="shared" si="1"/>
        <v>'Oakland',</v>
      </c>
    </row>
    <row r="5" spans="1:11" x14ac:dyDescent="0.3">
      <c r="A5">
        <v>0</v>
      </c>
      <c r="B5" t="s">
        <v>17</v>
      </c>
      <c r="C5" t="s">
        <v>18</v>
      </c>
      <c r="D5" t="s">
        <v>2</v>
      </c>
      <c r="E5" t="s">
        <v>19</v>
      </c>
      <c r="F5" t="s">
        <v>20</v>
      </c>
      <c r="G5" t="s">
        <v>187</v>
      </c>
      <c r="H5" t="str">
        <f t="shared" si="0"/>
        <v>Millbrae-Daly City,</v>
      </c>
      <c r="J5" t="s">
        <v>190</v>
      </c>
      <c r="K5" t="str">
        <f t="shared" si="1"/>
        <v>'Walnut Creek-Pittsburg/Bay Point',</v>
      </c>
    </row>
    <row r="6" spans="1:11" x14ac:dyDescent="0.3">
      <c r="A6">
        <v>0</v>
      </c>
      <c r="B6" t="s">
        <v>21</v>
      </c>
      <c r="C6" t="s">
        <v>22</v>
      </c>
      <c r="D6" t="s">
        <v>2</v>
      </c>
      <c r="E6" t="s">
        <v>23</v>
      </c>
      <c r="F6" t="s">
        <v>24</v>
      </c>
      <c r="G6" t="s">
        <v>187</v>
      </c>
      <c r="H6" t="str">
        <f t="shared" si="0"/>
        <v>Millbrae-Daly City,</v>
      </c>
      <c r="J6" t="s">
        <v>191</v>
      </c>
      <c r="K6" t="str">
        <f t="shared" si="1"/>
        <v>'Fruitvale-Dublin/Pleasanton',</v>
      </c>
    </row>
    <row r="7" spans="1:11" x14ac:dyDescent="0.3">
      <c r="A7">
        <v>1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188</v>
      </c>
      <c r="H7" t="str">
        <f t="shared" si="0"/>
        <v>San Francisco,</v>
      </c>
      <c r="J7" t="s">
        <v>180</v>
      </c>
      <c r="K7" t="str">
        <f t="shared" si="1"/>
        <v>'Fremont',</v>
      </c>
    </row>
    <row r="8" spans="1:11" x14ac:dyDescent="0.3">
      <c r="A8">
        <v>1</v>
      </c>
      <c r="B8" t="s">
        <v>30</v>
      </c>
      <c r="C8" t="s">
        <v>31</v>
      </c>
      <c r="D8" t="s">
        <v>27</v>
      </c>
      <c r="E8" t="s">
        <v>32</v>
      </c>
      <c r="F8" t="s">
        <v>33</v>
      </c>
      <c r="G8" t="s">
        <v>188</v>
      </c>
      <c r="H8" t="str">
        <f t="shared" si="0"/>
        <v>San Francisco,</v>
      </c>
    </row>
    <row r="9" spans="1:11" x14ac:dyDescent="0.3">
      <c r="A9">
        <v>1</v>
      </c>
      <c r="B9">
        <v>24</v>
      </c>
      <c r="C9" t="s">
        <v>34</v>
      </c>
      <c r="D9" t="s">
        <v>27</v>
      </c>
      <c r="E9" t="s">
        <v>35</v>
      </c>
      <c r="F9" t="s">
        <v>36</v>
      </c>
      <c r="G9" t="s">
        <v>188</v>
      </c>
      <c r="H9" t="str">
        <f t="shared" si="0"/>
        <v>San Francisco,</v>
      </c>
    </row>
    <row r="10" spans="1:11" x14ac:dyDescent="0.3">
      <c r="A10">
        <v>1</v>
      </c>
      <c r="B10">
        <v>16</v>
      </c>
      <c r="C10" t="s">
        <v>37</v>
      </c>
      <c r="D10" t="s">
        <v>27</v>
      </c>
      <c r="E10" t="s">
        <v>38</v>
      </c>
      <c r="F10" t="s">
        <v>39</v>
      </c>
      <c r="G10" t="s">
        <v>188</v>
      </c>
      <c r="H10" t="str">
        <f t="shared" si="0"/>
        <v>San Francisco,</v>
      </c>
    </row>
    <row r="11" spans="1:11" x14ac:dyDescent="0.3">
      <c r="A11">
        <v>1</v>
      </c>
      <c r="B11" t="s">
        <v>40</v>
      </c>
      <c r="C11" t="s">
        <v>41</v>
      </c>
      <c r="D11" t="s">
        <v>27</v>
      </c>
      <c r="E11" t="s">
        <v>42</v>
      </c>
      <c r="F11" t="s">
        <v>43</v>
      </c>
      <c r="G11" t="s">
        <v>188</v>
      </c>
      <c r="H11" t="str">
        <f t="shared" si="0"/>
        <v>San Francisco,</v>
      </c>
    </row>
    <row r="12" spans="1:11" x14ac:dyDescent="0.3">
      <c r="A12">
        <v>1</v>
      </c>
      <c r="B12" t="s">
        <v>44</v>
      </c>
      <c r="C12" t="s">
        <v>45</v>
      </c>
      <c r="D12" t="s">
        <v>27</v>
      </c>
      <c r="E12" t="s">
        <v>46</v>
      </c>
      <c r="F12" t="s">
        <v>47</v>
      </c>
      <c r="G12" t="s">
        <v>188</v>
      </c>
      <c r="H12" t="str">
        <f t="shared" si="0"/>
        <v>San Francisco,</v>
      </c>
    </row>
    <row r="13" spans="1:11" x14ac:dyDescent="0.3">
      <c r="A13">
        <v>1</v>
      </c>
      <c r="B13" t="s">
        <v>48</v>
      </c>
      <c r="C13" t="s">
        <v>49</v>
      </c>
      <c r="D13" t="s">
        <v>27</v>
      </c>
      <c r="E13" t="s">
        <v>50</v>
      </c>
      <c r="F13" t="s">
        <v>51</v>
      </c>
      <c r="G13" t="s">
        <v>188</v>
      </c>
      <c r="H13" t="str">
        <f t="shared" si="0"/>
        <v>San Francisco,</v>
      </c>
    </row>
    <row r="14" spans="1:11" x14ac:dyDescent="0.3">
      <c r="A14">
        <v>1</v>
      </c>
      <c r="B14" t="s">
        <v>52</v>
      </c>
      <c r="C14" t="s">
        <v>53</v>
      </c>
      <c r="D14" t="s">
        <v>27</v>
      </c>
      <c r="E14" t="s">
        <v>54</v>
      </c>
      <c r="F14" t="s">
        <v>55</v>
      </c>
      <c r="G14" t="s">
        <v>188</v>
      </c>
      <c r="H14" t="str">
        <f t="shared" si="0"/>
        <v>San Francisco,</v>
      </c>
    </row>
    <row r="15" spans="1:11" x14ac:dyDescent="0.3">
      <c r="A15">
        <v>2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s">
        <v>62</v>
      </c>
      <c r="H15" t="str">
        <f t="shared" si="0"/>
        <v>Berkeley,</v>
      </c>
    </row>
    <row r="16" spans="1:11" x14ac:dyDescent="0.3">
      <c r="A16">
        <v>2</v>
      </c>
      <c r="B16" t="s">
        <v>61</v>
      </c>
      <c r="C16" t="s">
        <v>62</v>
      </c>
      <c r="D16" t="s">
        <v>58</v>
      </c>
      <c r="E16" t="s">
        <v>63</v>
      </c>
      <c r="F16" t="s">
        <v>64</v>
      </c>
      <c r="G16" t="s">
        <v>62</v>
      </c>
      <c r="H16" t="str">
        <f t="shared" si="0"/>
        <v>Berkeley,</v>
      </c>
    </row>
    <row r="17" spans="1:8" x14ac:dyDescent="0.3">
      <c r="A17">
        <v>2</v>
      </c>
      <c r="B17" t="s">
        <v>65</v>
      </c>
      <c r="C17" t="s">
        <v>66</v>
      </c>
      <c r="D17" t="s">
        <v>58</v>
      </c>
      <c r="E17" t="s">
        <v>67</v>
      </c>
      <c r="F17" t="s">
        <v>68</v>
      </c>
      <c r="G17" t="s">
        <v>62</v>
      </c>
      <c r="H17" t="str">
        <f t="shared" si="0"/>
        <v>Berkeley,</v>
      </c>
    </row>
    <row r="18" spans="1:8" x14ac:dyDescent="0.3">
      <c r="A18">
        <v>2</v>
      </c>
      <c r="B18" t="s">
        <v>69</v>
      </c>
      <c r="C18" t="s">
        <v>70</v>
      </c>
      <c r="D18" t="s">
        <v>58</v>
      </c>
      <c r="E18" t="s">
        <v>71</v>
      </c>
      <c r="F18" t="s">
        <v>72</v>
      </c>
      <c r="G18" t="s">
        <v>62</v>
      </c>
      <c r="H18" t="str">
        <f t="shared" si="0"/>
        <v>Berkeley,</v>
      </c>
    </row>
    <row r="19" spans="1:8" x14ac:dyDescent="0.3">
      <c r="A19">
        <v>2</v>
      </c>
      <c r="B19" t="s">
        <v>73</v>
      </c>
      <c r="C19" t="s">
        <v>74</v>
      </c>
      <c r="D19" t="s">
        <v>58</v>
      </c>
      <c r="E19" t="s">
        <v>75</v>
      </c>
      <c r="F19" t="s">
        <v>76</v>
      </c>
      <c r="G19" t="s">
        <v>62</v>
      </c>
      <c r="H19" t="str">
        <f t="shared" si="0"/>
        <v>Berkeley,</v>
      </c>
    </row>
    <row r="20" spans="1:8" x14ac:dyDescent="0.3">
      <c r="A20">
        <v>2</v>
      </c>
      <c r="B20" t="s">
        <v>77</v>
      </c>
      <c r="C20" t="s">
        <v>78</v>
      </c>
      <c r="D20" t="s">
        <v>58</v>
      </c>
      <c r="E20" t="s">
        <v>79</v>
      </c>
      <c r="F20" t="s">
        <v>80</v>
      </c>
      <c r="G20" t="s">
        <v>62</v>
      </c>
      <c r="H20" t="str">
        <f t="shared" si="0"/>
        <v>Berkeley,</v>
      </c>
    </row>
    <row r="21" spans="1:8" x14ac:dyDescent="0.3">
      <c r="A21">
        <v>3</v>
      </c>
      <c r="B21" t="s">
        <v>81</v>
      </c>
      <c r="C21" t="s">
        <v>82</v>
      </c>
      <c r="D21" t="s">
        <v>83</v>
      </c>
      <c r="E21" t="s">
        <v>84</v>
      </c>
      <c r="F21" t="s">
        <v>85</v>
      </c>
      <c r="G21" t="s">
        <v>189</v>
      </c>
      <c r="H21" t="str">
        <f t="shared" si="0"/>
        <v>Oakland,</v>
      </c>
    </row>
    <row r="22" spans="1:8" x14ac:dyDescent="0.3">
      <c r="A22">
        <v>3</v>
      </c>
      <c r="B22">
        <v>12</v>
      </c>
      <c r="C22" t="s">
        <v>86</v>
      </c>
      <c r="D22" t="s">
        <v>83</v>
      </c>
      <c r="E22" t="s">
        <v>87</v>
      </c>
      <c r="F22" t="s">
        <v>88</v>
      </c>
      <c r="G22" t="s">
        <v>189</v>
      </c>
      <c r="H22" t="str">
        <f t="shared" si="0"/>
        <v>Oakland,</v>
      </c>
    </row>
    <row r="23" spans="1:8" x14ac:dyDescent="0.3">
      <c r="A23">
        <v>3</v>
      </c>
      <c r="B23">
        <v>19</v>
      </c>
      <c r="C23" t="s">
        <v>89</v>
      </c>
      <c r="D23" t="s">
        <v>83</v>
      </c>
      <c r="E23" t="s">
        <v>90</v>
      </c>
      <c r="F23" t="s">
        <v>91</v>
      </c>
      <c r="G23" t="s">
        <v>189</v>
      </c>
      <c r="H23" t="str">
        <f t="shared" si="0"/>
        <v>Oakland,</v>
      </c>
    </row>
    <row r="24" spans="1:8" x14ac:dyDescent="0.3">
      <c r="A24">
        <v>3</v>
      </c>
      <c r="B24" t="s">
        <v>92</v>
      </c>
      <c r="C24" t="s">
        <v>93</v>
      </c>
      <c r="D24" t="s">
        <v>83</v>
      </c>
      <c r="E24" t="s">
        <v>94</v>
      </c>
      <c r="F24" t="s">
        <v>95</v>
      </c>
      <c r="G24" t="s">
        <v>189</v>
      </c>
      <c r="H24" t="str">
        <f t="shared" si="0"/>
        <v>Oakland,</v>
      </c>
    </row>
    <row r="25" spans="1:8" x14ac:dyDescent="0.3">
      <c r="A25">
        <v>3</v>
      </c>
      <c r="B25" t="s">
        <v>96</v>
      </c>
      <c r="C25" t="s">
        <v>97</v>
      </c>
      <c r="D25" t="s">
        <v>83</v>
      </c>
      <c r="E25" t="s">
        <v>98</v>
      </c>
      <c r="F25" t="s">
        <v>99</v>
      </c>
      <c r="G25" t="s">
        <v>189</v>
      </c>
      <c r="H25" t="str">
        <f t="shared" si="0"/>
        <v>Oakland,</v>
      </c>
    </row>
    <row r="26" spans="1:8" x14ac:dyDescent="0.3">
      <c r="A26">
        <v>3</v>
      </c>
      <c r="B26" t="s">
        <v>100</v>
      </c>
      <c r="C26" t="s">
        <v>101</v>
      </c>
      <c r="D26" t="s">
        <v>83</v>
      </c>
      <c r="E26" t="s">
        <v>102</v>
      </c>
      <c r="F26" t="s">
        <v>103</v>
      </c>
      <c r="G26" t="s">
        <v>189</v>
      </c>
      <c r="H26" t="str">
        <f t="shared" si="0"/>
        <v>Oakland,</v>
      </c>
    </row>
    <row r="27" spans="1:8" x14ac:dyDescent="0.3">
      <c r="A27">
        <v>3</v>
      </c>
      <c r="B27" t="s">
        <v>104</v>
      </c>
      <c r="C27" t="s">
        <v>105</v>
      </c>
      <c r="D27" t="s">
        <v>83</v>
      </c>
      <c r="E27" t="s">
        <v>106</v>
      </c>
      <c r="F27" t="s">
        <v>107</v>
      </c>
      <c r="G27" t="s">
        <v>189</v>
      </c>
      <c r="H27" t="str">
        <f t="shared" si="0"/>
        <v>Oakland,</v>
      </c>
    </row>
    <row r="28" spans="1:8" x14ac:dyDescent="0.3">
      <c r="A28">
        <v>4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  <c r="G28" t="s">
        <v>190</v>
      </c>
      <c r="H28" t="str">
        <f t="shared" si="0"/>
        <v>Walnut Creek-Pittsburg/Bay Point,</v>
      </c>
    </row>
    <row r="29" spans="1:8" x14ac:dyDescent="0.3">
      <c r="A29">
        <v>4</v>
      </c>
      <c r="B29" t="s">
        <v>113</v>
      </c>
      <c r="C29" t="s">
        <v>114</v>
      </c>
      <c r="D29" t="s">
        <v>110</v>
      </c>
      <c r="E29" t="s">
        <v>115</v>
      </c>
      <c r="F29" t="s">
        <v>116</v>
      </c>
      <c r="G29" t="s">
        <v>190</v>
      </c>
      <c r="H29" t="str">
        <f t="shared" si="0"/>
        <v>Walnut Creek-Pittsburg/Bay Point,</v>
      </c>
    </row>
    <row r="30" spans="1:8" x14ac:dyDescent="0.3">
      <c r="A30">
        <v>4</v>
      </c>
      <c r="B30" t="s">
        <v>117</v>
      </c>
      <c r="C30" t="s">
        <v>118</v>
      </c>
      <c r="D30" t="s">
        <v>110</v>
      </c>
      <c r="E30" t="s">
        <v>119</v>
      </c>
      <c r="F30" t="s">
        <v>120</v>
      </c>
      <c r="G30" t="s">
        <v>190</v>
      </c>
      <c r="H30" t="str">
        <f t="shared" si="0"/>
        <v>Walnut Creek-Pittsburg/Bay Point,</v>
      </c>
    </row>
    <row r="31" spans="1:8" x14ac:dyDescent="0.3">
      <c r="A31">
        <v>4</v>
      </c>
      <c r="B31" t="s">
        <v>121</v>
      </c>
      <c r="C31" t="s">
        <v>122</v>
      </c>
      <c r="D31" t="s">
        <v>110</v>
      </c>
      <c r="E31" t="s">
        <v>123</v>
      </c>
      <c r="F31" t="s">
        <v>124</v>
      </c>
      <c r="G31" t="s">
        <v>190</v>
      </c>
      <c r="H31" t="str">
        <f t="shared" si="0"/>
        <v>Walnut Creek-Pittsburg/Bay Point,</v>
      </c>
    </row>
    <row r="32" spans="1:8" x14ac:dyDescent="0.3">
      <c r="A32">
        <v>4</v>
      </c>
      <c r="B32" t="s">
        <v>125</v>
      </c>
      <c r="C32" t="s">
        <v>126</v>
      </c>
      <c r="D32" t="s">
        <v>110</v>
      </c>
      <c r="E32" t="s">
        <v>127</v>
      </c>
      <c r="F32" t="s">
        <v>128</v>
      </c>
      <c r="G32" t="s">
        <v>190</v>
      </c>
      <c r="H32" t="str">
        <f t="shared" si="0"/>
        <v>Walnut Creek-Pittsburg/Bay Point,</v>
      </c>
    </row>
    <row r="33" spans="1:8" x14ac:dyDescent="0.3">
      <c r="A33">
        <v>5</v>
      </c>
      <c r="B33" t="s">
        <v>129</v>
      </c>
      <c r="C33" t="s">
        <v>130</v>
      </c>
      <c r="D33" t="s">
        <v>131</v>
      </c>
      <c r="E33" t="s">
        <v>132</v>
      </c>
      <c r="F33" t="s">
        <v>133</v>
      </c>
      <c r="G33" t="s">
        <v>190</v>
      </c>
      <c r="H33" t="str">
        <f t="shared" si="0"/>
        <v>Walnut Creek-Pittsburg/Bay Point,</v>
      </c>
    </row>
    <row r="34" spans="1:8" x14ac:dyDescent="0.3">
      <c r="A34">
        <v>5</v>
      </c>
      <c r="B34" t="s">
        <v>134</v>
      </c>
      <c r="C34" t="s">
        <v>135</v>
      </c>
      <c r="D34" t="s">
        <v>131</v>
      </c>
      <c r="E34" t="s">
        <v>136</v>
      </c>
      <c r="F34" t="s">
        <v>137</v>
      </c>
      <c r="G34" t="s">
        <v>191</v>
      </c>
      <c r="H34" t="str">
        <f t="shared" si="0"/>
        <v>Fruitvale-Dublin/Pleasanton,</v>
      </c>
    </row>
    <row r="35" spans="1:8" x14ac:dyDescent="0.3">
      <c r="A35">
        <v>5</v>
      </c>
      <c r="B35" t="s">
        <v>138</v>
      </c>
      <c r="C35" t="s">
        <v>139</v>
      </c>
      <c r="D35" t="s">
        <v>131</v>
      </c>
      <c r="E35" t="s">
        <v>140</v>
      </c>
      <c r="F35" t="s">
        <v>141</v>
      </c>
      <c r="G35" t="s">
        <v>191</v>
      </c>
      <c r="H35" t="str">
        <f t="shared" si="0"/>
        <v>Fruitvale-Dublin/Pleasanton,</v>
      </c>
    </row>
    <row r="36" spans="1:8" x14ac:dyDescent="0.3">
      <c r="A36">
        <v>5</v>
      </c>
      <c r="B36" t="s">
        <v>142</v>
      </c>
      <c r="C36" t="s">
        <v>143</v>
      </c>
      <c r="D36" t="s">
        <v>131</v>
      </c>
      <c r="E36" t="s">
        <v>144</v>
      </c>
      <c r="F36" t="s">
        <v>145</v>
      </c>
      <c r="G36" t="s">
        <v>191</v>
      </c>
      <c r="H36" t="str">
        <f t="shared" si="0"/>
        <v>Fruitvale-Dublin/Pleasanton,</v>
      </c>
    </row>
    <row r="37" spans="1:8" x14ac:dyDescent="0.3">
      <c r="A37">
        <v>5</v>
      </c>
      <c r="B37" t="s">
        <v>146</v>
      </c>
      <c r="C37" t="s">
        <v>147</v>
      </c>
      <c r="D37" t="s">
        <v>131</v>
      </c>
      <c r="E37" t="s">
        <v>148</v>
      </c>
      <c r="F37" t="s">
        <v>149</v>
      </c>
      <c r="G37" t="s">
        <v>191</v>
      </c>
      <c r="H37" t="str">
        <f t="shared" si="0"/>
        <v>Fruitvale-Dublin/Pleasanton,</v>
      </c>
    </row>
    <row r="38" spans="1:8" x14ac:dyDescent="0.3">
      <c r="A38">
        <v>5</v>
      </c>
      <c r="B38" t="s">
        <v>150</v>
      </c>
      <c r="C38" t="s">
        <v>151</v>
      </c>
      <c r="D38" t="s">
        <v>131</v>
      </c>
      <c r="E38" t="s">
        <v>152</v>
      </c>
      <c r="F38" t="s">
        <v>153</v>
      </c>
      <c r="G38" t="s">
        <v>191</v>
      </c>
      <c r="H38" t="str">
        <f t="shared" si="0"/>
        <v>Fruitvale-Dublin/Pleasanton,</v>
      </c>
    </row>
    <row r="39" spans="1:8" x14ac:dyDescent="0.3">
      <c r="A39">
        <v>5</v>
      </c>
      <c r="B39" t="s">
        <v>154</v>
      </c>
      <c r="C39" t="s">
        <v>155</v>
      </c>
      <c r="D39" t="s">
        <v>131</v>
      </c>
      <c r="E39" t="s">
        <v>156</v>
      </c>
      <c r="F39" t="s">
        <v>157</v>
      </c>
      <c r="G39" t="s">
        <v>191</v>
      </c>
      <c r="H39" t="str">
        <f t="shared" si="0"/>
        <v>Fruitvale-Dublin/Pleasanton,</v>
      </c>
    </row>
    <row r="40" spans="1:8" x14ac:dyDescent="0.3">
      <c r="A40">
        <v>5</v>
      </c>
      <c r="B40" t="s">
        <v>158</v>
      </c>
      <c r="C40" t="s">
        <v>159</v>
      </c>
      <c r="D40" t="s">
        <v>131</v>
      </c>
      <c r="E40" t="s">
        <v>160</v>
      </c>
      <c r="F40" t="s">
        <v>161</v>
      </c>
      <c r="G40" t="s">
        <v>191</v>
      </c>
      <c r="H40" t="str">
        <f t="shared" si="0"/>
        <v>Fruitvale-Dublin/Pleasanton,</v>
      </c>
    </row>
    <row r="41" spans="1:8" x14ac:dyDescent="0.3">
      <c r="A41">
        <v>5</v>
      </c>
      <c r="B41" t="s">
        <v>162</v>
      </c>
      <c r="C41" t="s">
        <v>163</v>
      </c>
      <c r="D41" t="s">
        <v>131</v>
      </c>
      <c r="E41" t="s">
        <v>164</v>
      </c>
      <c r="F41" t="s">
        <v>165</v>
      </c>
      <c r="G41" t="s">
        <v>191</v>
      </c>
      <c r="H41" t="str">
        <f t="shared" si="0"/>
        <v>Fruitvale-Dublin/Pleasanton,</v>
      </c>
    </row>
    <row r="42" spans="1:8" x14ac:dyDescent="0.3">
      <c r="A42">
        <v>6</v>
      </c>
      <c r="B42" t="s">
        <v>166</v>
      </c>
      <c r="C42" t="s">
        <v>167</v>
      </c>
      <c r="D42" t="s">
        <v>168</v>
      </c>
      <c r="E42" t="s">
        <v>169</v>
      </c>
      <c r="F42" t="s">
        <v>170</v>
      </c>
      <c r="G42" t="s">
        <v>180</v>
      </c>
      <c r="H42" t="str">
        <f t="shared" si="0"/>
        <v>Fremont,</v>
      </c>
    </row>
    <row r="43" spans="1:8" x14ac:dyDescent="0.3">
      <c r="A43">
        <v>6</v>
      </c>
      <c r="B43" t="s">
        <v>171</v>
      </c>
      <c r="C43" t="s">
        <v>172</v>
      </c>
      <c r="D43" t="s">
        <v>168</v>
      </c>
      <c r="E43" t="s">
        <v>173</v>
      </c>
      <c r="F43" t="s">
        <v>174</v>
      </c>
      <c r="G43" t="s">
        <v>180</v>
      </c>
      <c r="H43" t="str">
        <f t="shared" si="0"/>
        <v>Fremont,</v>
      </c>
    </row>
    <row r="44" spans="1:8" x14ac:dyDescent="0.3">
      <c r="A44">
        <v>6</v>
      </c>
      <c r="B44" t="s">
        <v>175</v>
      </c>
      <c r="C44" t="s">
        <v>176</v>
      </c>
      <c r="D44" t="s">
        <v>168</v>
      </c>
      <c r="E44" t="s">
        <v>177</v>
      </c>
      <c r="F44" t="s">
        <v>178</v>
      </c>
      <c r="G44" t="s">
        <v>180</v>
      </c>
      <c r="H44" t="str">
        <f t="shared" si="0"/>
        <v>Fremont,</v>
      </c>
    </row>
    <row r="45" spans="1:8" x14ac:dyDescent="0.3">
      <c r="A45">
        <v>6</v>
      </c>
      <c r="B45" t="s">
        <v>179</v>
      </c>
      <c r="C45" t="s">
        <v>180</v>
      </c>
      <c r="D45" t="s">
        <v>168</v>
      </c>
      <c r="E45" t="s">
        <v>181</v>
      </c>
      <c r="F45" t="s">
        <v>182</v>
      </c>
      <c r="G45" t="s">
        <v>180</v>
      </c>
      <c r="H45" t="str">
        <f t="shared" si="0"/>
        <v>Fremont,</v>
      </c>
    </row>
    <row r="46" spans="1:8" x14ac:dyDescent="0.3">
      <c r="A46">
        <v>6</v>
      </c>
      <c r="B46" t="s">
        <v>183</v>
      </c>
      <c r="C46" t="s">
        <v>184</v>
      </c>
      <c r="D46" t="s">
        <v>168</v>
      </c>
      <c r="E46" t="s">
        <v>185</v>
      </c>
      <c r="F46" t="s">
        <v>186</v>
      </c>
      <c r="G46" t="s">
        <v>180</v>
      </c>
      <c r="H46" t="str">
        <f t="shared" si="0"/>
        <v>Fremont,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>
      <selection activeCell="E9" sqref="E9"/>
    </sheetView>
  </sheetViews>
  <sheetFormatPr defaultRowHeight="14.4" x14ac:dyDescent="0.3"/>
  <cols>
    <col min="1" max="1" width="19.109375" customWidth="1"/>
    <col min="3" max="3" width="33.21875" customWidth="1"/>
    <col min="5" max="5" width="33.21875" customWidth="1"/>
  </cols>
  <sheetData>
    <row r="1" spans="1:5" x14ac:dyDescent="0.3">
      <c r="A1" t="s">
        <v>189</v>
      </c>
      <c r="B1">
        <v>12</v>
      </c>
      <c r="C1" t="str">
        <f t="shared" ref="C1:C45" si="0">"'"&amp;A1&amp;"'"&amp;","</f>
        <v>'Oakland',</v>
      </c>
      <c r="D1" t="str">
        <f>"'"&amp;B1&amp;"'"</f>
        <v>'12'</v>
      </c>
      <c r="E1" t="str">
        <f>D1&amp;":"&amp;C1</f>
        <v>'12':'Oakland',</v>
      </c>
    </row>
    <row r="2" spans="1:5" x14ac:dyDescent="0.3">
      <c r="A2" t="s">
        <v>188</v>
      </c>
      <c r="B2">
        <v>16</v>
      </c>
      <c r="C2" t="str">
        <f t="shared" si="0"/>
        <v>'San Francisco',</v>
      </c>
      <c r="D2" t="str">
        <f t="shared" ref="D2:D46" si="1">"'"&amp;B2&amp;"'"</f>
        <v>'16'</v>
      </c>
      <c r="E2" t="str">
        <f t="shared" ref="E2:E46" si="2">D2&amp;":"&amp;C2</f>
        <v>'16':'San Francisco',</v>
      </c>
    </row>
    <row r="3" spans="1:5" x14ac:dyDescent="0.3">
      <c r="A3" t="s">
        <v>189</v>
      </c>
      <c r="B3">
        <v>19</v>
      </c>
      <c r="C3" t="str">
        <f t="shared" si="0"/>
        <v>'Oakland',</v>
      </c>
      <c r="D3" t="str">
        <f t="shared" si="1"/>
        <v>'19'</v>
      </c>
      <c r="E3" t="str">
        <f t="shared" si="2"/>
        <v>'19':'Oakland',</v>
      </c>
    </row>
    <row r="4" spans="1:5" x14ac:dyDescent="0.3">
      <c r="A4" t="s">
        <v>188</v>
      </c>
      <c r="B4">
        <v>24</v>
      </c>
      <c r="C4" t="str">
        <f t="shared" si="0"/>
        <v>'San Francisco',</v>
      </c>
      <c r="D4" t="str">
        <f t="shared" si="1"/>
        <v>'24'</v>
      </c>
      <c r="E4" t="str">
        <f t="shared" si="2"/>
        <v>'24':'San Francisco',</v>
      </c>
    </row>
    <row r="5" spans="1:5" x14ac:dyDescent="0.3">
      <c r="A5" t="s">
        <v>62</v>
      </c>
      <c r="B5" t="s">
        <v>56</v>
      </c>
      <c r="C5" t="str">
        <f t="shared" si="0"/>
        <v>'Berkeley',</v>
      </c>
      <c r="D5" t="str">
        <f t="shared" si="1"/>
        <v>'AS'</v>
      </c>
      <c r="E5" t="str">
        <f t="shared" si="2"/>
        <v>'AS':'Berkeley',</v>
      </c>
    </row>
    <row r="6" spans="1:5" x14ac:dyDescent="0.3">
      <c r="A6" t="s">
        <v>191</v>
      </c>
      <c r="B6" t="s">
        <v>150</v>
      </c>
      <c r="C6" t="str">
        <f t="shared" si="0"/>
        <v>'Fruitvale-Dublin/Pleasanton',</v>
      </c>
      <c r="D6" t="str">
        <f t="shared" si="1"/>
        <v>'BF'</v>
      </c>
      <c r="E6" t="str">
        <f t="shared" si="2"/>
        <v>'BF':'Fruitvale-Dublin/Pleasanton',</v>
      </c>
    </row>
    <row r="7" spans="1:5" x14ac:dyDescent="0.3">
      <c r="A7" t="s">
        <v>62</v>
      </c>
      <c r="B7" t="s">
        <v>61</v>
      </c>
      <c r="C7" t="str">
        <f t="shared" si="0"/>
        <v>'Berkeley',</v>
      </c>
      <c r="D7" t="str">
        <f t="shared" si="1"/>
        <v>'BK'</v>
      </c>
      <c r="E7" t="str">
        <f t="shared" si="2"/>
        <v>'BK':'Berkeley',</v>
      </c>
    </row>
    <row r="8" spans="1:5" x14ac:dyDescent="0.3">
      <c r="A8" t="s">
        <v>188</v>
      </c>
      <c r="B8" t="s">
        <v>25</v>
      </c>
      <c r="C8" t="str">
        <f t="shared" si="0"/>
        <v>'San Francisco',</v>
      </c>
      <c r="D8" t="str">
        <f t="shared" si="1"/>
        <v>'BP'</v>
      </c>
      <c r="E8" t="str">
        <f t="shared" si="2"/>
        <v>'BP':'San Francisco',</v>
      </c>
    </row>
    <row r="9" spans="1:5" x14ac:dyDescent="0.3">
      <c r="A9" t="s">
        <v>188</v>
      </c>
      <c r="B9" t="s">
        <v>40</v>
      </c>
      <c r="C9" t="str">
        <f t="shared" si="0"/>
        <v>'San Francisco',</v>
      </c>
      <c r="D9" t="str">
        <f t="shared" si="1"/>
        <v>'CC'</v>
      </c>
      <c r="E9" t="str">
        <f t="shared" si="2"/>
        <v>'CC':'San Francisco',</v>
      </c>
    </row>
    <row r="10" spans="1:5" x14ac:dyDescent="0.3">
      <c r="A10" t="s">
        <v>191</v>
      </c>
      <c r="B10" t="s">
        <v>138</v>
      </c>
      <c r="C10" t="str">
        <f t="shared" si="0"/>
        <v>'Fruitvale-Dublin/Pleasanton',</v>
      </c>
      <c r="D10" t="str">
        <f t="shared" si="1"/>
        <v>'CL'</v>
      </c>
      <c r="E10" t="str">
        <f t="shared" si="2"/>
        <v>'CL':'Fruitvale-Dublin/Pleasanton',</v>
      </c>
    </row>
    <row r="11" spans="1:5" x14ac:dyDescent="0.3">
      <c r="A11" t="s">
        <v>187</v>
      </c>
      <c r="B11" t="s">
        <v>17</v>
      </c>
      <c r="C11" t="str">
        <f t="shared" si="0"/>
        <v>'Millbrae-Daly City',</v>
      </c>
      <c r="D11" t="str">
        <f t="shared" si="1"/>
        <v>'CM'</v>
      </c>
      <c r="E11" t="str">
        <f t="shared" si="2"/>
        <v>'CM':'Millbrae-Daly City',</v>
      </c>
    </row>
    <row r="12" spans="1:5" x14ac:dyDescent="0.3">
      <c r="A12" t="s">
        <v>190</v>
      </c>
      <c r="B12" t="s">
        <v>117</v>
      </c>
      <c r="C12" t="str">
        <f t="shared" si="0"/>
        <v>'Walnut Creek-Pittsburg/Bay Point',</v>
      </c>
      <c r="D12" t="str">
        <f t="shared" si="1"/>
        <v>'CN'</v>
      </c>
      <c r="E12" t="str">
        <f t="shared" si="2"/>
        <v>'CN':'Walnut Creek-Pittsburg/Bay Point',</v>
      </c>
    </row>
    <row r="13" spans="1:5" x14ac:dyDescent="0.3">
      <c r="A13" t="s">
        <v>191</v>
      </c>
      <c r="B13" t="s">
        <v>154</v>
      </c>
      <c r="C13" t="str">
        <f t="shared" si="0"/>
        <v>'Fruitvale-Dublin/Pleasanton',</v>
      </c>
      <c r="D13" t="str">
        <f t="shared" si="1"/>
        <v>'CV'</v>
      </c>
      <c r="E13" t="str">
        <f t="shared" si="2"/>
        <v>'CV':'Fruitvale-Dublin/Pleasanton',</v>
      </c>
    </row>
    <row r="14" spans="1:5" x14ac:dyDescent="0.3">
      <c r="A14" t="s">
        <v>187</v>
      </c>
      <c r="B14" t="s">
        <v>21</v>
      </c>
      <c r="C14" t="str">
        <f t="shared" si="0"/>
        <v>'Millbrae-Daly City',</v>
      </c>
      <c r="D14" t="str">
        <f t="shared" si="1"/>
        <v>'DC'</v>
      </c>
      <c r="E14" t="str">
        <f t="shared" si="2"/>
        <v>'DC':'Millbrae-Daly City',</v>
      </c>
    </row>
    <row r="15" spans="1:5" x14ac:dyDescent="0.3">
      <c r="A15" t="s">
        <v>191</v>
      </c>
      <c r="B15" t="s">
        <v>162</v>
      </c>
      <c r="C15" t="str">
        <f t="shared" si="0"/>
        <v>'Fruitvale-Dublin/Pleasanton',</v>
      </c>
      <c r="D15" t="str">
        <f t="shared" si="1"/>
        <v>'ED'</v>
      </c>
      <c r="E15" t="str">
        <f t="shared" si="2"/>
        <v>'ED':'Fruitvale-Dublin/Pleasanton',</v>
      </c>
    </row>
    <row r="16" spans="1:5" x14ac:dyDescent="0.3">
      <c r="A16" t="s">
        <v>188</v>
      </c>
      <c r="B16" t="s">
        <v>52</v>
      </c>
      <c r="C16" t="str">
        <f t="shared" si="0"/>
        <v>'San Francisco',</v>
      </c>
      <c r="D16" t="str">
        <f t="shared" si="1"/>
        <v>'EM'</v>
      </c>
      <c r="E16" t="str">
        <f t="shared" si="2"/>
        <v>'EM':'San Francisco',</v>
      </c>
    </row>
    <row r="17" spans="1:5" x14ac:dyDescent="0.3">
      <c r="A17" t="s">
        <v>62</v>
      </c>
      <c r="B17" t="s">
        <v>73</v>
      </c>
      <c r="C17" t="str">
        <f t="shared" si="0"/>
        <v>'Berkeley',</v>
      </c>
      <c r="D17" t="str">
        <f t="shared" si="1"/>
        <v>'EN'</v>
      </c>
      <c r="E17" t="str">
        <f t="shared" si="2"/>
        <v>'EN':'Berkeley',</v>
      </c>
    </row>
    <row r="18" spans="1:5" x14ac:dyDescent="0.3">
      <c r="A18" t="s">
        <v>62</v>
      </c>
      <c r="B18" t="s">
        <v>69</v>
      </c>
      <c r="C18" t="str">
        <f t="shared" si="0"/>
        <v>'Berkeley',</v>
      </c>
      <c r="D18" t="str">
        <f t="shared" si="1"/>
        <v>'EP'</v>
      </c>
      <c r="E18" t="str">
        <f t="shared" si="2"/>
        <v>'EP':'Berkeley',</v>
      </c>
    </row>
    <row r="19" spans="1:5" x14ac:dyDescent="0.3">
      <c r="A19" t="s">
        <v>180</v>
      </c>
      <c r="B19" t="s">
        <v>179</v>
      </c>
      <c r="C19" t="str">
        <f t="shared" si="0"/>
        <v>'Fremont',</v>
      </c>
      <c r="D19" t="str">
        <f t="shared" si="1"/>
        <v>'FM'</v>
      </c>
      <c r="E19" t="str">
        <f t="shared" si="2"/>
        <v>'FM':'Fremont',</v>
      </c>
    </row>
    <row r="20" spans="1:5" x14ac:dyDescent="0.3">
      <c r="A20" t="s">
        <v>191</v>
      </c>
      <c r="B20" t="s">
        <v>134</v>
      </c>
      <c r="C20" t="str">
        <f t="shared" si="0"/>
        <v>'Fruitvale-Dublin/Pleasanton',</v>
      </c>
      <c r="D20" t="str">
        <f t="shared" si="1"/>
        <v>'FV'</v>
      </c>
      <c r="E20" t="str">
        <f t="shared" si="2"/>
        <v>'FV':'Fruitvale-Dublin/Pleasanton',</v>
      </c>
    </row>
    <row r="21" spans="1:5" x14ac:dyDescent="0.3">
      <c r="A21" t="s">
        <v>188</v>
      </c>
      <c r="B21" t="s">
        <v>30</v>
      </c>
      <c r="C21" t="str">
        <f t="shared" si="0"/>
        <v>'San Francisco',</v>
      </c>
      <c r="D21" t="str">
        <f t="shared" si="1"/>
        <v>'GP'</v>
      </c>
      <c r="E21" t="str">
        <f t="shared" si="2"/>
        <v>'GP':'San Francisco',</v>
      </c>
    </row>
    <row r="22" spans="1:5" x14ac:dyDescent="0.3">
      <c r="A22" t="s">
        <v>180</v>
      </c>
      <c r="B22" t="s">
        <v>166</v>
      </c>
      <c r="C22" t="str">
        <f t="shared" si="0"/>
        <v>'Fremont',</v>
      </c>
      <c r="D22" t="str">
        <f t="shared" si="1"/>
        <v>'HY'</v>
      </c>
      <c r="E22" t="str">
        <f t="shared" si="2"/>
        <v>'HY':'Fremont',</v>
      </c>
    </row>
    <row r="23" spans="1:5" x14ac:dyDescent="0.3">
      <c r="A23" t="s">
        <v>189</v>
      </c>
      <c r="B23" t="s">
        <v>104</v>
      </c>
      <c r="C23" t="str">
        <f t="shared" si="0"/>
        <v>'Oakland',</v>
      </c>
      <c r="D23" t="str">
        <f t="shared" si="1"/>
        <v>'LF'</v>
      </c>
      <c r="E23" t="str">
        <f t="shared" si="2"/>
        <v>'LF':'Oakland',</v>
      </c>
    </row>
    <row r="24" spans="1:5" x14ac:dyDescent="0.3">
      <c r="A24" t="s">
        <v>190</v>
      </c>
      <c r="B24" t="s">
        <v>129</v>
      </c>
      <c r="C24" t="str">
        <f t="shared" si="0"/>
        <v>'Walnut Creek-Pittsburg/Bay Point',</v>
      </c>
      <c r="D24" t="str">
        <f t="shared" si="1"/>
        <v>'LM'</v>
      </c>
      <c r="E24" t="str">
        <f t="shared" si="2"/>
        <v>'LM':'Walnut Creek-Pittsburg/Bay Point',</v>
      </c>
    </row>
    <row r="25" spans="1:5" x14ac:dyDescent="0.3">
      <c r="A25" t="s">
        <v>189</v>
      </c>
      <c r="B25" t="s">
        <v>92</v>
      </c>
      <c r="C25" t="str">
        <f t="shared" si="0"/>
        <v>'Oakland',</v>
      </c>
      <c r="D25" t="str">
        <f t="shared" si="1"/>
        <v>'MA'</v>
      </c>
      <c r="E25" t="str">
        <f t="shared" si="2"/>
        <v>'MA':'Oakland',</v>
      </c>
    </row>
    <row r="26" spans="1:5" x14ac:dyDescent="0.3">
      <c r="A26" t="s">
        <v>187</v>
      </c>
      <c r="B26" t="s">
        <v>0</v>
      </c>
      <c r="C26" t="str">
        <f t="shared" si="0"/>
        <v>'Millbrae-Daly City',</v>
      </c>
      <c r="D26" t="str">
        <f t="shared" si="1"/>
        <v>'MB'</v>
      </c>
      <c r="E26" t="str">
        <f t="shared" si="2"/>
        <v>'MB':'Millbrae-Daly City',</v>
      </c>
    </row>
    <row r="27" spans="1:5" x14ac:dyDescent="0.3">
      <c r="A27" t="s">
        <v>188</v>
      </c>
      <c r="B27" t="s">
        <v>48</v>
      </c>
      <c r="C27" t="str">
        <f t="shared" si="0"/>
        <v>'San Francisco',</v>
      </c>
      <c r="D27" t="str">
        <f t="shared" si="1"/>
        <v>'MT'</v>
      </c>
      <c r="E27" t="str">
        <f t="shared" si="2"/>
        <v>'MT':'San Francisco',</v>
      </c>
    </row>
    <row r="28" spans="1:5" x14ac:dyDescent="0.3">
      <c r="A28" t="s">
        <v>62</v>
      </c>
      <c r="B28" t="s">
        <v>65</v>
      </c>
      <c r="C28" t="str">
        <f t="shared" si="0"/>
        <v>'Berkeley',</v>
      </c>
      <c r="D28" t="str">
        <f t="shared" si="1"/>
        <v>'NB'</v>
      </c>
      <c r="E28" t="str">
        <f t="shared" si="2"/>
        <v>'NB':'Berkeley',</v>
      </c>
    </row>
    <row r="29" spans="1:5" x14ac:dyDescent="0.3">
      <c r="A29" t="s">
        <v>190</v>
      </c>
      <c r="B29" t="s">
        <v>121</v>
      </c>
      <c r="C29" t="str">
        <f t="shared" si="0"/>
        <v>'Walnut Creek-Pittsburg/Bay Point',</v>
      </c>
      <c r="D29" t="str">
        <f t="shared" si="1"/>
        <v>'NC'</v>
      </c>
      <c r="E29" t="str">
        <f t="shared" si="2"/>
        <v>'NC':'Walnut Creek-Pittsburg/Bay Point',</v>
      </c>
    </row>
    <row r="30" spans="1:5" x14ac:dyDescent="0.3">
      <c r="A30" t="s">
        <v>191</v>
      </c>
      <c r="B30" t="s">
        <v>142</v>
      </c>
      <c r="C30" t="str">
        <f t="shared" si="0"/>
        <v>'Fruitvale-Dublin/Pleasanton',</v>
      </c>
      <c r="D30" t="str">
        <f t="shared" si="1"/>
        <v>'OA'</v>
      </c>
      <c r="E30" t="str">
        <f t="shared" si="2"/>
        <v>'OA':'Fruitvale-Dublin/Pleasanton',</v>
      </c>
    </row>
    <row r="31" spans="1:5" x14ac:dyDescent="0.3">
      <c r="A31" t="s">
        <v>189</v>
      </c>
      <c r="B31" t="s">
        <v>100</v>
      </c>
      <c r="C31" t="str">
        <f t="shared" si="0"/>
        <v>'Oakland',</v>
      </c>
      <c r="D31" t="str">
        <f t="shared" si="1"/>
        <v>'OR'</v>
      </c>
      <c r="E31" t="str">
        <f t="shared" si="2"/>
        <v>'OR':'Oakland',</v>
      </c>
    </row>
    <row r="32" spans="1:5" x14ac:dyDescent="0.3">
      <c r="A32" t="s">
        <v>189</v>
      </c>
      <c r="B32" t="s">
        <v>81</v>
      </c>
      <c r="C32" t="str">
        <f t="shared" si="0"/>
        <v>'Oakland',</v>
      </c>
      <c r="D32" t="str">
        <f t="shared" si="1"/>
        <v>'OW'</v>
      </c>
      <c r="E32" t="str">
        <f t="shared" si="2"/>
        <v>'OW':'Oakland',</v>
      </c>
    </row>
    <row r="33" spans="1:5" x14ac:dyDescent="0.3">
      <c r="A33" t="s">
        <v>190</v>
      </c>
      <c r="B33" t="s">
        <v>113</v>
      </c>
      <c r="C33" t="str">
        <f t="shared" si="0"/>
        <v>'Walnut Creek-Pittsburg/Bay Point',</v>
      </c>
      <c r="D33" t="str">
        <f t="shared" si="1"/>
        <v>'PH'</v>
      </c>
      <c r="E33" t="str">
        <f t="shared" si="2"/>
        <v>'PH':'Walnut Creek-Pittsburg/Bay Point',</v>
      </c>
    </row>
    <row r="34" spans="1:5" x14ac:dyDescent="0.3">
      <c r="A34" t="s">
        <v>188</v>
      </c>
      <c r="B34" t="s">
        <v>44</v>
      </c>
      <c r="C34" t="str">
        <f t="shared" si="0"/>
        <v>'San Francisco',</v>
      </c>
      <c r="D34" t="str">
        <f t="shared" si="1"/>
        <v>'PL'</v>
      </c>
      <c r="E34" t="str">
        <f t="shared" si="2"/>
        <v>'PL':'San Francisco',</v>
      </c>
    </row>
    <row r="35" spans="1:5" x14ac:dyDescent="0.3">
      <c r="A35" t="s">
        <v>62</v>
      </c>
      <c r="B35" t="s">
        <v>77</v>
      </c>
      <c r="C35" t="str">
        <f t="shared" si="0"/>
        <v>'Berkeley',</v>
      </c>
      <c r="D35" t="str">
        <f t="shared" si="1"/>
        <v>'RM'</v>
      </c>
      <c r="E35" t="str">
        <f t="shared" si="2"/>
        <v>'RM':'Berkeley',</v>
      </c>
    </row>
    <row r="36" spans="1:5" x14ac:dyDescent="0.3">
      <c r="A36" t="s">
        <v>189</v>
      </c>
      <c r="B36" t="s">
        <v>96</v>
      </c>
      <c r="C36" t="str">
        <f t="shared" si="0"/>
        <v>'Oakland',</v>
      </c>
      <c r="D36" t="str">
        <f t="shared" si="1"/>
        <v>'RR'</v>
      </c>
      <c r="E36" t="str">
        <f t="shared" si="2"/>
        <v>'RR':'Oakland',</v>
      </c>
    </row>
    <row r="37" spans="1:5" x14ac:dyDescent="0.3">
      <c r="A37" t="s">
        <v>187</v>
      </c>
      <c r="B37" t="s">
        <v>9</v>
      </c>
      <c r="C37" t="str">
        <f t="shared" si="0"/>
        <v>'Millbrae-Daly City',</v>
      </c>
      <c r="D37" t="str">
        <f t="shared" si="1"/>
        <v>'SB'</v>
      </c>
      <c r="E37" t="str">
        <f t="shared" si="2"/>
        <v>'SB':'Millbrae-Daly City',</v>
      </c>
    </row>
    <row r="38" spans="1:5" x14ac:dyDescent="0.3">
      <c r="A38" t="s">
        <v>180</v>
      </c>
      <c r="B38" t="s">
        <v>171</v>
      </c>
      <c r="C38" t="str">
        <f t="shared" si="0"/>
        <v>'Fremont',</v>
      </c>
      <c r="D38" t="str">
        <f t="shared" si="1"/>
        <v>'SH'</v>
      </c>
      <c r="E38" t="str">
        <f t="shared" si="2"/>
        <v>'SH':'Fremont',</v>
      </c>
    </row>
    <row r="39" spans="1:5" x14ac:dyDescent="0.3">
      <c r="A39" t="s">
        <v>191</v>
      </c>
      <c r="B39" t="s">
        <v>146</v>
      </c>
      <c r="C39" t="str">
        <f t="shared" si="0"/>
        <v>'Fruitvale-Dublin/Pleasanton',</v>
      </c>
      <c r="D39" t="str">
        <f t="shared" si="1"/>
        <v>'SL'</v>
      </c>
      <c r="E39" t="str">
        <f t="shared" si="2"/>
        <v>'SL':'Fruitvale-Dublin/Pleasanton',</v>
      </c>
    </row>
    <row r="40" spans="1:5" x14ac:dyDescent="0.3">
      <c r="A40" t="s">
        <v>187</v>
      </c>
      <c r="B40" t="s">
        <v>5</v>
      </c>
      <c r="C40" t="str">
        <f t="shared" si="0"/>
        <v>'Millbrae-Daly City',</v>
      </c>
      <c r="D40" t="str">
        <f t="shared" si="1"/>
        <v>'SO'</v>
      </c>
      <c r="E40" t="str">
        <f t="shared" si="2"/>
        <v>'SO':'Millbrae-Daly City',</v>
      </c>
    </row>
    <row r="41" spans="1:5" x14ac:dyDescent="0.3">
      <c r="A41" t="s">
        <v>187</v>
      </c>
      <c r="B41" t="s">
        <v>13</v>
      </c>
      <c r="C41" t="str">
        <f t="shared" si="0"/>
        <v>'Millbrae-Daly City',</v>
      </c>
      <c r="D41" t="str">
        <f t="shared" si="1"/>
        <v>'SS'</v>
      </c>
      <c r="E41" t="str">
        <f t="shared" si="2"/>
        <v>'SS':'Millbrae-Daly City',</v>
      </c>
    </row>
    <row r="42" spans="1:5" x14ac:dyDescent="0.3">
      <c r="A42" t="s">
        <v>180</v>
      </c>
      <c r="B42" t="s">
        <v>175</v>
      </c>
      <c r="C42" t="str">
        <f t="shared" si="0"/>
        <v>'Fremont',</v>
      </c>
      <c r="D42" t="str">
        <f t="shared" si="1"/>
        <v>'UC'</v>
      </c>
      <c r="E42" t="str">
        <f t="shared" si="2"/>
        <v>'UC':'Fremont',</v>
      </c>
    </row>
    <row r="43" spans="1:5" x14ac:dyDescent="0.3">
      <c r="A43" t="s">
        <v>190</v>
      </c>
      <c r="B43" t="s">
        <v>108</v>
      </c>
      <c r="C43" t="str">
        <f t="shared" si="0"/>
        <v>'Walnut Creek-Pittsburg/Bay Point',</v>
      </c>
      <c r="D43" t="str">
        <f t="shared" si="1"/>
        <v>'WC'</v>
      </c>
      <c r="E43" t="str">
        <f t="shared" si="2"/>
        <v>'WC':'Walnut Creek-Pittsburg/Bay Point',</v>
      </c>
    </row>
    <row r="44" spans="1:5" x14ac:dyDescent="0.3">
      <c r="A44" t="s">
        <v>191</v>
      </c>
      <c r="B44" t="s">
        <v>158</v>
      </c>
      <c r="C44" t="str">
        <f t="shared" si="0"/>
        <v>'Fruitvale-Dublin/Pleasanton',</v>
      </c>
      <c r="D44" t="str">
        <f t="shared" si="1"/>
        <v>'WD'</v>
      </c>
      <c r="E44" t="str">
        <f t="shared" si="2"/>
        <v>'WD':'Fruitvale-Dublin/Pleasanton',</v>
      </c>
    </row>
    <row r="45" spans="1:5" x14ac:dyDescent="0.3">
      <c r="A45" t="s">
        <v>190</v>
      </c>
      <c r="B45" t="s">
        <v>125</v>
      </c>
      <c r="C45" t="str">
        <f t="shared" si="0"/>
        <v>'Walnut Creek-Pittsburg/Bay Point',</v>
      </c>
      <c r="D45" t="str">
        <f t="shared" si="1"/>
        <v>'WP'</v>
      </c>
      <c r="E45" t="str">
        <f t="shared" si="2"/>
        <v>'WP':'Walnut Creek-Pittsburg/Bay Point',</v>
      </c>
    </row>
    <row r="46" spans="1:5" x14ac:dyDescent="0.3">
      <c r="A46" t="s">
        <v>180</v>
      </c>
      <c r="B46" t="s">
        <v>183</v>
      </c>
      <c r="C46" t="str">
        <f>"'"&amp;A46&amp;"'"&amp;","</f>
        <v>'Fremont',</v>
      </c>
      <c r="D46" t="str">
        <f t="shared" si="1"/>
        <v>'WS'</v>
      </c>
      <c r="E46" t="str">
        <f t="shared" si="2"/>
        <v>'WS':'Fremont',</v>
      </c>
    </row>
  </sheetData>
  <sortState ref="A1:B46">
    <sortCondition ref="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reorder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2018-05-12T01:05:18Z</dcterms:created>
  <dcterms:modified xsi:type="dcterms:W3CDTF">2018-05-12T01:05:18Z</dcterms:modified>
</cp:coreProperties>
</file>