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ropbox\dev\electrical\kicad\maru\maru-pixracer\"/>
    </mc:Choice>
  </mc:AlternateContent>
  <bookViews>
    <workbookView xWindow="0" yWindow="0" windowWidth="19200" windowHeight="11325"/>
  </bookViews>
  <sheets>
    <sheet name="Sheet1" sheetId="1" r:id="rId1"/>
  </sheets>
  <externalReferences>
    <externalReference r:id="rId2"/>
  </externalReferences>
  <definedNames>
    <definedName name="BoardQty">'[1]maru-pixracer. '!$I$1</definedName>
    <definedName name="digikey_part_data">'[1]maru-pixracer. '!$J$5:$N$88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6" i="1" l="1"/>
</calcChain>
</file>

<file path=xl/sharedStrings.xml><?xml version="1.0" encoding="utf-8"?>
<sst xmlns="http://schemas.openxmlformats.org/spreadsheetml/2006/main" count="268" uniqueCount="226">
  <si>
    <t>C1-C7,C11,C20,C21,C28,C30-C36,C38-C41,C43,C49,C51,C52,C54,C57-C61</t>
  </si>
  <si>
    <t>100nF</t>
  </si>
  <si>
    <t>Capacitors_SMD:C_0402_NoSilk</t>
  </si>
  <si>
    <t>GCM155R71C104KA55D</t>
  </si>
  <si>
    <t>490-4759-1-ND</t>
  </si>
  <si>
    <t>C10</t>
  </si>
  <si>
    <t>220uF</t>
  </si>
  <si>
    <t>Capacitors_SMD:C_1210</t>
  </si>
  <si>
    <t>CL32A227MQVNNNE</t>
  </si>
  <si>
    <t>1276-3375-1-ND</t>
  </si>
  <si>
    <t>C12,C13,C42,C48,C50</t>
  </si>
  <si>
    <t>2u2F</t>
  </si>
  <si>
    <t>Capacitors_SMD:C_0603</t>
  </si>
  <si>
    <t>C1608X5R1C225K080AB</t>
  </si>
  <si>
    <t>445-5157-1-ND</t>
  </si>
  <si>
    <t>C14-C17</t>
  </si>
  <si>
    <t>2u2F 10V</t>
  </si>
  <si>
    <t>Capacitors_SMD:C_0805</t>
  </si>
  <si>
    <t>C2012X5R1A225K085AA</t>
  </si>
  <si>
    <t>445-1588-1-ND</t>
  </si>
  <si>
    <t>C18,C19,C44,C45</t>
  </si>
  <si>
    <t>8pF</t>
  </si>
  <si>
    <t>GRM1555C1E8R0CA01D</t>
  </si>
  <si>
    <t>490-11372-1-ND</t>
  </si>
  <si>
    <t>C22-C26</t>
  </si>
  <si>
    <t>10uF 10V</t>
  </si>
  <si>
    <t>C2012X5R1A106K085AB</t>
  </si>
  <si>
    <t>445-7658-1-ND</t>
  </si>
  <si>
    <t>C27,C29,C47</t>
  </si>
  <si>
    <t>1uF</t>
  </si>
  <si>
    <t>C1608X5R1C105K080AA</t>
  </si>
  <si>
    <t>445-1416-1-ND</t>
  </si>
  <si>
    <t>C46</t>
  </si>
  <si>
    <t>470nF</t>
  </si>
  <si>
    <t>GRM188R71C474KA88D</t>
  </si>
  <si>
    <t>490-3295-1-ND</t>
  </si>
  <si>
    <t>C53</t>
  </si>
  <si>
    <t>10uF 16V</t>
  </si>
  <si>
    <t>C2012X5R1C106K085AC</t>
  </si>
  <si>
    <t>445-7644-1-ND</t>
  </si>
  <si>
    <t>C55#2,C56#2</t>
  </si>
  <si>
    <t>47uF 16V - p2/2</t>
  </si>
  <si>
    <t/>
  </si>
  <si>
    <t>LMK212BBJ476MG-T</t>
  </si>
  <si>
    <t>587-5465-1-ND</t>
  </si>
  <si>
    <t>C8,C9</t>
  </si>
  <si>
    <t>C3216X5R1C106K160AA</t>
  </si>
  <si>
    <t>445-4052-1-ND</t>
  </si>
  <si>
    <t>D2#2</t>
  </si>
  <si>
    <t>BAS70-02V - p2/2</t>
  </si>
  <si>
    <t>Diodes_SMD:D_SOD-523</t>
  </si>
  <si>
    <t>BAS70KFILM</t>
  </si>
  <si>
    <t>497-5695-1-ND</t>
  </si>
  <si>
    <t>D6</t>
  </si>
  <si>
    <t>1N4148WT</t>
  </si>
  <si>
    <t>1N4148WTCT-ND</t>
  </si>
  <si>
    <t>D7#1</t>
  </si>
  <si>
    <t>PMEG3002 - p1/2</t>
  </si>
  <si>
    <t>Diodes_SMD:D_SOD-323F</t>
  </si>
  <si>
    <t>PMEG3002EJ</t>
  </si>
  <si>
    <t>1727-5828-1-ND</t>
  </si>
  <si>
    <t>J17</t>
  </si>
  <si>
    <t>SERIAL1</t>
  </si>
  <si>
    <t>Connectors_JST:JST_GH_SM06B-GHS-TB_06x1.25mm_Angled</t>
  </si>
  <si>
    <t>SM06B-GHS-TB(LF)(SN)</t>
  </si>
  <si>
    <t>455-1568-1-ND</t>
  </si>
  <si>
    <t>J19</t>
  </si>
  <si>
    <t>CAN</t>
  </si>
  <si>
    <t>Connectors_JST:JST_GH_SM04B-GHS-TB_04x1.25mm_Angled</t>
  </si>
  <si>
    <t>SM04B-GHS-TB(LF)(SN)-</t>
  </si>
  <si>
    <t>455-1566-1-ND</t>
  </si>
  <si>
    <t>J22</t>
  </si>
  <si>
    <t>GPS/I2C</t>
  </si>
  <si>
    <t>J4</t>
  </si>
  <si>
    <t>Micro_SD_Card</t>
  </si>
  <si>
    <t>swi_sdcard:DM3CS-SF</t>
  </si>
  <si>
    <t>DM3CS-SF</t>
  </si>
  <si>
    <t>HR1972CT-ND</t>
  </si>
  <si>
    <t>P1</t>
  </si>
  <si>
    <t>USB_OTG</t>
  </si>
  <si>
    <t>pkl_connectors:Connector_USB_Micro_B_SMD</t>
  </si>
  <si>
    <t>10118192-0001LF</t>
  </si>
  <si>
    <t>609-4613-1-ND</t>
  </si>
  <si>
    <t>Q1</t>
  </si>
  <si>
    <t>SI3493BDV</t>
  </si>
  <si>
    <t>Housings_SSOP:TSOP-6_1.65x3.05mm_Pitch0.95mm</t>
  </si>
  <si>
    <t>SI3493BDV-T1-E3</t>
  </si>
  <si>
    <t>SI3493BDV-T1-E3CT-ND</t>
  </si>
  <si>
    <t>Q2</t>
  </si>
  <si>
    <t>DMG1012UW</t>
  </si>
  <si>
    <t>TO_SOT_Packages_SMD:SOT-323_SC-70</t>
  </si>
  <si>
    <t>DMG1012UW-7</t>
  </si>
  <si>
    <t>NonStk</t>
  </si>
  <si>
    <t>DMG1012UW-7DICT-ND</t>
  </si>
  <si>
    <t>element14</t>
  </si>
  <si>
    <t>R1,R4,R34,R35,R38</t>
  </si>
  <si>
    <t>470</t>
  </si>
  <si>
    <t>Resistors_SMD:R_0402_NoSilk</t>
  </si>
  <si>
    <t>ERJ-2GEJ471X</t>
  </si>
  <si>
    <t>P470JCT-ND</t>
  </si>
  <si>
    <t>R10,R11</t>
  </si>
  <si>
    <t>470K</t>
  </si>
  <si>
    <t>ERJ-2GEJ474X</t>
  </si>
  <si>
    <t>P470KJCT-ND</t>
  </si>
  <si>
    <t>R15,R29,R30</t>
  </si>
  <si>
    <t>1K</t>
  </si>
  <si>
    <t>ERJ-2GEJ102X</t>
  </si>
  <si>
    <t>P1.0KJCT-ND</t>
  </si>
  <si>
    <t>R2,R8,R9,R12-R14,R33,R45,R46,R48-R52,R64</t>
  </si>
  <si>
    <t>10K</t>
  </si>
  <si>
    <t>RC1005J103CS</t>
  </si>
  <si>
    <t>1276-4400-1-ND</t>
  </si>
  <si>
    <t>R22,R23</t>
  </si>
  <si>
    <t>220</t>
  </si>
  <si>
    <t>Resistors_SMD:R_0805</t>
  </si>
  <si>
    <t>RC2012J221CS</t>
  </si>
  <si>
    <t>1276-5515-1-ND</t>
  </si>
  <si>
    <t>R24</t>
  </si>
  <si>
    <t>2K7</t>
  </si>
  <si>
    <t>ERJ-2GEJ272X</t>
  </si>
  <si>
    <t>P2.7KJCT-ND</t>
  </si>
  <si>
    <t>R25,R26</t>
  </si>
  <si>
    <t>1M</t>
  </si>
  <si>
    <t>ERJ-2GEJ105X</t>
  </si>
  <si>
    <t>P1.0MJCT-ND</t>
  </si>
  <si>
    <t>R27,R28</t>
  </si>
  <si>
    <t>22</t>
  </si>
  <si>
    <t>ERJ-2GEJ220X</t>
  </si>
  <si>
    <t>P22JCT-ND</t>
  </si>
  <si>
    <t>R3,R7,R16-R20</t>
  </si>
  <si>
    <t>100K</t>
  </si>
  <si>
    <t>ERJ-2GEJ104X</t>
  </si>
  <si>
    <t>P100KJCT-ND</t>
  </si>
  <si>
    <t>R31,R32,R39-R44,R53-R61,R65,R68-R73</t>
  </si>
  <si>
    <t>ERJ-2GEJ221X</t>
  </si>
  <si>
    <t>P220JCT-ND</t>
  </si>
  <si>
    <t>R36</t>
  </si>
  <si>
    <t>47</t>
  </si>
  <si>
    <t>ERJ-2GEJ470X</t>
  </si>
  <si>
    <t>P47JCT-ND</t>
  </si>
  <si>
    <t>R37,R66,R67</t>
  </si>
  <si>
    <t>1K5</t>
  </si>
  <si>
    <t>ERJ-2GEJ152X</t>
  </si>
  <si>
    <t>P1.5KJCT-ND</t>
  </si>
  <si>
    <t>R47</t>
  </si>
  <si>
    <t>10</t>
  </si>
  <si>
    <t>ERJ-2GEJ100X</t>
  </si>
  <si>
    <t>P10JCT-ND</t>
  </si>
  <si>
    <t>R5</t>
  </si>
  <si>
    <t>200 1%</t>
  </si>
  <si>
    <t>ERJ-2RKF2000X</t>
  </si>
  <si>
    <t>P200LCT-ND</t>
  </si>
  <si>
    <t>R6</t>
  </si>
  <si>
    <t>1K 1%</t>
  </si>
  <si>
    <t>ERJ-2RKF1001X</t>
  </si>
  <si>
    <t>P1.00KLCT-ND</t>
  </si>
  <si>
    <t>R62</t>
  </si>
  <si>
    <t>100</t>
  </si>
  <si>
    <t>ERJ-2GEJ101X</t>
  </si>
  <si>
    <t>P100JCT-ND</t>
  </si>
  <si>
    <t>R63</t>
  </si>
  <si>
    <t>120</t>
  </si>
  <si>
    <t>ERJ-2GEJ121X</t>
  </si>
  <si>
    <t>P120JCT-ND</t>
  </si>
  <si>
    <t>RN1</t>
  </si>
  <si>
    <t>Resistors_SMD:R_Cat16-8</t>
  </si>
  <si>
    <t>CAT16-221J8LF</t>
  </si>
  <si>
    <t>CAT16-221J8LFCT-ND</t>
  </si>
  <si>
    <t>U1</t>
  </si>
  <si>
    <t>LTC4415</t>
  </si>
  <si>
    <t>Housings_SSOP:MSOP-16-1EP_3x4mm_Pitch0.5mm</t>
  </si>
  <si>
    <t>LTC4415EMSE#PBF</t>
  </si>
  <si>
    <t>LTC4415EMSE#PBF-ND</t>
  </si>
  <si>
    <t>U10</t>
  </si>
  <si>
    <t>MS5611-01BA03</t>
  </si>
  <si>
    <t>swi_sensors:ms5611-01ba03</t>
  </si>
  <si>
    <t>MS561101BA03-50</t>
  </si>
  <si>
    <t>223-1622-1-ND</t>
  </si>
  <si>
    <t>U11</t>
  </si>
  <si>
    <t>STM32F100C8T6</t>
  </si>
  <si>
    <t>Housings_QFP:LQFP-48_7x7mm_Pitch0.5mm</t>
  </si>
  <si>
    <t>STM32F100C8T6B</t>
  </si>
  <si>
    <t>497-10499-ND</t>
  </si>
  <si>
    <t>U12</t>
  </si>
  <si>
    <t>ICM-20602</t>
  </si>
  <si>
    <t>swi_sensors:LGA-16_3x3mm_Pitch0.5mm</t>
  </si>
  <si>
    <t>1428-1060-1-ND</t>
  </si>
  <si>
    <t>U13#1</t>
  </si>
  <si>
    <t>TJA1051TK/3 - p1/2</t>
  </si>
  <si>
    <t>Housings_DFN_QFN:DFN-8-1EP_3x3mm_Pitch0.65mm</t>
  </si>
  <si>
    <t>TJA1051TK/3</t>
  </si>
  <si>
    <t>568-8686-1-ND</t>
  </si>
  <si>
    <t>U14#1</t>
  </si>
  <si>
    <t>74LVC2G240 - p1/2</t>
  </si>
  <si>
    <t>Housings_SSOP:TSSOP-8_3x3mm_Pitch0.65mm</t>
  </si>
  <si>
    <t>74LVC2G240DP</t>
  </si>
  <si>
    <t>1727-6678-1-ND</t>
  </si>
  <si>
    <t>U15</t>
  </si>
  <si>
    <t>MPU-9250</t>
  </si>
  <si>
    <t>swi_sensors:QFN-24_3x3mm_Pitch0.4mm_large_pads</t>
  </si>
  <si>
    <t>1428-1019-1-ND</t>
  </si>
  <si>
    <t>U2</t>
  </si>
  <si>
    <t>TPS2062</t>
  </si>
  <si>
    <t>Housings_SSOP:MSOP-8-1EP_3x3mm_Pitch0.65mm</t>
  </si>
  <si>
    <t>TPS2062CDGNR</t>
  </si>
  <si>
    <t>296-41720-1-ND</t>
  </si>
  <si>
    <t>U3</t>
  </si>
  <si>
    <t>STM32F427VIT6</t>
  </si>
  <si>
    <t>Housings_QFP:LQFP-100_14x14mm_Pitch0.5mm</t>
  </si>
  <si>
    <t>497-14049-ND</t>
  </si>
  <si>
    <t>U4-U7</t>
  </si>
  <si>
    <t>LP5907</t>
  </si>
  <si>
    <t>TO_SOT_Packages_SMD:SOT-23-5</t>
  </si>
  <si>
    <t>LP5907QMFX-3.3Q1</t>
  </si>
  <si>
    <t>296-40365-1-ND</t>
  </si>
  <si>
    <t>U8</t>
  </si>
  <si>
    <t>FM25V02A-G</t>
  </si>
  <si>
    <t>Housings_SOIC:SOIC-8_3.9x4.9mm_Pitch1.27mm</t>
  </si>
  <si>
    <t>428-3386-ND</t>
  </si>
  <si>
    <t>X1,X2</t>
  </si>
  <si>
    <t>24MHz</t>
  </si>
  <si>
    <t>swi_misc:ABM8</t>
  </si>
  <si>
    <t>NX3225SA-24.000MHZ-STD-CSR-1</t>
  </si>
  <si>
    <t>644-1052-1-ND</t>
  </si>
  <si>
    <t>부품종류</t>
    <phoneticPr fontId="1" type="noConversion"/>
  </si>
  <si>
    <t>가지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</si>
</sst>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0" fillId="2" borderId="0" xfId="0" applyFill="1" applyAlignment="1"/>
  </cellXfs>
  <cellStyles count="1">
    <cellStyle name="표준" xfId="0" builtinId="0"/>
  </cellStyles>
  <dxfs count="516"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ru-pixrac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u-pixracer. "/>
      <sheetName val="Sheet1"/>
      <sheetName val="Sheet2"/>
    </sheetNames>
    <sheetDataSet>
      <sheetData sheetId="0">
        <row r="1">
          <cell r="I1">
            <v>1</v>
          </cell>
        </row>
        <row r="5">
          <cell r="J5" t="str">
            <v>Digi-Key</v>
          </cell>
        </row>
        <row r="6">
          <cell r="J6" t="str">
            <v>Avail</v>
          </cell>
          <cell r="K6" t="str">
            <v>Purch</v>
          </cell>
          <cell r="L6" t="str">
            <v>Unit$</v>
          </cell>
          <cell r="M6" t="str">
            <v>Ext$</v>
          </cell>
          <cell r="N6" t="str">
            <v>Cat#</v>
          </cell>
        </row>
        <row r="7">
          <cell r="J7">
            <v>326637</v>
          </cell>
          <cell r="L7">
            <v>45.4</v>
          </cell>
          <cell r="M7">
            <v>1452.8</v>
          </cell>
          <cell r="N7" t="str">
            <v>490-4759-1-ND</v>
          </cell>
        </row>
        <row r="8">
          <cell r="J8">
            <v>309785</v>
          </cell>
          <cell r="L8">
            <v>1677</v>
          </cell>
          <cell r="M8">
            <v>1677</v>
          </cell>
          <cell r="N8" t="str">
            <v>1276-3375-1-ND</v>
          </cell>
        </row>
        <row r="9">
          <cell r="J9">
            <v>302411</v>
          </cell>
          <cell r="L9">
            <v>244</v>
          </cell>
          <cell r="M9">
            <v>1220</v>
          </cell>
          <cell r="N9" t="str">
            <v>445-5157-1-ND</v>
          </cell>
        </row>
        <row r="10">
          <cell r="J10">
            <v>28286</v>
          </cell>
          <cell r="L10">
            <v>233</v>
          </cell>
          <cell r="M10">
            <v>932</v>
          </cell>
          <cell r="N10" t="str">
            <v>445-1588-1-ND</v>
          </cell>
        </row>
        <row r="11">
          <cell r="J11">
            <v>48515</v>
          </cell>
          <cell r="L11">
            <v>116</v>
          </cell>
          <cell r="M11">
            <v>464</v>
          </cell>
          <cell r="N11" t="str">
            <v>490-11372-1-ND</v>
          </cell>
        </row>
        <row r="12">
          <cell r="J12">
            <v>142606</v>
          </cell>
          <cell r="L12">
            <v>338</v>
          </cell>
          <cell r="M12">
            <v>1690</v>
          </cell>
          <cell r="N12" t="str">
            <v>445-7658-1-ND</v>
          </cell>
        </row>
        <row r="13">
          <cell r="J13">
            <v>17962</v>
          </cell>
          <cell r="L13">
            <v>116</v>
          </cell>
          <cell r="M13">
            <v>348</v>
          </cell>
          <cell r="N13" t="str">
            <v>445-1416-1-ND</v>
          </cell>
        </row>
        <row r="14">
          <cell r="J14">
            <v>459793</v>
          </cell>
          <cell r="L14">
            <v>198</v>
          </cell>
          <cell r="M14">
            <v>198</v>
          </cell>
          <cell r="N14" t="str">
            <v>490-3295-1-ND</v>
          </cell>
        </row>
        <row r="15">
          <cell r="J15">
            <v>57768</v>
          </cell>
          <cell r="L15">
            <v>303</v>
          </cell>
          <cell r="M15">
            <v>303</v>
          </cell>
          <cell r="N15" t="str">
            <v>445-7644-1-ND</v>
          </cell>
        </row>
        <row r="16">
          <cell r="J16" t="str">
            <v>NonStk</v>
          </cell>
          <cell r="L16">
            <v>1188</v>
          </cell>
          <cell r="M16">
            <v>2376</v>
          </cell>
          <cell r="N16" t="str">
            <v>445-8239-1-ND</v>
          </cell>
        </row>
        <row r="17">
          <cell r="J17">
            <v>282</v>
          </cell>
          <cell r="L17">
            <v>1106</v>
          </cell>
          <cell r="M17">
            <v>2212</v>
          </cell>
          <cell r="N17" t="str">
            <v>587-5465-1-ND</v>
          </cell>
        </row>
        <row r="18">
          <cell r="J18">
            <v>162965</v>
          </cell>
          <cell r="L18">
            <v>314</v>
          </cell>
          <cell r="M18">
            <v>628</v>
          </cell>
          <cell r="N18" t="str">
            <v>445-4052-1-ND</v>
          </cell>
        </row>
        <row r="20">
          <cell r="J20" t="str">
            <v>NonStk</v>
          </cell>
          <cell r="L20">
            <v>466</v>
          </cell>
          <cell r="M20">
            <v>466</v>
          </cell>
          <cell r="N20" t="str">
            <v>BAS70-02V-V-G-08GICT-ND</v>
          </cell>
        </row>
        <row r="21">
          <cell r="J21">
            <v>31366</v>
          </cell>
          <cell r="L21">
            <v>303</v>
          </cell>
          <cell r="M21">
            <v>303</v>
          </cell>
          <cell r="N21" t="str">
            <v>497-5695-1-ND</v>
          </cell>
        </row>
        <row r="24">
          <cell r="J24">
            <v>243571</v>
          </cell>
          <cell r="L24">
            <v>233</v>
          </cell>
          <cell r="M24">
            <v>233</v>
          </cell>
          <cell r="N24" t="str">
            <v>1N4148WTCT-ND</v>
          </cell>
        </row>
        <row r="25">
          <cell r="J25">
            <v>74070</v>
          </cell>
          <cell r="L25">
            <v>594</v>
          </cell>
          <cell r="M25">
            <v>594</v>
          </cell>
          <cell r="N25" t="str">
            <v>1727-5828-1-ND</v>
          </cell>
        </row>
        <row r="35">
          <cell r="J35">
            <v>26740</v>
          </cell>
          <cell r="L35">
            <v>675</v>
          </cell>
          <cell r="M35">
            <v>675</v>
          </cell>
          <cell r="N35" t="str">
            <v>455-1568-1-ND</v>
          </cell>
        </row>
        <row r="37">
          <cell r="J37">
            <v>84179</v>
          </cell>
          <cell r="L37">
            <v>524</v>
          </cell>
          <cell r="M37">
            <v>524</v>
          </cell>
          <cell r="N37" t="str">
            <v>455-1566-1-ND</v>
          </cell>
        </row>
        <row r="41">
          <cell r="J41">
            <v>26740</v>
          </cell>
          <cell r="L41">
            <v>675</v>
          </cell>
          <cell r="M41">
            <v>675</v>
          </cell>
          <cell r="N41" t="str">
            <v>455-1568-1-ND</v>
          </cell>
        </row>
        <row r="44">
          <cell r="J44">
            <v>20163</v>
          </cell>
          <cell r="L44">
            <v>1758</v>
          </cell>
          <cell r="M44">
            <v>1758</v>
          </cell>
          <cell r="N44" t="str">
            <v>HR1972CT-ND</v>
          </cell>
        </row>
        <row r="52">
          <cell r="J52">
            <v>167623</v>
          </cell>
          <cell r="L52">
            <v>536</v>
          </cell>
          <cell r="M52">
            <v>536</v>
          </cell>
          <cell r="N52" t="str">
            <v>609-4613-1-ND</v>
          </cell>
        </row>
        <row r="53">
          <cell r="J53">
            <v>2716</v>
          </cell>
          <cell r="L53">
            <v>1013</v>
          </cell>
          <cell r="M53">
            <v>1013</v>
          </cell>
          <cell r="N53" t="str">
            <v>SI3493BDV-T1-E3CT-ND</v>
          </cell>
        </row>
        <row r="54">
          <cell r="J54" t="str">
            <v>NonStk</v>
          </cell>
          <cell r="L54">
            <v>454</v>
          </cell>
          <cell r="M54">
            <v>454</v>
          </cell>
          <cell r="N54" t="str">
            <v>DMG1012UW-7DICT-ND</v>
          </cell>
        </row>
        <row r="55">
          <cell r="J55">
            <v>731945</v>
          </cell>
          <cell r="L55">
            <v>116</v>
          </cell>
          <cell r="M55">
            <v>580</v>
          </cell>
          <cell r="N55" t="str">
            <v>P470JCT-ND</v>
          </cell>
        </row>
        <row r="56">
          <cell r="J56">
            <v>1980943</v>
          </cell>
          <cell r="L56">
            <v>116</v>
          </cell>
          <cell r="M56">
            <v>232</v>
          </cell>
          <cell r="N56" t="str">
            <v>P470KJCT-ND</v>
          </cell>
        </row>
        <row r="57">
          <cell r="J57">
            <v>969065</v>
          </cell>
          <cell r="L57">
            <v>116</v>
          </cell>
          <cell r="M57">
            <v>348</v>
          </cell>
          <cell r="N57" t="str">
            <v>P1.0KJCT-ND</v>
          </cell>
        </row>
        <row r="58">
          <cell r="J58">
            <v>317110</v>
          </cell>
          <cell r="L58">
            <v>14</v>
          </cell>
          <cell r="M58">
            <v>210</v>
          </cell>
          <cell r="N58" t="str">
            <v>1276-4400-1-ND</v>
          </cell>
        </row>
        <row r="60">
          <cell r="J60">
            <v>91887</v>
          </cell>
          <cell r="L60">
            <v>116</v>
          </cell>
          <cell r="M60">
            <v>232</v>
          </cell>
          <cell r="N60" t="str">
            <v>1276-5515-1-ND</v>
          </cell>
        </row>
        <row r="61">
          <cell r="J61">
            <v>351274</v>
          </cell>
          <cell r="L61">
            <v>116</v>
          </cell>
          <cell r="M61">
            <v>116</v>
          </cell>
          <cell r="N61" t="str">
            <v>P2.7KJCT-ND</v>
          </cell>
        </row>
        <row r="62">
          <cell r="J62">
            <v>22059</v>
          </cell>
          <cell r="L62">
            <v>116</v>
          </cell>
          <cell r="M62">
            <v>232</v>
          </cell>
          <cell r="N62" t="str">
            <v>P1.0MJCT-ND</v>
          </cell>
        </row>
        <row r="63">
          <cell r="J63">
            <v>3194228</v>
          </cell>
          <cell r="L63">
            <v>116</v>
          </cell>
          <cell r="M63">
            <v>232</v>
          </cell>
          <cell r="N63" t="str">
            <v>P22JCT-ND</v>
          </cell>
        </row>
        <row r="64">
          <cell r="J64">
            <v>499925</v>
          </cell>
          <cell r="L64">
            <v>116</v>
          </cell>
          <cell r="M64">
            <v>812</v>
          </cell>
          <cell r="N64" t="str">
            <v>P100KJCT-ND</v>
          </cell>
        </row>
        <row r="65">
          <cell r="J65">
            <v>1861532</v>
          </cell>
          <cell r="L65">
            <v>33.799999999999997</v>
          </cell>
          <cell r="M65">
            <v>811.19999999999993</v>
          </cell>
          <cell r="N65" t="str">
            <v>P220JCT-ND</v>
          </cell>
        </row>
        <row r="66">
          <cell r="J66">
            <v>836865</v>
          </cell>
          <cell r="L66">
            <v>116</v>
          </cell>
          <cell r="M66">
            <v>116</v>
          </cell>
          <cell r="N66" t="str">
            <v>P47JCT-ND</v>
          </cell>
        </row>
        <row r="67">
          <cell r="J67">
            <v>1635661</v>
          </cell>
          <cell r="L67">
            <v>116</v>
          </cell>
          <cell r="M67">
            <v>348</v>
          </cell>
          <cell r="N67" t="str">
            <v>P1.5KJCT-ND</v>
          </cell>
        </row>
        <row r="68">
          <cell r="J68">
            <v>4075179</v>
          </cell>
          <cell r="L68">
            <v>116</v>
          </cell>
          <cell r="M68">
            <v>116</v>
          </cell>
          <cell r="N68" t="str">
            <v>P10JCT-ND</v>
          </cell>
        </row>
        <row r="69">
          <cell r="J69">
            <v>1402</v>
          </cell>
          <cell r="L69">
            <v>116</v>
          </cell>
          <cell r="M69">
            <v>116</v>
          </cell>
          <cell r="N69" t="str">
            <v>P200LCT-ND</v>
          </cell>
        </row>
        <row r="70">
          <cell r="J70">
            <v>1120821</v>
          </cell>
          <cell r="L70">
            <v>116</v>
          </cell>
          <cell r="M70">
            <v>116</v>
          </cell>
          <cell r="N70" t="str">
            <v>P1.00KLCT-ND</v>
          </cell>
        </row>
        <row r="71">
          <cell r="J71">
            <v>1670945</v>
          </cell>
          <cell r="L71">
            <v>116</v>
          </cell>
          <cell r="M71">
            <v>116</v>
          </cell>
          <cell r="N71" t="str">
            <v>P100JCT-ND</v>
          </cell>
        </row>
        <row r="72">
          <cell r="J72">
            <v>624665</v>
          </cell>
          <cell r="L72">
            <v>116</v>
          </cell>
          <cell r="M72">
            <v>116</v>
          </cell>
          <cell r="N72" t="str">
            <v>P120JCT-ND</v>
          </cell>
        </row>
        <row r="73">
          <cell r="J73">
            <v>7585</v>
          </cell>
          <cell r="L73">
            <v>466</v>
          </cell>
          <cell r="M73">
            <v>466</v>
          </cell>
          <cell r="N73" t="str">
            <v>CAT16-221J8LFCT-ND</v>
          </cell>
        </row>
        <row r="74">
          <cell r="J74">
            <v>4642</v>
          </cell>
          <cell r="L74">
            <v>7463</v>
          </cell>
          <cell r="M74">
            <v>7463</v>
          </cell>
          <cell r="N74" t="str">
            <v>LTC4415EMSE#PBF-ND</v>
          </cell>
        </row>
        <row r="75">
          <cell r="J75" t="str">
            <v>NonStk</v>
          </cell>
          <cell r="L75">
            <v>14530</v>
          </cell>
          <cell r="M75">
            <v>14530</v>
          </cell>
          <cell r="N75" t="str">
            <v>223-1622-1-ND</v>
          </cell>
        </row>
        <row r="76">
          <cell r="J76">
            <v>7195</v>
          </cell>
          <cell r="L76">
            <v>3854</v>
          </cell>
          <cell r="M76">
            <v>3854</v>
          </cell>
          <cell r="N76" t="str">
            <v>497-10499-ND</v>
          </cell>
        </row>
        <row r="77">
          <cell r="J77">
            <v>17223</v>
          </cell>
          <cell r="L77">
            <v>6659</v>
          </cell>
          <cell r="M77">
            <v>6659</v>
          </cell>
          <cell r="N77" t="str">
            <v>1428-1060-1-ND</v>
          </cell>
        </row>
        <row r="78">
          <cell r="J78">
            <v>115301</v>
          </cell>
          <cell r="L78">
            <v>1234</v>
          </cell>
          <cell r="M78">
            <v>1234</v>
          </cell>
          <cell r="N78" t="str">
            <v>568-8686-1-ND</v>
          </cell>
        </row>
        <row r="79">
          <cell r="J79">
            <v>115301</v>
          </cell>
          <cell r="L79">
            <v>1234</v>
          </cell>
          <cell r="M79">
            <v>1234</v>
          </cell>
          <cell r="N79" t="str">
            <v>568-8686-1-ND</v>
          </cell>
        </row>
        <row r="80">
          <cell r="J80">
            <v>14869</v>
          </cell>
          <cell r="L80">
            <v>629</v>
          </cell>
          <cell r="M80">
            <v>629</v>
          </cell>
          <cell r="N80" t="str">
            <v>1727-6678-1-ND</v>
          </cell>
        </row>
        <row r="82">
          <cell r="J82">
            <v>56900</v>
          </cell>
          <cell r="L82">
            <v>12376</v>
          </cell>
          <cell r="M82">
            <v>12376</v>
          </cell>
          <cell r="N82" t="str">
            <v>1428-1019-1-ND</v>
          </cell>
        </row>
        <row r="83">
          <cell r="J83">
            <v>1345</v>
          </cell>
          <cell r="L83">
            <v>2177</v>
          </cell>
          <cell r="M83">
            <v>2177</v>
          </cell>
          <cell r="N83" t="str">
            <v>296-41720-1-ND</v>
          </cell>
        </row>
        <row r="84">
          <cell r="J84" t="str">
            <v>NonStk</v>
          </cell>
          <cell r="L84">
            <v>16707</v>
          </cell>
          <cell r="M84">
            <v>16707</v>
          </cell>
          <cell r="N84" t="str">
            <v>497-14049-ND</v>
          </cell>
        </row>
        <row r="85">
          <cell r="J85">
            <v>21427</v>
          </cell>
          <cell r="L85">
            <v>757</v>
          </cell>
          <cell r="M85">
            <v>3028</v>
          </cell>
          <cell r="N85" t="str">
            <v>296-40365-1-ND</v>
          </cell>
        </row>
        <row r="86">
          <cell r="J86">
            <v>9435</v>
          </cell>
          <cell r="L86">
            <v>8150</v>
          </cell>
          <cell r="M86">
            <v>8150</v>
          </cell>
          <cell r="N86" t="str">
            <v>428-3386-ND</v>
          </cell>
        </row>
        <row r="88">
          <cell r="J88">
            <v>49910</v>
          </cell>
          <cell r="L88">
            <v>873</v>
          </cell>
          <cell r="M88">
            <v>1746</v>
          </cell>
          <cell r="N88" t="str">
            <v>644-1052-1-ND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abSelected="1" workbookViewId="0">
      <selection activeCell="A48" sqref="A48:XFD48"/>
    </sheetView>
  </sheetViews>
  <sheetFormatPr defaultRowHeight="16.5" x14ac:dyDescent="0.3"/>
  <cols>
    <col min="1" max="16384" width="9" style="1"/>
  </cols>
  <sheetData>
    <row r="1" spans="1:14" x14ac:dyDescent="0.3">
      <c r="A1" s="1" t="s">
        <v>0</v>
      </c>
      <c r="B1" s="1" t="s">
        <v>1</v>
      </c>
      <c r="D1" s="1" t="s">
        <v>2</v>
      </c>
      <c r="F1" s="1" t="s">
        <v>3</v>
      </c>
      <c r="G1" s="1">
        <v>32</v>
      </c>
      <c r="H1" s="1">
        <v>45.4</v>
      </c>
      <c r="I1" s="1">
        <v>1452.8</v>
      </c>
      <c r="J1" s="1">
        <v>326637</v>
      </c>
      <c r="L1" s="1">
        <v>45.4</v>
      </c>
      <c r="M1" s="1">
        <v>1452.8</v>
      </c>
      <c r="N1" s="1" t="s">
        <v>4</v>
      </c>
    </row>
    <row r="2" spans="1:14" x14ac:dyDescent="0.3">
      <c r="A2" s="1" t="s">
        <v>5</v>
      </c>
      <c r="B2" s="1" t="s">
        <v>6</v>
      </c>
      <c r="D2" s="1" t="s">
        <v>7</v>
      </c>
      <c r="F2" s="1" t="s">
        <v>8</v>
      </c>
      <c r="G2" s="1">
        <v>1</v>
      </c>
      <c r="H2" s="1">
        <v>1677</v>
      </c>
      <c r="I2" s="1">
        <v>1677</v>
      </c>
      <c r="J2" s="1">
        <v>309785</v>
      </c>
      <c r="L2" s="1">
        <v>1677</v>
      </c>
      <c r="M2" s="1">
        <v>1677</v>
      </c>
      <c r="N2" s="1" t="s">
        <v>9</v>
      </c>
    </row>
    <row r="3" spans="1:14" x14ac:dyDescent="0.3">
      <c r="A3" s="1" t="s">
        <v>10</v>
      </c>
      <c r="B3" s="1" t="s">
        <v>11</v>
      </c>
      <c r="D3" s="1" t="s">
        <v>12</v>
      </c>
      <c r="F3" s="1" t="s">
        <v>13</v>
      </c>
      <c r="G3" s="1">
        <v>5</v>
      </c>
      <c r="H3" s="1">
        <v>244</v>
      </c>
      <c r="I3" s="1">
        <v>1220</v>
      </c>
      <c r="J3" s="1">
        <v>302411</v>
      </c>
      <c r="L3" s="1">
        <v>244</v>
      </c>
      <c r="M3" s="1">
        <v>1220</v>
      </c>
      <c r="N3" s="1" t="s">
        <v>14</v>
      </c>
    </row>
    <row r="4" spans="1:14" x14ac:dyDescent="0.3">
      <c r="A4" s="1" t="s">
        <v>15</v>
      </c>
      <c r="B4" s="1" t="s">
        <v>16</v>
      </c>
      <c r="D4" s="1" t="s">
        <v>17</v>
      </c>
      <c r="F4" s="1" t="s">
        <v>18</v>
      </c>
      <c r="G4" s="1">
        <v>4</v>
      </c>
      <c r="H4" s="1">
        <v>233</v>
      </c>
      <c r="I4" s="1">
        <v>932</v>
      </c>
      <c r="J4" s="1">
        <v>28286</v>
      </c>
      <c r="L4" s="1">
        <v>233</v>
      </c>
      <c r="M4" s="1">
        <v>932</v>
      </c>
      <c r="N4" s="1" t="s">
        <v>19</v>
      </c>
    </row>
    <row r="5" spans="1:14" x14ac:dyDescent="0.3">
      <c r="A5" s="1" t="s">
        <v>20</v>
      </c>
      <c r="B5" s="1" t="s">
        <v>21</v>
      </c>
      <c r="D5" s="1" t="s">
        <v>2</v>
      </c>
      <c r="F5" s="1" t="s">
        <v>22</v>
      </c>
      <c r="G5" s="1">
        <v>4</v>
      </c>
      <c r="H5" s="1">
        <v>116</v>
      </c>
      <c r="I5" s="1">
        <v>464</v>
      </c>
      <c r="J5" s="1">
        <v>48515</v>
      </c>
      <c r="L5" s="1">
        <v>116</v>
      </c>
      <c r="M5" s="1">
        <v>464</v>
      </c>
      <c r="N5" s="1" t="s">
        <v>23</v>
      </c>
    </row>
    <row r="6" spans="1:14" x14ac:dyDescent="0.3">
      <c r="A6" s="1" t="s">
        <v>24</v>
      </c>
      <c r="B6" s="1" t="s">
        <v>25</v>
      </c>
      <c r="D6" s="1" t="s">
        <v>17</v>
      </c>
      <c r="F6" s="1" t="s">
        <v>26</v>
      </c>
      <c r="G6" s="1">
        <v>5</v>
      </c>
      <c r="H6" s="1">
        <v>338</v>
      </c>
      <c r="I6" s="1">
        <v>1690</v>
      </c>
      <c r="J6" s="1">
        <v>142606</v>
      </c>
      <c r="L6" s="1">
        <v>338</v>
      </c>
      <c r="M6" s="1">
        <v>1690</v>
      </c>
      <c r="N6" s="1" t="s">
        <v>27</v>
      </c>
    </row>
    <row r="7" spans="1:14" x14ac:dyDescent="0.3">
      <c r="A7" s="1" t="s">
        <v>28</v>
      </c>
      <c r="B7" s="1" t="s">
        <v>29</v>
      </c>
      <c r="D7" s="1" t="s">
        <v>12</v>
      </c>
      <c r="F7" s="1" t="s">
        <v>30</v>
      </c>
      <c r="G7" s="1">
        <v>3</v>
      </c>
      <c r="H7" s="1">
        <v>116</v>
      </c>
      <c r="I7" s="1">
        <v>348</v>
      </c>
      <c r="J7" s="1">
        <v>17962</v>
      </c>
      <c r="L7" s="1">
        <v>116</v>
      </c>
      <c r="M7" s="1">
        <v>348</v>
      </c>
      <c r="N7" s="1" t="s">
        <v>31</v>
      </c>
    </row>
    <row r="8" spans="1:14" x14ac:dyDescent="0.3">
      <c r="A8" s="1" t="s">
        <v>32</v>
      </c>
      <c r="B8" s="1" t="s">
        <v>33</v>
      </c>
      <c r="D8" s="1" t="s">
        <v>12</v>
      </c>
      <c r="F8" s="1" t="s">
        <v>34</v>
      </c>
      <c r="G8" s="1">
        <v>1</v>
      </c>
      <c r="H8" s="1">
        <v>198</v>
      </c>
      <c r="I8" s="1">
        <v>198</v>
      </c>
      <c r="J8" s="1">
        <v>459793</v>
      </c>
      <c r="L8" s="1">
        <v>198</v>
      </c>
      <c r="M8" s="1">
        <v>198</v>
      </c>
      <c r="N8" s="1" t="s">
        <v>35</v>
      </c>
    </row>
    <row r="9" spans="1:14" x14ac:dyDescent="0.3">
      <c r="A9" s="1" t="s">
        <v>36</v>
      </c>
      <c r="B9" s="1" t="s">
        <v>37</v>
      </c>
      <c r="D9" s="1" t="s">
        <v>17</v>
      </c>
      <c r="F9" s="1" t="s">
        <v>38</v>
      </c>
      <c r="G9" s="1">
        <v>1</v>
      </c>
      <c r="H9" s="1">
        <v>303</v>
      </c>
      <c r="I9" s="1">
        <v>303</v>
      </c>
      <c r="J9" s="1">
        <v>57768</v>
      </c>
      <c r="L9" s="1">
        <v>303</v>
      </c>
      <c r="M9" s="1">
        <v>303</v>
      </c>
      <c r="N9" s="1" t="s">
        <v>39</v>
      </c>
    </row>
    <row r="11" spans="1:14" x14ac:dyDescent="0.3">
      <c r="A11" s="1" t="s">
        <v>40</v>
      </c>
      <c r="B11" s="1" t="s">
        <v>41</v>
      </c>
      <c r="D11" s="1" t="s">
        <v>17</v>
      </c>
      <c r="E11" s="1" t="s">
        <v>42</v>
      </c>
      <c r="F11" s="1" t="s">
        <v>43</v>
      </c>
      <c r="G11" s="1">
        <v>2</v>
      </c>
      <c r="H11" s="1">
        <v>1106</v>
      </c>
      <c r="I11" s="1">
        <v>2212</v>
      </c>
      <c r="J11" s="1">
        <v>282</v>
      </c>
      <c r="L11" s="1">
        <v>1106</v>
      </c>
      <c r="M11" s="1">
        <v>2212</v>
      </c>
      <c r="N11" s="1" t="s">
        <v>44</v>
      </c>
    </row>
    <row r="12" spans="1:14" x14ac:dyDescent="0.3">
      <c r="A12" s="1" t="s">
        <v>45</v>
      </c>
      <c r="B12" s="1" t="s">
        <v>37</v>
      </c>
      <c r="D12" s="1" t="s">
        <v>17</v>
      </c>
      <c r="F12" s="1" t="s">
        <v>46</v>
      </c>
      <c r="G12" s="1">
        <v>2</v>
      </c>
      <c r="H12" s="1">
        <v>314</v>
      </c>
      <c r="I12" s="1">
        <v>628</v>
      </c>
      <c r="J12" s="1">
        <v>162965</v>
      </c>
      <c r="L12" s="1">
        <v>314</v>
      </c>
      <c r="M12" s="1">
        <v>628</v>
      </c>
      <c r="N12" s="1" t="s">
        <v>47</v>
      </c>
    </row>
    <row r="15" spans="1:14" x14ac:dyDescent="0.3">
      <c r="A15" s="1" t="s">
        <v>48</v>
      </c>
      <c r="B15" s="1" t="s">
        <v>49</v>
      </c>
      <c r="D15" s="1" t="s">
        <v>50</v>
      </c>
      <c r="E15" s="1" t="s">
        <v>42</v>
      </c>
      <c r="F15" s="1" t="s">
        <v>51</v>
      </c>
      <c r="G15" s="1">
        <v>1</v>
      </c>
      <c r="H15" s="1">
        <v>303</v>
      </c>
      <c r="I15" s="1">
        <v>303</v>
      </c>
      <c r="J15" s="1">
        <v>31366</v>
      </c>
      <c r="L15" s="1">
        <v>303</v>
      </c>
      <c r="M15" s="1">
        <v>303</v>
      </c>
      <c r="N15" s="1" t="s">
        <v>52</v>
      </c>
    </row>
    <row r="18" spans="1:14" x14ac:dyDescent="0.3">
      <c r="A18" s="1" t="s">
        <v>53</v>
      </c>
      <c r="B18" s="1" t="s">
        <v>54</v>
      </c>
      <c r="D18" s="1" t="s">
        <v>50</v>
      </c>
      <c r="F18" s="1" t="s">
        <v>54</v>
      </c>
      <c r="G18" s="1">
        <v>1</v>
      </c>
      <c r="H18" s="1">
        <v>233</v>
      </c>
      <c r="I18" s="1">
        <v>233</v>
      </c>
      <c r="J18" s="1">
        <v>243571</v>
      </c>
      <c r="L18" s="1">
        <v>233</v>
      </c>
      <c r="M18" s="1">
        <v>233</v>
      </c>
      <c r="N18" s="1" t="s">
        <v>55</v>
      </c>
    </row>
    <row r="19" spans="1:14" x14ac:dyDescent="0.3">
      <c r="A19" s="1" t="s">
        <v>56</v>
      </c>
      <c r="B19" s="1" t="s">
        <v>57</v>
      </c>
      <c r="D19" s="1" t="s">
        <v>58</v>
      </c>
      <c r="E19" s="1" t="s">
        <v>42</v>
      </c>
      <c r="F19" s="1" t="s">
        <v>59</v>
      </c>
      <c r="G19" s="1">
        <v>1</v>
      </c>
      <c r="H19" s="1">
        <v>594</v>
      </c>
      <c r="I19" s="1">
        <v>594</v>
      </c>
      <c r="J19" s="1">
        <v>74070</v>
      </c>
      <c r="L19" s="1">
        <v>594</v>
      </c>
      <c r="M19" s="1">
        <v>594</v>
      </c>
      <c r="N19" s="1" t="s">
        <v>60</v>
      </c>
    </row>
    <row r="29" spans="1:14" x14ac:dyDescent="0.3">
      <c r="A29" s="1" t="s">
        <v>61</v>
      </c>
      <c r="B29" s="1" t="s">
        <v>62</v>
      </c>
      <c r="D29" s="1" t="s">
        <v>63</v>
      </c>
      <c r="F29" s="1" t="s">
        <v>64</v>
      </c>
      <c r="G29" s="1">
        <v>1</v>
      </c>
      <c r="H29" s="1">
        <v>675</v>
      </c>
      <c r="I29" s="1">
        <v>675</v>
      </c>
      <c r="J29" s="1">
        <v>26740</v>
      </c>
      <c r="L29" s="1">
        <v>675</v>
      </c>
      <c r="M29" s="1">
        <v>675</v>
      </c>
      <c r="N29" s="1" t="s">
        <v>65</v>
      </c>
    </row>
    <row r="31" spans="1:14" x14ac:dyDescent="0.3">
      <c r="A31" s="1" t="s">
        <v>66</v>
      </c>
      <c r="B31" s="1" t="s">
        <v>67</v>
      </c>
      <c r="D31" s="1" t="s">
        <v>68</v>
      </c>
      <c r="F31" s="1" t="s">
        <v>69</v>
      </c>
      <c r="G31" s="1">
        <v>1</v>
      </c>
      <c r="H31" s="1">
        <v>524</v>
      </c>
      <c r="I31" s="1">
        <v>524</v>
      </c>
      <c r="J31" s="1">
        <v>84179</v>
      </c>
      <c r="L31" s="1">
        <v>524</v>
      </c>
      <c r="M31" s="1">
        <v>524</v>
      </c>
      <c r="N31" s="1" t="s">
        <v>70</v>
      </c>
    </row>
    <row r="35" spans="1:16" x14ac:dyDescent="0.3">
      <c r="A35" s="1" t="s">
        <v>71</v>
      </c>
      <c r="B35" s="1" t="s">
        <v>72</v>
      </c>
      <c r="D35" s="1" t="s">
        <v>63</v>
      </c>
      <c r="F35" s="1" t="s">
        <v>64</v>
      </c>
      <c r="G35" s="1">
        <v>1</v>
      </c>
      <c r="H35" s="1">
        <v>675</v>
      </c>
      <c r="I35" s="1">
        <v>675</v>
      </c>
      <c r="J35" s="1">
        <v>26740</v>
      </c>
      <c r="L35" s="1">
        <v>675</v>
      </c>
      <c r="M35" s="1">
        <v>675</v>
      </c>
      <c r="N35" s="1" t="s">
        <v>65</v>
      </c>
    </row>
    <row r="38" spans="1:16" x14ac:dyDescent="0.3">
      <c r="A38" s="1" t="s">
        <v>73</v>
      </c>
      <c r="B38" s="1" t="s">
        <v>74</v>
      </c>
      <c r="D38" s="1" t="s">
        <v>75</v>
      </c>
      <c r="F38" s="1" t="s">
        <v>76</v>
      </c>
      <c r="G38" s="1">
        <v>1</v>
      </c>
      <c r="H38" s="1">
        <v>1758</v>
      </c>
      <c r="I38" s="1">
        <v>1758</v>
      </c>
      <c r="J38" s="1">
        <v>20163</v>
      </c>
      <c r="L38" s="1">
        <v>1758</v>
      </c>
      <c r="M38" s="1">
        <v>1758</v>
      </c>
      <c r="N38" s="1" t="s">
        <v>77</v>
      </c>
    </row>
    <row r="46" spans="1:16" x14ac:dyDescent="0.3">
      <c r="A46" s="1" t="s">
        <v>78</v>
      </c>
      <c r="B46" s="1" t="s">
        <v>79</v>
      </c>
      <c r="D46" s="1" t="s">
        <v>80</v>
      </c>
      <c r="F46" s="1" t="s">
        <v>81</v>
      </c>
      <c r="G46" s="1">
        <v>1</v>
      </c>
      <c r="H46" s="1">
        <v>536</v>
      </c>
      <c r="I46" s="1">
        <v>536</v>
      </c>
      <c r="J46" s="1">
        <v>167623</v>
      </c>
      <c r="L46" s="1">
        <v>536</v>
      </c>
      <c r="M46" s="1">
        <v>536</v>
      </c>
      <c r="N46" s="1" t="s">
        <v>82</v>
      </c>
    </row>
    <row r="47" spans="1:16" x14ac:dyDescent="0.3">
      <c r="A47" s="1" t="s">
        <v>83</v>
      </c>
      <c r="B47" s="1" t="s">
        <v>84</v>
      </c>
      <c r="D47" s="1" t="s">
        <v>85</v>
      </c>
      <c r="F47" s="1" t="s">
        <v>86</v>
      </c>
      <c r="G47" s="1">
        <v>1</v>
      </c>
      <c r="H47" s="1">
        <v>1013</v>
      </c>
      <c r="I47" s="1">
        <v>1013</v>
      </c>
      <c r="J47" s="1">
        <v>2716</v>
      </c>
      <c r="L47" s="1">
        <v>1013</v>
      </c>
      <c r="M47" s="1">
        <v>1013</v>
      </c>
      <c r="N47" s="1" t="s">
        <v>87</v>
      </c>
    </row>
    <row r="48" spans="1:16" s="3" customFormat="1" x14ac:dyDescent="0.3">
      <c r="A48" s="3" t="s">
        <v>88</v>
      </c>
      <c r="B48" s="3" t="s">
        <v>89</v>
      </c>
      <c r="D48" s="3" t="s">
        <v>90</v>
      </c>
      <c r="F48" s="3" t="s">
        <v>91</v>
      </c>
      <c r="G48" s="3">
        <v>1</v>
      </c>
      <c r="H48" s="3">
        <v>454</v>
      </c>
      <c r="I48" s="3">
        <v>454</v>
      </c>
      <c r="J48" s="3" t="s">
        <v>92</v>
      </c>
      <c r="L48" s="3">
        <v>454</v>
      </c>
      <c r="M48" s="3">
        <v>454</v>
      </c>
      <c r="N48" s="3" t="s">
        <v>93</v>
      </c>
      <c r="P48" s="3" t="s">
        <v>94</v>
      </c>
    </row>
    <row r="49" spans="1:14" x14ac:dyDescent="0.3">
      <c r="A49" s="1" t="s">
        <v>95</v>
      </c>
      <c r="B49" s="1" t="s">
        <v>96</v>
      </c>
      <c r="D49" s="1" t="s">
        <v>97</v>
      </c>
      <c r="F49" s="1" t="s">
        <v>98</v>
      </c>
      <c r="G49" s="1">
        <v>5</v>
      </c>
      <c r="H49" s="1">
        <v>116</v>
      </c>
      <c r="I49" s="1">
        <v>580</v>
      </c>
      <c r="J49" s="1">
        <v>731945</v>
      </c>
      <c r="L49" s="1">
        <v>116</v>
      </c>
      <c r="M49" s="1">
        <v>580</v>
      </c>
      <c r="N49" s="1" t="s">
        <v>99</v>
      </c>
    </row>
    <row r="50" spans="1:14" x14ac:dyDescent="0.3">
      <c r="A50" s="1" t="s">
        <v>100</v>
      </c>
      <c r="B50" s="1" t="s">
        <v>101</v>
      </c>
      <c r="D50" s="1" t="s">
        <v>97</v>
      </c>
      <c r="F50" s="1" t="s">
        <v>102</v>
      </c>
      <c r="G50" s="1">
        <v>2</v>
      </c>
      <c r="H50" s="1">
        <v>116</v>
      </c>
      <c r="I50" s="1">
        <v>232</v>
      </c>
      <c r="J50" s="1">
        <v>1980943</v>
      </c>
      <c r="L50" s="1">
        <v>116</v>
      </c>
      <c r="M50" s="1">
        <v>232</v>
      </c>
      <c r="N50" s="1" t="s">
        <v>103</v>
      </c>
    </row>
    <row r="51" spans="1:14" x14ac:dyDescent="0.3">
      <c r="A51" s="1" t="s">
        <v>104</v>
      </c>
      <c r="B51" s="1" t="s">
        <v>105</v>
      </c>
      <c r="D51" s="1" t="s">
        <v>97</v>
      </c>
      <c r="F51" s="1" t="s">
        <v>106</v>
      </c>
      <c r="G51" s="1">
        <v>3</v>
      </c>
      <c r="H51" s="1">
        <v>116</v>
      </c>
      <c r="I51" s="1">
        <v>348</v>
      </c>
      <c r="J51" s="1">
        <v>969065</v>
      </c>
      <c r="L51" s="1">
        <v>116</v>
      </c>
      <c r="M51" s="1">
        <v>348</v>
      </c>
      <c r="N51" s="1" t="s">
        <v>107</v>
      </c>
    </row>
    <row r="52" spans="1:14" x14ac:dyDescent="0.3">
      <c r="A52" s="1" t="s">
        <v>108</v>
      </c>
      <c r="B52" s="1" t="s">
        <v>109</v>
      </c>
      <c r="D52" s="1" t="s">
        <v>97</v>
      </c>
      <c r="F52" s="1" t="s">
        <v>110</v>
      </c>
      <c r="G52" s="1">
        <v>15</v>
      </c>
      <c r="H52" s="1">
        <v>14</v>
      </c>
      <c r="I52" s="1">
        <v>210</v>
      </c>
      <c r="J52" s="1">
        <v>317110</v>
      </c>
      <c r="L52" s="1">
        <v>14</v>
      </c>
      <c r="M52" s="1">
        <v>210</v>
      </c>
      <c r="N52" s="1" t="s">
        <v>111</v>
      </c>
    </row>
    <row r="54" spans="1:14" x14ac:dyDescent="0.3">
      <c r="A54" s="1" t="s">
        <v>112</v>
      </c>
      <c r="B54" s="1" t="s">
        <v>113</v>
      </c>
      <c r="D54" s="1" t="s">
        <v>114</v>
      </c>
      <c r="F54" s="1" t="s">
        <v>115</v>
      </c>
      <c r="G54" s="1">
        <v>2</v>
      </c>
      <c r="H54" s="1">
        <v>116</v>
      </c>
      <c r="I54" s="1">
        <v>232</v>
      </c>
      <c r="J54" s="1">
        <v>91887</v>
      </c>
      <c r="L54" s="1">
        <v>116</v>
      </c>
      <c r="M54" s="1">
        <v>232</v>
      </c>
      <c r="N54" s="1" t="s">
        <v>116</v>
      </c>
    </row>
    <row r="55" spans="1:14" x14ac:dyDescent="0.3">
      <c r="A55" s="1" t="s">
        <v>117</v>
      </c>
      <c r="B55" s="1" t="s">
        <v>118</v>
      </c>
      <c r="D55" s="1" t="s">
        <v>97</v>
      </c>
      <c r="F55" s="1" t="s">
        <v>119</v>
      </c>
      <c r="G55" s="1">
        <v>1</v>
      </c>
      <c r="H55" s="1">
        <v>116</v>
      </c>
      <c r="I55" s="1">
        <v>116</v>
      </c>
      <c r="J55" s="1">
        <v>351274</v>
      </c>
      <c r="L55" s="1">
        <v>116</v>
      </c>
      <c r="M55" s="1">
        <v>116</v>
      </c>
      <c r="N55" s="1" t="s">
        <v>120</v>
      </c>
    </row>
    <row r="56" spans="1:14" x14ac:dyDescent="0.3">
      <c r="A56" s="1" t="s">
        <v>121</v>
      </c>
      <c r="B56" s="1" t="s">
        <v>122</v>
      </c>
      <c r="D56" s="1" t="s">
        <v>97</v>
      </c>
      <c r="F56" s="1" t="s">
        <v>123</v>
      </c>
      <c r="G56" s="1">
        <v>2</v>
      </c>
      <c r="H56" s="1">
        <v>116</v>
      </c>
      <c r="I56" s="1">
        <v>232</v>
      </c>
      <c r="J56" s="1">
        <v>22059</v>
      </c>
      <c r="L56" s="1">
        <v>116</v>
      </c>
      <c r="M56" s="1">
        <v>232</v>
      </c>
      <c r="N56" s="1" t="s">
        <v>124</v>
      </c>
    </row>
    <row r="57" spans="1:14" x14ac:dyDescent="0.3">
      <c r="A57" s="1" t="s">
        <v>125</v>
      </c>
      <c r="B57" s="1" t="s">
        <v>126</v>
      </c>
      <c r="D57" s="1" t="s">
        <v>97</v>
      </c>
      <c r="F57" s="1" t="s">
        <v>127</v>
      </c>
      <c r="G57" s="1">
        <v>2</v>
      </c>
      <c r="H57" s="1">
        <v>116</v>
      </c>
      <c r="I57" s="1">
        <v>232</v>
      </c>
      <c r="J57" s="1">
        <v>3194228</v>
      </c>
      <c r="L57" s="1">
        <v>116</v>
      </c>
      <c r="M57" s="1">
        <v>232</v>
      </c>
      <c r="N57" s="1" t="s">
        <v>128</v>
      </c>
    </row>
    <row r="58" spans="1:14" x14ac:dyDescent="0.3">
      <c r="A58" s="1" t="s">
        <v>129</v>
      </c>
      <c r="B58" s="1" t="s">
        <v>130</v>
      </c>
      <c r="D58" s="1" t="s">
        <v>97</v>
      </c>
      <c r="F58" s="1" t="s">
        <v>131</v>
      </c>
      <c r="G58" s="1">
        <v>7</v>
      </c>
      <c r="H58" s="1">
        <v>116</v>
      </c>
      <c r="I58" s="1">
        <v>812</v>
      </c>
      <c r="J58" s="1">
        <v>499925</v>
      </c>
      <c r="L58" s="1">
        <v>116</v>
      </c>
      <c r="M58" s="1">
        <v>812</v>
      </c>
      <c r="N58" s="1" t="s">
        <v>132</v>
      </c>
    </row>
    <row r="59" spans="1:14" x14ac:dyDescent="0.3">
      <c r="A59" s="1" t="s">
        <v>133</v>
      </c>
      <c r="B59" s="1" t="s">
        <v>113</v>
      </c>
      <c r="D59" s="1" t="s">
        <v>97</v>
      </c>
      <c r="F59" s="1" t="s">
        <v>134</v>
      </c>
      <c r="G59" s="1">
        <v>24</v>
      </c>
      <c r="H59" s="1">
        <v>33.799999999999997</v>
      </c>
      <c r="I59" s="1">
        <v>811.19999999999993</v>
      </c>
      <c r="J59" s="1">
        <v>1861532</v>
      </c>
      <c r="L59" s="1">
        <v>33.799999999999997</v>
      </c>
      <c r="M59" s="1">
        <v>811.19999999999993</v>
      </c>
      <c r="N59" s="1" t="s">
        <v>135</v>
      </c>
    </row>
    <row r="60" spans="1:14" x14ac:dyDescent="0.3">
      <c r="A60" s="1" t="s">
        <v>136</v>
      </c>
      <c r="B60" s="1" t="s">
        <v>137</v>
      </c>
      <c r="D60" s="1" t="s">
        <v>97</v>
      </c>
      <c r="F60" s="1" t="s">
        <v>138</v>
      </c>
      <c r="G60" s="1">
        <v>1</v>
      </c>
      <c r="H60" s="1">
        <v>116</v>
      </c>
      <c r="I60" s="1">
        <v>116</v>
      </c>
      <c r="J60" s="1">
        <v>836865</v>
      </c>
      <c r="L60" s="1">
        <v>116</v>
      </c>
      <c r="M60" s="1">
        <v>116</v>
      </c>
      <c r="N60" s="1" t="s">
        <v>139</v>
      </c>
    </row>
    <row r="61" spans="1:14" x14ac:dyDescent="0.3">
      <c r="A61" s="1" t="s">
        <v>140</v>
      </c>
      <c r="B61" s="1" t="s">
        <v>141</v>
      </c>
      <c r="D61" s="1" t="s">
        <v>97</v>
      </c>
      <c r="F61" s="1" t="s">
        <v>142</v>
      </c>
      <c r="G61" s="1">
        <v>3</v>
      </c>
      <c r="H61" s="1">
        <v>116</v>
      </c>
      <c r="I61" s="1">
        <v>348</v>
      </c>
      <c r="J61" s="1">
        <v>1635661</v>
      </c>
      <c r="L61" s="1">
        <v>116</v>
      </c>
      <c r="M61" s="1">
        <v>348</v>
      </c>
      <c r="N61" s="1" t="s">
        <v>143</v>
      </c>
    </row>
    <row r="62" spans="1:14" x14ac:dyDescent="0.3">
      <c r="A62" s="1" t="s">
        <v>144</v>
      </c>
      <c r="B62" s="1" t="s">
        <v>145</v>
      </c>
      <c r="D62" s="1" t="s">
        <v>97</v>
      </c>
      <c r="F62" s="1" t="s">
        <v>146</v>
      </c>
      <c r="G62" s="1">
        <v>1</v>
      </c>
      <c r="H62" s="1">
        <v>116</v>
      </c>
      <c r="I62" s="1">
        <v>116</v>
      </c>
      <c r="J62" s="1">
        <v>4075179</v>
      </c>
      <c r="L62" s="1">
        <v>116</v>
      </c>
      <c r="M62" s="1">
        <v>116</v>
      </c>
      <c r="N62" s="1" t="s">
        <v>147</v>
      </c>
    </row>
    <row r="63" spans="1:14" x14ac:dyDescent="0.3">
      <c r="A63" s="1" t="s">
        <v>148</v>
      </c>
      <c r="B63" s="1" t="s">
        <v>149</v>
      </c>
      <c r="D63" s="1" t="s">
        <v>97</v>
      </c>
      <c r="F63" s="1" t="s">
        <v>150</v>
      </c>
      <c r="G63" s="1">
        <v>1</v>
      </c>
      <c r="H63" s="1">
        <v>116</v>
      </c>
      <c r="I63" s="1">
        <v>116</v>
      </c>
      <c r="J63" s="1">
        <v>1402</v>
      </c>
      <c r="L63" s="1">
        <v>116</v>
      </c>
      <c r="M63" s="1">
        <v>116</v>
      </c>
      <c r="N63" s="1" t="s">
        <v>151</v>
      </c>
    </row>
    <row r="64" spans="1:14" x14ac:dyDescent="0.3">
      <c r="A64" s="1" t="s">
        <v>152</v>
      </c>
      <c r="B64" s="1" t="s">
        <v>153</v>
      </c>
      <c r="D64" s="1" t="s">
        <v>97</v>
      </c>
      <c r="F64" s="1" t="s">
        <v>154</v>
      </c>
      <c r="G64" s="1">
        <v>1</v>
      </c>
      <c r="H64" s="1">
        <v>116</v>
      </c>
      <c r="I64" s="1">
        <v>116</v>
      </c>
      <c r="J64" s="1">
        <v>1120821</v>
      </c>
      <c r="L64" s="1">
        <v>116</v>
      </c>
      <c r="M64" s="1">
        <v>116</v>
      </c>
      <c r="N64" s="1" t="s">
        <v>155</v>
      </c>
    </row>
    <row r="65" spans="1:16" x14ac:dyDescent="0.3">
      <c r="A65" s="1" t="s">
        <v>156</v>
      </c>
      <c r="B65" s="1" t="s">
        <v>157</v>
      </c>
      <c r="D65" s="1" t="s">
        <v>97</v>
      </c>
      <c r="F65" s="1" t="s">
        <v>158</v>
      </c>
      <c r="G65" s="1">
        <v>1</v>
      </c>
      <c r="H65" s="1">
        <v>116</v>
      </c>
      <c r="I65" s="1">
        <v>116</v>
      </c>
      <c r="J65" s="1">
        <v>1670945</v>
      </c>
      <c r="L65" s="1">
        <v>116</v>
      </c>
      <c r="M65" s="1">
        <v>116</v>
      </c>
      <c r="N65" s="1" t="s">
        <v>159</v>
      </c>
    </row>
    <row r="66" spans="1:16" x14ac:dyDescent="0.3">
      <c r="A66" s="1" t="s">
        <v>160</v>
      </c>
      <c r="B66" s="1" t="s">
        <v>161</v>
      </c>
      <c r="D66" s="1" t="s">
        <v>97</v>
      </c>
      <c r="F66" s="1" t="s">
        <v>162</v>
      </c>
      <c r="G66" s="1">
        <v>1</v>
      </c>
      <c r="H66" s="1">
        <v>116</v>
      </c>
      <c r="I66" s="1">
        <v>116</v>
      </c>
      <c r="J66" s="1">
        <v>624665</v>
      </c>
      <c r="L66" s="1">
        <v>116</v>
      </c>
      <c r="M66" s="1">
        <v>116</v>
      </c>
      <c r="N66" s="1" t="s">
        <v>163</v>
      </c>
    </row>
    <row r="67" spans="1:16" x14ac:dyDescent="0.3">
      <c r="A67" s="1" t="s">
        <v>164</v>
      </c>
      <c r="B67" s="1" t="s">
        <v>113</v>
      </c>
      <c r="D67" s="1" t="s">
        <v>165</v>
      </c>
      <c r="F67" s="1" t="s">
        <v>166</v>
      </c>
      <c r="G67" s="1">
        <v>1</v>
      </c>
      <c r="H67" s="1">
        <v>466</v>
      </c>
      <c r="I67" s="1">
        <v>466</v>
      </c>
      <c r="J67" s="1">
        <v>7585</v>
      </c>
      <c r="L67" s="1">
        <v>466</v>
      </c>
      <c r="M67" s="1">
        <v>466</v>
      </c>
      <c r="N67" s="1" t="s">
        <v>167</v>
      </c>
    </row>
    <row r="68" spans="1:16" x14ac:dyDescent="0.3">
      <c r="A68" s="1" t="s">
        <v>168</v>
      </c>
      <c r="B68" s="1" t="s">
        <v>169</v>
      </c>
      <c r="D68" s="1" t="s">
        <v>170</v>
      </c>
      <c r="F68" s="1" t="s">
        <v>171</v>
      </c>
      <c r="G68" s="1">
        <v>1</v>
      </c>
      <c r="H68" s="1">
        <v>7463</v>
      </c>
      <c r="I68" s="1">
        <v>7463</v>
      </c>
      <c r="J68" s="1">
        <v>4642</v>
      </c>
      <c r="L68" s="1">
        <v>7463</v>
      </c>
      <c r="M68" s="1">
        <v>7463</v>
      </c>
      <c r="N68" s="1" t="s">
        <v>172</v>
      </c>
    </row>
    <row r="69" spans="1:16" s="3" customFormat="1" x14ac:dyDescent="0.3">
      <c r="A69" s="3" t="s">
        <v>173</v>
      </c>
      <c r="B69" s="3" t="s">
        <v>174</v>
      </c>
      <c r="D69" s="3" t="s">
        <v>175</v>
      </c>
      <c r="F69" s="3" t="s">
        <v>176</v>
      </c>
      <c r="G69" s="3">
        <v>1</v>
      </c>
      <c r="H69" s="3">
        <v>14530</v>
      </c>
      <c r="I69" s="3">
        <v>14530</v>
      </c>
      <c r="J69" s="3" t="s">
        <v>92</v>
      </c>
      <c r="L69" s="3">
        <v>14530</v>
      </c>
      <c r="M69" s="3">
        <v>14530</v>
      </c>
      <c r="N69" s="3" t="s">
        <v>177</v>
      </c>
      <c r="P69" s="3" t="s">
        <v>94</v>
      </c>
    </row>
    <row r="70" spans="1:16" x14ac:dyDescent="0.3">
      <c r="A70" s="1" t="s">
        <v>178</v>
      </c>
      <c r="B70" s="1" t="s">
        <v>179</v>
      </c>
      <c r="D70" s="1" t="s">
        <v>180</v>
      </c>
      <c r="F70" s="1" t="s">
        <v>181</v>
      </c>
      <c r="G70" s="1">
        <v>1</v>
      </c>
      <c r="H70" s="1">
        <v>3854</v>
      </c>
      <c r="I70" s="1">
        <v>3854</v>
      </c>
      <c r="J70" s="1">
        <v>7195</v>
      </c>
      <c r="L70" s="1">
        <v>3854</v>
      </c>
      <c r="M70" s="1">
        <v>3854</v>
      </c>
      <c r="N70" s="1" t="s">
        <v>182</v>
      </c>
    </row>
    <row r="71" spans="1:16" x14ac:dyDescent="0.3">
      <c r="A71" s="1" t="s">
        <v>183</v>
      </c>
      <c r="B71" s="1" t="s">
        <v>184</v>
      </c>
      <c r="D71" s="1" t="s">
        <v>185</v>
      </c>
      <c r="F71" s="1" t="s">
        <v>184</v>
      </c>
      <c r="G71" s="1">
        <v>1</v>
      </c>
      <c r="H71" s="1">
        <v>6659</v>
      </c>
      <c r="I71" s="1">
        <v>6659</v>
      </c>
      <c r="J71" s="1">
        <v>17223</v>
      </c>
      <c r="L71" s="1">
        <v>6659</v>
      </c>
      <c r="M71" s="1">
        <v>6659</v>
      </c>
      <c r="N71" s="1" t="s">
        <v>186</v>
      </c>
    </row>
    <row r="72" spans="1:16" x14ac:dyDescent="0.3">
      <c r="A72" s="1" t="s">
        <v>187</v>
      </c>
      <c r="B72" s="1" t="s">
        <v>188</v>
      </c>
      <c r="D72" s="1" t="s">
        <v>189</v>
      </c>
      <c r="E72" s="1" t="s">
        <v>42</v>
      </c>
      <c r="F72" s="1" t="s">
        <v>190</v>
      </c>
      <c r="G72" s="1">
        <v>1</v>
      </c>
      <c r="H72" s="1">
        <v>1234</v>
      </c>
      <c r="I72" s="1">
        <v>1234</v>
      </c>
      <c r="J72" s="1">
        <v>115301</v>
      </c>
      <c r="L72" s="1">
        <v>1234</v>
      </c>
      <c r="M72" s="1">
        <v>1234</v>
      </c>
      <c r="N72" s="1" t="s">
        <v>191</v>
      </c>
    </row>
    <row r="73" spans="1:16" x14ac:dyDescent="0.3">
      <c r="A73" s="1" t="s">
        <v>192</v>
      </c>
      <c r="B73" s="1" t="s">
        <v>193</v>
      </c>
      <c r="D73" s="1" t="s">
        <v>194</v>
      </c>
      <c r="E73" s="1" t="s">
        <v>42</v>
      </c>
      <c r="F73" s="1" t="s">
        <v>195</v>
      </c>
      <c r="G73" s="1">
        <v>1</v>
      </c>
      <c r="H73" s="1">
        <v>629</v>
      </c>
      <c r="I73" s="1">
        <v>629</v>
      </c>
      <c r="J73" s="1">
        <v>14869</v>
      </c>
      <c r="L73" s="1">
        <v>629</v>
      </c>
      <c r="M73" s="1">
        <v>629</v>
      </c>
      <c r="N73" s="1" t="s">
        <v>196</v>
      </c>
    </row>
    <row r="75" spans="1:16" x14ac:dyDescent="0.3">
      <c r="A75" s="1" t="s">
        <v>197</v>
      </c>
      <c r="B75" s="1" t="s">
        <v>198</v>
      </c>
      <c r="D75" s="1" t="s">
        <v>199</v>
      </c>
      <c r="F75" s="1" t="s">
        <v>198</v>
      </c>
      <c r="G75" s="1">
        <v>1</v>
      </c>
      <c r="H75" s="1">
        <v>12376</v>
      </c>
      <c r="I75" s="1">
        <v>12376</v>
      </c>
      <c r="J75" s="1">
        <v>56900</v>
      </c>
      <c r="L75" s="1">
        <v>12376</v>
      </c>
      <c r="M75" s="1">
        <v>12376</v>
      </c>
      <c r="N75" s="1" t="s">
        <v>200</v>
      </c>
    </row>
    <row r="76" spans="1:16" x14ac:dyDescent="0.3">
      <c r="A76" s="1" t="s">
        <v>201</v>
      </c>
      <c r="B76" s="1" t="s">
        <v>202</v>
      </c>
      <c r="D76" s="1" t="s">
        <v>203</v>
      </c>
      <c r="F76" s="1" t="s">
        <v>204</v>
      </c>
      <c r="G76" s="1">
        <v>1</v>
      </c>
      <c r="H76" s="1">
        <v>2177</v>
      </c>
      <c r="I76" s="1">
        <v>2177</v>
      </c>
      <c r="J76" s="1">
        <v>1345</v>
      </c>
      <c r="L76" s="1">
        <v>2177</v>
      </c>
      <c r="M76" s="1">
        <v>2177</v>
      </c>
      <c r="N76" s="1" t="s">
        <v>205</v>
      </c>
    </row>
    <row r="77" spans="1:16" s="3" customFormat="1" x14ac:dyDescent="0.3">
      <c r="A77" s="3" t="s">
        <v>206</v>
      </c>
      <c r="B77" s="3" t="s">
        <v>207</v>
      </c>
      <c r="D77" s="3" t="s">
        <v>208</v>
      </c>
      <c r="F77" s="3" t="s">
        <v>207</v>
      </c>
      <c r="G77" s="3">
        <v>1</v>
      </c>
      <c r="H77" s="3">
        <v>16707</v>
      </c>
      <c r="I77" s="3">
        <v>16707</v>
      </c>
      <c r="J77" s="3" t="s">
        <v>92</v>
      </c>
      <c r="L77" s="3">
        <v>16707</v>
      </c>
      <c r="M77" s="3">
        <v>16707</v>
      </c>
      <c r="N77" s="3" t="s">
        <v>209</v>
      </c>
      <c r="P77" s="3" t="s">
        <v>94</v>
      </c>
    </row>
    <row r="78" spans="1:16" x14ac:dyDescent="0.3">
      <c r="A78" s="1" t="s">
        <v>210</v>
      </c>
      <c r="B78" s="1" t="s">
        <v>211</v>
      </c>
      <c r="D78" s="1" t="s">
        <v>212</v>
      </c>
      <c r="F78" s="1" t="s">
        <v>213</v>
      </c>
      <c r="G78" s="1">
        <v>4</v>
      </c>
      <c r="H78" s="1">
        <v>757</v>
      </c>
      <c r="I78" s="1">
        <v>3028</v>
      </c>
      <c r="J78" s="1">
        <v>21427</v>
      </c>
      <c r="L78" s="1">
        <v>757</v>
      </c>
      <c r="M78" s="1">
        <v>3028</v>
      </c>
      <c r="N78" s="1" t="s">
        <v>214</v>
      </c>
    </row>
    <row r="79" spans="1:16" x14ac:dyDescent="0.3">
      <c r="A79" s="1" t="s">
        <v>215</v>
      </c>
      <c r="B79" s="1" t="s">
        <v>216</v>
      </c>
      <c r="D79" s="1" t="s">
        <v>217</v>
      </c>
      <c r="F79" s="1" t="s">
        <v>216</v>
      </c>
      <c r="G79" s="1">
        <v>1</v>
      </c>
      <c r="H79" s="1">
        <v>8150</v>
      </c>
      <c r="I79" s="1">
        <v>8150</v>
      </c>
      <c r="J79" s="1">
        <v>9435</v>
      </c>
      <c r="L79" s="1">
        <v>8150</v>
      </c>
      <c r="M79" s="1">
        <v>8150</v>
      </c>
      <c r="N79" s="1" t="s">
        <v>218</v>
      </c>
    </row>
    <row r="81" spans="1:14" x14ac:dyDescent="0.3">
      <c r="A81" s="1" t="s">
        <v>219</v>
      </c>
      <c r="B81" s="1" t="s">
        <v>220</v>
      </c>
      <c r="D81" s="1" t="s">
        <v>221</v>
      </c>
      <c r="F81" s="1" t="s">
        <v>222</v>
      </c>
      <c r="G81" s="1">
        <v>2</v>
      </c>
      <c r="H81" s="1">
        <v>873</v>
      </c>
      <c r="I81" s="1">
        <v>1746</v>
      </c>
      <c r="J81" s="1">
        <v>49910</v>
      </c>
      <c r="L81" s="1">
        <v>873</v>
      </c>
      <c r="M81" s="1">
        <v>1746</v>
      </c>
      <c r="N81" s="1" t="s">
        <v>223</v>
      </c>
    </row>
    <row r="85" spans="1:14" x14ac:dyDescent="0.3">
      <c r="A85" s="1" t="s">
        <v>224</v>
      </c>
    </row>
    <row r="86" spans="1:14" x14ac:dyDescent="0.3">
      <c r="A86" s="2">
        <f>COUNTA(A1:A82)</f>
        <v>51</v>
      </c>
      <c r="B86" s="1" t="s">
        <v>225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donghee</dc:creator>
  <cp:lastModifiedBy>donghee</cp:lastModifiedBy>
  <dcterms:created xsi:type="dcterms:W3CDTF">2018-03-06T18:35:47Z</dcterms:created>
  <dcterms:modified xsi:type="dcterms:W3CDTF">2018-03-06T20:16:39Z</dcterms:modified>
</cp:coreProperties>
</file>