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Inbody" sheetId="2" state="visible" r:id="rId4"/>
    <sheet name="3D스캔" sheetId="3" state="visible" r:id="rId5"/>
    <sheet name="설문" sheetId="4" state="visible" r:id="rId6"/>
    <sheet name="변수 설명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 </t>
        </r>
        <r>
          <rPr>
            <sz val="9"/>
            <color rgb="FF000000"/>
            <rFont val="돋움"/>
            <family val="3"/>
            <charset val="129"/>
          </rPr>
          <t xml:space="preserve">비음주자
</t>
        </r>
        <r>
          <rPr>
            <sz val="9"/>
            <color rgb="FF000000"/>
            <rFont val="Tahoma"/>
            <family val="2"/>
            <charset val="1"/>
          </rPr>
          <t xml:space="preserve">2. </t>
        </r>
        <r>
          <rPr>
            <sz val="9"/>
            <color rgb="FF000000"/>
            <rFont val="돋움"/>
            <family val="3"/>
            <charset val="129"/>
          </rPr>
          <t xml:space="preserve">적당음주자
</t>
        </r>
        <r>
          <rPr>
            <sz val="9"/>
            <color rgb="FF000000"/>
            <rFont val="Tahoma"/>
            <family val="2"/>
            <charset val="1"/>
          </rPr>
          <t xml:space="preserve">3. </t>
        </r>
        <r>
          <rPr>
            <sz val="9"/>
            <color rgb="FF000000"/>
            <rFont val="돋움"/>
            <family val="3"/>
            <charset val="129"/>
          </rPr>
          <t xml:space="preserve">과음자</t>
        </r>
      </text>
    </comment>
    <comment ref="J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음주량</t>
        </r>
        <r>
          <rPr>
            <sz val="9"/>
            <color rgb="FF000000"/>
            <rFont val="Tahoma"/>
            <family val="2"/>
            <charset val="1"/>
          </rPr>
          <t xml:space="preserve">(   )</t>
        </r>
        <r>
          <rPr>
            <sz val="9"/>
            <color rgb="FF000000"/>
            <rFont val="돋움"/>
            <family val="3"/>
            <charset val="129"/>
          </rPr>
          <t xml:space="preserve">회</t>
        </r>
        <r>
          <rPr>
            <sz val="9"/>
            <color rgb="FF000000"/>
            <rFont val="Tahoma"/>
            <family val="2"/>
            <charset val="1"/>
          </rPr>
          <t xml:space="preserve">, (    )</t>
        </r>
        <r>
          <rPr>
            <sz val="9"/>
            <color rgb="FF000000"/>
            <rFont val="돋움"/>
            <family val="3"/>
            <charset val="129"/>
          </rPr>
          <t xml:space="preserve">잔</t>
        </r>
      </text>
    </comment>
    <comment ref="K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 </t>
        </r>
        <r>
          <rPr>
            <sz val="9"/>
            <color rgb="FF000000"/>
            <rFont val="돋움"/>
            <family val="3"/>
            <charset val="129"/>
          </rPr>
          <t xml:space="preserve">비흡연자 
</t>
        </r>
        <r>
          <rPr>
            <sz val="9"/>
            <color rgb="FF000000"/>
            <rFont val="Tahoma"/>
            <family val="2"/>
            <charset val="1"/>
          </rPr>
          <t xml:space="preserve">2. </t>
        </r>
        <r>
          <rPr>
            <sz val="9"/>
            <color rgb="FF000000"/>
            <rFont val="돋움"/>
            <family val="3"/>
            <charset val="129"/>
          </rPr>
          <t xml:space="preserve">과거흡연자 
</t>
        </r>
        <r>
          <rPr>
            <sz val="9"/>
            <color rgb="FF000000"/>
            <rFont val="Tahoma"/>
            <family val="2"/>
            <charset val="1"/>
          </rPr>
          <t xml:space="preserve">3. </t>
        </r>
        <r>
          <rPr>
            <sz val="9"/>
            <color rgb="FF000000"/>
            <rFont val="돋움"/>
            <family val="3"/>
            <charset val="129"/>
          </rPr>
          <t xml:space="preserve">현재흡연자</t>
        </r>
      </text>
    </comment>
    <comment ref="L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흡연종료일</t>
        </r>
        <r>
          <rPr>
            <sz val="9"/>
            <color rgb="FF000000"/>
            <rFont val="Tahoma"/>
            <family val="2"/>
            <charset val="1"/>
          </rPr>
          <t xml:space="preserve">:   </t>
        </r>
        <r>
          <rPr>
            <sz val="9"/>
            <color rgb="FF000000"/>
            <rFont val="돋움"/>
            <family val="3"/>
            <charset val="129"/>
          </rPr>
          <t xml:space="preserve">년 </t>
        </r>
        <r>
          <rPr>
            <sz val="9"/>
            <color rgb="FF000000"/>
            <rFont val="Tahoma"/>
            <family val="2"/>
            <charset val="1"/>
          </rPr>
          <t xml:space="preserve">/ </t>
        </r>
        <r>
          <rPr>
            <sz val="9"/>
            <color rgb="FF000000"/>
            <rFont val="돋움"/>
            <family val="3"/>
            <charset val="129"/>
          </rPr>
          <t xml:space="preserve">월</t>
        </r>
        <r>
          <rPr>
            <sz val="9"/>
            <color rgb="FF000000"/>
            <rFont val="Tahoma"/>
            <family val="2"/>
            <charset val="1"/>
          </rPr>
          <t xml:space="preserve">/ </t>
        </r>
        <r>
          <rPr>
            <sz val="9"/>
            <color rgb="FF000000"/>
            <rFont val="돋움"/>
            <family val="3"/>
            <charset val="129"/>
          </rPr>
          <t xml:space="preserve">일
총 흡연량 </t>
        </r>
        <r>
          <rPr>
            <sz val="9"/>
            <color rgb="FF000000"/>
            <rFont val="Tahoma"/>
            <family val="2"/>
            <charset val="1"/>
          </rPr>
          <t xml:space="preserve">()</t>
        </r>
        <r>
          <rPr>
            <sz val="9"/>
            <color rgb="FF000000"/>
            <rFont val="돋움"/>
            <family val="3"/>
            <charset val="129"/>
          </rPr>
          <t xml:space="preserve">개비</t>
        </r>
        <r>
          <rPr>
            <sz val="9"/>
            <color rgb="FF000000"/>
            <rFont val="Tahoma"/>
            <family val="2"/>
            <charset val="1"/>
          </rPr>
          <t xml:space="preserve">/</t>
        </r>
        <r>
          <rPr>
            <sz val="9"/>
            <color rgb="FF000000"/>
            <rFont val="돋움"/>
            <family val="3"/>
            <charset val="129"/>
          </rPr>
          <t xml:space="preserve">일</t>
        </r>
        <r>
          <rPr>
            <sz val="9"/>
            <color rgb="FF000000"/>
            <rFont val="Tahoma"/>
            <family val="2"/>
            <charset val="1"/>
          </rPr>
          <t xml:space="preserve">, ()</t>
        </r>
        <r>
          <rPr>
            <sz val="9"/>
            <color rgb="FF000000"/>
            <rFont val="돋움"/>
            <family val="3"/>
            <charset val="129"/>
          </rPr>
          <t xml:space="preserve">년
</t>
        </r>
      </text>
    </comment>
    <comment ref="M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 </t>
        </r>
        <r>
          <rPr>
            <sz val="9"/>
            <color rgb="FF000000"/>
            <rFont val="돋움"/>
            <family val="3"/>
            <charset val="129"/>
          </rPr>
          <t xml:space="preserve">예
</t>
        </r>
        <r>
          <rPr>
            <sz val="9"/>
            <color rgb="FF000000"/>
            <rFont val="Tahoma"/>
            <family val="2"/>
            <charset val="1"/>
          </rPr>
          <t xml:space="preserve">2. </t>
        </r>
        <r>
          <rPr>
            <sz val="9"/>
            <color rgb="FF000000"/>
            <rFont val="돋움"/>
            <family val="3"/>
            <charset val="129"/>
          </rPr>
          <t xml:space="preserve">아니오</t>
        </r>
      </text>
    </comment>
    <comment ref="N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 </t>
        </r>
        <r>
          <rPr>
            <sz val="9"/>
            <color rgb="FF000000"/>
            <rFont val="돋움"/>
            <family val="3"/>
            <charset val="129"/>
          </rPr>
          <t xml:space="preserve">예
</t>
        </r>
        <r>
          <rPr>
            <sz val="9"/>
            <color rgb="FF000000"/>
            <rFont val="Tahoma"/>
            <family val="2"/>
            <charset val="1"/>
          </rPr>
          <t xml:space="preserve">2. </t>
        </r>
        <r>
          <rPr>
            <sz val="9"/>
            <color rgb="FF000000"/>
            <rFont val="돋움"/>
            <family val="3"/>
            <charset val="129"/>
          </rPr>
          <t xml:space="preserve">아니오</t>
        </r>
      </text>
    </comment>
    <comment ref="O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</t>
        </r>
        <r>
          <rPr>
            <sz val="9"/>
            <color rgb="FF000000"/>
            <rFont val="돋움"/>
            <family val="3"/>
            <charset val="129"/>
          </rPr>
          <t xml:space="preserve">예
</t>
        </r>
        <r>
          <rPr>
            <sz val="9"/>
            <color rgb="FF000000"/>
            <rFont val="Tahoma"/>
            <family val="2"/>
            <charset val="1"/>
          </rPr>
          <t xml:space="preserve">2.</t>
        </r>
        <r>
          <rPr>
            <sz val="9"/>
            <color rgb="FF000000"/>
            <rFont val="돋움"/>
            <family val="3"/>
            <charset val="129"/>
          </rPr>
          <t xml:space="preserve">아니오</t>
        </r>
      </text>
    </comment>
    <comment ref="P1" authorId="0">
      <text>
        <r>
          <rPr>
            <sz val="11"/>
            <color theme="1"/>
            <rFont val="맑은 고딕"/>
            <family val="2"/>
            <charset val="129"/>
          </rPr>
          <t xml:space="preserve">장민우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1.</t>
        </r>
        <r>
          <rPr>
            <sz val="9"/>
            <color rgb="FF000000"/>
            <rFont val="돋움"/>
            <family val="3"/>
            <charset val="129"/>
          </rPr>
          <t xml:space="preserve">예
</t>
        </r>
        <r>
          <rPr>
            <sz val="9"/>
            <color rgb="FF000000"/>
            <rFont val="Tahoma"/>
            <family val="2"/>
            <charset val="1"/>
          </rPr>
          <t xml:space="preserve">2.</t>
        </r>
        <r>
          <rPr>
            <sz val="9"/>
            <color rgb="FF000000"/>
            <rFont val="돋움"/>
            <family val="3"/>
            <charset val="129"/>
          </rPr>
          <t xml:space="preserve">아니오</t>
        </r>
      </text>
    </comment>
  </commentList>
</comments>
</file>

<file path=xl/sharedStrings.xml><?xml version="1.0" encoding="utf-8"?>
<sst xmlns="http://schemas.openxmlformats.org/spreadsheetml/2006/main" count="4082" uniqueCount="3125">
  <si>
    <t xml:space="preserve">등록번호</t>
  </si>
  <si>
    <t xml:space="preserve">이름</t>
  </si>
  <si>
    <t xml:space="preserve">생년월일</t>
  </si>
  <si>
    <t xml:space="preserve">나이</t>
  </si>
  <si>
    <t xml:space="preserve">성별</t>
  </si>
  <si>
    <t xml:space="preserve">키</t>
  </si>
  <si>
    <t xml:space="preserve">몸무게</t>
  </si>
  <si>
    <t xml:space="preserve">BMI</t>
  </si>
  <si>
    <t xml:space="preserve">drinking</t>
  </si>
  <si>
    <t xml:space="preserve">drinking_note</t>
  </si>
  <si>
    <t xml:space="preserve">smoking</t>
  </si>
  <si>
    <t xml:space="preserve">smoking_note</t>
  </si>
  <si>
    <t xml:space="preserve">underlying condition</t>
  </si>
  <si>
    <t xml:space="preserve">underlying condition_note</t>
  </si>
  <si>
    <t xml:space="preserve">drug</t>
  </si>
  <si>
    <t xml:space="preserve">drug_note</t>
  </si>
  <si>
    <t xml:space="preserve">V1_date</t>
  </si>
  <si>
    <t xml:space="preserve">상완둘레_1</t>
  </si>
  <si>
    <t xml:space="preserve">상완둘레_2</t>
  </si>
  <si>
    <t xml:space="preserve">상완둘레_3</t>
  </si>
  <si>
    <t xml:space="preserve">상완둘레_4</t>
  </si>
  <si>
    <t xml:space="preserve">상완둘레_5</t>
  </si>
  <si>
    <t xml:space="preserve">팔꿈치둘레</t>
  </si>
  <si>
    <t xml:space="preserve">하완둘레_1</t>
  </si>
  <si>
    <t xml:space="preserve">하완둘레_2</t>
  </si>
  <si>
    <t xml:space="preserve">하완둘레_3</t>
  </si>
  <si>
    <t xml:space="preserve">하완둘레_4</t>
  </si>
  <si>
    <t xml:space="preserve">하완둘레_5</t>
  </si>
  <si>
    <t xml:space="preserve">허벅지둘레_1</t>
  </si>
  <si>
    <t xml:space="preserve">허벅지둘레_2</t>
  </si>
  <si>
    <t xml:space="preserve">허벅지둘레_3</t>
  </si>
  <si>
    <t xml:space="preserve">허벅지둘레_4</t>
  </si>
  <si>
    <t xml:space="preserve">허벅지둘레_5</t>
  </si>
  <si>
    <t xml:space="preserve">무릎둘레</t>
  </si>
  <si>
    <t xml:space="preserve">종아리둘레_1</t>
  </si>
  <si>
    <t xml:space="preserve">종아리둘레_2</t>
  </si>
  <si>
    <t xml:space="preserve">종아리둘레_3</t>
  </si>
  <si>
    <t xml:space="preserve">종아리둘레_4</t>
  </si>
  <si>
    <t xml:space="preserve">종아리둘레_5</t>
  </si>
  <si>
    <t xml:space="preserve">가슴둘레</t>
  </si>
  <si>
    <t xml:space="preserve">허리둘레</t>
  </si>
  <si>
    <t xml:space="preserve">골반둘레</t>
  </si>
  <si>
    <t xml:space="preserve">어깨길이</t>
  </si>
  <si>
    <t xml:space="preserve">상완길이</t>
  </si>
  <si>
    <t xml:space="preserve">하완길이</t>
  </si>
  <si>
    <t xml:space="preserve">다리길이</t>
  </si>
  <si>
    <t xml:space="preserve">허벅지길이</t>
  </si>
  <si>
    <t xml:space="preserve">종아리길이</t>
  </si>
  <si>
    <t xml:space="preserve">몸통길이</t>
  </si>
  <si>
    <t xml:space="preserve">발사이즈</t>
  </si>
  <si>
    <t xml:space="preserve">어깨_굴곡_R</t>
  </si>
  <si>
    <t xml:space="preserve">어깨_신전_R</t>
  </si>
  <si>
    <t xml:space="preserve">어깨_외회전_R</t>
  </si>
  <si>
    <t xml:space="preserve">어깨_내회전_R</t>
  </si>
  <si>
    <t xml:space="preserve">팔꿈치_굴곡_R</t>
  </si>
  <si>
    <t xml:space="preserve">팔꿈치_신전_R</t>
  </si>
  <si>
    <t xml:space="preserve">어깨_굴곡_L</t>
  </si>
  <si>
    <t xml:space="preserve">어깨_신전_L</t>
  </si>
  <si>
    <t xml:space="preserve">어깨_외회전_L</t>
  </si>
  <si>
    <t xml:space="preserve">어깨_내회전_L</t>
  </si>
  <si>
    <t xml:space="preserve">팔꿈치_굴곡_L</t>
  </si>
  <si>
    <t xml:space="preserve">팔꿈치_신전_L</t>
  </si>
  <si>
    <t xml:space="preserve">둔부_외회전_R</t>
  </si>
  <si>
    <t xml:space="preserve">둔부_내회전_R</t>
  </si>
  <si>
    <t xml:space="preserve">무릎_굴곡_R</t>
  </si>
  <si>
    <t xml:space="preserve">둔부_외회전_L</t>
  </si>
  <si>
    <t xml:space="preserve">둔부_내회전_L</t>
  </si>
  <si>
    <t xml:space="preserve">무릎_굴곡_L</t>
  </si>
  <si>
    <t xml:space="preserve">하지근력_신전력_R</t>
  </si>
  <si>
    <t xml:space="preserve">하지근력_신전력_L</t>
  </si>
  <si>
    <t xml:space="preserve">하지근력_굴곡력_R</t>
  </si>
  <si>
    <t xml:space="preserve">하지근력_굴곡력_L</t>
  </si>
  <si>
    <t xml:space="preserve">5회_앉았다_일어서기</t>
  </si>
  <si>
    <t xml:space="preserve">7m보행검사_1차</t>
  </si>
  <si>
    <t xml:space="preserve">7m보행검사_2차</t>
  </si>
  <si>
    <t xml:space="preserve">7m보행검사_평균</t>
  </si>
  <si>
    <t xml:space="preserve">2분제자리걷기검사</t>
  </si>
  <si>
    <t xml:space="preserve">어깨근력_신전력_R</t>
  </si>
  <si>
    <t xml:space="preserve">어깨근력_신전력_L</t>
  </si>
  <si>
    <t xml:space="preserve">어깨근력_굴곡력_R</t>
  </si>
  <si>
    <t xml:space="preserve">어깨근력_굴곡력_L</t>
  </si>
  <si>
    <t xml:space="preserve">팔꿈치_신전력_R</t>
  </si>
  <si>
    <t xml:space="preserve">팔꿈치_신전력_L</t>
  </si>
  <si>
    <t xml:space="preserve">팔꿈치_굴곡력_R</t>
  </si>
  <si>
    <t xml:space="preserve">팔꿈치_굴곡력_L</t>
  </si>
  <si>
    <t xml:space="preserve">고관절_신전력_R</t>
  </si>
  <si>
    <t xml:space="preserve">고관절_신전력_L</t>
  </si>
  <si>
    <t xml:space="preserve">고관절_굴곡력_R</t>
  </si>
  <si>
    <t xml:space="preserve">고관절_굴곡력_L</t>
  </si>
  <si>
    <t xml:space="preserve">W0001</t>
  </si>
  <si>
    <t xml:space="preserve">CYS</t>
  </si>
  <si>
    <t xml:space="preserve">고지혈증</t>
  </si>
  <si>
    <t xml:space="preserve">W0002</t>
  </si>
  <si>
    <t xml:space="preserve">KMH</t>
  </si>
  <si>
    <t xml:space="preserve">주 1회 / 맥주 1캔</t>
  </si>
  <si>
    <t xml:space="preserve">호르몬제</t>
  </si>
  <si>
    <t xml:space="preserve">W0003</t>
  </si>
  <si>
    <t xml:space="preserve">KNY</t>
  </si>
  <si>
    <t xml:space="preserve">2023-06-10, 10개비/일, 20년</t>
  </si>
  <si>
    <t xml:space="preserve">W0004</t>
  </si>
  <si>
    <t xml:space="preserve">KJS</t>
  </si>
  <si>
    <t xml:space="preserve">주 2회 / 소주 반병</t>
  </si>
  <si>
    <t xml:space="preserve">W0005</t>
  </si>
  <si>
    <t xml:space="preserve">KHS</t>
  </si>
  <si>
    <t xml:space="preserve">주 1회 / 소주 3잔</t>
  </si>
  <si>
    <t xml:space="preserve">W0006</t>
  </si>
  <si>
    <t xml:space="preserve">KHJ</t>
  </si>
  <si>
    <t xml:space="preserve">W0007</t>
  </si>
  <si>
    <t xml:space="preserve">KSH</t>
  </si>
  <si>
    <t xml:space="preserve">당뇨</t>
  </si>
  <si>
    <t xml:space="preserve">당뇨약, 고지혈증약</t>
  </si>
  <si>
    <t xml:space="preserve">W0008</t>
  </si>
  <si>
    <t xml:space="preserve">KYH</t>
  </si>
  <si>
    <t xml:space="preserve">주 2회 / 소주 3병</t>
  </si>
  <si>
    <t xml:space="preserve">W0009</t>
  </si>
  <si>
    <t xml:space="preserve">KSY</t>
  </si>
  <si>
    <t xml:space="preserve">콜레스테롤약</t>
  </si>
  <si>
    <t xml:space="preserve">W0010</t>
  </si>
  <si>
    <t xml:space="preserve">ASO</t>
  </si>
  <si>
    <t xml:space="preserve">W0011</t>
  </si>
  <si>
    <t xml:space="preserve">KSM</t>
  </si>
  <si>
    <t xml:space="preserve">고혈압</t>
  </si>
  <si>
    <t xml:space="preserve">고혈압약, 고지혈증약</t>
  </si>
  <si>
    <t xml:space="preserve">W0012</t>
  </si>
  <si>
    <t xml:space="preserve">JHS</t>
  </si>
  <si>
    <t xml:space="preserve">B형 감염</t>
  </si>
  <si>
    <t xml:space="preserve">W0013</t>
  </si>
  <si>
    <t xml:space="preserve">SMH</t>
  </si>
  <si>
    <t xml:space="preserve">폐 질환</t>
  </si>
  <si>
    <t xml:space="preserve">칼슘약, 치매예방약, 고지혈증약</t>
  </si>
  <si>
    <t xml:space="preserve">W0014</t>
  </si>
  <si>
    <t xml:space="preserve">SWS</t>
  </si>
  <si>
    <t xml:space="preserve">골다공증</t>
  </si>
  <si>
    <t xml:space="preserve">비타민D약</t>
  </si>
  <si>
    <t xml:space="preserve">W0015</t>
  </si>
  <si>
    <t xml:space="preserve">WCH</t>
  </si>
  <si>
    <t xml:space="preserve">주 1회</t>
  </si>
  <si>
    <t xml:space="preserve">당뇨약</t>
  </si>
  <si>
    <t xml:space="preserve">W0016</t>
  </si>
  <si>
    <t xml:space="preserve">SHS</t>
  </si>
  <si>
    <t xml:space="preserve">주 2회</t>
  </si>
  <si>
    <t xml:space="preserve">W0017</t>
  </si>
  <si>
    <t xml:space="preserve">YMO</t>
  </si>
  <si>
    <t xml:space="preserve">W0018</t>
  </si>
  <si>
    <t xml:space="preserve">LBN</t>
  </si>
  <si>
    <t xml:space="preserve">혈압약, 비염약</t>
  </si>
  <si>
    <t xml:space="preserve">W0019</t>
  </si>
  <si>
    <t xml:space="preserve">LYM</t>
  </si>
  <si>
    <t xml:space="preserve">혈압약</t>
  </si>
  <si>
    <t xml:space="preserve">W0020</t>
  </si>
  <si>
    <t xml:space="preserve">SMJ</t>
  </si>
  <si>
    <t xml:space="preserve">천식</t>
  </si>
  <si>
    <t xml:space="preserve">천식약, 관절약, 위장약</t>
  </si>
  <si>
    <t xml:space="preserve">W0021</t>
  </si>
  <si>
    <t xml:space="preserve">KHY</t>
  </si>
  <si>
    <t xml:space="preserve">주 7회 / 소주 4잔</t>
  </si>
  <si>
    <t xml:space="preserve">2008-12-31, 10개비/일, 40년</t>
  </si>
  <si>
    <t xml:space="preserve">W0022</t>
  </si>
  <si>
    <t xml:space="preserve">SSH</t>
  </si>
  <si>
    <t xml:space="preserve">저혈압</t>
  </si>
  <si>
    <t xml:space="preserve">혈압약, 무릎연골약</t>
  </si>
  <si>
    <t xml:space="preserve">W0023</t>
  </si>
  <si>
    <t xml:space="preserve">JSD</t>
  </si>
  <si>
    <t xml:space="preserve">무릎진통제</t>
  </si>
  <si>
    <t xml:space="preserve">W0024</t>
  </si>
  <si>
    <t xml:space="preserve">KSR</t>
  </si>
  <si>
    <t xml:space="preserve">달 1회 / 소주 1잔</t>
  </si>
  <si>
    <t xml:space="preserve">W0025</t>
  </si>
  <si>
    <t xml:space="preserve">KJD</t>
  </si>
  <si>
    <t xml:space="preserve">달 1회 / 소주 2잔</t>
  </si>
  <si>
    <t xml:space="preserve">W0026</t>
  </si>
  <si>
    <t xml:space="preserve">SKS</t>
  </si>
  <si>
    <t xml:space="preserve">W0027</t>
  </si>
  <si>
    <t xml:space="preserve">고혈압약, 콜레스테롤약</t>
  </si>
  <si>
    <t xml:space="preserve">W0028</t>
  </si>
  <si>
    <t xml:space="preserve">주 1회 / 소주 반병</t>
  </si>
  <si>
    <t xml:space="preserve">고혈압, 갑상선저하증</t>
  </si>
  <si>
    <t xml:space="preserve">고혈압약, 갑상선저하증약</t>
  </si>
  <si>
    <t xml:space="preserve">W0029</t>
  </si>
  <si>
    <t xml:space="preserve">HMA</t>
  </si>
  <si>
    <t xml:space="preserve">W0030</t>
  </si>
  <si>
    <t xml:space="preserve">HIA</t>
  </si>
  <si>
    <t xml:space="preserve">한달 1회 / 소주 2잔</t>
  </si>
  <si>
    <t xml:space="preserve">W0031</t>
  </si>
  <si>
    <t xml:space="preserve">HJS</t>
  </si>
  <si>
    <t xml:space="preserve">고혈압약</t>
  </si>
  <si>
    <t xml:space="preserve">W0032</t>
  </si>
  <si>
    <t xml:space="preserve">HAD</t>
  </si>
  <si>
    <t xml:space="preserve">불면증약</t>
  </si>
  <si>
    <t xml:space="preserve">W0033</t>
  </si>
  <si>
    <t xml:space="preserve">HKA</t>
  </si>
  <si>
    <t xml:space="preserve">W0034</t>
  </si>
  <si>
    <t xml:space="preserve">LSD</t>
  </si>
  <si>
    <t xml:space="preserve">연골약</t>
  </si>
  <si>
    <t xml:space="preserve">W0035</t>
  </si>
  <si>
    <t xml:space="preserve">COS</t>
  </si>
  <si>
    <t xml:space="preserve">당뇨, 고혈압, 고지혈증</t>
  </si>
  <si>
    <t xml:space="preserve">당뇨약, 고혈압약, 고지혈증약, 확장제약(아스피린)</t>
  </si>
  <si>
    <t xml:space="preserve">W0036</t>
  </si>
  <si>
    <t xml:space="preserve">KOH</t>
  </si>
  <si>
    <t xml:space="preserve">1갑/일, 50년 </t>
  </si>
  <si>
    <t xml:space="preserve">순환기내과, 호흡기질환, 협심증</t>
  </si>
  <si>
    <t xml:space="preserve">순환기내과약, 호흡기내과약</t>
  </si>
  <si>
    <t xml:space="preserve">W0037</t>
  </si>
  <si>
    <t xml:space="preserve">골다공증약(칼슘)</t>
  </si>
  <si>
    <t xml:space="preserve">차트번호</t>
  </si>
  <si>
    <t xml:space="preserve">성명</t>
  </si>
  <si>
    <t xml:space="preserve">체수분</t>
  </si>
  <si>
    <t xml:space="preserve">단백질</t>
  </si>
  <si>
    <t xml:space="preserve">무기질</t>
  </si>
  <si>
    <t xml:space="preserve">체지방</t>
  </si>
  <si>
    <t xml:space="preserve">체중</t>
  </si>
  <si>
    <t xml:space="preserve">골격근량</t>
  </si>
  <si>
    <t xml:space="preserve">체지방량</t>
  </si>
  <si>
    <t xml:space="preserve">체지방률</t>
  </si>
  <si>
    <t xml:space="preserve">왼팔근육</t>
  </si>
  <si>
    <t xml:space="preserve">오른팔근육</t>
  </si>
  <si>
    <t xml:space="preserve">복부근육</t>
  </si>
  <si>
    <t xml:space="preserve">왼다리근육</t>
  </si>
  <si>
    <t xml:space="preserve">오른다리근육</t>
  </si>
  <si>
    <t xml:space="preserve">왼팔체지방</t>
  </si>
  <si>
    <t xml:space="preserve">오른팔체지방</t>
  </si>
  <si>
    <t xml:space="preserve">복부체지방</t>
  </si>
  <si>
    <t xml:space="preserve">왼다리체지방</t>
  </si>
  <si>
    <t xml:space="preserve">오른다리체지방</t>
  </si>
  <si>
    <t xml:space="preserve">고객명</t>
  </si>
  <si>
    <t xml:space="preserve">스캔일자</t>
  </si>
  <si>
    <t xml:space="preserve">신장</t>
  </si>
  <si>
    <t xml:space="preserve">체적</t>
  </si>
  <si>
    <t xml:space="preserve">WCR</t>
  </si>
  <si>
    <t xml:space="preserve">WHR</t>
  </si>
  <si>
    <t xml:space="preserve">WHtR</t>
  </si>
  <si>
    <t xml:space="preserve">THR</t>
  </si>
  <si>
    <t xml:space="preserve">목뒷점높이</t>
  </si>
  <si>
    <t xml:space="preserve">어깨높이</t>
  </si>
  <si>
    <t xml:space="preserve">가슴높이</t>
  </si>
  <si>
    <t xml:space="preserve">(젖)가슴높이</t>
  </si>
  <si>
    <t xml:space="preserve">허리높이</t>
  </si>
  <si>
    <t xml:space="preserve">배꼽허리높이</t>
  </si>
  <si>
    <t xml:space="preserve">배꼽아래높이</t>
  </si>
  <si>
    <t xml:space="preserve">엉덩이높이</t>
  </si>
  <si>
    <t xml:space="preserve">샅높이</t>
  </si>
  <si>
    <t xml:space="preserve">굵은허벅지높이</t>
  </si>
  <si>
    <t xml:space="preserve">중간허벅지높이</t>
  </si>
  <si>
    <t xml:space="preserve">무릎높이</t>
  </si>
  <si>
    <t xml:space="preserve">종아리높이</t>
  </si>
  <si>
    <t xml:space="preserve">목뒷점둘레</t>
  </si>
  <si>
    <t xml:space="preserve">어깨둘레</t>
  </si>
  <si>
    <t xml:space="preserve">(젖)가슴둘레</t>
  </si>
  <si>
    <t xml:space="preserve">배꼽허리둘레</t>
  </si>
  <si>
    <t xml:space="preserve">배꼽아래둘레</t>
  </si>
  <si>
    <t xml:space="preserve">엉덩이둘레</t>
  </si>
  <si>
    <t xml:space="preserve">샅둘레</t>
  </si>
  <si>
    <t xml:space="preserve">굵은허벅지둘레(좌)</t>
  </si>
  <si>
    <t xml:space="preserve">굵은허벅지둘레(우)</t>
  </si>
  <si>
    <t xml:space="preserve">중간허벅지둘레(좌)</t>
  </si>
  <si>
    <t xml:space="preserve">중간허벅지둘레(우)</t>
  </si>
  <si>
    <t xml:space="preserve">무릎둘레(좌)</t>
  </si>
  <si>
    <t xml:space="preserve">무릎둘레(우)</t>
  </si>
  <si>
    <t xml:space="preserve">종아리둘레(좌)</t>
  </si>
  <si>
    <t xml:space="preserve">종아리둘레(우)</t>
  </si>
  <si>
    <t xml:space="preserve">팔둘레</t>
  </si>
  <si>
    <t xml:space="preserve">목뒷점단면적</t>
  </si>
  <si>
    <t xml:space="preserve">어깨단면적</t>
  </si>
  <si>
    <t xml:space="preserve">가슴단면적</t>
  </si>
  <si>
    <t xml:space="preserve">(젖)가슴단면적</t>
  </si>
  <si>
    <t xml:space="preserve">허리단면적</t>
  </si>
  <si>
    <t xml:space="preserve">배꼽허리단면적</t>
  </si>
  <si>
    <t xml:space="preserve">배꼽아래단면적</t>
  </si>
  <si>
    <t xml:space="preserve">엉덩이단면적</t>
  </si>
  <si>
    <t xml:space="preserve">샅단면적</t>
  </si>
  <si>
    <t xml:space="preserve">굵은허벅지단면적(좌)</t>
  </si>
  <si>
    <t xml:space="preserve">굵은허벅지단면적(우)</t>
  </si>
  <si>
    <t xml:space="preserve">중간허벅지단면적(좌)</t>
  </si>
  <si>
    <t xml:space="preserve">중간허벅지단면적(우)</t>
  </si>
  <si>
    <t xml:space="preserve">무릎단면적(좌)</t>
  </si>
  <si>
    <t xml:space="preserve">무릎단면적(우)</t>
  </si>
  <si>
    <t xml:space="preserve">종아리단면적(좌)</t>
  </si>
  <si>
    <t xml:space="preserve">종아리단면적(우)</t>
  </si>
  <si>
    <t xml:space="preserve">전체 체적</t>
  </si>
  <si>
    <t xml:space="preserve">어깨체적</t>
  </si>
  <si>
    <t xml:space="preserve">가슴체적</t>
  </si>
  <si>
    <t xml:space="preserve">상복부체적</t>
  </si>
  <si>
    <t xml:space="preserve">하복부체적</t>
  </si>
  <si>
    <t xml:space="preserve">허벅지체적</t>
  </si>
  <si>
    <t xml:space="preserve">종아리체적</t>
  </si>
  <si>
    <t xml:space="preserve">복부체적합계</t>
  </si>
  <si>
    <t xml:space="preserve">척추높이</t>
  </si>
  <si>
    <t xml:space="preserve">척추길이</t>
  </si>
  <si>
    <t xml:space="preserve">대칭선_척추(어깨)</t>
  </si>
  <si>
    <t xml:space="preserve">대칭선_척추(견갑)</t>
  </si>
  <si>
    <t xml:space="preserve">대칭선_척추(허리)</t>
  </si>
  <si>
    <t xml:space="preserve">대칭선_척추(배꼽)</t>
  </si>
  <si>
    <t xml:space="preserve">대칭선_척추(배꼽아래)</t>
  </si>
  <si>
    <t xml:space="preserve">추선_척추(어깨)</t>
  </si>
  <si>
    <t xml:space="preserve">추선_척추(견갑)</t>
  </si>
  <si>
    <t xml:space="preserve">추선_척추(허리)</t>
  </si>
  <si>
    <t xml:space="preserve">추선_척추(배꼽)</t>
  </si>
  <si>
    <t xml:space="preserve">추선_척추(배꼽아래)</t>
  </si>
  <si>
    <t xml:space="preserve">어깨회전각도</t>
  </si>
  <si>
    <t xml:space="preserve">견갑회전각도</t>
  </si>
  <si>
    <t xml:space="preserve">허리회전각도</t>
  </si>
  <si>
    <t xml:space="preserve">엉덩이회전각도</t>
  </si>
  <si>
    <t xml:space="preserve">무릎회전각도</t>
  </si>
  <si>
    <t xml:space="preserve">어깨좌우등고차</t>
  </si>
  <si>
    <t xml:space="preserve">견갑좌우등고차</t>
  </si>
  <si>
    <t xml:space="preserve">허리좌우등고차</t>
  </si>
  <si>
    <t xml:space="preserve">엉덩이좌우등고차</t>
  </si>
  <si>
    <t xml:space="preserve">무릎좌우등고차</t>
  </si>
  <si>
    <t xml:space="preserve">참고사항</t>
  </si>
  <si>
    <t xml:space="preserve">여</t>
  </si>
  <si>
    <t xml:space="preserve">1953-06-16</t>
  </si>
  <si>
    <t xml:space="preserve">2023-07-11</t>
  </si>
  <si>
    <t xml:space="preserve">159.82</t>
  </si>
  <si>
    <t xml:space="preserve">59.00</t>
  </si>
  <si>
    <t xml:space="preserve">67.12</t>
  </si>
  <si>
    <t xml:space="preserve">23.63</t>
  </si>
  <si>
    <t xml:space="preserve"> 0.92</t>
  </si>
  <si>
    <t xml:space="preserve"> 0.89</t>
  </si>
  <si>
    <t xml:space="preserve"> 0.55</t>
  </si>
  <si>
    <t xml:space="preserve"> 0.56</t>
  </si>
  <si>
    <t xml:space="preserve">131.82</t>
  </si>
  <si>
    <t xml:space="preserve">126.45</t>
  </si>
  <si>
    <t xml:space="preserve">112.98</t>
  </si>
  <si>
    <t xml:space="preserve">107.70</t>
  </si>
  <si>
    <t xml:space="preserve">102.60</t>
  </si>
  <si>
    <t xml:space="preserve">95.35</t>
  </si>
  <si>
    <t xml:space="preserve">89.35</t>
  </si>
  <si>
    <t xml:space="preserve">77.70</t>
  </si>
  <si>
    <t xml:space="preserve">67.68</t>
  </si>
  <si>
    <t xml:space="preserve">63.60</t>
  </si>
  <si>
    <t xml:space="preserve">60.22</t>
  </si>
  <si>
    <t xml:space="preserve">42.74</t>
  </si>
  <si>
    <t xml:space="preserve">25.30</t>
  </si>
  <si>
    <t xml:space="preserve">51.84</t>
  </si>
  <si>
    <t xml:space="preserve">86.73</t>
  </si>
  <si>
    <t xml:space="preserve">95.11</t>
  </si>
  <si>
    <t xml:space="preserve">96.50</t>
  </si>
  <si>
    <t xml:space="preserve">87.59</t>
  </si>
  <si>
    <t xml:space="preserve">92.75</t>
  </si>
  <si>
    <t xml:space="preserve">91.92</t>
  </si>
  <si>
    <t xml:space="preserve">98.00</t>
  </si>
  <si>
    <t xml:space="preserve">108.91</t>
  </si>
  <si>
    <t xml:space="preserve">78.32</t>
  </si>
  <si>
    <t xml:space="preserve">88.01</t>
  </si>
  <si>
    <t xml:space="preserve">48.27</t>
  </si>
  <si>
    <t xml:space="preserve">48.36</t>
  </si>
  <si>
    <t xml:space="preserve">37.36</t>
  </si>
  <si>
    <t xml:space="preserve">36.47</t>
  </si>
  <si>
    <t xml:space="preserve">32.52</t>
  </si>
  <si>
    <t xml:space="preserve">33.95</t>
  </si>
  <si>
    <t xml:space="preserve">26.72</t>
  </si>
  <si>
    <t xml:space="preserve">179.17</t>
  </si>
  <si>
    <t xml:space="preserve">449.90</t>
  </si>
  <si>
    <t xml:space="preserve">691.70</t>
  </si>
  <si>
    <t xml:space="preserve">719.87</t>
  </si>
  <si>
    <t xml:space="preserve">596.39</t>
  </si>
  <si>
    <t xml:space="preserve">664.56</t>
  </si>
  <si>
    <t xml:space="preserve">653.90</t>
  </si>
  <si>
    <t xml:space="preserve">717.40</t>
  </si>
  <si>
    <t xml:space="preserve">678.17</t>
  </si>
  <si>
    <t xml:space="preserve">337.53</t>
  </si>
  <si>
    <t xml:space="preserve">380.96</t>
  </si>
  <si>
    <t xml:space="preserve">311.04</t>
  </si>
  <si>
    <t xml:space="preserve">184.63</t>
  </si>
  <si>
    <t xml:space="preserve">320.80</t>
  </si>
  <si>
    <t xml:space="preserve">103.38</t>
  </si>
  <si>
    <t xml:space="preserve">309.98</t>
  </si>
  <si>
    <t xml:space="preserve">89.98</t>
  </si>
  <si>
    <t xml:space="preserve"> 6.16</t>
  </si>
  <si>
    <t xml:space="preserve">11.22</t>
  </si>
  <si>
    <t xml:space="preserve"> 6.79</t>
  </si>
  <si>
    <t xml:space="preserve"> 7.32</t>
  </si>
  <si>
    <t xml:space="preserve"> 8.45</t>
  </si>
  <si>
    <t xml:space="preserve"> 3.50</t>
  </si>
  <si>
    <t xml:space="preserve">14.11</t>
  </si>
  <si>
    <t xml:space="preserve">430.71</t>
  </si>
  <si>
    <t xml:space="preserve">424.64</t>
  </si>
  <si>
    <t xml:space="preserve">-15.99</t>
  </si>
  <si>
    <t xml:space="preserve">-15.94</t>
  </si>
  <si>
    <t xml:space="preserve">-19.01</t>
  </si>
  <si>
    <t xml:space="preserve">-24.80</t>
  </si>
  <si>
    <t xml:space="preserve">-28.99</t>
  </si>
  <si>
    <t xml:space="preserve">-44.94</t>
  </si>
  <si>
    <t xml:space="preserve">-64.08</t>
  </si>
  <si>
    <t xml:space="preserve">-51.32</t>
  </si>
  <si>
    <t xml:space="preserve">-41.59</t>
  </si>
  <si>
    <t xml:space="preserve">-36.75</t>
  </si>
  <si>
    <t xml:space="preserve"> 0.00</t>
  </si>
  <si>
    <t xml:space="preserve">-0.00</t>
  </si>
  <si>
    <t xml:space="preserve"> 0.05</t>
  </si>
  <si>
    <t xml:space="preserve"> 0.13</t>
  </si>
  <si>
    <t xml:space="preserve"> 0.33</t>
  </si>
  <si>
    <t xml:space="preserve">-0.30</t>
  </si>
  <si>
    <t xml:space="preserve"> 3.83</t>
  </si>
  <si>
    <t xml:space="preserve">34.79</t>
  </si>
  <si>
    <t xml:space="preserve">1969-04-18</t>
  </si>
  <si>
    <t xml:space="preserve">2023-07-12</t>
  </si>
  <si>
    <t xml:space="preserve">161.27</t>
  </si>
  <si>
    <t xml:space="preserve">53.70</t>
  </si>
  <si>
    <t xml:space="preserve">58.50</t>
  </si>
  <si>
    <t xml:space="preserve">20.72</t>
  </si>
  <si>
    <t xml:space="preserve"> 0.85</t>
  </si>
  <si>
    <t xml:space="preserve"> 0.84</t>
  </si>
  <si>
    <t xml:space="preserve"> 0.47</t>
  </si>
  <si>
    <t xml:space="preserve"> 0.32</t>
  </si>
  <si>
    <t xml:space="preserve">133.20</t>
  </si>
  <si>
    <t xml:space="preserve">128.20</t>
  </si>
  <si>
    <t xml:space="preserve">114.89</t>
  </si>
  <si>
    <t xml:space="preserve">112.60</t>
  </si>
  <si>
    <t xml:space="preserve">105.60</t>
  </si>
  <si>
    <t xml:space="preserve">98.10</t>
  </si>
  <si>
    <t xml:space="preserve">92.10</t>
  </si>
  <si>
    <t xml:space="preserve">80.20</t>
  </si>
  <si>
    <t xml:space="preserve">71.34</t>
  </si>
  <si>
    <t xml:space="preserve">67.30</t>
  </si>
  <si>
    <t xml:space="preserve">62.15</t>
  </si>
  <si>
    <t xml:space="preserve">44.11</t>
  </si>
  <si>
    <t xml:space="preserve">29.70</t>
  </si>
  <si>
    <t xml:space="preserve">49.90</t>
  </si>
  <si>
    <t xml:space="preserve">85.80</t>
  </si>
  <si>
    <t xml:space="preserve">89.59</t>
  </si>
  <si>
    <t xml:space="preserve">88.28</t>
  </si>
  <si>
    <t xml:space="preserve">76.43</t>
  </si>
  <si>
    <t xml:space="preserve">79.51</t>
  </si>
  <si>
    <t xml:space="preserve">83.40</t>
  </si>
  <si>
    <t xml:space="preserve">90.54</t>
  </si>
  <si>
    <t xml:space="preserve">94.14</t>
  </si>
  <si>
    <t xml:space="preserve">50.85</t>
  </si>
  <si>
    <t xml:space="preserve">51.48</t>
  </si>
  <si>
    <t xml:space="preserve">48.52</t>
  </si>
  <si>
    <t xml:space="preserve">48.91</t>
  </si>
  <si>
    <t xml:space="preserve">37.94</t>
  </si>
  <si>
    <t xml:space="preserve">39.58</t>
  </si>
  <si>
    <t xml:space="preserve">36.23</t>
  </si>
  <si>
    <t xml:space="preserve">37.47</t>
  </si>
  <si>
    <t xml:space="preserve">25.92</t>
  </si>
  <si>
    <t xml:space="preserve">170.99</t>
  </si>
  <si>
    <t xml:space="preserve">433.38</t>
  </si>
  <si>
    <t xml:space="preserve">602.77</t>
  </si>
  <si>
    <t xml:space="preserve">593.57</t>
  </si>
  <si>
    <t xml:space="preserve">448.74</t>
  </si>
  <si>
    <t xml:space="preserve">486.23</t>
  </si>
  <si>
    <t xml:space="preserve">537.18</t>
  </si>
  <si>
    <t xml:space="preserve">605.41</t>
  </si>
  <si>
    <t xml:space="preserve">483.80</t>
  </si>
  <si>
    <t xml:space="preserve">318.14</t>
  </si>
  <si>
    <t xml:space="preserve">209.99</t>
  </si>
  <si>
    <t xml:space="preserve">326.72</t>
  </si>
  <si>
    <t xml:space="preserve">189.78</t>
  </si>
  <si>
    <t xml:space="preserve">312.57</t>
  </si>
  <si>
    <t xml:space="preserve">122.37</t>
  </si>
  <si>
    <t xml:space="preserve">368.64</t>
  </si>
  <si>
    <t xml:space="preserve">110.54</t>
  </si>
  <si>
    <t xml:space="preserve"> 5.61</t>
  </si>
  <si>
    <t xml:space="preserve"> 8.89</t>
  </si>
  <si>
    <t xml:space="preserve"> 5.09</t>
  </si>
  <si>
    <t xml:space="preserve"> 5.92</t>
  </si>
  <si>
    <t xml:space="preserve"> 7.92</t>
  </si>
  <si>
    <t xml:space="preserve"> 4.17</t>
  </si>
  <si>
    <t xml:space="preserve">11.01</t>
  </si>
  <si>
    <t xml:space="preserve">422.46</t>
  </si>
  <si>
    <t xml:space="preserve">411.00</t>
  </si>
  <si>
    <t xml:space="preserve">-11.72</t>
  </si>
  <si>
    <t xml:space="preserve">-15.57</t>
  </si>
  <si>
    <t xml:space="preserve">-21.09</t>
  </si>
  <si>
    <t xml:space="preserve">-18.35</t>
  </si>
  <si>
    <t xml:space="preserve">-17.16</t>
  </si>
  <si>
    <t xml:space="preserve">-22.85</t>
  </si>
  <si>
    <t xml:space="preserve">-40.89</t>
  </si>
  <si>
    <t xml:space="preserve">-24.96</t>
  </si>
  <si>
    <t xml:space="preserve">-17.68</t>
  </si>
  <si>
    <t xml:space="preserve">-23.10</t>
  </si>
  <si>
    <t xml:space="preserve">-0.01</t>
  </si>
  <si>
    <t xml:space="preserve"> 0.03</t>
  </si>
  <si>
    <t xml:space="preserve">-0.68</t>
  </si>
  <si>
    <t xml:space="preserve"> 2.80</t>
  </si>
  <si>
    <t xml:space="preserve"> 2.29</t>
  </si>
  <si>
    <t xml:space="preserve"> 4.02</t>
  </si>
  <si>
    <t xml:space="preserve"> 6.80</t>
  </si>
  <si>
    <t xml:space="preserve">1965-03-21</t>
  </si>
  <si>
    <t xml:space="preserve">2023-07-18</t>
  </si>
  <si>
    <t xml:space="preserve">167.21</t>
  </si>
  <si>
    <t xml:space="preserve">56.00</t>
  </si>
  <si>
    <t xml:space="preserve">61.04</t>
  </si>
  <si>
    <t xml:space="preserve">20.57</t>
  </si>
  <si>
    <t xml:space="preserve"> 0.82</t>
  </si>
  <si>
    <t xml:space="preserve"> 0.87</t>
  </si>
  <si>
    <t xml:space="preserve"> 0.48</t>
  </si>
  <si>
    <t xml:space="preserve"> 0.28</t>
  </si>
  <si>
    <t xml:space="preserve">139.26</t>
  </si>
  <si>
    <t xml:space="preserve">133.95</t>
  </si>
  <si>
    <t xml:space="preserve">120.65</t>
  </si>
  <si>
    <t xml:space="preserve">118.60</t>
  </si>
  <si>
    <t xml:space="preserve">106.00</t>
  </si>
  <si>
    <t xml:space="preserve">98.50</t>
  </si>
  <si>
    <t xml:space="preserve">92.50</t>
  </si>
  <si>
    <t xml:space="preserve">81.30</t>
  </si>
  <si>
    <t xml:space="preserve">70.08</t>
  </si>
  <si>
    <t xml:space="preserve">66.00</t>
  </si>
  <si>
    <t xml:space="preserve">63.01</t>
  </si>
  <si>
    <t xml:space="preserve">44.72</t>
  </si>
  <si>
    <t xml:space="preserve">28.50</t>
  </si>
  <si>
    <t xml:space="preserve">47.31</t>
  </si>
  <si>
    <t xml:space="preserve">87.72</t>
  </si>
  <si>
    <t xml:space="preserve">96.55</t>
  </si>
  <si>
    <t xml:space="preserve">96.20</t>
  </si>
  <si>
    <t xml:space="preserve">78.92</t>
  </si>
  <si>
    <t xml:space="preserve">80.37</t>
  </si>
  <si>
    <t xml:space="preserve">82.70</t>
  </si>
  <si>
    <t xml:space="preserve">90.29</t>
  </si>
  <si>
    <t xml:space="preserve">95.47</t>
  </si>
  <si>
    <t xml:space="preserve">45.23</t>
  </si>
  <si>
    <t xml:space="preserve">46.44</t>
  </si>
  <si>
    <t xml:space="preserve">43.88</t>
  </si>
  <si>
    <t xml:space="preserve">44.37</t>
  </si>
  <si>
    <t xml:space="preserve">36.57</t>
  </si>
  <si>
    <t xml:space="preserve">36.69</t>
  </si>
  <si>
    <t xml:space="preserve">30.98</t>
  </si>
  <si>
    <t xml:space="preserve">31.54</t>
  </si>
  <si>
    <t xml:space="preserve">27.16</t>
  </si>
  <si>
    <t xml:space="preserve">153.54</t>
  </si>
  <si>
    <t xml:space="preserve">457.34</t>
  </si>
  <si>
    <t xml:space="preserve">704.25</t>
  </si>
  <si>
    <t xml:space="preserve">702.34</t>
  </si>
  <si>
    <t xml:space="preserve">481.31</t>
  </si>
  <si>
    <t xml:space="preserve">486.70</t>
  </si>
  <si>
    <t xml:space="preserve">524.64</t>
  </si>
  <si>
    <t xml:space="preserve">616.88</t>
  </si>
  <si>
    <t xml:space="preserve">419.37</t>
  </si>
  <si>
    <t xml:space="preserve">300.74</t>
  </si>
  <si>
    <t xml:space="preserve">170.70</t>
  </si>
  <si>
    <t xml:space="preserve">307.62</t>
  </si>
  <si>
    <t xml:space="preserve">156.05</t>
  </si>
  <si>
    <t xml:space="preserve">303.77</t>
  </si>
  <si>
    <t xml:space="preserve">103.31</t>
  </si>
  <si>
    <t xml:space="preserve">335.55</t>
  </si>
  <si>
    <t xml:space="preserve">77.20</t>
  </si>
  <si>
    <t xml:space="preserve"> 5.95</t>
  </si>
  <si>
    <t xml:space="preserve">10.26</t>
  </si>
  <si>
    <t xml:space="preserve"> 5.30</t>
  </si>
  <si>
    <t xml:space="preserve"> 5.89</t>
  </si>
  <si>
    <t xml:space="preserve"> 6.43</t>
  </si>
  <si>
    <t xml:space="preserve"> 3.39</t>
  </si>
  <si>
    <t xml:space="preserve">11.19</t>
  </si>
  <si>
    <t xml:space="preserve">476.44</t>
  </si>
  <si>
    <t xml:space="preserve">467.65</t>
  </si>
  <si>
    <t xml:space="preserve">-18.31</t>
  </si>
  <si>
    <t xml:space="preserve">-22.63</t>
  </si>
  <si>
    <t xml:space="preserve">-27.01</t>
  </si>
  <si>
    <t xml:space="preserve">-25.87</t>
  </si>
  <si>
    <t xml:space="preserve">-27.79</t>
  </si>
  <si>
    <t xml:space="preserve"> 0.78</t>
  </si>
  <si>
    <t xml:space="preserve">-21.21</t>
  </si>
  <si>
    <t xml:space="preserve"> 6.50</t>
  </si>
  <si>
    <t xml:space="preserve">24.15</t>
  </si>
  <si>
    <t xml:space="preserve">14.83</t>
  </si>
  <si>
    <t xml:space="preserve">-0.03</t>
  </si>
  <si>
    <t xml:space="preserve"> 0.01</t>
  </si>
  <si>
    <t xml:space="preserve"> 0.08</t>
  </si>
  <si>
    <t xml:space="preserve"> 0.04</t>
  </si>
  <si>
    <t xml:space="preserve">-2.53</t>
  </si>
  <si>
    <t xml:space="preserve"> 1.34</t>
  </si>
  <si>
    <t xml:space="preserve"> 6.32</t>
  </si>
  <si>
    <t xml:space="preserve"> 3.75</t>
  </si>
  <si>
    <t xml:space="preserve">-1.18</t>
  </si>
  <si>
    <t xml:space="preserve">1956-03-14</t>
  </si>
  <si>
    <t xml:space="preserve">2023-07-19</t>
  </si>
  <si>
    <t xml:space="preserve">158.71</t>
  </si>
  <si>
    <t xml:space="preserve">48.50</t>
  </si>
  <si>
    <t xml:space="preserve">54.58</t>
  </si>
  <si>
    <t xml:space="preserve">19.43</t>
  </si>
  <si>
    <t xml:space="preserve"> 0.83</t>
  </si>
  <si>
    <t xml:space="preserve"> 0.30</t>
  </si>
  <si>
    <t xml:space="preserve">131.43</t>
  </si>
  <si>
    <t xml:space="preserve">125.75</t>
  </si>
  <si>
    <t xml:space="preserve">111.97</t>
  </si>
  <si>
    <t xml:space="preserve">108.30</t>
  </si>
  <si>
    <t xml:space="preserve">102.10</t>
  </si>
  <si>
    <t xml:space="preserve">95.15</t>
  </si>
  <si>
    <t xml:space="preserve">89.15</t>
  </si>
  <si>
    <t xml:space="preserve">68.04</t>
  </si>
  <si>
    <t xml:space="preserve">64.00</t>
  </si>
  <si>
    <t xml:space="preserve">59.83</t>
  </si>
  <si>
    <t xml:space="preserve">42.46</t>
  </si>
  <si>
    <t xml:space="preserve">26.70</t>
  </si>
  <si>
    <t xml:space="preserve">38.75</t>
  </si>
  <si>
    <t xml:space="preserve">83.59</t>
  </si>
  <si>
    <t xml:space="preserve">91.31</t>
  </si>
  <si>
    <t xml:space="preserve">89.88</t>
  </si>
  <si>
    <t xml:space="preserve">75.96</t>
  </si>
  <si>
    <t xml:space="preserve">82.02</t>
  </si>
  <si>
    <t xml:space="preserve">83.67</t>
  </si>
  <si>
    <t xml:space="preserve">89.95</t>
  </si>
  <si>
    <t xml:space="preserve">94.48</t>
  </si>
  <si>
    <t xml:space="preserve">47.20</t>
  </si>
  <si>
    <t xml:space="preserve">47.29</t>
  </si>
  <si>
    <t xml:space="preserve">43.84</t>
  </si>
  <si>
    <t xml:space="preserve">43.74</t>
  </si>
  <si>
    <t xml:space="preserve">34.04</t>
  </si>
  <si>
    <t xml:space="preserve">34.12</t>
  </si>
  <si>
    <t xml:space="preserve">28.58</t>
  </si>
  <si>
    <t xml:space="preserve">29.74</t>
  </si>
  <si>
    <t xml:space="preserve">26.22</t>
  </si>
  <si>
    <t xml:space="preserve">107.25</t>
  </si>
  <si>
    <t xml:space="preserve">400.51</t>
  </si>
  <si>
    <t xml:space="preserve">629.67</t>
  </si>
  <si>
    <t xml:space="preserve">613.35</t>
  </si>
  <si>
    <t xml:space="preserve">438.11</t>
  </si>
  <si>
    <t xml:space="preserve">497.60</t>
  </si>
  <si>
    <t xml:space="preserve">527.60</t>
  </si>
  <si>
    <t xml:space="preserve">592.37</t>
  </si>
  <si>
    <t xml:space="preserve">436.28</t>
  </si>
  <si>
    <t xml:space="preserve">279.11</t>
  </si>
  <si>
    <t xml:space="preserve">176.80</t>
  </si>
  <si>
    <t xml:space="preserve">285.30</t>
  </si>
  <si>
    <t xml:space="preserve">151.59</t>
  </si>
  <si>
    <t xml:space="preserve">268.36</t>
  </si>
  <si>
    <t xml:space="preserve">87.40</t>
  </si>
  <si>
    <t xml:space="preserve">278.30</t>
  </si>
  <si>
    <t xml:space="preserve">68.97</t>
  </si>
  <si>
    <t xml:space="preserve"> 5.49</t>
  </si>
  <si>
    <t xml:space="preserve"> 9.10</t>
  </si>
  <si>
    <t xml:space="preserve"> 6.01</t>
  </si>
  <si>
    <t xml:space="preserve"> 5.82</t>
  </si>
  <si>
    <t xml:space="preserve"> 2.65</t>
  </si>
  <si>
    <t xml:space="preserve">11.11</t>
  </si>
  <si>
    <t xml:space="preserve">431.93</t>
  </si>
  <si>
    <t xml:space="preserve">422.84</t>
  </si>
  <si>
    <t xml:space="preserve">-4.22</t>
  </si>
  <si>
    <t xml:space="preserve">-3.61</t>
  </si>
  <si>
    <t xml:space="preserve"> 6.68</t>
  </si>
  <si>
    <t xml:space="preserve"> 7.20</t>
  </si>
  <si>
    <t xml:space="preserve">-10.92</t>
  </si>
  <si>
    <t xml:space="preserve">14.73</t>
  </si>
  <si>
    <t xml:space="preserve">14.48</t>
  </si>
  <si>
    <t xml:space="preserve"> 4.37</t>
  </si>
  <si>
    <t xml:space="preserve"> 0.06</t>
  </si>
  <si>
    <t xml:space="preserve">-0.05</t>
  </si>
  <si>
    <t xml:space="preserve"> 0.96</t>
  </si>
  <si>
    <t xml:space="preserve"> 5.20</t>
  </si>
  <si>
    <t xml:space="preserve">-0.11</t>
  </si>
  <si>
    <t xml:space="preserve">-2.93</t>
  </si>
  <si>
    <t xml:space="preserve">-11.97</t>
  </si>
  <si>
    <t xml:space="preserve">1967-10-05</t>
  </si>
  <si>
    <t xml:space="preserve">162.36</t>
  </si>
  <si>
    <t xml:space="preserve">68.50</t>
  </si>
  <si>
    <t xml:space="preserve">74.91</t>
  </si>
  <si>
    <t xml:space="preserve">26.76</t>
  </si>
  <si>
    <t xml:space="preserve"> 0.53</t>
  </si>
  <si>
    <t xml:space="preserve"> 0.36</t>
  </si>
  <si>
    <t xml:space="preserve">136.46</t>
  </si>
  <si>
    <t xml:space="preserve">131.35</t>
  </si>
  <si>
    <t xml:space="preserve">115.99</t>
  </si>
  <si>
    <t xml:space="preserve">114.50</t>
  </si>
  <si>
    <t xml:space="preserve">101.90</t>
  </si>
  <si>
    <t xml:space="preserve">95.49</t>
  </si>
  <si>
    <t xml:space="preserve">89.49</t>
  </si>
  <si>
    <t xml:space="preserve">77.30</t>
  </si>
  <si>
    <t xml:space="preserve">66.66</t>
  </si>
  <si>
    <t xml:space="preserve">62.60</t>
  </si>
  <si>
    <t xml:space="preserve">59.91</t>
  </si>
  <si>
    <t xml:space="preserve">42.51</t>
  </si>
  <si>
    <t xml:space="preserve">29.40</t>
  </si>
  <si>
    <t xml:space="preserve">45.41</t>
  </si>
  <si>
    <t xml:space="preserve">87.99</t>
  </si>
  <si>
    <t xml:space="preserve">102.59</t>
  </si>
  <si>
    <t xml:space="preserve">102.07</t>
  </si>
  <si>
    <t xml:space="preserve">84.75</t>
  </si>
  <si>
    <t xml:space="preserve">90.85</t>
  </si>
  <si>
    <t xml:space="preserve">93.99</t>
  </si>
  <si>
    <t xml:space="preserve">100.62</t>
  </si>
  <si>
    <t xml:space="preserve">104.42</t>
  </si>
  <si>
    <t xml:space="preserve">55.80</t>
  </si>
  <si>
    <t xml:space="preserve">56.95</t>
  </si>
  <si>
    <t xml:space="preserve">53.63</t>
  </si>
  <si>
    <t xml:space="preserve">54.60</t>
  </si>
  <si>
    <t xml:space="preserve">42.36</t>
  </si>
  <si>
    <t xml:space="preserve">43.24</t>
  </si>
  <si>
    <t xml:space="preserve">35.50</t>
  </si>
  <si>
    <t xml:space="preserve">37.12</t>
  </si>
  <si>
    <t xml:space="preserve">30.16</t>
  </si>
  <si>
    <t xml:space="preserve">151.65</t>
  </si>
  <si>
    <t xml:space="preserve">459.43</t>
  </si>
  <si>
    <t xml:space="preserve">806.32</t>
  </si>
  <si>
    <t xml:space="preserve">801.15</t>
  </si>
  <si>
    <t xml:space="preserve">562.41</t>
  </si>
  <si>
    <t xml:space="preserve">632.27</t>
  </si>
  <si>
    <t xml:space="preserve">679.96</t>
  </si>
  <si>
    <t xml:space="preserve">753.09</t>
  </si>
  <si>
    <t xml:space="preserve">572.89</t>
  </si>
  <si>
    <t xml:space="preserve">388.30</t>
  </si>
  <si>
    <t xml:space="preserve">256.31</t>
  </si>
  <si>
    <t xml:space="preserve">390.85</t>
  </si>
  <si>
    <t xml:space="preserve">235.93</t>
  </si>
  <si>
    <t xml:space="preserve">378.06</t>
  </si>
  <si>
    <t xml:space="preserve">145.96</t>
  </si>
  <si>
    <t xml:space="preserve">372.56</t>
  </si>
  <si>
    <t xml:space="preserve">108.82</t>
  </si>
  <si>
    <t xml:space="preserve">11.98</t>
  </si>
  <si>
    <t xml:space="preserve"> 6.49</t>
  </si>
  <si>
    <t xml:space="preserve"> 7.50</t>
  </si>
  <si>
    <t xml:space="preserve"> 9.24</t>
  </si>
  <si>
    <t xml:space="preserve"> 4.43</t>
  </si>
  <si>
    <t xml:space="preserve">13.99</t>
  </si>
  <si>
    <t xml:space="preserve">486.20</t>
  </si>
  <si>
    <t xml:space="preserve">469.74</t>
  </si>
  <si>
    <t xml:space="preserve">-11.27</t>
  </si>
  <si>
    <t xml:space="preserve">-10.82</t>
  </si>
  <si>
    <t xml:space="preserve">-15.18</t>
  </si>
  <si>
    <t xml:space="preserve">-13.14</t>
  </si>
  <si>
    <t xml:space="preserve">-9.83</t>
  </si>
  <si>
    <t xml:space="preserve"> 2.69</t>
  </si>
  <si>
    <t xml:space="preserve">-13.65</t>
  </si>
  <si>
    <t xml:space="preserve"> 6.92</t>
  </si>
  <si>
    <t xml:space="preserve">15.24</t>
  </si>
  <si>
    <t xml:space="preserve"> 1.26</t>
  </si>
  <si>
    <t xml:space="preserve">-0.07</t>
  </si>
  <si>
    <t xml:space="preserve">-0.06</t>
  </si>
  <si>
    <t xml:space="preserve"> 0.02</t>
  </si>
  <si>
    <t xml:space="preserve">-5.01</t>
  </si>
  <si>
    <t xml:space="preserve">-5.08</t>
  </si>
  <si>
    <t xml:space="preserve"> 1.66</t>
  </si>
  <si>
    <t xml:space="preserve"> 2.92</t>
  </si>
  <si>
    <t xml:space="preserve"> 3.36</t>
  </si>
  <si>
    <t xml:space="preserve">1969-07-20</t>
  </si>
  <si>
    <t xml:space="preserve">2023-07-20</t>
  </si>
  <si>
    <t xml:space="preserve">151.28</t>
  </si>
  <si>
    <t xml:space="preserve">58.30</t>
  </si>
  <si>
    <t xml:space="preserve">63.99</t>
  </si>
  <si>
    <t xml:space="preserve">24.27</t>
  </si>
  <si>
    <t xml:space="preserve"> 0.88</t>
  </si>
  <si>
    <t xml:space="preserve"> 0.57</t>
  </si>
  <si>
    <t xml:space="preserve"> 0.35</t>
  </si>
  <si>
    <t xml:space="preserve">123.78</t>
  </si>
  <si>
    <t xml:space="preserve">118.75</t>
  </si>
  <si>
    <t xml:space="preserve">106.57</t>
  </si>
  <si>
    <t xml:space="preserve">101.57</t>
  </si>
  <si>
    <t xml:space="preserve">86.50</t>
  </si>
  <si>
    <t xml:space="preserve">78.53</t>
  </si>
  <si>
    <t xml:space="preserve">72.53</t>
  </si>
  <si>
    <t xml:space="preserve">71.30</t>
  </si>
  <si>
    <t xml:space="preserve">62.62</t>
  </si>
  <si>
    <t xml:space="preserve">58.60</t>
  </si>
  <si>
    <t xml:space="preserve">55.26</t>
  </si>
  <si>
    <t xml:space="preserve">39.22</t>
  </si>
  <si>
    <t xml:space="preserve">27.30</t>
  </si>
  <si>
    <t xml:space="preserve">58.93</t>
  </si>
  <si>
    <t xml:space="preserve">90.43</t>
  </si>
  <si>
    <t xml:space="preserve">100.69</t>
  </si>
  <si>
    <t xml:space="preserve">87.80</t>
  </si>
  <si>
    <t xml:space="preserve">88.46</t>
  </si>
  <si>
    <t xml:space="preserve">95.02</t>
  </si>
  <si>
    <t xml:space="preserve">93.49</t>
  </si>
  <si>
    <t xml:space="preserve">92.43</t>
  </si>
  <si>
    <t xml:space="preserve">94.88</t>
  </si>
  <si>
    <t xml:space="preserve">52.72</t>
  </si>
  <si>
    <t xml:space="preserve">54.46</t>
  </si>
  <si>
    <t xml:space="preserve">50.25</t>
  </si>
  <si>
    <t xml:space="preserve">51.40</t>
  </si>
  <si>
    <t xml:space="preserve">37.18</t>
  </si>
  <si>
    <t xml:space="preserve">39.01</t>
  </si>
  <si>
    <t xml:space="preserve">36.45</t>
  </si>
  <si>
    <t xml:space="preserve">37.70</t>
  </si>
  <si>
    <t xml:space="preserve">27.11</t>
  </si>
  <si>
    <t xml:space="preserve">219.92</t>
  </si>
  <si>
    <t xml:space="preserve">524.12</t>
  </si>
  <si>
    <t xml:space="preserve">765.43</t>
  </si>
  <si>
    <t xml:space="preserve">596.82</t>
  </si>
  <si>
    <t xml:space="preserve">608.41</t>
  </si>
  <si>
    <t xml:space="preserve">702.43</t>
  </si>
  <si>
    <t xml:space="preserve">678.31</t>
  </si>
  <si>
    <t xml:space="preserve">658.29</t>
  </si>
  <si>
    <t xml:space="preserve">538.98</t>
  </si>
  <si>
    <t xml:space="preserve">220.33</t>
  </si>
  <si>
    <t xml:space="preserve">235.04</t>
  </si>
  <si>
    <t xml:space="preserve">323.27</t>
  </si>
  <si>
    <t xml:space="preserve">208.94</t>
  </si>
  <si>
    <t xml:space="preserve">284.32</t>
  </si>
  <si>
    <t xml:space="preserve">118.58</t>
  </si>
  <si>
    <t xml:space="preserve">337.04</t>
  </si>
  <si>
    <t xml:space="preserve">111.09</t>
  </si>
  <si>
    <t xml:space="preserve"> 6.58</t>
  </si>
  <si>
    <t xml:space="preserve">11.10</t>
  </si>
  <si>
    <t xml:space="preserve"> 7.13</t>
  </si>
  <si>
    <t xml:space="preserve"> 7.38</t>
  </si>
  <si>
    <t xml:space="preserve"> 7.21</t>
  </si>
  <si>
    <t xml:space="preserve"> 3.93</t>
  </si>
  <si>
    <t xml:space="preserve">14.51</t>
  </si>
  <si>
    <t xml:space="preserve">525.18</t>
  </si>
  <si>
    <t xml:space="preserve">512.50</t>
  </si>
  <si>
    <t xml:space="preserve">-3.35</t>
  </si>
  <si>
    <t xml:space="preserve">-1.04</t>
  </si>
  <si>
    <t xml:space="preserve">-3.25</t>
  </si>
  <si>
    <t xml:space="preserve">-0.86</t>
  </si>
  <si>
    <t xml:space="preserve">-20.68</t>
  </si>
  <si>
    <t xml:space="preserve">-36.32</t>
  </si>
  <si>
    <t xml:space="preserve">-19.93</t>
  </si>
  <si>
    <t xml:space="preserve">-39.86</t>
  </si>
  <si>
    <t xml:space="preserve">-53.82</t>
  </si>
  <si>
    <t xml:space="preserve">-1.33</t>
  </si>
  <si>
    <t xml:space="preserve"> 3.17</t>
  </si>
  <si>
    <t xml:space="preserve"> 1.14</t>
  </si>
  <si>
    <t xml:space="preserve"> 3.46</t>
  </si>
  <si>
    <t xml:space="preserve">-1.31</t>
  </si>
  <si>
    <t xml:space="preserve">1964-05-20</t>
  </si>
  <si>
    <t xml:space="preserve">157.79</t>
  </si>
  <si>
    <t xml:space="preserve">70.00</t>
  </si>
  <si>
    <t xml:space="preserve">75.62</t>
  </si>
  <si>
    <t xml:space="preserve">28.76</t>
  </si>
  <si>
    <t xml:space="preserve"> 0.90</t>
  </si>
  <si>
    <t xml:space="preserve"> 0.59</t>
  </si>
  <si>
    <t xml:space="preserve"> 0.37</t>
  </si>
  <si>
    <t xml:space="preserve">131.20</t>
  </si>
  <si>
    <t xml:space="preserve">125.95</t>
  </si>
  <si>
    <t xml:space="preserve">111.23</t>
  </si>
  <si>
    <t xml:space="preserve">106.23</t>
  </si>
  <si>
    <t xml:space="preserve">101.60</t>
  </si>
  <si>
    <t xml:space="preserve">93.82</t>
  </si>
  <si>
    <t xml:space="preserve">87.82</t>
  </si>
  <si>
    <t xml:space="preserve">76.70</t>
  </si>
  <si>
    <t xml:space="preserve">62.47</t>
  </si>
  <si>
    <t xml:space="preserve">58.40</t>
  </si>
  <si>
    <t xml:space="preserve">59.44</t>
  </si>
  <si>
    <t xml:space="preserve">42.19</t>
  </si>
  <si>
    <t xml:space="preserve">27.20</t>
  </si>
  <si>
    <t xml:space="preserve">52.14</t>
  </si>
  <si>
    <t xml:space="preserve">91.76</t>
  </si>
  <si>
    <t xml:space="preserve">103.88</t>
  </si>
  <si>
    <t xml:space="preserve">95.28</t>
  </si>
  <si>
    <t xml:space="preserve">91.98</t>
  </si>
  <si>
    <t xml:space="preserve">94.90</t>
  </si>
  <si>
    <t xml:space="preserve">95.82</t>
  </si>
  <si>
    <t xml:space="preserve">102.00</t>
  </si>
  <si>
    <t xml:space="preserve">105.77</t>
  </si>
  <si>
    <t xml:space="preserve">55.29</t>
  </si>
  <si>
    <t xml:space="preserve">58.12</t>
  </si>
  <si>
    <t xml:space="preserve">56.14</t>
  </si>
  <si>
    <t xml:space="preserve">59.16</t>
  </si>
  <si>
    <t xml:space="preserve">41.70</t>
  </si>
  <si>
    <t xml:space="preserve">43.49</t>
  </si>
  <si>
    <t xml:space="preserve">37.65</t>
  </si>
  <si>
    <t xml:space="preserve">39.08</t>
  </si>
  <si>
    <t xml:space="preserve">32.01</t>
  </si>
  <si>
    <t xml:space="preserve">201.09</t>
  </si>
  <si>
    <t xml:space="preserve">534.23</t>
  </si>
  <si>
    <t xml:space="preserve">829.99</t>
  </si>
  <si>
    <t xml:space="preserve">709.66</t>
  </si>
  <si>
    <t xml:space="preserve">662.10</t>
  </si>
  <si>
    <t xml:space="preserve">697.72</t>
  </si>
  <si>
    <t xml:space="preserve">718.16</t>
  </si>
  <si>
    <t xml:space="preserve">791.88</t>
  </si>
  <si>
    <t xml:space="preserve">580.12</t>
  </si>
  <si>
    <t xml:space="preserve">398.28</t>
  </si>
  <si>
    <t xml:space="preserve">267.63</t>
  </si>
  <si>
    <t xml:space="preserve">397.14</t>
  </si>
  <si>
    <t xml:space="preserve">277.10</t>
  </si>
  <si>
    <t xml:space="preserve">339.95</t>
  </si>
  <si>
    <t xml:space="preserve">148.73</t>
  </si>
  <si>
    <t xml:space="preserve">389.42</t>
  </si>
  <si>
    <t xml:space="preserve">119.91</t>
  </si>
  <si>
    <t xml:space="preserve"> 8.03</t>
  </si>
  <si>
    <t xml:space="preserve">12.42</t>
  </si>
  <si>
    <t xml:space="preserve"> 7.36</t>
  </si>
  <si>
    <t xml:space="preserve"> 8.12</t>
  </si>
  <si>
    <t xml:space="preserve"> 4.53</t>
  </si>
  <si>
    <t xml:space="preserve">15.47</t>
  </si>
  <si>
    <t xml:space="preserve">446.22</t>
  </si>
  <si>
    <t xml:space="preserve">433.76</t>
  </si>
  <si>
    <t xml:space="preserve">-14.00</t>
  </si>
  <si>
    <t xml:space="preserve">-21.85</t>
  </si>
  <si>
    <t xml:space="preserve">-3.53</t>
  </si>
  <si>
    <t xml:space="preserve">-1.13</t>
  </si>
  <si>
    <t xml:space="preserve"> 2.81</t>
  </si>
  <si>
    <t xml:space="preserve">-34.39</t>
  </si>
  <si>
    <t xml:space="preserve">-47.88</t>
  </si>
  <si>
    <t xml:space="preserve">-17.38</t>
  </si>
  <si>
    <t xml:space="preserve">-6.87</t>
  </si>
  <si>
    <t xml:space="preserve">-20.05</t>
  </si>
  <si>
    <t xml:space="preserve">-0.02</t>
  </si>
  <si>
    <t xml:space="preserve">-0.04</t>
  </si>
  <si>
    <t xml:space="preserve">-0.43</t>
  </si>
  <si>
    <t xml:space="preserve">-1.77</t>
  </si>
  <si>
    <t xml:space="preserve">-4.38</t>
  </si>
  <si>
    <t xml:space="preserve">-3.15</t>
  </si>
  <si>
    <t xml:space="preserve">-7.03</t>
  </si>
  <si>
    <t xml:space="preserve">남</t>
  </si>
  <si>
    <t xml:space="preserve">1967-04-20</t>
  </si>
  <si>
    <t xml:space="preserve">2023-07-24</t>
  </si>
  <si>
    <t xml:space="preserve">162.61</t>
  </si>
  <si>
    <t xml:space="preserve">74.90</t>
  </si>
  <si>
    <t xml:space="preserve">81.87</t>
  </si>
  <si>
    <t xml:space="preserve">27.51</t>
  </si>
  <si>
    <t xml:space="preserve"> 0.91</t>
  </si>
  <si>
    <t xml:space="preserve"> 0.95</t>
  </si>
  <si>
    <t xml:space="preserve"> 0.58</t>
  </si>
  <si>
    <t xml:space="preserve">133.47</t>
  </si>
  <si>
    <t xml:space="preserve">128.50</t>
  </si>
  <si>
    <t xml:space="preserve">113.35</t>
  </si>
  <si>
    <t xml:space="preserve">111.35</t>
  </si>
  <si>
    <t xml:space="preserve">104.20</t>
  </si>
  <si>
    <t xml:space="preserve">97.70</t>
  </si>
  <si>
    <t xml:space="preserve">91.70</t>
  </si>
  <si>
    <t xml:space="preserve">79.80</t>
  </si>
  <si>
    <t xml:space="preserve">62.10</t>
  </si>
  <si>
    <t xml:space="preserve">60.97</t>
  </si>
  <si>
    <t xml:space="preserve">42.13</t>
  </si>
  <si>
    <t xml:space="preserve">58.89</t>
  </si>
  <si>
    <t xml:space="preserve">97.62</t>
  </si>
  <si>
    <t xml:space="preserve">105.41</t>
  </si>
  <si>
    <t xml:space="preserve">103.22</t>
  </si>
  <si>
    <t xml:space="preserve">96.36</t>
  </si>
  <si>
    <t xml:space="preserve">96.96</t>
  </si>
  <si>
    <t xml:space="preserve">98.21</t>
  </si>
  <si>
    <t xml:space="preserve">101.83</t>
  </si>
  <si>
    <t xml:space="preserve">113.44</t>
  </si>
  <si>
    <t xml:space="preserve">58.32</t>
  </si>
  <si>
    <t xml:space="preserve">58.64</t>
  </si>
  <si>
    <t xml:space="preserve">59.65</t>
  </si>
  <si>
    <t xml:space="preserve">61.32</t>
  </si>
  <si>
    <t xml:space="preserve">40.72</t>
  </si>
  <si>
    <t xml:space="preserve">41.18</t>
  </si>
  <si>
    <t xml:space="preserve">38.57</t>
  </si>
  <si>
    <t xml:space="preserve">39.82</t>
  </si>
  <si>
    <t xml:space="preserve">30.03</t>
  </si>
  <si>
    <t xml:space="preserve">242.80</t>
  </si>
  <si>
    <t xml:space="preserve">586.38</t>
  </si>
  <si>
    <t xml:space="preserve">837.02</t>
  </si>
  <si>
    <t xml:space="preserve">809.71</t>
  </si>
  <si>
    <t xml:space="preserve">723.64</t>
  </si>
  <si>
    <t xml:space="preserve">730.14</t>
  </si>
  <si>
    <t xml:space="preserve">744.50</t>
  </si>
  <si>
    <t xml:space="preserve">789.71</t>
  </si>
  <si>
    <t xml:space="preserve">588.63</t>
  </si>
  <si>
    <t xml:space="preserve">410.59</t>
  </si>
  <si>
    <t xml:space="preserve">266.22</t>
  </si>
  <si>
    <t xml:space="preserve">269.45</t>
  </si>
  <si>
    <t xml:space="preserve">288.10</t>
  </si>
  <si>
    <t xml:space="preserve">335.37</t>
  </si>
  <si>
    <t xml:space="preserve">129.78</t>
  </si>
  <si>
    <t xml:space="preserve">385.63</t>
  </si>
  <si>
    <t xml:space="preserve">124.45</t>
  </si>
  <si>
    <t xml:space="preserve"> 9.04</t>
  </si>
  <si>
    <t xml:space="preserve">11.12</t>
  </si>
  <si>
    <t xml:space="preserve"> 8.81</t>
  </si>
  <si>
    <t xml:space="preserve"> 8.91</t>
  </si>
  <si>
    <t xml:space="preserve"> 8.68</t>
  </si>
  <si>
    <t xml:space="preserve"> 4.51</t>
  </si>
  <si>
    <t xml:space="preserve">17.72</t>
  </si>
  <si>
    <t xml:space="preserve">424.84</t>
  </si>
  <si>
    <t xml:space="preserve">417.69</t>
  </si>
  <si>
    <t xml:space="preserve">-6.62</t>
  </si>
  <si>
    <t xml:space="preserve">-0.69</t>
  </si>
  <si>
    <t xml:space="preserve">-12.70</t>
  </si>
  <si>
    <t xml:space="preserve">-15.23</t>
  </si>
  <si>
    <t xml:space="preserve">-15.96</t>
  </si>
  <si>
    <t xml:space="preserve">-6.50</t>
  </si>
  <si>
    <t xml:space="preserve">-27.08</t>
  </si>
  <si>
    <t xml:space="preserve">-13.37</t>
  </si>
  <si>
    <t xml:space="preserve"> 4.22</t>
  </si>
  <si>
    <t xml:space="preserve">11.71</t>
  </si>
  <si>
    <t xml:space="preserve"> 1.86</t>
  </si>
  <si>
    <t xml:space="preserve"> 6.34</t>
  </si>
  <si>
    <t xml:space="preserve">-0.33</t>
  </si>
  <si>
    <t xml:space="preserve"> 0.81</t>
  </si>
  <si>
    <t xml:space="preserve"> 8.78</t>
  </si>
  <si>
    <t xml:space="preserve">1958-08-20</t>
  </si>
  <si>
    <t xml:space="preserve">2023-10-17</t>
  </si>
  <si>
    <t xml:space="preserve">160.92</t>
  </si>
  <si>
    <t xml:space="preserve">55.10</t>
  </si>
  <si>
    <t xml:space="preserve">63.68</t>
  </si>
  <si>
    <t xml:space="preserve">22.27</t>
  </si>
  <si>
    <t xml:space="preserve"> 0.86</t>
  </si>
  <si>
    <t xml:space="preserve"> 0.49</t>
  </si>
  <si>
    <t xml:space="preserve">130.00</t>
  </si>
  <si>
    <t xml:space="preserve">124.90</t>
  </si>
  <si>
    <t xml:space="preserve">111.84</t>
  </si>
  <si>
    <t xml:space="preserve">109.10</t>
  </si>
  <si>
    <t xml:space="preserve">91.50</t>
  </si>
  <si>
    <t xml:space="preserve">85.50</t>
  </si>
  <si>
    <t xml:space="preserve">73.60</t>
  </si>
  <si>
    <t xml:space="preserve">67.10</t>
  </si>
  <si>
    <t xml:space="preserve">63.10</t>
  </si>
  <si>
    <t xml:space="preserve">57.04</t>
  </si>
  <si>
    <t xml:space="preserve">40.48</t>
  </si>
  <si>
    <t xml:space="preserve">27.90</t>
  </si>
  <si>
    <t xml:space="preserve">49.04</t>
  </si>
  <si>
    <t xml:space="preserve">84.64</t>
  </si>
  <si>
    <t xml:space="preserve">89.45</t>
  </si>
  <si>
    <t xml:space="preserve">77.37</t>
  </si>
  <si>
    <t xml:space="preserve">83.78</t>
  </si>
  <si>
    <t xml:space="preserve">90.31</t>
  </si>
  <si>
    <t xml:space="preserve">95.98</t>
  </si>
  <si>
    <t xml:space="preserve">99.49</t>
  </si>
  <si>
    <t xml:space="preserve">54.20</t>
  </si>
  <si>
    <t xml:space="preserve">54.69</t>
  </si>
  <si>
    <t xml:space="preserve">48.25</t>
  </si>
  <si>
    <t xml:space="preserve">48.69</t>
  </si>
  <si>
    <t xml:space="preserve">39.84</t>
  </si>
  <si>
    <t xml:space="preserve">40.18</t>
  </si>
  <si>
    <t xml:space="preserve">34.44</t>
  </si>
  <si>
    <t xml:space="preserve">34.95</t>
  </si>
  <si>
    <t xml:space="preserve">28.68</t>
  </si>
  <si>
    <t xml:space="preserve">161.40</t>
  </si>
  <si>
    <t xml:space="preserve">430.00</t>
  </si>
  <si>
    <t xml:space="preserve">605.06</t>
  </si>
  <si>
    <t xml:space="preserve">609.15</t>
  </si>
  <si>
    <t xml:space="preserve">457.28</t>
  </si>
  <si>
    <t xml:space="preserve">542.09</t>
  </si>
  <si>
    <t xml:space="preserve">623.69</t>
  </si>
  <si>
    <t xml:space="preserve">663.73</t>
  </si>
  <si>
    <t xml:space="preserve">597.77</t>
  </si>
  <si>
    <t xml:space="preserve">338.93</t>
  </si>
  <si>
    <t xml:space="preserve">235.03</t>
  </si>
  <si>
    <t xml:space="preserve">341.54</t>
  </si>
  <si>
    <t xml:space="preserve">187.58</t>
  </si>
  <si>
    <t xml:space="preserve">323.30</t>
  </si>
  <si>
    <t xml:space="preserve">124.58</t>
  </si>
  <si>
    <t xml:space="preserve">336.20</t>
  </si>
  <si>
    <t xml:space="preserve">96.60</t>
  </si>
  <si>
    <t xml:space="preserve"> 9.22</t>
  </si>
  <si>
    <t xml:space="preserve"> 5.41</t>
  </si>
  <si>
    <t xml:space="preserve"> 6.78</t>
  </si>
  <si>
    <t xml:space="preserve"> 8.43</t>
  </si>
  <si>
    <t xml:space="preserve"> 4.24</t>
  </si>
  <si>
    <t xml:space="preserve">12.19</t>
  </si>
  <si>
    <t xml:space="preserve">452.43</t>
  </si>
  <si>
    <t xml:space="preserve">445.00</t>
  </si>
  <si>
    <t xml:space="preserve">-34.10</t>
  </si>
  <si>
    <t xml:space="preserve">-37.20</t>
  </si>
  <si>
    <t xml:space="preserve">-35.48</t>
  </si>
  <si>
    <t xml:space="preserve">-31.96</t>
  </si>
  <si>
    <t xml:space="preserve">-31.97</t>
  </si>
  <si>
    <t xml:space="preserve">-23.35</t>
  </si>
  <si>
    <t xml:space="preserve">-46.03</t>
  </si>
  <si>
    <t xml:space="preserve">-27.75</t>
  </si>
  <si>
    <t xml:space="preserve">-22.81</t>
  </si>
  <si>
    <t xml:space="preserve">-29.25</t>
  </si>
  <si>
    <t xml:space="preserve"> 0.07</t>
  </si>
  <si>
    <t xml:space="preserve"> 0.11</t>
  </si>
  <si>
    <t xml:space="preserve"> 5.77</t>
  </si>
  <si>
    <t xml:space="preserve">10.05</t>
  </si>
  <si>
    <t xml:space="preserve"> 8.70</t>
  </si>
  <si>
    <t xml:space="preserve"> 5.64</t>
  </si>
  <si>
    <t xml:space="preserve">-11.95</t>
  </si>
  <si>
    <t xml:space="preserve">1956-01-06</t>
  </si>
  <si>
    <t xml:space="preserve">2023-09-26</t>
  </si>
  <si>
    <t xml:space="preserve">150.52</t>
  </si>
  <si>
    <t xml:space="preserve">49.40</t>
  </si>
  <si>
    <t xml:space="preserve">54.07</t>
  </si>
  <si>
    <t xml:space="preserve">22.58</t>
  </si>
  <si>
    <t xml:space="preserve"> 0.54</t>
  </si>
  <si>
    <t xml:space="preserve"> 0.34</t>
  </si>
  <si>
    <t xml:space="preserve">123.10</t>
  </si>
  <si>
    <t xml:space="preserve">117.75</t>
  </si>
  <si>
    <t xml:space="preserve">105.25</t>
  </si>
  <si>
    <t xml:space="preserve">102.30</t>
  </si>
  <si>
    <t xml:space="preserve">92.00</t>
  </si>
  <si>
    <t xml:space="preserve">81.90</t>
  </si>
  <si>
    <t xml:space="preserve">75.90</t>
  </si>
  <si>
    <t xml:space="preserve">60.65</t>
  </si>
  <si>
    <t xml:space="preserve">56.60</t>
  </si>
  <si>
    <t xml:space="preserve">54.25</t>
  </si>
  <si>
    <t xml:space="preserve">38.50</t>
  </si>
  <si>
    <t xml:space="preserve">31.30</t>
  </si>
  <si>
    <t xml:space="preserve">44.09</t>
  </si>
  <si>
    <t xml:space="preserve">86.85</t>
  </si>
  <si>
    <t xml:space="preserve">93.09</t>
  </si>
  <si>
    <t xml:space="preserve">90.89</t>
  </si>
  <si>
    <t xml:space="preserve">79.73</t>
  </si>
  <si>
    <t xml:space="preserve">84.10</t>
  </si>
  <si>
    <t xml:space="preserve">90.75</t>
  </si>
  <si>
    <t xml:space="preserve">89.52</t>
  </si>
  <si>
    <t xml:space="preserve">93.62</t>
  </si>
  <si>
    <t xml:space="preserve">49.66</t>
  </si>
  <si>
    <t xml:space="preserve">47.50</t>
  </si>
  <si>
    <t xml:space="preserve">48.32</t>
  </si>
  <si>
    <t xml:space="preserve">46.04</t>
  </si>
  <si>
    <t xml:space="preserve">34.30</t>
  </si>
  <si>
    <t xml:space="preserve">35.01</t>
  </si>
  <si>
    <t xml:space="preserve">30.62</t>
  </si>
  <si>
    <t xml:space="preserve">27.24</t>
  </si>
  <si>
    <t xml:space="preserve">25.26</t>
  </si>
  <si>
    <t xml:space="preserve">127.47</t>
  </si>
  <si>
    <t xml:space="preserve">443.20</t>
  </si>
  <si>
    <t xml:space="preserve">647.83</t>
  </si>
  <si>
    <t xml:space="preserve">623.74</t>
  </si>
  <si>
    <t xml:space="preserve">493.26</t>
  </si>
  <si>
    <t xml:space="preserve">543.75</t>
  </si>
  <si>
    <t xml:space="preserve">635.86</t>
  </si>
  <si>
    <t xml:space="preserve">613.65</t>
  </si>
  <si>
    <t xml:space="preserve">437.33</t>
  </si>
  <si>
    <t xml:space="preserve">323.20</t>
  </si>
  <si>
    <t xml:space="preserve">176.88</t>
  </si>
  <si>
    <t xml:space="preserve">325.70</t>
  </si>
  <si>
    <t xml:space="preserve">166.31</t>
  </si>
  <si>
    <t xml:space="preserve">251.80</t>
  </si>
  <si>
    <t xml:space="preserve">96.18</t>
  </si>
  <si>
    <t xml:space="preserve">261.43</t>
  </si>
  <si>
    <t xml:space="preserve">57.46</t>
  </si>
  <si>
    <t xml:space="preserve"> 5.56</t>
  </si>
  <si>
    <t xml:space="preserve"> 9.91</t>
  </si>
  <si>
    <t xml:space="preserve"> 5.57</t>
  </si>
  <si>
    <t xml:space="preserve"> 6.81</t>
  </si>
  <si>
    <t xml:space="preserve"> 2.78</t>
  </si>
  <si>
    <t xml:space="preserve">12.38</t>
  </si>
  <si>
    <t xml:space="preserve">493.47</t>
  </si>
  <si>
    <t xml:space="preserve">472.00</t>
  </si>
  <si>
    <t xml:space="preserve">-21.66</t>
  </si>
  <si>
    <t xml:space="preserve">-21.81</t>
  </si>
  <si>
    <t xml:space="preserve">-23.52</t>
  </si>
  <si>
    <t xml:space="preserve">-22.48</t>
  </si>
  <si>
    <t xml:space="preserve"> 3.00</t>
  </si>
  <si>
    <t xml:space="preserve"> 7.19</t>
  </si>
  <si>
    <t xml:space="preserve">-14.73</t>
  </si>
  <si>
    <t xml:space="preserve">-52.91</t>
  </si>
  <si>
    <t xml:space="preserve"> 2.06</t>
  </si>
  <si>
    <t xml:space="preserve"> 0.45</t>
  </si>
  <si>
    <t xml:space="preserve"> 8.31</t>
  </si>
  <si>
    <t xml:space="preserve"> 0.70</t>
  </si>
  <si>
    <t xml:space="preserve">1970-08-17</t>
  </si>
  <si>
    <t xml:space="preserve">2023-08-07</t>
  </si>
  <si>
    <t xml:space="preserve">157.29</t>
  </si>
  <si>
    <t xml:space="preserve">65.20</t>
  </si>
  <si>
    <t xml:space="preserve">70.01</t>
  </si>
  <si>
    <t xml:space="preserve">26.45</t>
  </si>
  <si>
    <t xml:space="preserve">131.11</t>
  </si>
  <si>
    <t xml:space="preserve">126.35</t>
  </si>
  <si>
    <t xml:space="preserve">112.54</t>
  </si>
  <si>
    <t xml:space="preserve">108.20</t>
  </si>
  <si>
    <t xml:space="preserve">100.20</t>
  </si>
  <si>
    <t xml:space="preserve">89.27</t>
  </si>
  <si>
    <t xml:space="preserve">83.27</t>
  </si>
  <si>
    <t xml:space="preserve">74.60</t>
  </si>
  <si>
    <t xml:space="preserve">66.33</t>
  </si>
  <si>
    <t xml:space="preserve">62.30</t>
  </si>
  <si>
    <t xml:space="preserve">57.82</t>
  </si>
  <si>
    <t xml:space="preserve">41.03</t>
  </si>
  <si>
    <t xml:space="preserve">27.80</t>
  </si>
  <si>
    <t xml:space="preserve">58.92</t>
  </si>
  <si>
    <t xml:space="preserve">90.37</t>
  </si>
  <si>
    <t xml:space="preserve">96.62</t>
  </si>
  <si>
    <t xml:space="preserve">98.20</t>
  </si>
  <si>
    <t xml:space="preserve">85.89</t>
  </si>
  <si>
    <t xml:space="preserve">90.47</t>
  </si>
  <si>
    <t xml:space="preserve">97.84</t>
  </si>
  <si>
    <t xml:space="preserve">97.78</t>
  </si>
  <si>
    <t xml:space="preserve">102.25</t>
  </si>
  <si>
    <t xml:space="preserve">55.13</t>
  </si>
  <si>
    <t xml:space="preserve">56.41</t>
  </si>
  <si>
    <t xml:space="preserve">53.25</t>
  </si>
  <si>
    <t xml:space="preserve">42.47</t>
  </si>
  <si>
    <t xml:space="preserve">42.94</t>
  </si>
  <si>
    <t xml:space="preserve">39.26</t>
  </si>
  <si>
    <t xml:space="preserve">30.28</t>
  </si>
  <si>
    <t xml:space="preserve">220.24</t>
  </si>
  <si>
    <t xml:space="preserve">484.49</t>
  </si>
  <si>
    <t xml:space="preserve">714.63</t>
  </si>
  <si>
    <t xml:space="preserve">744.90</t>
  </si>
  <si>
    <t xml:space="preserve">573.98</t>
  </si>
  <si>
    <t xml:space="preserve">627.13</t>
  </si>
  <si>
    <t xml:space="preserve">742.86</t>
  </si>
  <si>
    <t xml:space="preserve">714.42</t>
  </si>
  <si>
    <t xml:space="preserve">581.24</t>
  </si>
  <si>
    <t xml:space="preserve">376.57</t>
  </si>
  <si>
    <t xml:space="preserve">252.14</t>
  </si>
  <si>
    <t xml:space="preserve">393.47</t>
  </si>
  <si>
    <t xml:space="preserve">232.89</t>
  </si>
  <si>
    <t xml:space="preserve">356.86</t>
  </si>
  <si>
    <t xml:space="preserve">144.23</t>
  </si>
  <si>
    <t xml:space="preserve">373.14</t>
  </si>
  <si>
    <t xml:space="preserve">121.39</t>
  </si>
  <si>
    <t xml:space="preserve">11.40</t>
  </si>
  <si>
    <t xml:space="preserve"> 7.96</t>
  </si>
  <si>
    <t xml:space="preserve"> 8.90</t>
  </si>
  <si>
    <t xml:space="preserve"> 4.75</t>
  </si>
  <si>
    <t xml:space="preserve">14.39</t>
  </si>
  <si>
    <t xml:space="preserve">495.02</t>
  </si>
  <si>
    <t xml:space="preserve">478.46</t>
  </si>
  <si>
    <t xml:space="preserve"> 0.15</t>
  </si>
  <si>
    <t xml:space="preserve">-7.60</t>
  </si>
  <si>
    <t xml:space="preserve">-9.53</t>
  </si>
  <si>
    <t xml:space="preserve">-7.63</t>
  </si>
  <si>
    <t xml:space="preserve">-4.64</t>
  </si>
  <si>
    <t xml:space="preserve">-6.51</t>
  </si>
  <si>
    <t xml:space="preserve">-27.94</t>
  </si>
  <si>
    <t xml:space="preserve">-17.74</t>
  </si>
  <si>
    <t xml:space="preserve">-3.13</t>
  </si>
  <si>
    <t xml:space="preserve">-34.36</t>
  </si>
  <si>
    <t xml:space="preserve"> 0.66</t>
  </si>
  <si>
    <t xml:space="preserve"> 3.15</t>
  </si>
  <si>
    <t xml:space="preserve"> 2.09</t>
  </si>
  <si>
    <t xml:space="preserve"> 3.90</t>
  </si>
  <si>
    <t xml:space="preserve">1955-11-01</t>
  </si>
  <si>
    <t xml:space="preserve">2023-09-19</t>
  </si>
  <si>
    <t xml:space="preserve">154.06</t>
  </si>
  <si>
    <t xml:space="preserve">43.00</t>
  </si>
  <si>
    <t xml:space="preserve">49.59</t>
  </si>
  <si>
    <t xml:space="preserve">18.83</t>
  </si>
  <si>
    <t xml:space="preserve"> 0.93</t>
  </si>
  <si>
    <t xml:space="preserve">125.72</t>
  </si>
  <si>
    <t xml:space="preserve">121.00</t>
  </si>
  <si>
    <t xml:space="preserve">109.07</t>
  </si>
  <si>
    <t xml:space="preserve">102.80</t>
  </si>
  <si>
    <t xml:space="preserve">95.50</t>
  </si>
  <si>
    <t xml:space="preserve">88.50</t>
  </si>
  <si>
    <t xml:space="preserve">82.50</t>
  </si>
  <si>
    <t xml:space="preserve">76.60</t>
  </si>
  <si>
    <t xml:space="preserve">66.21</t>
  </si>
  <si>
    <t xml:space="preserve">62.20</t>
  </si>
  <si>
    <t xml:space="preserve">59.37</t>
  </si>
  <si>
    <t xml:space="preserve">25.10</t>
  </si>
  <si>
    <t xml:space="preserve">44.76</t>
  </si>
  <si>
    <t xml:space="preserve">82.23</t>
  </si>
  <si>
    <t xml:space="preserve">79.21</t>
  </si>
  <si>
    <t xml:space="preserve">78.57</t>
  </si>
  <si>
    <t xml:space="preserve">73.98</t>
  </si>
  <si>
    <t xml:space="preserve">77.21</t>
  </si>
  <si>
    <t xml:space="preserve">83.32</t>
  </si>
  <si>
    <t xml:space="preserve">86.37</t>
  </si>
  <si>
    <t xml:space="preserve">90.01</t>
  </si>
  <si>
    <t xml:space="preserve">44.23</t>
  </si>
  <si>
    <t xml:space="preserve">44.87</t>
  </si>
  <si>
    <t xml:space="preserve">42.83</t>
  </si>
  <si>
    <t xml:space="preserve">43.51</t>
  </si>
  <si>
    <t xml:space="preserve">35.78</t>
  </si>
  <si>
    <t xml:space="preserve">36.35</t>
  </si>
  <si>
    <t xml:space="preserve">31.91</t>
  </si>
  <si>
    <t xml:space="preserve">32.27</t>
  </si>
  <si>
    <t xml:space="preserve">24.43</t>
  </si>
  <si>
    <t xml:space="preserve">140.91</t>
  </si>
  <si>
    <t xml:space="preserve">372.27</t>
  </si>
  <si>
    <t xml:space="preserve">468.88</t>
  </si>
  <si>
    <t xml:space="preserve">467.77</t>
  </si>
  <si>
    <t xml:space="preserve">423.92</t>
  </si>
  <si>
    <t xml:space="preserve">462.11</t>
  </si>
  <si>
    <t xml:space="preserve">530.31</t>
  </si>
  <si>
    <t xml:space="preserve">567.25</t>
  </si>
  <si>
    <t xml:space="preserve">391.69</t>
  </si>
  <si>
    <t xml:space="preserve">260.18</t>
  </si>
  <si>
    <t xml:space="preserve">158.65</t>
  </si>
  <si>
    <t xml:space="preserve">265.58</t>
  </si>
  <si>
    <t xml:space="preserve">149.42</t>
  </si>
  <si>
    <t xml:space="preserve">283.70</t>
  </si>
  <si>
    <t xml:space="preserve">102.64</t>
  </si>
  <si>
    <t xml:space="preserve">307.67</t>
  </si>
  <si>
    <t xml:space="preserve">81.18</t>
  </si>
  <si>
    <t xml:space="preserve"> 4.19</t>
  </si>
  <si>
    <t xml:space="preserve"> 7.74</t>
  </si>
  <si>
    <t xml:space="preserve"> 4.83</t>
  </si>
  <si>
    <t xml:space="preserve"> 5.37</t>
  </si>
  <si>
    <t xml:space="preserve"> 3.07</t>
  </si>
  <si>
    <t xml:space="preserve">10.60</t>
  </si>
  <si>
    <t xml:space="preserve">440.69</t>
  </si>
  <si>
    <t xml:space="preserve">432.22</t>
  </si>
  <si>
    <t xml:space="preserve"> 9.08</t>
  </si>
  <si>
    <t xml:space="preserve">-0.80</t>
  </si>
  <si>
    <t xml:space="preserve">-7.64</t>
  </si>
  <si>
    <t xml:space="preserve">-11.89</t>
  </si>
  <si>
    <t xml:space="preserve">36.83</t>
  </si>
  <si>
    <t xml:space="preserve">22.19</t>
  </si>
  <si>
    <t xml:space="preserve">25.19</t>
  </si>
  <si>
    <t xml:space="preserve">12.89</t>
  </si>
  <si>
    <t xml:space="preserve">-2.80</t>
  </si>
  <si>
    <t xml:space="preserve">-8.76</t>
  </si>
  <si>
    <t xml:space="preserve">-6.98</t>
  </si>
  <si>
    <t xml:space="preserve">-1.32</t>
  </si>
  <si>
    <t xml:space="preserve"> 1.70</t>
  </si>
  <si>
    <t xml:space="preserve"> 4.87</t>
  </si>
  <si>
    <t xml:space="preserve">1953-09-10</t>
  </si>
  <si>
    <t xml:space="preserve">154.56</t>
  </si>
  <si>
    <t xml:space="preserve">61.20</t>
  </si>
  <si>
    <t xml:space="preserve">68.11</t>
  </si>
  <si>
    <t xml:space="preserve">26.14</t>
  </si>
  <si>
    <t xml:space="preserve"> 0.94</t>
  </si>
  <si>
    <t xml:space="preserve"> 0.60</t>
  </si>
  <si>
    <t xml:space="preserve">126.80</t>
  </si>
  <si>
    <t xml:space="preserve">121.35</t>
  </si>
  <si>
    <t xml:space="preserve">106.97</t>
  </si>
  <si>
    <t xml:space="preserve">95.90</t>
  </si>
  <si>
    <t xml:space="preserve">79.50</t>
  </si>
  <si>
    <t xml:space="preserve">65.76</t>
  </si>
  <si>
    <t xml:space="preserve">61.70</t>
  </si>
  <si>
    <t xml:space="preserve">46.03</t>
  </si>
  <si>
    <t xml:space="preserve">86.25</t>
  </si>
  <si>
    <t xml:space="preserve">96.10</t>
  </si>
  <si>
    <t xml:space="preserve">91.17</t>
  </si>
  <si>
    <t xml:space="preserve">93.31</t>
  </si>
  <si>
    <t xml:space="preserve">96.66</t>
  </si>
  <si>
    <t xml:space="preserve">96.77</t>
  </si>
  <si>
    <t xml:space="preserve">98.87</t>
  </si>
  <si>
    <t xml:space="preserve">53.94</t>
  </si>
  <si>
    <t xml:space="preserve">54.31</t>
  </si>
  <si>
    <t xml:space="preserve">52.28</t>
  </si>
  <si>
    <t xml:space="preserve">51.11</t>
  </si>
  <si>
    <t xml:space="preserve">40.05</t>
  </si>
  <si>
    <t xml:space="preserve">38.72</t>
  </si>
  <si>
    <t xml:space="preserve">36.90</t>
  </si>
  <si>
    <t xml:space="preserve">29.59</t>
  </si>
  <si>
    <t xml:space="preserve">158.47</t>
  </si>
  <si>
    <t xml:space="preserve">468.47</t>
  </si>
  <si>
    <t xml:space="preserve">793.44</t>
  </si>
  <si>
    <t xml:space="preserve">711.70</t>
  </si>
  <si>
    <t xml:space="preserve">643.57</t>
  </si>
  <si>
    <t xml:space="preserve">676.69</t>
  </si>
  <si>
    <t xml:space="preserve">726.28</t>
  </si>
  <si>
    <t xml:space="preserve">710.37</t>
  </si>
  <si>
    <t xml:space="preserve">566.35</t>
  </si>
  <si>
    <t xml:space="preserve">230.28</t>
  </si>
  <si>
    <t xml:space="preserve">232.50</t>
  </si>
  <si>
    <t xml:space="preserve">321.36</t>
  </si>
  <si>
    <t xml:space="preserve">206.58</t>
  </si>
  <si>
    <t xml:space="preserve">284.09</t>
  </si>
  <si>
    <t xml:space="preserve">115.52</t>
  </si>
  <si>
    <t xml:space="preserve">321.88</t>
  </si>
  <si>
    <t xml:space="preserve">109.16</t>
  </si>
  <si>
    <t xml:space="preserve"> 6.86</t>
  </si>
  <si>
    <t xml:space="preserve">11.59</t>
  </si>
  <si>
    <t xml:space="preserve"> 7.47</t>
  </si>
  <si>
    <t xml:space="preserve"> 7.86</t>
  </si>
  <si>
    <t xml:space="preserve"> 7.66</t>
  </si>
  <si>
    <t xml:space="preserve"> 3.78</t>
  </si>
  <si>
    <t xml:space="preserve">15.34</t>
  </si>
  <si>
    <t xml:space="preserve">485.23</t>
  </si>
  <si>
    <t xml:space="preserve">473.00</t>
  </si>
  <si>
    <t xml:space="preserve">-15.08</t>
  </si>
  <si>
    <t xml:space="preserve">-21.33</t>
  </si>
  <si>
    <t xml:space="preserve">-5.16</t>
  </si>
  <si>
    <t xml:space="preserve">-4.81</t>
  </si>
  <si>
    <t xml:space="preserve">-4.54</t>
  </si>
  <si>
    <t xml:space="preserve">-31.91</t>
  </si>
  <si>
    <t xml:space="preserve">-45.29</t>
  </si>
  <si>
    <t xml:space="preserve">-21.94</t>
  </si>
  <si>
    <t xml:space="preserve">-17.20</t>
  </si>
  <si>
    <t xml:space="preserve">-28.74</t>
  </si>
  <si>
    <t xml:space="preserve">-2.11</t>
  </si>
  <si>
    <t xml:space="preserve">-5.44</t>
  </si>
  <si>
    <t xml:space="preserve">-3.64</t>
  </si>
  <si>
    <t xml:space="preserve">-4.48</t>
  </si>
  <si>
    <t xml:space="preserve">-8.95</t>
  </si>
  <si>
    <t xml:space="preserve">1955-04-05</t>
  </si>
  <si>
    <t xml:space="preserve">147.39</t>
  </si>
  <si>
    <t xml:space="preserve">50.10</t>
  </si>
  <si>
    <t xml:space="preserve">54.92</t>
  </si>
  <si>
    <t xml:space="preserve">23.76</t>
  </si>
  <si>
    <t xml:space="preserve">122.60</t>
  </si>
  <si>
    <t xml:space="preserve">117.25</t>
  </si>
  <si>
    <t xml:space="preserve">105.84</t>
  </si>
  <si>
    <t xml:space="preserve">92.90</t>
  </si>
  <si>
    <t xml:space="preserve">70.80</t>
  </si>
  <si>
    <t xml:space="preserve">60.51</t>
  </si>
  <si>
    <t xml:space="preserve">56.50</t>
  </si>
  <si>
    <t xml:space="preserve">54.87</t>
  </si>
  <si>
    <t xml:space="preserve">38.94</t>
  </si>
  <si>
    <t xml:space="preserve">25.80</t>
  </si>
  <si>
    <t xml:space="preserve">37.46</t>
  </si>
  <si>
    <t xml:space="preserve">82.72</t>
  </si>
  <si>
    <t xml:space="preserve">90.34</t>
  </si>
  <si>
    <t xml:space="preserve">80.39</t>
  </si>
  <si>
    <t xml:space="preserve">80.56</t>
  </si>
  <si>
    <t xml:space="preserve">84.42</t>
  </si>
  <si>
    <t xml:space="preserve">89.00</t>
  </si>
  <si>
    <t xml:space="preserve">90.56</t>
  </si>
  <si>
    <t xml:space="preserve">92.68</t>
  </si>
  <si>
    <t xml:space="preserve">48.60</t>
  </si>
  <si>
    <t xml:space="preserve">49.02</t>
  </si>
  <si>
    <t xml:space="preserve">47.64</t>
  </si>
  <si>
    <t xml:space="preserve">48.14</t>
  </si>
  <si>
    <t xml:space="preserve">35.14</t>
  </si>
  <si>
    <t xml:space="preserve">36.21</t>
  </si>
  <si>
    <t xml:space="preserve">33.61</t>
  </si>
  <si>
    <t xml:space="preserve">35.85</t>
  </si>
  <si>
    <t xml:space="preserve">27.98</t>
  </si>
  <si>
    <t xml:space="preserve">109.39</t>
  </si>
  <si>
    <t xml:space="preserve">420.61</t>
  </si>
  <si>
    <t xml:space="preserve">618.73</t>
  </si>
  <si>
    <t xml:space="preserve">503.17</t>
  </si>
  <si>
    <t xml:space="preserve">506.57</t>
  </si>
  <si>
    <t xml:space="preserve">555.17</t>
  </si>
  <si>
    <t xml:space="preserve">602.89</t>
  </si>
  <si>
    <t xml:space="preserve">600.73</t>
  </si>
  <si>
    <t xml:space="preserve">420.99</t>
  </si>
  <si>
    <t xml:space="preserve">293.04</t>
  </si>
  <si>
    <t xml:space="preserve">186.22</t>
  </si>
  <si>
    <t xml:space="preserve">303.01</t>
  </si>
  <si>
    <t xml:space="preserve">180.68</t>
  </si>
  <si>
    <t xml:space="preserve">277.74</t>
  </si>
  <si>
    <t xml:space="preserve">102.82</t>
  </si>
  <si>
    <t xml:space="preserve">334.86</t>
  </si>
  <si>
    <t xml:space="preserve">101.03</t>
  </si>
  <si>
    <t xml:space="preserve"> 4.86</t>
  </si>
  <si>
    <t xml:space="preserve"> 9.70</t>
  </si>
  <si>
    <t xml:space="preserve"> 5.88</t>
  </si>
  <si>
    <t xml:space="preserve"> 6.56</t>
  </si>
  <si>
    <t xml:space="preserve"> 6.04</t>
  </si>
  <si>
    <t xml:space="preserve"> 3.56</t>
  </si>
  <si>
    <t xml:space="preserve">12.44</t>
  </si>
  <si>
    <t xml:space="preserve">462.31</t>
  </si>
  <si>
    <t xml:space="preserve">459.00</t>
  </si>
  <si>
    <t xml:space="preserve">-10.55</t>
  </si>
  <si>
    <t xml:space="preserve">-5.05</t>
  </si>
  <si>
    <t xml:space="preserve">-6.01</t>
  </si>
  <si>
    <t xml:space="preserve">-8.34</t>
  </si>
  <si>
    <t xml:space="preserve">-9.01</t>
  </si>
  <si>
    <t xml:space="preserve">-29.05</t>
  </si>
  <si>
    <t xml:space="preserve">-40.95</t>
  </si>
  <si>
    <t xml:space="preserve">-14.71</t>
  </si>
  <si>
    <t xml:space="preserve">-4.60</t>
  </si>
  <si>
    <t xml:space="preserve">-0.09</t>
  </si>
  <si>
    <t xml:space="preserve">-7.27</t>
  </si>
  <si>
    <t xml:space="preserve">-5.21</t>
  </si>
  <si>
    <t xml:space="preserve"> 1.90</t>
  </si>
  <si>
    <t xml:space="preserve"> 1.97</t>
  </si>
  <si>
    <t xml:space="preserve"> 0.77</t>
  </si>
  <si>
    <t xml:space="preserve">1954-01-13</t>
  </si>
  <si>
    <t xml:space="preserve">2023-09-21</t>
  </si>
  <si>
    <t xml:space="preserve">163.82</t>
  </si>
  <si>
    <t xml:space="preserve">75.00</t>
  </si>
  <si>
    <t xml:space="preserve">83.95</t>
  </si>
  <si>
    <t xml:space="preserve">27.82</t>
  </si>
  <si>
    <t xml:space="preserve"> 0.38</t>
  </si>
  <si>
    <t xml:space="preserve">137.10</t>
  </si>
  <si>
    <t xml:space="preserve">131.95</t>
  </si>
  <si>
    <t xml:space="preserve">117.92</t>
  </si>
  <si>
    <t xml:space="preserve">115.92</t>
  </si>
  <si>
    <t xml:space="preserve">108.70</t>
  </si>
  <si>
    <t xml:space="preserve">98.39</t>
  </si>
  <si>
    <t xml:space="preserve">92.39</t>
  </si>
  <si>
    <t xml:space="preserve">84.30</t>
  </si>
  <si>
    <t xml:space="preserve">64.77</t>
  </si>
  <si>
    <t xml:space="preserve">58.70</t>
  </si>
  <si>
    <t xml:space="preserve">64.41</t>
  </si>
  <si>
    <t xml:space="preserve">44.51</t>
  </si>
  <si>
    <t xml:space="preserve">28.30</t>
  </si>
  <si>
    <t xml:space="preserve">64.04</t>
  </si>
  <si>
    <t xml:space="preserve">94.70</t>
  </si>
  <si>
    <t xml:space="preserve">101.61</t>
  </si>
  <si>
    <t xml:space="preserve">97.07</t>
  </si>
  <si>
    <t xml:space="preserve">104.27</t>
  </si>
  <si>
    <t xml:space="preserve">104.13</t>
  </si>
  <si>
    <t xml:space="preserve">104.23</t>
  </si>
  <si>
    <t xml:space="preserve">119.98</t>
  </si>
  <si>
    <t xml:space="preserve">62.02</t>
  </si>
  <si>
    <t xml:space="preserve">61.39</t>
  </si>
  <si>
    <t xml:space="preserve">64.61</t>
  </si>
  <si>
    <t xml:space="preserve">66.69</t>
  </si>
  <si>
    <t xml:space="preserve">41.02</t>
  </si>
  <si>
    <t xml:space="preserve">39.51</t>
  </si>
  <si>
    <t xml:space="preserve">40.58</t>
  </si>
  <si>
    <t xml:space="preserve">29.00</t>
  </si>
  <si>
    <t xml:space="preserve">271.27</t>
  </si>
  <si>
    <t xml:space="preserve">546.70</t>
  </si>
  <si>
    <t xml:space="preserve">791.50</t>
  </si>
  <si>
    <t xml:space="preserve">797.65</t>
  </si>
  <si>
    <t xml:space="preserve">742.48</t>
  </si>
  <si>
    <t xml:space="preserve">847.42</t>
  </si>
  <si>
    <t xml:space="preserve">847.59</t>
  </si>
  <si>
    <t xml:space="preserve">846.85</t>
  </si>
  <si>
    <t xml:space="preserve">678.86</t>
  </si>
  <si>
    <t xml:space="preserve">462.83</t>
  </si>
  <si>
    <t xml:space="preserve">283.00</t>
  </si>
  <si>
    <t xml:space="preserve">312.54</t>
  </si>
  <si>
    <t xml:space="preserve">333.74</t>
  </si>
  <si>
    <t xml:space="preserve">326.68</t>
  </si>
  <si>
    <t xml:space="preserve">134.52</t>
  </si>
  <si>
    <t xml:space="preserve">400.21</t>
  </si>
  <si>
    <t xml:space="preserve">127.62</t>
  </si>
  <si>
    <t xml:space="preserve">10.69</t>
  </si>
  <si>
    <t xml:space="preserve"> 9.34</t>
  </si>
  <si>
    <t xml:space="preserve">10.31</t>
  </si>
  <si>
    <t xml:space="preserve"> 9.53</t>
  </si>
  <si>
    <t xml:space="preserve"> 5.08</t>
  </si>
  <si>
    <t xml:space="preserve">19.65</t>
  </si>
  <si>
    <t xml:space="preserve">455.80</t>
  </si>
  <si>
    <t xml:space="preserve">447.11</t>
  </si>
  <si>
    <t xml:space="preserve">-31.69</t>
  </si>
  <si>
    <t xml:space="preserve">-23.22</t>
  </si>
  <si>
    <t xml:space="preserve">-21.68</t>
  </si>
  <si>
    <t xml:space="preserve">-17.13</t>
  </si>
  <si>
    <t xml:space="preserve">-11.86</t>
  </si>
  <si>
    <t xml:space="preserve">-47.74</t>
  </si>
  <si>
    <t xml:space="preserve">-76.47</t>
  </si>
  <si>
    <t xml:space="preserve">-81.22</t>
  </si>
  <si>
    <t xml:space="preserve">-61.43</t>
  </si>
  <si>
    <t xml:space="preserve">-62.25</t>
  </si>
  <si>
    <t xml:space="preserve">-0.15</t>
  </si>
  <si>
    <t xml:space="preserve"> 2.12</t>
  </si>
  <si>
    <t xml:space="preserve">-0.55</t>
  </si>
  <si>
    <t xml:space="preserve"> 4.72</t>
  </si>
  <si>
    <t xml:space="preserve">-38.55</t>
  </si>
  <si>
    <t xml:space="preserve">1961-12-19</t>
  </si>
  <si>
    <t xml:space="preserve">162.18</t>
  </si>
  <si>
    <t xml:space="preserve">53.20</t>
  </si>
  <si>
    <t xml:space="preserve">62.23</t>
  </si>
  <si>
    <t xml:space="preserve">20.58</t>
  </si>
  <si>
    <t xml:space="preserve">135.20</t>
  </si>
  <si>
    <t xml:space="preserve">116.77</t>
  </si>
  <si>
    <t xml:space="preserve">113.60</t>
  </si>
  <si>
    <t xml:space="preserve">104.70</t>
  </si>
  <si>
    <t xml:space="preserve">97.14</t>
  </si>
  <si>
    <t xml:space="preserve">91.14</t>
  </si>
  <si>
    <t xml:space="preserve">79.30</t>
  </si>
  <si>
    <t xml:space="preserve">71.55</t>
  </si>
  <si>
    <t xml:space="preserve">67.50</t>
  </si>
  <si>
    <t xml:space="preserve">61.46</t>
  </si>
  <si>
    <t xml:space="preserve">43.61</t>
  </si>
  <si>
    <t xml:space="preserve">45.57</t>
  </si>
  <si>
    <t xml:space="preserve">85.01</t>
  </si>
  <si>
    <t xml:space="preserve">92.30</t>
  </si>
  <si>
    <t xml:space="preserve">90.77</t>
  </si>
  <si>
    <t xml:space="preserve">77.95</t>
  </si>
  <si>
    <t xml:space="preserve">78.75</t>
  </si>
  <si>
    <t xml:space="preserve">85.44</t>
  </si>
  <si>
    <t xml:space="preserve">93.72</t>
  </si>
  <si>
    <t xml:space="preserve">104.03</t>
  </si>
  <si>
    <t xml:space="preserve">53.92</t>
  </si>
  <si>
    <t xml:space="preserve">54.94</t>
  </si>
  <si>
    <t xml:space="preserve">49.00</t>
  </si>
  <si>
    <t xml:space="preserve">49.42</t>
  </si>
  <si>
    <t xml:space="preserve">39.34</t>
  </si>
  <si>
    <t xml:space="preserve">40.93</t>
  </si>
  <si>
    <t xml:space="preserve">34.83</t>
  </si>
  <si>
    <t xml:space="preserve">25.56</t>
  </si>
  <si>
    <t xml:space="preserve">139.68</t>
  </si>
  <si>
    <t xml:space="preserve">420.64</t>
  </si>
  <si>
    <t xml:space="preserve">646.87</t>
  </si>
  <si>
    <t xml:space="preserve">631.07</t>
  </si>
  <si>
    <t xml:space="preserve">467.16</t>
  </si>
  <si>
    <t xml:space="preserve">474.58</t>
  </si>
  <si>
    <t xml:space="preserve">558.11</t>
  </si>
  <si>
    <t xml:space="preserve">650.92</t>
  </si>
  <si>
    <t xml:space="preserve">567.12</t>
  </si>
  <si>
    <t xml:space="preserve">343.36</t>
  </si>
  <si>
    <t xml:space="preserve">239.01</t>
  </si>
  <si>
    <t xml:space="preserve">324.04</t>
  </si>
  <si>
    <t xml:space="preserve">192.85</t>
  </si>
  <si>
    <t xml:space="preserve">322.00</t>
  </si>
  <si>
    <t xml:space="preserve">129.13</t>
  </si>
  <si>
    <t xml:space="preserve">356.94</t>
  </si>
  <si>
    <t xml:space="preserve">103.81</t>
  </si>
  <si>
    <t xml:space="preserve"> 5.50</t>
  </si>
  <si>
    <t xml:space="preserve"> 9.61</t>
  </si>
  <si>
    <t xml:space="preserve"> 5.11</t>
  </si>
  <si>
    <t xml:space="preserve"> 6.13</t>
  </si>
  <si>
    <t xml:space="preserve">11.24</t>
  </si>
  <si>
    <t xml:space="preserve">456.09</t>
  </si>
  <si>
    <t xml:space="preserve">440.57</t>
  </si>
  <si>
    <t xml:space="preserve">-11.57</t>
  </si>
  <si>
    <t xml:space="preserve">-12.78</t>
  </si>
  <si>
    <t xml:space="preserve">-20.06</t>
  </si>
  <si>
    <t xml:space="preserve">-16.99</t>
  </si>
  <si>
    <t xml:space="preserve">-17.23</t>
  </si>
  <si>
    <t xml:space="preserve"> 0.41</t>
  </si>
  <si>
    <t xml:space="preserve">-9.50</t>
  </si>
  <si>
    <t xml:space="preserve">26.56</t>
  </si>
  <si>
    <t xml:space="preserve">30.57</t>
  </si>
  <si>
    <t xml:space="preserve">21.00</t>
  </si>
  <si>
    <t xml:space="preserve">-1.29</t>
  </si>
  <si>
    <t xml:space="preserve">-0.81</t>
  </si>
  <si>
    <t xml:space="preserve"> 1.11</t>
  </si>
  <si>
    <t xml:space="preserve"> 2.41</t>
  </si>
  <si>
    <t xml:space="preserve"> 7.93</t>
  </si>
  <si>
    <t xml:space="preserve">1962-08-16</t>
  </si>
  <si>
    <t xml:space="preserve">160.23</t>
  </si>
  <si>
    <t xml:space="preserve">74.30</t>
  </si>
  <si>
    <t xml:space="preserve">79.96</t>
  </si>
  <si>
    <t xml:space="preserve">29.24</t>
  </si>
  <si>
    <t xml:space="preserve"> 1.00</t>
  </si>
  <si>
    <t xml:space="preserve"> 0.65</t>
  </si>
  <si>
    <t xml:space="preserve">134.14</t>
  </si>
  <si>
    <t xml:space="preserve">129.30</t>
  </si>
  <si>
    <t xml:space="preserve">115.58</t>
  </si>
  <si>
    <t xml:space="preserve">101.70</t>
  </si>
  <si>
    <t xml:space="preserve">106.10</t>
  </si>
  <si>
    <t xml:space="preserve">98.48</t>
  </si>
  <si>
    <t xml:space="preserve">92.48</t>
  </si>
  <si>
    <t xml:space="preserve">80.70</t>
  </si>
  <si>
    <t xml:space="preserve">67.80</t>
  </si>
  <si>
    <t xml:space="preserve">63.70</t>
  </si>
  <si>
    <t xml:space="preserve">62.54</t>
  </si>
  <si>
    <t xml:space="preserve">44.39</t>
  </si>
  <si>
    <t xml:space="preserve">29.10</t>
  </si>
  <si>
    <t xml:space="preserve">60.85</t>
  </si>
  <si>
    <t xml:space="preserve">95.33</t>
  </si>
  <si>
    <t xml:space="preserve">102.19</t>
  </si>
  <si>
    <t xml:space="preserve">104.12</t>
  </si>
  <si>
    <t xml:space="preserve">104.77</t>
  </si>
  <si>
    <t xml:space="preserve">103.61</t>
  </si>
  <si>
    <t xml:space="preserve">103.80</t>
  </si>
  <si>
    <t xml:space="preserve">99.68</t>
  </si>
  <si>
    <t xml:space="preserve">52.42</t>
  </si>
  <si>
    <t xml:space="preserve">52.95</t>
  </si>
  <si>
    <t xml:space="preserve">51.62</t>
  </si>
  <si>
    <t xml:space="preserve">51.98</t>
  </si>
  <si>
    <t xml:space="preserve">39.57</t>
  </si>
  <si>
    <t xml:space="preserve">40.59</t>
  </si>
  <si>
    <t xml:space="preserve">35.64</t>
  </si>
  <si>
    <t xml:space="preserve">38.58</t>
  </si>
  <si>
    <t xml:space="preserve">30.48</t>
  </si>
  <si>
    <t xml:space="preserve">253.82</t>
  </si>
  <si>
    <t xml:space="preserve">553.19</t>
  </si>
  <si>
    <t xml:space="preserve">916.19</t>
  </si>
  <si>
    <t xml:space="preserve">821.02</t>
  </si>
  <si>
    <t xml:space="preserve">844.97</t>
  </si>
  <si>
    <t xml:space="preserve">862.03</t>
  </si>
  <si>
    <t xml:space="preserve">842.18</t>
  </si>
  <si>
    <t xml:space="preserve">840.86</t>
  </si>
  <si>
    <t xml:space="preserve">518.08</t>
  </si>
  <si>
    <t xml:space="preserve">356.51</t>
  </si>
  <si>
    <t xml:space="preserve">221.93</t>
  </si>
  <si>
    <t xml:space="preserve">358.82</t>
  </si>
  <si>
    <t xml:space="preserve">213.89</t>
  </si>
  <si>
    <t xml:space="preserve">313.88</t>
  </si>
  <si>
    <t xml:space="preserve">129.24</t>
  </si>
  <si>
    <t xml:space="preserve">343.86</t>
  </si>
  <si>
    <t xml:space="preserve">116.20</t>
  </si>
  <si>
    <t xml:space="preserve"> 7.76</t>
  </si>
  <si>
    <t xml:space="preserve">15.06</t>
  </si>
  <si>
    <t xml:space="preserve"> 9.38</t>
  </si>
  <si>
    <t xml:space="preserve"> 9.41</t>
  </si>
  <si>
    <t xml:space="preserve"> 7.90</t>
  </si>
  <si>
    <t xml:space="preserve"> 4.27</t>
  </si>
  <si>
    <t xml:space="preserve">18.78</t>
  </si>
  <si>
    <t xml:space="preserve">422.73</t>
  </si>
  <si>
    <t xml:space="preserve">416.58</t>
  </si>
  <si>
    <t xml:space="preserve">-4.96</t>
  </si>
  <si>
    <t xml:space="preserve">-10.33</t>
  </si>
  <si>
    <t xml:space="preserve">-12.90</t>
  </si>
  <si>
    <t xml:space="preserve">-13.06</t>
  </si>
  <si>
    <t xml:space="preserve">-15.60</t>
  </si>
  <si>
    <t xml:space="preserve">-53.60</t>
  </si>
  <si>
    <t xml:space="preserve">-74.06</t>
  </si>
  <si>
    <t xml:space="preserve">-66.06</t>
  </si>
  <si>
    <t xml:space="preserve">-48.48</t>
  </si>
  <si>
    <t xml:space="preserve">-41.06</t>
  </si>
  <si>
    <t xml:space="preserve">-0.48</t>
  </si>
  <si>
    <t xml:space="preserve"> 1.68</t>
  </si>
  <si>
    <t xml:space="preserve"> 2.20</t>
  </si>
  <si>
    <t xml:space="preserve"> 1.31</t>
  </si>
  <si>
    <t xml:space="preserve">10.09</t>
  </si>
  <si>
    <t xml:space="preserve">1954-06-14</t>
  </si>
  <si>
    <t xml:space="preserve">155.31</t>
  </si>
  <si>
    <t xml:space="preserve">57.80</t>
  </si>
  <si>
    <t xml:space="preserve">63.50</t>
  </si>
  <si>
    <t xml:space="preserve">24.69</t>
  </si>
  <si>
    <t xml:space="preserve">128.60</t>
  </si>
  <si>
    <t xml:space="preserve">123.15</t>
  </si>
  <si>
    <t xml:space="preserve">110.44</t>
  </si>
  <si>
    <t xml:space="preserve">102.20</t>
  </si>
  <si>
    <t xml:space="preserve">94.93</t>
  </si>
  <si>
    <t xml:space="preserve">88.93</t>
  </si>
  <si>
    <t xml:space="preserve">65.86</t>
  </si>
  <si>
    <t xml:space="preserve">61.80</t>
  </si>
  <si>
    <t xml:space="preserve">21.10</t>
  </si>
  <si>
    <t xml:space="preserve">40.27</t>
  </si>
  <si>
    <t xml:space="preserve">84.95</t>
  </si>
  <si>
    <t xml:space="preserve">97.45</t>
  </si>
  <si>
    <t xml:space="preserve">95.48</t>
  </si>
  <si>
    <t xml:space="preserve">88.62</t>
  </si>
  <si>
    <t xml:space="preserve">86.41</t>
  </si>
  <si>
    <t xml:space="preserve">94.82</t>
  </si>
  <si>
    <t xml:space="preserve">96.31</t>
  </si>
  <si>
    <t xml:space="preserve">51.05</t>
  </si>
  <si>
    <t xml:space="preserve">53.12</t>
  </si>
  <si>
    <t xml:space="preserve">49.54</t>
  </si>
  <si>
    <t xml:space="preserve">51.44</t>
  </si>
  <si>
    <t xml:space="preserve">38.12</t>
  </si>
  <si>
    <t xml:space="preserve">39.76</t>
  </si>
  <si>
    <t xml:space="preserve">29.89</t>
  </si>
  <si>
    <t xml:space="preserve">30.31</t>
  </si>
  <si>
    <t xml:space="preserve">28.86</t>
  </si>
  <si>
    <t xml:space="preserve">121.81</t>
  </si>
  <si>
    <t xml:space="preserve">434.37</t>
  </si>
  <si>
    <t xml:space="preserve">725.63</t>
  </si>
  <si>
    <t xml:space="preserve">705.42</t>
  </si>
  <si>
    <t xml:space="preserve">608.00</t>
  </si>
  <si>
    <t xml:space="preserve">574.46</t>
  </si>
  <si>
    <t xml:space="preserve">632.26</t>
  </si>
  <si>
    <t xml:space="preserve">691.03</t>
  </si>
  <si>
    <t xml:space="preserve">507.81</t>
  </si>
  <si>
    <t xml:space="preserve">312.90</t>
  </si>
  <si>
    <t xml:space="preserve">222.79</t>
  </si>
  <si>
    <t xml:space="preserve">312.10</t>
  </si>
  <si>
    <t xml:space="preserve">209.08</t>
  </si>
  <si>
    <t xml:space="preserve">290.58</t>
  </si>
  <si>
    <t xml:space="preserve">124.26</t>
  </si>
  <si>
    <t xml:space="preserve">297.83</t>
  </si>
  <si>
    <t xml:space="preserve">72.50</t>
  </si>
  <si>
    <t xml:space="preserve"> 5.60</t>
  </si>
  <si>
    <t xml:space="preserve">11.05</t>
  </si>
  <si>
    <t xml:space="preserve"> 7.06</t>
  </si>
  <si>
    <t xml:space="preserve"> 7.18</t>
  </si>
  <si>
    <t xml:space="preserve"> 3.73</t>
  </si>
  <si>
    <t xml:space="preserve">13.64</t>
  </si>
  <si>
    <t xml:space="preserve">396.87</t>
  </si>
  <si>
    <t xml:space="preserve">396.69</t>
  </si>
  <si>
    <t xml:space="preserve">-24.37</t>
  </si>
  <si>
    <t xml:space="preserve">-26.53</t>
  </si>
  <si>
    <t xml:space="preserve">-24.16</t>
  </si>
  <si>
    <t xml:space="preserve">-17.71</t>
  </si>
  <si>
    <t xml:space="preserve">-11.79</t>
  </si>
  <si>
    <t xml:space="preserve">-31.74</t>
  </si>
  <si>
    <t xml:space="preserve">-40.49</t>
  </si>
  <si>
    <t xml:space="preserve">-23.55</t>
  </si>
  <si>
    <t xml:space="preserve">-13.86</t>
  </si>
  <si>
    <t xml:space="preserve">-19.86</t>
  </si>
  <si>
    <t xml:space="preserve"> 5.24</t>
  </si>
  <si>
    <t xml:space="preserve"> 1.43</t>
  </si>
  <si>
    <t xml:space="preserve"> 6.31</t>
  </si>
  <si>
    <t xml:space="preserve">22.14</t>
  </si>
  <si>
    <t xml:space="preserve">1955-12-22</t>
  </si>
  <si>
    <t xml:space="preserve">2023-09-22</t>
  </si>
  <si>
    <t xml:space="preserve">153.43</t>
  </si>
  <si>
    <t xml:space="preserve">59.70</t>
  </si>
  <si>
    <t xml:space="preserve">66.32</t>
  </si>
  <si>
    <t xml:space="preserve">127.60</t>
  </si>
  <si>
    <t xml:space="preserve">122.70</t>
  </si>
  <si>
    <t xml:space="preserve">108.13</t>
  </si>
  <si>
    <t xml:space="preserve">93.90</t>
  </si>
  <si>
    <t xml:space="preserve">95.60</t>
  </si>
  <si>
    <t xml:space="preserve">85.26</t>
  </si>
  <si>
    <t xml:space="preserve">79.26</t>
  </si>
  <si>
    <t xml:space="preserve">73.30</t>
  </si>
  <si>
    <t xml:space="preserve">62.74</t>
  </si>
  <si>
    <t xml:space="preserve">56.81</t>
  </si>
  <si>
    <t xml:space="preserve">40.31</t>
  </si>
  <si>
    <t xml:space="preserve">26.00</t>
  </si>
  <si>
    <t xml:space="preserve">49.74</t>
  </si>
  <si>
    <t xml:space="preserve">85.56</t>
  </si>
  <si>
    <t xml:space="preserve">99.97</t>
  </si>
  <si>
    <t xml:space="preserve">91.85</t>
  </si>
  <si>
    <t xml:space="preserve">90.13</t>
  </si>
  <si>
    <t xml:space="preserve">91.99</t>
  </si>
  <si>
    <t xml:space="preserve">94.45</t>
  </si>
  <si>
    <t xml:space="preserve">95.17</t>
  </si>
  <si>
    <t xml:space="preserve">50.20</t>
  </si>
  <si>
    <t xml:space="preserve">51.97</t>
  </si>
  <si>
    <t xml:space="preserve">48.71</t>
  </si>
  <si>
    <t xml:space="preserve">50.37</t>
  </si>
  <si>
    <t xml:space="preserve">38.48</t>
  </si>
  <si>
    <t xml:space="preserve">38.44</t>
  </si>
  <si>
    <t xml:space="preserve">34.20</t>
  </si>
  <si>
    <t xml:space="preserve">35.34</t>
  </si>
  <si>
    <t xml:space="preserve">28.06</t>
  </si>
  <si>
    <t xml:space="preserve">162.63</t>
  </si>
  <si>
    <t xml:space="preserve">450.20</t>
  </si>
  <si>
    <t xml:space="preserve">764.59</t>
  </si>
  <si>
    <t xml:space="preserve">659.17</t>
  </si>
  <si>
    <t xml:space="preserve">635.22</t>
  </si>
  <si>
    <t xml:space="preserve">659.11</t>
  </si>
  <si>
    <t xml:space="preserve">695.84</t>
  </si>
  <si>
    <t xml:space="preserve">672.39</t>
  </si>
  <si>
    <t xml:space="preserve">470.99</t>
  </si>
  <si>
    <t xml:space="preserve">305.00</t>
  </si>
  <si>
    <t xml:space="preserve">213.05</t>
  </si>
  <si>
    <t xml:space="preserve">306.49</t>
  </si>
  <si>
    <t xml:space="preserve">200.32</t>
  </si>
  <si>
    <t xml:space="preserve">299.06</t>
  </si>
  <si>
    <t xml:space="preserve">114.84</t>
  </si>
  <si>
    <t xml:space="preserve">309.20</t>
  </si>
  <si>
    <t xml:space="preserve">98.03</t>
  </si>
  <si>
    <t xml:space="preserve">11.30</t>
  </si>
  <si>
    <t xml:space="preserve"> 7.58</t>
  </si>
  <si>
    <t xml:space="preserve"> 6.60</t>
  </si>
  <si>
    <t xml:space="preserve"> 3.58</t>
  </si>
  <si>
    <t xml:space="preserve">15.05</t>
  </si>
  <si>
    <t xml:space="preserve">491.55</t>
  </si>
  <si>
    <t xml:space="preserve">483.32</t>
  </si>
  <si>
    <t xml:space="preserve">-17.73</t>
  </si>
  <si>
    <t xml:space="preserve">-22.86</t>
  </si>
  <si>
    <t xml:space="preserve">-17.36</t>
  </si>
  <si>
    <t xml:space="preserve">-17.30</t>
  </si>
  <si>
    <t xml:space="preserve">-13.85</t>
  </si>
  <si>
    <t xml:space="preserve"> 1.40</t>
  </si>
  <si>
    <t xml:space="preserve">-19.62</t>
  </si>
  <si>
    <t xml:space="preserve">-4.58</t>
  </si>
  <si>
    <t xml:space="preserve"> 2.74</t>
  </si>
  <si>
    <t xml:space="preserve">-6.19</t>
  </si>
  <si>
    <t xml:space="preserve">-4.02</t>
  </si>
  <si>
    <t xml:space="preserve">-1.98</t>
  </si>
  <si>
    <t xml:space="preserve"> 1.79</t>
  </si>
  <si>
    <t xml:space="preserve">-0.52</t>
  </si>
  <si>
    <t xml:space="preserve">-6.06</t>
  </si>
  <si>
    <t xml:space="preserve">1964-11-27</t>
  </si>
  <si>
    <t xml:space="preserve">152.34</t>
  </si>
  <si>
    <t xml:space="preserve">53.50</t>
  </si>
  <si>
    <t xml:space="preserve">23.53</t>
  </si>
  <si>
    <t xml:space="preserve">126.20</t>
  </si>
  <si>
    <t xml:space="preserve">121.05</t>
  </si>
  <si>
    <t xml:space="preserve">109.05</t>
  </si>
  <si>
    <t xml:space="preserve">101.00</t>
  </si>
  <si>
    <t xml:space="preserve">95.40</t>
  </si>
  <si>
    <t xml:space="preserve">85.07</t>
  </si>
  <si>
    <t xml:space="preserve">79.07</t>
  </si>
  <si>
    <t xml:space="preserve">73.10</t>
  </si>
  <si>
    <t xml:space="preserve">63.96</t>
  </si>
  <si>
    <t xml:space="preserve">59.90</t>
  </si>
  <si>
    <t xml:space="preserve">56.65</t>
  </si>
  <si>
    <t xml:space="preserve">40.20</t>
  </si>
  <si>
    <t xml:space="preserve">27.10</t>
  </si>
  <si>
    <t xml:space="preserve">52.21</t>
  </si>
  <si>
    <t xml:space="preserve">91.35</t>
  </si>
  <si>
    <t xml:space="preserve">91.69</t>
  </si>
  <si>
    <t xml:space="preserve">82.00</t>
  </si>
  <si>
    <t xml:space="preserve">85.99</t>
  </si>
  <si>
    <t xml:space="preserve">91.07</t>
  </si>
  <si>
    <t xml:space="preserve">91.39</t>
  </si>
  <si>
    <t xml:space="preserve">50.08</t>
  </si>
  <si>
    <t xml:space="preserve">51.66</t>
  </si>
  <si>
    <t xml:space="preserve">47.79</t>
  </si>
  <si>
    <t xml:space="preserve">48.88</t>
  </si>
  <si>
    <t xml:space="preserve">35.47</t>
  </si>
  <si>
    <t xml:space="preserve">32.64</t>
  </si>
  <si>
    <t xml:space="preserve">33.41</t>
  </si>
  <si>
    <t xml:space="preserve">30.47</t>
  </si>
  <si>
    <t xml:space="preserve">179.97</t>
  </si>
  <si>
    <t xml:space="preserve">474.70</t>
  </si>
  <si>
    <t xml:space="preserve">626.16</t>
  </si>
  <si>
    <t xml:space="preserve">646.70</t>
  </si>
  <si>
    <t xml:space="preserve">521.83</t>
  </si>
  <si>
    <t xml:space="preserve">573.13</t>
  </si>
  <si>
    <t xml:space="preserve">644.42</t>
  </si>
  <si>
    <t xml:space="preserve">633.33</t>
  </si>
  <si>
    <t xml:space="preserve">473.49</t>
  </si>
  <si>
    <t xml:space="preserve">311.31</t>
  </si>
  <si>
    <t xml:space="preserve">210.87</t>
  </si>
  <si>
    <t xml:space="preserve">320.34</t>
  </si>
  <si>
    <t xml:space="preserve">189.48</t>
  </si>
  <si>
    <t xml:space="preserve">272.13</t>
  </si>
  <si>
    <t xml:space="preserve">96.57</t>
  </si>
  <si>
    <t xml:space="preserve">322.17</t>
  </si>
  <si>
    <t xml:space="preserve">87.44</t>
  </si>
  <si>
    <t xml:space="preserve"> 5.80</t>
  </si>
  <si>
    <t xml:space="preserve">10.53</t>
  </si>
  <si>
    <t xml:space="preserve"> 6.94</t>
  </si>
  <si>
    <t xml:space="preserve"> 6.39</t>
  </si>
  <si>
    <t xml:space="preserve"> 3.14</t>
  </si>
  <si>
    <t xml:space="preserve">13.06</t>
  </si>
  <si>
    <t xml:space="preserve">488.61</t>
  </si>
  <si>
    <t xml:space="preserve">471.28</t>
  </si>
  <si>
    <t xml:space="preserve">-8.41</t>
  </si>
  <si>
    <t xml:space="preserve">-3.76</t>
  </si>
  <si>
    <t xml:space="preserve">-2.65</t>
  </si>
  <si>
    <t xml:space="preserve"> 2.11</t>
  </si>
  <si>
    <t xml:space="preserve"> 7.73</t>
  </si>
  <si>
    <t xml:space="preserve">-22.20</t>
  </si>
  <si>
    <t xml:space="preserve">-39.29</t>
  </si>
  <si>
    <t xml:space="preserve">-19.81</t>
  </si>
  <si>
    <t xml:space="preserve">-12.58</t>
  </si>
  <si>
    <t xml:space="preserve">-29.17</t>
  </si>
  <si>
    <t xml:space="preserve">-0.08</t>
  </si>
  <si>
    <t xml:space="preserve">-5.37</t>
  </si>
  <si>
    <t xml:space="preserve">-7.42</t>
  </si>
  <si>
    <t xml:space="preserve">-2.21</t>
  </si>
  <si>
    <t xml:space="preserve">-18.87</t>
  </si>
  <si>
    <t xml:space="preserve">1951-11-26</t>
  </si>
  <si>
    <t xml:space="preserve">2023-09-25</t>
  </si>
  <si>
    <t xml:space="preserve">158.25</t>
  </si>
  <si>
    <t xml:space="preserve">72.20</t>
  </si>
  <si>
    <t xml:space="preserve">77.31</t>
  </si>
  <si>
    <t xml:space="preserve">29.14</t>
  </si>
  <si>
    <t xml:space="preserve"> 0.98</t>
  </si>
  <si>
    <t xml:space="preserve"> 0.99</t>
  </si>
  <si>
    <t xml:space="preserve"> 0.63</t>
  </si>
  <si>
    <t xml:space="preserve"> 0.39</t>
  </si>
  <si>
    <t xml:space="preserve">131.93</t>
  </si>
  <si>
    <t xml:space="preserve">127.95</t>
  </si>
  <si>
    <t xml:space="preserve">112.08</t>
  </si>
  <si>
    <t xml:space="preserve">99.10</t>
  </si>
  <si>
    <t xml:space="preserve">108.00</t>
  </si>
  <si>
    <t xml:space="preserve">88.74</t>
  </si>
  <si>
    <t xml:space="preserve">82.74</t>
  </si>
  <si>
    <t xml:space="preserve">83.10</t>
  </si>
  <si>
    <t xml:space="preserve">63.51</t>
  </si>
  <si>
    <t xml:space="preserve">59.50</t>
  </si>
  <si>
    <t xml:space="preserve">64.40</t>
  </si>
  <si>
    <t xml:space="preserve">45.70</t>
  </si>
  <si>
    <t xml:space="preserve">60.90</t>
  </si>
  <si>
    <t xml:space="preserve">98.08</t>
  </si>
  <si>
    <t xml:space="preserve">101.48</t>
  </si>
  <si>
    <t xml:space="preserve">97.27</t>
  </si>
  <si>
    <t xml:space="preserve">99.12</t>
  </si>
  <si>
    <t xml:space="preserve">98.13</t>
  </si>
  <si>
    <t xml:space="preserve">100.34</t>
  </si>
  <si>
    <t xml:space="preserve">100.55</t>
  </si>
  <si>
    <t xml:space="preserve">111.90</t>
  </si>
  <si>
    <t xml:space="preserve">60.08</t>
  </si>
  <si>
    <t xml:space="preserve">62.42</t>
  </si>
  <si>
    <t xml:space="preserve">64.28</t>
  </si>
  <si>
    <t xml:space="preserve">40.09</t>
  </si>
  <si>
    <t xml:space="preserve">39.14</t>
  </si>
  <si>
    <t xml:space="preserve">39.06</t>
  </si>
  <si>
    <t xml:space="preserve">28.93</t>
  </si>
  <si>
    <t xml:space="preserve">243.86</t>
  </si>
  <si>
    <t xml:space="preserve">540.42</t>
  </si>
  <si>
    <t xml:space="preserve">780.55</t>
  </si>
  <si>
    <t xml:space="preserve">744.15</t>
  </si>
  <si>
    <t xml:space="preserve">761.98</t>
  </si>
  <si>
    <t xml:space="preserve">744.83</t>
  </si>
  <si>
    <t xml:space="preserve">761.66</t>
  </si>
  <si>
    <t xml:space="preserve">765.38</t>
  </si>
  <si>
    <t xml:space="preserve">618.72</t>
  </si>
  <si>
    <t xml:space="preserve">449.43</t>
  </si>
  <si>
    <t xml:space="preserve">277.93</t>
  </si>
  <si>
    <t xml:space="preserve">293.72</t>
  </si>
  <si>
    <t xml:space="preserve">307.36</t>
  </si>
  <si>
    <t xml:space="preserve">299.86</t>
  </si>
  <si>
    <t xml:space="preserve">129.84</t>
  </si>
  <si>
    <t xml:space="preserve">401.14</t>
  </si>
  <si>
    <t xml:space="preserve">119.28</t>
  </si>
  <si>
    <t xml:space="preserve"> 8.29</t>
  </si>
  <si>
    <t xml:space="preserve">12.98</t>
  </si>
  <si>
    <t xml:space="preserve"> 8.23</t>
  </si>
  <si>
    <t xml:space="preserve"> 8.39</t>
  </si>
  <si>
    <t xml:space="preserve"> 8.77</t>
  </si>
  <si>
    <t xml:space="preserve"> 4.49</t>
  </si>
  <si>
    <t xml:space="preserve">16.62</t>
  </si>
  <si>
    <t xml:space="preserve"> 4.41</t>
  </si>
  <si>
    <t xml:space="preserve"> 9.03</t>
  </si>
  <si>
    <t xml:space="preserve"> 2.62</t>
  </si>
  <si>
    <t xml:space="preserve"> 4.95</t>
  </si>
  <si>
    <t xml:space="preserve"> 6.51</t>
  </si>
  <si>
    <t xml:space="preserve">1957-04-15</t>
  </si>
  <si>
    <t xml:space="preserve">149.36</t>
  </si>
  <si>
    <t xml:space="preserve">59.20</t>
  </si>
  <si>
    <t xml:space="preserve">65.09</t>
  </si>
  <si>
    <t xml:space="preserve">27.40</t>
  </si>
  <si>
    <t xml:space="preserve">123.52</t>
  </si>
  <si>
    <t xml:space="preserve">118.30</t>
  </si>
  <si>
    <t xml:space="preserve">105.17</t>
  </si>
  <si>
    <t xml:space="preserve">92.40</t>
  </si>
  <si>
    <t xml:space="preserve">94.20</t>
  </si>
  <si>
    <t xml:space="preserve">84.80</t>
  </si>
  <si>
    <t xml:space="preserve">78.80</t>
  </si>
  <si>
    <t xml:space="preserve">72.90</t>
  </si>
  <si>
    <t xml:space="preserve">60.78</t>
  </si>
  <si>
    <t xml:space="preserve">56.70</t>
  </si>
  <si>
    <t xml:space="preserve">40.10</t>
  </si>
  <si>
    <t xml:space="preserve">25.50</t>
  </si>
  <si>
    <t xml:space="preserve">50.90</t>
  </si>
  <si>
    <t xml:space="preserve">101.82</t>
  </si>
  <si>
    <t xml:space="preserve">93.80</t>
  </si>
  <si>
    <t xml:space="preserve">92.26</t>
  </si>
  <si>
    <t xml:space="preserve">97.72</t>
  </si>
  <si>
    <t xml:space="preserve">96.44</t>
  </si>
  <si>
    <t xml:space="preserve">97.40</t>
  </si>
  <si>
    <t xml:space="preserve">93.29</t>
  </si>
  <si>
    <t xml:space="preserve">50.12</t>
  </si>
  <si>
    <t xml:space="preserve">50.36</t>
  </si>
  <si>
    <t xml:space="preserve">49.95</t>
  </si>
  <si>
    <t xml:space="preserve">50.18</t>
  </si>
  <si>
    <t xml:space="preserve">38.77</t>
  </si>
  <si>
    <t xml:space="preserve">39.04</t>
  </si>
  <si>
    <t xml:space="preserve">33.32</t>
  </si>
  <si>
    <t xml:space="preserve">33.90</t>
  </si>
  <si>
    <t xml:space="preserve">28.61</t>
  </si>
  <si>
    <t xml:space="preserve">171.40</t>
  </si>
  <si>
    <t xml:space="preserve">516.66</t>
  </si>
  <si>
    <t xml:space="preserve">790.66</t>
  </si>
  <si>
    <t xml:space="preserve">682.59</t>
  </si>
  <si>
    <t xml:space="preserve">660.31</t>
  </si>
  <si>
    <t xml:space="preserve">747.29</t>
  </si>
  <si>
    <t xml:space="preserve">722.28</t>
  </si>
  <si>
    <t xml:space="preserve">736.89</t>
  </si>
  <si>
    <t xml:space="preserve">459.59</t>
  </si>
  <si>
    <t xml:space="preserve">302.39</t>
  </si>
  <si>
    <t xml:space="preserve">200.14</t>
  </si>
  <si>
    <t xml:space="preserve">302.37</t>
  </si>
  <si>
    <t xml:space="preserve">198.78</t>
  </si>
  <si>
    <t xml:space="preserve">313.38</t>
  </si>
  <si>
    <t xml:space="preserve">119.97</t>
  </si>
  <si>
    <t xml:space="preserve">344.04</t>
  </si>
  <si>
    <t xml:space="preserve">90.10</t>
  </si>
  <si>
    <t xml:space="preserve"> 6.96</t>
  </si>
  <si>
    <t xml:space="preserve">12.46</t>
  </si>
  <si>
    <t xml:space="preserve"> 7.88</t>
  </si>
  <si>
    <t xml:space="preserve"> 3.42</t>
  </si>
  <si>
    <t xml:space="preserve">15.81</t>
  </si>
  <si>
    <t xml:space="preserve">452.93</t>
  </si>
  <si>
    <t xml:space="preserve">447.21</t>
  </si>
  <si>
    <t xml:space="preserve">-25.15</t>
  </si>
  <si>
    <t xml:space="preserve">-27.63</t>
  </si>
  <si>
    <t xml:space="preserve">-32.66</t>
  </si>
  <si>
    <t xml:space="preserve">-27.38</t>
  </si>
  <si>
    <t xml:space="preserve">-29.73</t>
  </si>
  <si>
    <t xml:space="preserve">-19.88</t>
  </si>
  <si>
    <t xml:space="preserve">-38.82</t>
  </si>
  <si>
    <t xml:space="preserve">-34.82</t>
  </si>
  <si>
    <t xml:space="preserve">-30.71</t>
  </si>
  <si>
    <t xml:space="preserve">-28.58</t>
  </si>
  <si>
    <t xml:space="preserve"> 4.84</t>
  </si>
  <si>
    <t xml:space="preserve"> 5.93</t>
  </si>
  <si>
    <t xml:space="preserve"> 1.82</t>
  </si>
  <si>
    <t xml:space="preserve"> 4.56</t>
  </si>
  <si>
    <t xml:space="preserve">1965-12-03</t>
  </si>
  <si>
    <t xml:space="preserve">74.80</t>
  </si>
  <si>
    <t xml:space="preserve">80.64</t>
  </si>
  <si>
    <t xml:space="preserve">32.89</t>
  </si>
  <si>
    <t xml:space="preserve">126.00</t>
  </si>
  <si>
    <t xml:space="preserve">120.75</t>
  </si>
  <si>
    <t xml:space="preserve">105.57</t>
  </si>
  <si>
    <t xml:space="preserve">100.57</t>
  </si>
  <si>
    <t xml:space="preserve">95.70</t>
  </si>
  <si>
    <t xml:space="preserve">83.11</t>
  </si>
  <si>
    <t xml:space="preserve">77.11</t>
  </si>
  <si>
    <t xml:space="preserve">73.40</t>
  </si>
  <si>
    <t xml:space="preserve">57.40</t>
  </si>
  <si>
    <t xml:space="preserve">56.88</t>
  </si>
  <si>
    <t xml:space="preserve">40.37</t>
  </si>
  <si>
    <t xml:space="preserve">25.40</t>
  </si>
  <si>
    <t xml:space="preserve">63.75</t>
  </si>
  <si>
    <t xml:space="preserve">99.59</t>
  </si>
  <si>
    <t xml:space="preserve">113.50</t>
  </si>
  <si>
    <t xml:space="preserve">110.22</t>
  </si>
  <si>
    <t xml:space="preserve">105.96</t>
  </si>
  <si>
    <t xml:space="preserve">104.95</t>
  </si>
  <si>
    <t xml:space="preserve">105.56</t>
  </si>
  <si>
    <t xml:space="preserve">105.91</t>
  </si>
  <si>
    <t xml:space="preserve">101.23</t>
  </si>
  <si>
    <t xml:space="preserve">55.68</t>
  </si>
  <si>
    <t xml:space="preserve">56.42</t>
  </si>
  <si>
    <t xml:space="preserve">55.20</t>
  </si>
  <si>
    <t xml:space="preserve">55.89</t>
  </si>
  <si>
    <t xml:space="preserve">39.60</t>
  </si>
  <si>
    <t xml:space="preserve">41.52</t>
  </si>
  <si>
    <t xml:space="preserve">36.75</t>
  </si>
  <si>
    <t xml:space="preserve">37.62</t>
  </si>
  <si>
    <t xml:space="preserve">32.26</t>
  </si>
  <si>
    <t xml:space="preserve">287.24</t>
  </si>
  <si>
    <t xml:space="preserve">630.07</t>
  </si>
  <si>
    <t xml:space="preserve">998.76</t>
  </si>
  <si>
    <t xml:space="preserve">942.24</t>
  </si>
  <si>
    <t xml:space="preserve">870.00</t>
  </si>
  <si>
    <t xml:space="preserve">862.79</t>
  </si>
  <si>
    <t xml:space="preserve">868.54</t>
  </si>
  <si>
    <t xml:space="preserve">875.09</t>
  </si>
  <si>
    <t xml:space="preserve">572.38</t>
  </si>
  <si>
    <t xml:space="preserve">364.68</t>
  </si>
  <si>
    <t xml:space="preserve">251.86</t>
  </si>
  <si>
    <t xml:space="preserve">365.24</t>
  </si>
  <si>
    <t xml:space="preserve">247.02</t>
  </si>
  <si>
    <t xml:space="preserve">332.78</t>
  </si>
  <si>
    <t xml:space="preserve">135.84</t>
  </si>
  <si>
    <t xml:space="preserve">377.18</t>
  </si>
  <si>
    <t xml:space="preserve">111.32</t>
  </si>
  <si>
    <t xml:space="preserve"> 9.30</t>
  </si>
  <si>
    <t xml:space="preserve">15.69</t>
  </si>
  <si>
    <t xml:space="preserve">10.14</t>
  </si>
  <si>
    <t xml:space="preserve"> 7.80</t>
  </si>
  <si>
    <t xml:space="preserve"> 4.10</t>
  </si>
  <si>
    <t xml:space="preserve">19.67</t>
  </si>
  <si>
    <t xml:space="preserve">495.29</t>
  </si>
  <si>
    <t xml:space="preserve">488.85</t>
  </si>
  <si>
    <t xml:space="preserve">-20.04</t>
  </si>
  <si>
    <t xml:space="preserve">-21.82</t>
  </si>
  <si>
    <t xml:space="preserve">-38.24</t>
  </si>
  <si>
    <t xml:space="preserve">-42.54</t>
  </si>
  <si>
    <t xml:space="preserve">-43.27</t>
  </si>
  <si>
    <t xml:space="preserve">-67.33</t>
  </si>
  <si>
    <t xml:space="preserve">-84.44</t>
  </si>
  <si>
    <t xml:space="preserve">-73.78</t>
  </si>
  <si>
    <t xml:space="preserve">-43.73</t>
  </si>
  <si>
    <t xml:space="preserve">-58.83</t>
  </si>
  <si>
    <t xml:space="preserve"> 0.14</t>
  </si>
  <si>
    <t xml:space="preserve"> 1.50</t>
  </si>
  <si>
    <t xml:space="preserve"> 6.03</t>
  </si>
  <si>
    <t xml:space="preserve"> 5.16</t>
  </si>
  <si>
    <t xml:space="preserve">37.63</t>
  </si>
  <si>
    <t xml:space="preserve">1966-02-07</t>
  </si>
  <si>
    <t xml:space="preserve">2023-10-10</t>
  </si>
  <si>
    <t xml:space="preserve">157.26</t>
  </si>
  <si>
    <t xml:space="preserve">56.40</t>
  </si>
  <si>
    <t xml:space="preserve">63.32</t>
  </si>
  <si>
    <t xml:space="preserve">23.15</t>
  </si>
  <si>
    <t xml:space="preserve">130.47</t>
  </si>
  <si>
    <t xml:space="preserve">124.70</t>
  </si>
  <si>
    <t xml:space="preserve">111.65</t>
  </si>
  <si>
    <t xml:space="preserve">105.20</t>
  </si>
  <si>
    <t xml:space="preserve">93.10</t>
  </si>
  <si>
    <t xml:space="preserve">87.10</t>
  </si>
  <si>
    <t xml:space="preserve">75.20</t>
  </si>
  <si>
    <t xml:space="preserve">66.35</t>
  </si>
  <si>
    <t xml:space="preserve">58.28</t>
  </si>
  <si>
    <t xml:space="preserve">41.36</t>
  </si>
  <si>
    <t xml:space="preserve">28.10</t>
  </si>
  <si>
    <t xml:space="preserve">51.63</t>
  </si>
  <si>
    <t xml:space="preserve">90.11</t>
  </si>
  <si>
    <t xml:space="preserve">91.26</t>
  </si>
  <si>
    <t xml:space="preserve">90.02</t>
  </si>
  <si>
    <t xml:space="preserve">85.70</t>
  </si>
  <si>
    <t xml:space="preserve">82.90</t>
  </si>
  <si>
    <t xml:space="preserve">87.74</t>
  </si>
  <si>
    <t xml:space="preserve">104.08</t>
  </si>
  <si>
    <t xml:space="preserve">53.76</t>
  </si>
  <si>
    <t xml:space="preserve">55.62</t>
  </si>
  <si>
    <t xml:space="preserve">50.23</t>
  </si>
  <si>
    <t xml:space="preserve">36.33</t>
  </si>
  <si>
    <t xml:space="preserve">38.28</t>
  </si>
  <si>
    <t xml:space="preserve">33.97</t>
  </si>
  <si>
    <t xml:space="preserve">35.24</t>
  </si>
  <si>
    <t xml:space="preserve">27.83</t>
  </si>
  <si>
    <t xml:space="preserve">173.35</t>
  </si>
  <si>
    <t xml:space="preserve">480.92</t>
  </si>
  <si>
    <t xml:space="preserve">630.69</t>
  </si>
  <si>
    <t xml:space="preserve">624.62</t>
  </si>
  <si>
    <t xml:space="preserve">560.56</t>
  </si>
  <si>
    <t xml:space="preserve">526.24</t>
  </si>
  <si>
    <t xml:space="preserve">591.29</t>
  </si>
  <si>
    <t xml:space="preserve">679.10</t>
  </si>
  <si>
    <t xml:space="preserve">551.01</t>
  </si>
  <si>
    <t xml:space="preserve">341.44</t>
  </si>
  <si>
    <t xml:space="preserve">242.43</t>
  </si>
  <si>
    <t xml:space="preserve">334.92</t>
  </si>
  <si>
    <t xml:space="preserve">210.77</t>
  </si>
  <si>
    <t xml:space="preserve">286.57</t>
  </si>
  <si>
    <t xml:space="preserve">115.18</t>
  </si>
  <si>
    <t xml:space="preserve">324.55</t>
  </si>
  <si>
    <t xml:space="preserve">97.75</t>
  </si>
  <si>
    <t xml:space="preserve"> 6.24</t>
  </si>
  <si>
    <t xml:space="preserve"> 7.61</t>
  </si>
  <si>
    <t xml:space="preserve"> 3.59</t>
  </si>
  <si>
    <t xml:space="preserve">450.29</t>
  </si>
  <si>
    <t xml:space="preserve">433.71</t>
  </si>
  <si>
    <t xml:space="preserve">-9.78</t>
  </si>
  <si>
    <t xml:space="preserve">-14.97</t>
  </si>
  <si>
    <t xml:space="preserve">-12.71</t>
  </si>
  <si>
    <t xml:space="preserve">-12.15</t>
  </si>
  <si>
    <t xml:space="preserve">-9.56</t>
  </si>
  <si>
    <t xml:space="preserve"> 1.03</t>
  </si>
  <si>
    <t xml:space="preserve">-25.42</t>
  </si>
  <si>
    <t xml:space="preserve">-22.83</t>
  </si>
  <si>
    <t xml:space="preserve">-10.85</t>
  </si>
  <si>
    <t xml:space="preserve">-6.68</t>
  </si>
  <si>
    <t xml:space="preserve">-2.98</t>
  </si>
  <si>
    <t xml:space="preserve"> 1.85</t>
  </si>
  <si>
    <t xml:space="preserve"> 2.52</t>
  </si>
  <si>
    <t xml:space="preserve">-12.85</t>
  </si>
  <si>
    <t xml:space="preserve">1957-01-02</t>
  </si>
  <si>
    <t xml:space="preserve">2023-10-11</t>
  </si>
  <si>
    <t xml:space="preserve">153.65</t>
  </si>
  <si>
    <t xml:space="preserve">60.30</t>
  </si>
  <si>
    <t xml:space="preserve">68.31</t>
  </si>
  <si>
    <t xml:space="preserve">25.93</t>
  </si>
  <si>
    <t xml:space="preserve">127.20</t>
  </si>
  <si>
    <t xml:space="preserve">122.15</t>
  </si>
  <si>
    <t xml:space="preserve">107.49</t>
  </si>
  <si>
    <t xml:space="preserve">97.00</t>
  </si>
  <si>
    <t xml:space="preserve">86.64</t>
  </si>
  <si>
    <t xml:space="preserve">64.50</t>
  </si>
  <si>
    <t xml:space="preserve">60.50</t>
  </si>
  <si>
    <t xml:space="preserve">57.97</t>
  </si>
  <si>
    <t xml:space="preserve">41.14</t>
  </si>
  <si>
    <t xml:space="preserve">53.33</t>
  </si>
  <si>
    <t xml:space="preserve">89.33</t>
  </si>
  <si>
    <t xml:space="preserve">97.16</t>
  </si>
  <si>
    <t xml:space="preserve">87.50</t>
  </si>
  <si>
    <t xml:space="preserve">87.04</t>
  </si>
  <si>
    <t xml:space="preserve">94.44</t>
  </si>
  <si>
    <t xml:space="preserve">99.84</t>
  </si>
  <si>
    <t xml:space="preserve">104.06</t>
  </si>
  <si>
    <t xml:space="preserve">71.25</t>
  </si>
  <si>
    <t xml:space="preserve">87.13</t>
  </si>
  <si>
    <t xml:space="preserve">89.75</t>
  </si>
  <si>
    <t xml:space="preserve">75.28</t>
  </si>
  <si>
    <t xml:space="preserve">39.28</t>
  </si>
  <si>
    <t xml:space="preserve">39.40</t>
  </si>
  <si>
    <t xml:space="preserve">36.10</t>
  </si>
  <si>
    <t xml:space="preserve">35.58</t>
  </si>
  <si>
    <t xml:space="preserve">30.36</t>
  </si>
  <si>
    <t xml:space="preserve">191.84</t>
  </si>
  <si>
    <t xml:space="preserve">466.43</t>
  </si>
  <si>
    <t xml:space="preserve">729.80</t>
  </si>
  <si>
    <t xml:space="preserve">603.11</t>
  </si>
  <si>
    <t xml:space="preserve">596.75</t>
  </si>
  <si>
    <t xml:space="preserve">700.99</t>
  </si>
  <si>
    <t xml:space="preserve">704.78</t>
  </si>
  <si>
    <t xml:space="preserve">751.69</t>
  </si>
  <si>
    <t xml:space="preserve">712.28</t>
  </si>
  <si>
    <t xml:space="preserve">338.21</t>
  </si>
  <si>
    <t xml:space="preserve">403.64</t>
  </si>
  <si>
    <t xml:space="preserve">396.31</t>
  </si>
  <si>
    <t xml:space="preserve">345.94</t>
  </si>
  <si>
    <t xml:space="preserve">353.22</t>
  </si>
  <si>
    <t xml:space="preserve">121.73</t>
  </si>
  <si>
    <t xml:space="preserve">406.91</t>
  </si>
  <si>
    <t xml:space="preserve">100.06</t>
  </si>
  <si>
    <t xml:space="preserve"> 6.83</t>
  </si>
  <si>
    <t xml:space="preserve">11.08</t>
  </si>
  <si>
    <t xml:space="preserve"> 7.12</t>
  </si>
  <si>
    <t xml:space="preserve"> 7.81</t>
  </si>
  <si>
    <t xml:space="preserve"> 9.92</t>
  </si>
  <si>
    <t xml:space="preserve"> 3.87</t>
  </si>
  <si>
    <t xml:space="preserve">14.93</t>
  </si>
  <si>
    <t xml:space="preserve">474.89</t>
  </si>
  <si>
    <t xml:space="preserve">465.58</t>
  </si>
  <si>
    <t xml:space="preserve">-7.91</t>
  </si>
  <si>
    <t xml:space="preserve">-7.51</t>
  </si>
  <si>
    <t xml:space="preserve">-5.99</t>
  </si>
  <si>
    <t xml:space="preserve">-18.45</t>
  </si>
  <si>
    <t xml:space="preserve">-43.37</t>
  </si>
  <si>
    <t xml:space="preserve">-34.05</t>
  </si>
  <si>
    <t xml:space="preserve">-18.98</t>
  </si>
  <si>
    <t xml:space="preserve">-25.58</t>
  </si>
  <si>
    <t xml:space="preserve">-2.31</t>
  </si>
  <si>
    <t xml:space="preserve">-1.58</t>
  </si>
  <si>
    <t xml:space="preserve"> 2.08</t>
  </si>
  <si>
    <t xml:space="preserve">1958-12-03</t>
  </si>
  <si>
    <t xml:space="preserve">161.22</t>
  </si>
  <si>
    <t xml:space="preserve">51.00</t>
  </si>
  <si>
    <t xml:space="preserve">57.65</t>
  </si>
  <si>
    <t xml:space="preserve">20.59</t>
  </si>
  <si>
    <t xml:space="preserve"> 0.51</t>
  </si>
  <si>
    <t xml:space="preserve">127.50</t>
  </si>
  <si>
    <t xml:space="preserve">114.72</t>
  </si>
  <si>
    <t xml:space="preserve">110.50</t>
  </si>
  <si>
    <t xml:space="preserve">105.30</t>
  </si>
  <si>
    <t xml:space="preserve">97.80</t>
  </si>
  <si>
    <t xml:space="preserve">91.80</t>
  </si>
  <si>
    <t xml:space="preserve">79.90</t>
  </si>
  <si>
    <t xml:space="preserve">69.57</t>
  </si>
  <si>
    <t xml:space="preserve">65.50</t>
  </si>
  <si>
    <t xml:space="preserve">61.92</t>
  </si>
  <si>
    <t xml:space="preserve">43.94</t>
  </si>
  <si>
    <t xml:space="preserve">19.90</t>
  </si>
  <si>
    <t xml:space="preserve">34.90</t>
  </si>
  <si>
    <t xml:space="preserve">81.57</t>
  </si>
  <si>
    <t xml:space="preserve">89.41</t>
  </si>
  <si>
    <t xml:space="preserve">89.11</t>
  </si>
  <si>
    <t xml:space="preserve">80.09</t>
  </si>
  <si>
    <t xml:space="preserve">79.10</t>
  </si>
  <si>
    <t xml:space="preserve">80.88</t>
  </si>
  <si>
    <t xml:space="preserve">89.19</t>
  </si>
  <si>
    <t xml:space="preserve">90.59</t>
  </si>
  <si>
    <t xml:space="preserve">49.32</t>
  </si>
  <si>
    <t xml:space="preserve">50.24</t>
  </si>
  <si>
    <t xml:space="preserve">46.69</t>
  </si>
  <si>
    <t xml:space="preserve">47.35</t>
  </si>
  <si>
    <t xml:space="preserve">36.65</t>
  </si>
  <si>
    <t xml:space="preserve">36.93</t>
  </si>
  <si>
    <t xml:space="preserve">26.71</t>
  </si>
  <si>
    <t xml:space="preserve">28.26</t>
  </si>
  <si>
    <t xml:space="preserve">27.64</t>
  </si>
  <si>
    <t xml:space="preserve">94.25</t>
  </si>
  <si>
    <t xml:space="preserve">380.90</t>
  </si>
  <si>
    <t xml:space="preserve">610.81</t>
  </si>
  <si>
    <t xml:space="preserve">610.76</t>
  </si>
  <si>
    <t xml:space="preserve">502.23</t>
  </si>
  <si>
    <t xml:space="preserve">480.74</t>
  </si>
  <si>
    <t xml:space="preserve">500.97</t>
  </si>
  <si>
    <t xml:space="preserve">604.53</t>
  </si>
  <si>
    <t xml:space="preserve">450.95</t>
  </si>
  <si>
    <t xml:space="preserve">285.64</t>
  </si>
  <si>
    <t xml:space="preserve">198.67</t>
  </si>
  <si>
    <t xml:space="preserve">288.24</t>
  </si>
  <si>
    <t xml:space="preserve">176.66</t>
  </si>
  <si>
    <t xml:space="preserve">275.09</t>
  </si>
  <si>
    <t xml:space="preserve">263.17</t>
  </si>
  <si>
    <t xml:space="preserve">62.71</t>
  </si>
  <si>
    <t xml:space="preserve"> 9.46</t>
  </si>
  <si>
    <t xml:space="preserve"> 5.73</t>
  </si>
  <si>
    <t xml:space="preserve"> 6.95</t>
  </si>
  <si>
    <t xml:space="preserve"> 3.74</t>
  </si>
  <si>
    <t xml:space="preserve">418.75</t>
  </si>
  <si>
    <t xml:space="preserve">414.00</t>
  </si>
  <si>
    <t xml:space="preserve">-16.01</t>
  </si>
  <si>
    <t xml:space="preserve">-13.20</t>
  </si>
  <si>
    <t xml:space="preserve">-10.70</t>
  </si>
  <si>
    <t xml:space="preserve">-5.75</t>
  </si>
  <si>
    <t xml:space="preserve"> 1.17</t>
  </si>
  <si>
    <t xml:space="preserve"> 1.78</t>
  </si>
  <si>
    <t xml:space="preserve">-8.21</t>
  </si>
  <si>
    <t xml:space="preserve"> 4.92</t>
  </si>
  <si>
    <t xml:space="preserve">17.57</t>
  </si>
  <si>
    <t xml:space="preserve">16.76</t>
  </si>
  <si>
    <t xml:space="preserve">-2.15</t>
  </si>
  <si>
    <t xml:space="preserve">-2.17</t>
  </si>
  <si>
    <t xml:space="preserve">-1.76</t>
  </si>
  <si>
    <t xml:space="preserve">-11.81</t>
  </si>
  <si>
    <t xml:space="preserve">1953-02-12</t>
  </si>
  <si>
    <t xml:space="preserve">2023-10-16</t>
  </si>
  <si>
    <t xml:space="preserve">153.19</t>
  </si>
  <si>
    <t xml:space="preserve">58.63</t>
  </si>
  <si>
    <t xml:space="preserve">23.71</t>
  </si>
  <si>
    <t xml:space="preserve">125.51</t>
  </si>
  <si>
    <t xml:space="preserve">120.55</t>
  </si>
  <si>
    <t xml:space="preserve">108.02</t>
  </si>
  <si>
    <t xml:space="preserve">105.70</t>
  </si>
  <si>
    <t xml:space="preserve">94.00</t>
  </si>
  <si>
    <t xml:space="preserve">77.67</t>
  </si>
  <si>
    <t xml:space="preserve">71.90</t>
  </si>
  <si>
    <t xml:space="preserve">62.85</t>
  </si>
  <si>
    <t xml:space="preserve">58.80</t>
  </si>
  <si>
    <t xml:space="preserve">55.72</t>
  </si>
  <si>
    <t xml:space="preserve">39.55</t>
  </si>
  <si>
    <t xml:space="preserve">24.30</t>
  </si>
  <si>
    <t xml:space="preserve">43.34</t>
  </si>
  <si>
    <t xml:space="preserve">87.66</t>
  </si>
  <si>
    <t xml:space="preserve">98.65</t>
  </si>
  <si>
    <t xml:space="preserve">97.13</t>
  </si>
  <si>
    <t xml:space="preserve">80.06</t>
  </si>
  <si>
    <t xml:space="preserve">84.36</t>
  </si>
  <si>
    <t xml:space="preserve">90.93</t>
  </si>
  <si>
    <t xml:space="preserve">89.90</t>
  </si>
  <si>
    <t xml:space="preserve">90.32</t>
  </si>
  <si>
    <t xml:space="preserve">49.92</t>
  </si>
  <si>
    <t xml:space="preserve">49.76</t>
  </si>
  <si>
    <t xml:space="preserve">47.74</t>
  </si>
  <si>
    <t xml:space="preserve">47.96</t>
  </si>
  <si>
    <t xml:space="preserve">36.54</t>
  </si>
  <si>
    <t xml:space="preserve">36.59</t>
  </si>
  <si>
    <t xml:space="preserve">33.22</t>
  </si>
  <si>
    <t xml:space="preserve">28.56</t>
  </si>
  <si>
    <t xml:space="preserve">139.04</t>
  </si>
  <si>
    <t xml:space="preserve">431.20</t>
  </si>
  <si>
    <t xml:space="preserve">736.11</t>
  </si>
  <si>
    <t xml:space="preserve">721.43</t>
  </si>
  <si>
    <t xml:space="preserve">500.55</t>
  </si>
  <si>
    <t xml:space="preserve">554.23</t>
  </si>
  <si>
    <t xml:space="preserve">640.95</t>
  </si>
  <si>
    <t xml:space="preserve">617.05</t>
  </si>
  <si>
    <t xml:space="preserve">469.49</t>
  </si>
  <si>
    <t xml:space="preserve">327.10</t>
  </si>
  <si>
    <t xml:space="preserve">196.02</t>
  </si>
  <si>
    <t xml:space="preserve">327.09</t>
  </si>
  <si>
    <t xml:space="preserve">182.05</t>
  </si>
  <si>
    <t xml:space="preserve">318.93</t>
  </si>
  <si>
    <t xml:space="preserve">103.92</t>
  </si>
  <si>
    <t xml:space="preserve">365.67</t>
  </si>
  <si>
    <t xml:space="preserve">90.41</t>
  </si>
  <si>
    <t xml:space="preserve"> 5.55</t>
  </si>
  <si>
    <t xml:space="preserve">10.57</t>
  </si>
  <si>
    <t xml:space="preserve"> 6.89</t>
  </si>
  <si>
    <t xml:space="preserve"> 6.40</t>
  </si>
  <si>
    <t xml:space="preserve"> 3.45</t>
  </si>
  <si>
    <t xml:space="preserve">12.53</t>
  </si>
  <si>
    <t xml:space="preserve">481.38</t>
  </si>
  <si>
    <t xml:space="preserve">478.42</t>
  </si>
  <si>
    <t xml:space="preserve">-19.33</t>
  </si>
  <si>
    <t xml:space="preserve">-15.92</t>
  </si>
  <si>
    <t xml:space="preserve">-9.98</t>
  </si>
  <si>
    <t xml:space="preserve">-3.32</t>
  </si>
  <si>
    <t xml:space="preserve">-4.63</t>
  </si>
  <si>
    <t xml:space="preserve">-9.15</t>
  </si>
  <si>
    <t xml:space="preserve">12.52</t>
  </si>
  <si>
    <t xml:space="preserve"> 5.06</t>
  </si>
  <si>
    <t xml:space="preserve">-11.71</t>
  </si>
  <si>
    <t xml:space="preserve">-0.23</t>
  </si>
  <si>
    <t xml:space="preserve">-2.37</t>
  </si>
  <si>
    <t xml:space="preserve">-2.61</t>
  </si>
  <si>
    <t xml:space="preserve">-4.32</t>
  </si>
  <si>
    <t xml:space="preserve">1955-01-17</t>
  </si>
  <si>
    <t xml:space="preserve">147.81</t>
  </si>
  <si>
    <t xml:space="preserve">56.20</t>
  </si>
  <si>
    <t xml:space="preserve">62.28</t>
  </si>
  <si>
    <t xml:space="preserve">26.44</t>
  </si>
  <si>
    <t xml:space="preserve">120.80</t>
  </si>
  <si>
    <t xml:space="preserve">115.80</t>
  </si>
  <si>
    <t xml:space="preserve">80.40</t>
  </si>
  <si>
    <t xml:space="preserve">74.40</t>
  </si>
  <si>
    <t xml:space="preserve">69.10</t>
  </si>
  <si>
    <t xml:space="preserve">55.90</t>
  </si>
  <si>
    <t xml:space="preserve">53.55</t>
  </si>
  <si>
    <t xml:space="preserve">38.00</t>
  </si>
  <si>
    <t xml:space="preserve">24.50</t>
  </si>
  <si>
    <t xml:space="preserve">49.11</t>
  </si>
  <si>
    <t xml:space="preserve">85.60</t>
  </si>
  <si>
    <t xml:space="preserve">100.63</t>
  </si>
  <si>
    <t xml:space="preserve">102.73</t>
  </si>
  <si>
    <t xml:space="preserve">87.20</t>
  </si>
  <si>
    <t xml:space="preserve">94.33</t>
  </si>
  <si>
    <t xml:space="preserve">96.58</t>
  </si>
  <si>
    <t xml:space="preserve">50.16</t>
  </si>
  <si>
    <t xml:space="preserve">49.63</t>
  </si>
  <si>
    <t xml:space="preserve">48.18</t>
  </si>
  <si>
    <t xml:space="preserve">47.80</t>
  </si>
  <si>
    <t xml:space="preserve">35.91</t>
  </si>
  <si>
    <t xml:space="preserve">36.18</t>
  </si>
  <si>
    <t xml:space="preserve">33.76</t>
  </si>
  <si>
    <t xml:space="preserve">34.47</t>
  </si>
  <si>
    <t xml:space="preserve">27.32</t>
  </si>
  <si>
    <t xml:space="preserve">174.99</t>
  </si>
  <si>
    <t xml:space="preserve">459.21</t>
  </si>
  <si>
    <t xml:space="preserve">784.93</t>
  </si>
  <si>
    <t xml:space="preserve">822.26</t>
  </si>
  <si>
    <t xml:space="preserve">598.38</t>
  </si>
  <si>
    <t xml:space="preserve">695.63</t>
  </si>
  <si>
    <t xml:space="preserve">730.91</t>
  </si>
  <si>
    <t xml:space="preserve">700.03</t>
  </si>
  <si>
    <t xml:space="preserve">478.65</t>
  </si>
  <si>
    <t xml:space="preserve">301.51</t>
  </si>
  <si>
    <t xml:space="preserve">194.32</t>
  </si>
  <si>
    <t xml:space="preserve">314.73</t>
  </si>
  <si>
    <t xml:space="preserve">180.88</t>
  </si>
  <si>
    <t xml:space="preserve">278.62</t>
  </si>
  <si>
    <t xml:space="preserve">100.27</t>
  </si>
  <si>
    <t xml:space="preserve">339.60</t>
  </si>
  <si>
    <t xml:space="preserve">92.74</t>
  </si>
  <si>
    <t xml:space="preserve">12.24</t>
  </si>
  <si>
    <t xml:space="preserve"> 6.20</t>
  </si>
  <si>
    <t xml:space="preserve">15.02</t>
  </si>
  <si>
    <t xml:space="preserve">471.35</t>
  </si>
  <si>
    <t xml:space="preserve">464.05</t>
  </si>
  <si>
    <t xml:space="preserve">-11.91</t>
  </si>
  <si>
    <t xml:space="preserve">-10.76</t>
  </si>
  <si>
    <t xml:space="preserve">-6.83</t>
  </si>
  <si>
    <t xml:space="preserve">-0.50</t>
  </si>
  <si>
    <t xml:space="preserve"> 4.00</t>
  </si>
  <si>
    <t xml:space="preserve">-11.21</t>
  </si>
  <si>
    <t xml:space="preserve">-25.76</t>
  </si>
  <si>
    <t xml:space="preserve">-24.29</t>
  </si>
  <si>
    <t xml:space="preserve">-37.07</t>
  </si>
  <si>
    <t xml:space="preserve"> 0.12</t>
  </si>
  <si>
    <t xml:space="preserve">-0.37</t>
  </si>
  <si>
    <t xml:space="preserve"> 0.23</t>
  </si>
  <si>
    <t xml:space="preserve">-0.66</t>
  </si>
  <si>
    <t xml:space="preserve"> 1.23</t>
  </si>
  <si>
    <t xml:space="preserve">1961-06-15</t>
  </si>
  <si>
    <t xml:space="preserve">161.97</t>
  </si>
  <si>
    <t xml:space="preserve">55.70</t>
  </si>
  <si>
    <t xml:space="preserve">62.75</t>
  </si>
  <si>
    <t xml:space="preserve">22.09</t>
  </si>
  <si>
    <t xml:space="preserve"> 0.97</t>
  </si>
  <si>
    <t xml:space="preserve">133.00</t>
  </si>
  <si>
    <t xml:space="preserve">128.00</t>
  </si>
  <si>
    <t xml:space="preserve">114.03</t>
  </si>
  <si>
    <t xml:space="preserve">107.90</t>
  </si>
  <si>
    <t xml:space="preserve">106.90</t>
  </si>
  <si>
    <t xml:space="preserve">90.73</t>
  </si>
  <si>
    <t xml:space="preserve">84.73</t>
  </si>
  <si>
    <t xml:space="preserve">81.50</t>
  </si>
  <si>
    <t xml:space="preserve">68.86</t>
  </si>
  <si>
    <t xml:space="preserve">64.80</t>
  </si>
  <si>
    <t xml:space="preserve">63.16</t>
  </si>
  <si>
    <t xml:space="preserve">44.83</t>
  </si>
  <si>
    <t xml:space="preserve">49.99</t>
  </si>
  <si>
    <t xml:space="preserve">86.79</t>
  </si>
  <si>
    <t xml:space="preserve">91.28</t>
  </si>
  <si>
    <t xml:space="preserve">89.47</t>
  </si>
  <si>
    <t xml:space="preserve">88.47</t>
  </si>
  <si>
    <t xml:space="preserve">87.19</t>
  </si>
  <si>
    <t xml:space="preserve">93.21</t>
  </si>
  <si>
    <t xml:space="preserve">94.08</t>
  </si>
  <si>
    <t xml:space="preserve">103.73</t>
  </si>
  <si>
    <t xml:space="preserve">50.86</t>
  </si>
  <si>
    <t xml:space="preserve">50.80</t>
  </si>
  <si>
    <t xml:space="preserve">49.56</t>
  </si>
  <si>
    <t xml:space="preserve">49.64</t>
  </si>
  <si>
    <t xml:space="preserve">38.62</t>
  </si>
  <si>
    <t xml:space="preserve">38.83</t>
  </si>
  <si>
    <t xml:space="preserve">33.25</t>
  </si>
  <si>
    <t xml:space="preserve">34.02</t>
  </si>
  <si>
    <t xml:space="preserve">28.36</t>
  </si>
  <si>
    <t xml:space="preserve">169.92</t>
  </si>
  <si>
    <t xml:space="preserve">435.46</t>
  </si>
  <si>
    <t xml:space="preserve">624.35</t>
  </si>
  <si>
    <t xml:space="preserve">615.43</t>
  </si>
  <si>
    <t xml:space="preserve">602.93</t>
  </si>
  <si>
    <t xml:space="preserve">578.33</t>
  </si>
  <si>
    <t xml:space="preserve">667.74</t>
  </si>
  <si>
    <t xml:space="preserve">679.78</t>
  </si>
  <si>
    <t xml:space="preserve">507.01</t>
  </si>
  <si>
    <t xml:space="preserve">318.41</t>
  </si>
  <si>
    <t xml:space="preserve">204.59</t>
  </si>
  <si>
    <t xml:space="preserve">315.05</t>
  </si>
  <si>
    <t xml:space="preserve">195.51</t>
  </si>
  <si>
    <t xml:space="preserve">310.66</t>
  </si>
  <si>
    <t xml:space="preserve">117.73</t>
  </si>
  <si>
    <t xml:space="preserve">354.01</t>
  </si>
  <si>
    <t xml:space="preserve">90.40</t>
  </si>
  <si>
    <t xml:space="preserve"> 5.97</t>
  </si>
  <si>
    <t xml:space="preserve"> 9.89</t>
  </si>
  <si>
    <t xml:space="preserve"> 5.58</t>
  </si>
  <si>
    <t xml:space="preserve"> 7.53</t>
  </si>
  <si>
    <t xml:space="preserve"> 3.55</t>
  </si>
  <si>
    <t xml:space="preserve">12.79</t>
  </si>
  <si>
    <t xml:space="preserve">494.17</t>
  </si>
  <si>
    <t xml:space="preserve">482.65</t>
  </si>
  <si>
    <t xml:space="preserve">-25.63</t>
  </si>
  <si>
    <t xml:space="preserve">-18.29</t>
  </si>
  <si>
    <t xml:space="preserve">-24.43</t>
  </si>
  <si>
    <t xml:space="preserve">-23.97</t>
  </si>
  <si>
    <t xml:space="preserve">-11.62</t>
  </si>
  <si>
    <t xml:space="preserve">-29.22</t>
  </si>
  <si>
    <t xml:space="preserve">-20.98</t>
  </si>
  <si>
    <t xml:space="preserve">-19.39</t>
  </si>
  <si>
    <t xml:space="preserve">-41.42</t>
  </si>
  <si>
    <t xml:space="preserve"> 0.10</t>
  </si>
  <si>
    <t xml:space="preserve"> 3.33</t>
  </si>
  <si>
    <t xml:space="preserve"> 3.72</t>
  </si>
  <si>
    <t xml:space="preserve"> 2.72</t>
  </si>
  <si>
    <t xml:space="preserve">1960-05-30</t>
  </si>
  <si>
    <t xml:space="preserve">159.79</t>
  </si>
  <si>
    <t xml:space="preserve">61.21</t>
  </si>
  <si>
    <t xml:space="preserve">21.77</t>
  </si>
  <si>
    <t xml:space="preserve"> 0.50</t>
  </si>
  <si>
    <t xml:space="preserve">132.50</t>
  </si>
  <si>
    <t xml:space="preserve">127.30</t>
  </si>
  <si>
    <t xml:space="preserve">113.23</t>
  </si>
  <si>
    <t xml:space="preserve">90.81</t>
  </si>
  <si>
    <t xml:space="preserve">84.81</t>
  </si>
  <si>
    <t xml:space="preserve">77.90</t>
  </si>
  <si>
    <t xml:space="preserve">69.62</t>
  </si>
  <si>
    <t xml:space="preserve">65.60</t>
  </si>
  <si>
    <t xml:space="preserve">60.37</t>
  </si>
  <si>
    <t xml:space="preserve">42.85</t>
  </si>
  <si>
    <t xml:space="preserve">30.30</t>
  </si>
  <si>
    <t xml:space="preserve">46.97</t>
  </si>
  <si>
    <t xml:space="preserve">85.43</t>
  </si>
  <si>
    <t xml:space="preserve">91.96</t>
  </si>
  <si>
    <t xml:space="preserve">90.91</t>
  </si>
  <si>
    <t xml:space="preserve">79.38</t>
  </si>
  <si>
    <t xml:space="preserve">84.76</t>
  </si>
  <si>
    <t xml:space="preserve">90.99</t>
  </si>
  <si>
    <t xml:space="preserve">93.75</t>
  </si>
  <si>
    <t xml:space="preserve">101.95</t>
  </si>
  <si>
    <t xml:space="preserve">51.50</t>
  </si>
  <si>
    <t xml:space="preserve">52.65</t>
  </si>
  <si>
    <t xml:space="preserve">47.37</t>
  </si>
  <si>
    <t xml:space="preserve">48.23</t>
  </si>
  <si>
    <t xml:space="preserve">36.72</t>
  </si>
  <si>
    <t xml:space="preserve">38.67</t>
  </si>
  <si>
    <t xml:space="preserve">33.73</t>
  </si>
  <si>
    <t xml:space="preserve">34.48</t>
  </si>
  <si>
    <t xml:space="preserve">28.28</t>
  </si>
  <si>
    <t xml:space="preserve">158.82</t>
  </si>
  <si>
    <t xml:space="preserve">422.13</t>
  </si>
  <si>
    <t xml:space="preserve">635.99</t>
  </si>
  <si>
    <t xml:space="preserve">631.97</t>
  </si>
  <si>
    <t xml:space="preserve">486.39</t>
  </si>
  <si>
    <t xml:space="preserve">546.64</t>
  </si>
  <si>
    <t xml:space="preserve">618.13</t>
  </si>
  <si>
    <t xml:space="preserve">639.21</t>
  </si>
  <si>
    <t xml:space="preserve">540.00</t>
  </si>
  <si>
    <t xml:space="preserve">324.68</t>
  </si>
  <si>
    <t xml:space="preserve">219.07</t>
  </si>
  <si>
    <t xml:space="preserve">326.98</t>
  </si>
  <si>
    <t xml:space="preserve">184.45</t>
  </si>
  <si>
    <t xml:space="preserve">304.15</t>
  </si>
  <si>
    <t xml:space="preserve">115.05</t>
  </si>
  <si>
    <t xml:space="preserve">347.04</t>
  </si>
  <si>
    <t xml:space="preserve">93.63</t>
  </si>
  <si>
    <t xml:space="preserve"> 5.66</t>
  </si>
  <si>
    <t xml:space="preserve"> 9.79</t>
  </si>
  <si>
    <t xml:space="preserve"> 5.53</t>
  </si>
  <si>
    <t xml:space="preserve"> 7.43</t>
  </si>
  <si>
    <t xml:space="preserve"> 3.41</t>
  </si>
  <si>
    <t xml:space="preserve">12.21</t>
  </si>
  <si>
    <t xml:space="preserve">476.88</t>
  </si>
  <si>
    <t xml:space="preserve"> 2.21</t>
  </si>
  <si>
    <t xml:space="preserve"> 1.32</t>
  </si>
  <si>
    <t xml:space="preserve"> 2.75</t>
  </si>
  <si>
    <t xml:space="preserve"> 5.15</t>
  </si>
  <si>
    <t xml:space="preserve">-8.01</t>
  </si>
  <si>
    <t xml:space="preserve">-24.42</t>
  </si>
  <si>
    <t xml:space="preserve">-4.59</t>
  </si>
  <si>
    <t xml:space="preserve">10.43</t>
  </si>
  <si>
    <t xml:space="preserve">-7.25</t>
  </si>
  <si>
    <t xml:space="preserve">-7.28</t>
  </si>
  <si>
    <t xml:space="preserve">-3.18</t>
  </si>
  <si>
    <t xml:space="preserve">-6.21</t>
  </si>
  <si>
    <t xml:space="preserve">1954-03-15</t>
  </si>
  <si>
    <t xml:space="preserve">152.91</t>
  </si>
  <si>
    <t xml:space="preserve">69.00</t>
  </si>
  <si>
    <t xml:space="preserve">74.65</t>
  </si>
  <si>
    <t xml:space="preserve">30.26</t>
  </si>
  <si>
    <t xml:space="preserve"> 1.41</t>
  </si>
  <si>
    <t xml:space="preserve"> 1.44</t>
  </si>
  <si>
    <t xml:space="preserve"> 1.01</t>
  </si>
  <si>
    <t xml:space="preserve">124.40</t>
  </si>
  <si>
    <t xml:space="preserve">119.15</t>
  </si>
  <si>
    <t xml:space="preserve">104.78</t>
  </si>
  <si>
    <t xml:space="preserve">102.50</t>
  </si>
  <si>
    <t xml:space="preserve">100.50</t>
  </si>
  <si>
    <t xml:space="preserve">82.29</t>
  </si>
  <si>
    <t xml:space="preserve">76.29</t>
  </si>
  <si>
    <t xml:space="preserve">81.60</t>
  </si>
  <si>
    <t xml:space="preserve">59.99</t>
  </si>
  <si>
    <t xml:space="preserve">63.24</t>
  </si>
  <si>
    <t xml:space="preserve">44.88</t>
  </si>
  <si>
    <t xml:space="preserve">24.80</t>
  </si>
  <si>
    <t xml:space="preserve">57.79</t>
  </si>
  <si>
    <t xml:space="preserve">93.39</t>
  </si>
  <si>
    <t xml:space="preserve">107.83</t>
  </si>
  <si>
    <t xml:space="preserve">108.67</t>
  </si>
  <si>
    <t xml:space="preserve">152.32</t>
  </si>
  <si>
    <t xml:space="preserve">106.99</t>
  </si>
  <si>
    <t xml:space="preserve">101.25</t>
  </si>
  <si>
    <t xml:space="preserve">106.05</t>
  </si>
  <si>
    <t xml:space="preserve">100.04</t>
  </si>
  <si>
    <t xml:space="preserve">51.57</t>
  </si>
  <si>
    <t xml:space="preserve">53.40</t>
  </si>
  <si>
    <t xml:space="preserve">60.03</t>
  </si>
  <si>
    <t xml:space="preserve">61.84</t>
  </si>
  <si>
    <t xml:space="preserve">43.86</t>
  </si>
  <si>
    <t xml:space="preserve">43.59</t>
  </si>
  <si>
    <t xml:space="preserve">38.51</t>
  </si>
  <si>
    <t xml:space="preserve">39.88</t>
  </si>
  <si>
    <t xml:space="preserve">29.76</t>
  </si>
  <si>
    <t xml:space="preserve">232.72</t>
  </si>
  <si>
    <t xml:space="preserve">543.44</t>
  </si>
  <si>
    <t xml:space="preserve">888.07</t>
  </si>
  <si>
    <t xml:space="preserve">908.84</t>
  </si>
  <si>
    <t xml:space="preserve">1171.46</t>
  </si>
  <si>
    <t xml:space="preserve">894.74</t>
  </si>
  <si>
    <t xml:space="preserve">807.47</t>
  </si>
  <si>
    <t xml:space="preserve">880.45</t>
  </si>
  <si>
    <t xml:space="preserve">507.59</t>
  </si>
  <si>
    <t xml:space="preserve">362.26</t>
  </si>
  <si>
    <t xml:space="preserve">224.13</t>
  </si>
  <si>
    <t xml:space="preserve">266.30</t>
  </si>
  <si>
    <t xml:space="preserve">285.73</t>
  </si>
  <si>
    <t xml:space="preserve">386.48</t>
  </si>
  <si>
    <t xml:space="preserve">150.28</t>
  </si>
  <si>
    <t xml:space="preserve">433.58</t>
  </si>
  <si>
    <t xml:space="preserve">125.46</t>
  </si>
  <si>
    <t xml:space="preserve"> 8.53</t>
  </si>
  <si>
    <t xml:space="preserve">15.88</t>
  </si>
  <si>
    <t xml:space="preserve">10.13</t>
  </si>
  <si>
    <t xml:space="preserve"> 9.31</t>
  </si>
  <si>
    <t xml:space="preserve"> 6.93</t>
  </si>
  <si>
    <t xml:space="preserve"> 4.88</t>
  </si>
  <si>
    <t xml:space="preserve">19.44</t>
  </si>
  <si>
    <t xml:space="preserve"> 3.37</t>
  </si>
  <si>
    <t xml:space="preserve"> 9.80</t>
  </si>
  <si>
    <t xml:space="preserve"> 5.18</t>
  </si>
  <si>
    <t xml:space="preserve">-17.78</t>
  </si>
  <si>
    <t xml:space="preserve">HDA</t>
  </si>
  <si>
    <t xml:space="preserve">1962-11-05</t>
  </si>
  <si>
    <t xml:space="preserve">164.26</t>
  </si>
  <si>
    <t xml:space="preserve">57.00</t>
  </si>
  <si>
    <t xml:space="preserve">63.65</t>
  </si>
  <si>
    <t xml:space="preserve">21.67</t>
  </si>
  <si>
    <t xml:space="preserve">135.92</t>
  </si>
  <si>
    <t xml:space="preserve">130.70</t>
  </si>
  <si>
    <t xml:space="preserve">116.24</t>
  </si>
  <si>
    <t xml:space="preserve">110.30</t>
  </si>
  <si>
    <t xml:space="preserve">108.50</t>
  </si>
  <si>
    <t xml:space="preserve">92.19</t>
  </si>
  <si>
    <t xml:space="preserve">86.19</t>
  </si>
  <si>
    <t xml:space="preserve">71.63</t>
  </si>
  <si>
    <t xml:space="preserve">67.60</t>
  </si>
  <si>
    <t xml:space="preserve">31.70</t>
  </si>
  <si>
    <t xml:space="preserve">85.36</t>
  </si>
  <si>
    <t xml:space="preserve">91.82</t>
  </si>
  <si>
    <t xml:space="preserve">92.46</t>
  </si>
  <si>
    <t xml:space="preserve">88.75</t>
  </si>
  <si>
    <t xml:space="preserve">92.18</t>
  </si>
  <si>
    <t xml:space="preserve">93.14</t>
  </si>
  <si>
    <t xml:space="preserve">99.52</t>
  </si>
  <si>
    <t xml:space="preserve">50.49</t>
  </si>
  <si>
    <t xml:space="preserve">53.01</t>
  </si>
  <si>
    <t xml:space="preserve">48.35</t>
  </si>
  <si>
    <t xml:space="preserve">50.52</t>
  </si>
  <si>
    <t xml:space="preserve">38.78</t>
  </si>
  <si>
    <t xml:space="preserve">40.33</t>
  </si>
  <si>
    <t xml:space="preserve">32.98</t>
  </si>
  <si>
    <t xml:space="preserve">34.86</t>
  </si>
  <si>
    <t xml:space="preserve">26.32</t>
  </si>
  <si>
    <t xml:space="preserve">166.56</t>
  </si>
  <si>
    <t xml:space="preserve">432.07</t>
  </si>
  <si>
    <t xml:space="preserve">651.53</t>
  </si>
  <si>
    <t xml:space="preserve">659.37</t>
  </si>
  <si>
    <t xml:space="preserve">629.14</t>
  </si>
  <si>
    <t xml:space="preserve">607.23</t>
  </si>
  <si>
    <t xml:space="preserve">651.52</t>
  </si>
  <si>
    <t xml:space="preserve">655.14</t>
  </si>
  <si>
    <t xml:space="preserve">488.47</t>
  </si>
  <si>
    <t xml:space="preserve">320.53</t>
  </si>
  <si>
    <t xml:space="preserve">221.21</t>
  </si>
  <si>
    <t xml:space="preserve">328.49</t>
  </si>
  <si>
    <t xml:space="preserve">201.67</t>
  </si>
  <si>
    <t xml:space="preserve">341.53</t>
  </si>
  <si>
    <t xml:space="preserve">126.72</t>
  </si>
  <si>
    <t xml:space="preserve">361.84</t>
  </si>
  <si>
    <t xml:space="preserve">96.26</t>
  </si>
  <si>
    <t xml:space="preserve"> 6.14</t>
  </si>
  <si>
    <t xml:space="preserve">10.47</t>
  </si>
  <si>
    <t xml:space="preserve"> 6.15</t>
  </si>
  <si>
    <t xml:space="preserve"> 7.10</t>
  </si>
  <si>
    <t xml:space="preserve"> 7.84</t>
  </si>
  <si>
    <t xml:space="preserve">13.25</t>
  </si>
  <si>
    <t xml:space="preserve">507.61</t>
  </si>
  <si>
    <t xml:space="preserve">497.34</t>
  </si>
  <si>
    <t xml:space="preserve">-10.04</t>
  </si>
  <si>
    <t xml:space="preserve">-7.72</t>
  </si>
  <si>
    <t xml:space="preserve">-3.00</t>
  </si>
  <si>
    <t xml:space="preserve">13.72</t>
  </si>
  <si>
    <t xml:space="preserve">13.36</t>
  </si>
  <si>
    <t xml:space="preserve">-14.42</t>
  </si>
  <si>
    <t xml:space="preserve">-37.81</t>
  </si>
  <si>
    <t xml:space="preserve">-33.18</t>
  </si>
  <si>
    <t xml:space="preserve">-27.91</t>
  </si>
  <si>
    <t xml:space="preserve">-2.02</t>
  </si>
  <si>
    <t xml:space="preserve">-2.12</t>
  </si>
  <si>
    <t xml:space="preserve">-1.46</t>
  </si>
  <si>
    <t xml:space="preserve"> 6.46</t>
  </si>
  <si>
    <t xml:space="preserve">1957-07-02</t>
  </si>
  <si>
    <t xml:space="preserve">162.16</t>
  </si>
  <si>
    <t xml:space="preserve">64.10</t>
  </si>
  <si>
    <t xml:space="preserve">71.73</t>
  </si>
  <si>
    <t xml:space="preserve">25.74</t>
  </si>
  <si>
    <t xml:space="preserve">133.29</t>
  </si>
  <si>
    <t xml:space="preserve">128.35</t>
  </si>
  <si>
    <t xml:space="preserve">113.79</t>
  </si>
  <si>
    <t xml:space="preserve">99.50</t>
  </si>
  <si>
    <t xml:space="preserve">103.10</t>
  </si>
  <si>
    <t xml:space="preserve">89.78</t>
  </si>
  <si>
    <t xml:space="preserve">76.90</t>
  </si>
  <si>
    <t xml:space="preserve">67.16</t>
  </si>
  <si>
    <t xml:space="preserve">59.60</t>
  </si>
  <si>
    <t xml:space="preserve">42.30</t>
  </si>
  <si>
    <t xml:space="preserve">21.20</t>
  </si>
  <si>
    <t xml:space="preserve">48.31</t>
  </si>
  <si>
    <t xml:space="preserve">88.94</t>
  </si>
  <si>
    <t xml:space="preserve">99.98</t>
  </si>
  <si>
    <t xml:space="preserve">85.31</t>
  </si>
  <si>
    <t xml:space="preserve">83.61</t>
  </si>
  <si>
    <t xml:space="preserve">93.19</t>
  </si>
  <si>
    <t xml:space="preserve">98.14</t>
  </si>
  <si>
    <t xml:space="preserve">102.29</t>
  </si>
  <si>
    <t xml:space="preserve">105.36</t>
  </si>
  <si>
    <t xml:space="preserve">53.99</t>
  </si>
  <si>
    <t xml:space="preserve">55.21</t>
  </si>
  <si>
    <t xml:space="preserve">50.35</t>
  </si>
  <si>
    <t xml:space="preserve">51.23</t>
  </si>
  <si>
    <t xml:space="preserve">40.25</t>
  </si>
  <si>
    <t xml:space="preserve">41.48</t>
  </si>
  <si>
    <t xml:space="preserve">29.91</t>
  </si>
  <si>
    <t xml:space="preserve">31.10</t>
  </si>
  <si>
    <t xml:space="preserve">166.18</t>
  </si>
  <si>
    <t xml:space="preserve">467.70</t>
  </si>
  <si>
    <t xml:space="preserve">754.36</t>
  </si>
  <si>
    <t xml:space="preserve">562.97</t>
  </si>
  <si>
    <t xml:space="preserve">543.77</t>
  </si>
  <si>
    <t xml:space="preserve">666.13</t>
  </si>
  <si>
    <t xml:space="preserve">734.84</t>
  </si>
  <si>
    <t xml:space="preserve">770.38</t>
  </si>
  <si>
    <t xml:space="preserve">579.41</t>
  </si>
  <si>
    <t xml:space="preserve">363.80</t>
  </si>
  <si>
    <t xml:space="preserve">239.57</t>
  </si>
  <si>
    <t xml:space="preserve">373.63</t>
  </si>
  <si>
    <t xml:space="preserve">207.32</t>
  </si>
  <si>
    <t xml:space="preserve">380.63</t>
  </si>
  <si>
    <t xml:space="preserve">133.73</t>
  </si>
  <si>
    <t xml:space="preserve">325.76</t>
  </si>
  <si>
    <t xml:space="preserve">70.61</t>
  </si>
  <si>
    <t xml:space="preserve"> 6.84</t>
  </si>
  <si>
    <t xml:space="preserve"> 6.88</t>
  </si>
  <si>
    <t xml:space="preserve"> 8.01</t>
  </si>
  <si>
    <t xml:space="preserve"> 8.52</t>
  </si>
  <si>
    <t xml:space="preserve"> 3.99</t>
  </si>
  <si>
    <t xml:space="preserve">14.89</t>
  </si>
  <si>
    <t xml:space="preserve">508.00</t>
  </si>
  <si>
    <t xml:space="preserve">495.07</t>
  </si>
  <si>
    <t xml:space="preserve"> 2.99</t>
  </si>
  <si>
    <t xml:space="preserve"> 6.53</t>
  </si>
  <si>
    <t xml:space="preserve"> 6.38</t>
  </si>
  <si>
    <t xml:space="preserve">-2.14</t>
  </si>
  <si>
    <t xml:space="preserve">-2.88</t>
  </si>
  <si>
    <t xml:space="preserve">-40.45</t>
  </si>
  <si>
    <t xml:space="preserve">-56.04</t>
  </si>
  <si>
    <t xml:space="preserve">-27.48</t>
  </si>
  <si>
    <t xml:space="preserve">-9.86</t>
  </si>
  <si>
    <t xml:space="preserve">-26.77</t>
  </si>
  <si>
    <t xml:space="preserve">-4.41</t>
  </si>
  <si>
    <t xml:space="preserve">-4.99</t>
  </si>
  <si>
    <t xml:space="preserve">-0.95</t>
  </si>
  <si>
    <t xml:space="preserve">-0.87</t>
  </si>
  <si>
    <t xml:space="preserve">-2.47</t>
  </si>
  <si>
    <t xml:space="preserve">1951-06-22</t>
  </si>
  <si>
    <t xml:space="preserve">158.11</t>
  </si>
  <si>
    <t xml:space="preserve">70.30</t>
  </si>
  <si>
    <t xml:space="preserve">77.19</t>
  </si>
  <si>
    <t xml:space="preserve">28.52</t>
  </si>
  <si>
    <t xml:space="preserve"> 1.28</t>
  </si>
  <si>
    <t xml:space="preserve">131.80</t>
  </si>
  <si>
    <t xml:space="preserve">110.05</t>
  </si>
  <si>
    <t xml:space="preserve">111.40</t>
  </si>
  <si>
    <t xml:space="preserve">88.90</t>
  </si>
  <si>
    <t xml:space="preserve">60.20</t>
  </si>
  <si>
    <t xml:space="preserve">68.90</t>
  </si>
  <si>
    <t xml:space="preserve">48.90</t>
  </si>
  <si>
    <t xml:space="preserve">13.00</t>
  </si>
  <si>
    <t xml:space="preserve">45.91</t>
  </si>
  <si>
    <t xml:space="preserve">90.63</t>
  </si>
  <si>
    <t xml:space="preserve">104.73</t>
  </si>
  <si>
    <t xml:space="preserve">101.80</t>
  </si>
  <si>
    <t xml:space="preserve">109.25</t>
  </si>
  <si>
    <t xml:space="preserve">105.83</t>
  </si>
  <si>
    <t xml:space="preserve">109.24</t>
  </si>
  <si>
    <t xml:space="preserve">104.40</t>
  </si>
  <si>
    <t xml:space="preserve">49.91</t>
  </si>
  <si>
    <t xml:space="preserve">51.60</t>
  </si>
  <si>
    <t xml:space="preserve">62.94</t>
  </si>
  <si>
    <t xml:space="preserve">64.24</t>
  </si>
  <si>
    <t xml:space="preserve">44.40</t>
  </si>
  <si>
    <t xml:space="preserve">23.98</t>
  </si>
  <si>
    <t xml:space="preserve">24.54</t>
  </si>
  <si>
    <t xml:space="preserve">30.50</t>
  </si>
  <si>
    <t xml:space="preserve">149.21</t>
  </si>
  <si>
    <t xml:space="preserve">493.48</t>
  </si>
  <si>
    <t xml:space="preserve">853.55</t>
  </si>
  <si>
    <t xml:space="preserve">814.90</t>
  </si>
  <si>
    <t xml:space="preserve">992.10</t>
  </si>
  <si>
    <t xml:space="preserve">931.84</t>
  </si>
  <si>
    <t xml:space="preserve">867.06</t>
  </si>
  <si>
    <t xml:space="preserve">931.68</t>
  </si>
  <si>
    <t xml:space="preserve">495.44</t>
  </si>
  <si>
    <t xml:space="preserve">344.05</t>
  </si>
  <si>
    <t xml:space="preserve">286.99</t>
  </si>
  <si>
    <t xml:space="preserve">302.47</t>
  </si>
  <si>
    <t xml:space="preserve">368.84</t>
  </si>
  <si>
    <t xml:space="preserve">156.29</t>
  </si>
  <si>
    <t xml:space="preserve">281.51</t>
  </si>
  <si>
    <t xml:space="preserve">46.99</t>
  </si>
  <si>
    <t xml:space="preserve">14.25</t>
  </si>
  <si>
    <t xml:space="preserve"> 9.64</t>
  </si>
  <si>
    <t xml:space="preserve"> 9.35</t>
  </si>
  <si>
    <t xml:space="preserve"> 7.23</t>
  </si>
  <si>
    <t xml:space="preserve"> 4.16</t>
  </si>
  <si>
    <t xml:space="preserve">18.98</t>
  </si>
  <si>
    <t xml:space="preserve">-3.49</t>
  </si>
  <si>
    <t xml:space="preserve"> 3.84</t>
  </si>
  <si>
    <t xml:space="preserve">1950-06-14</t>
  </si>
  <si>
    <t xml:space="preserve">2023-10-18</t>
  </si>
  <si>
    <t xml:space="preserve">161.46</t>
  </si>
  <si>
    <t xml:space="preserve">71.00</t>
  </si>
  <si>
    <t xml:space="preserve">78.41</t>
  </si>
  <si>
    <t xml:space="preserve">28.12</t>
  </si>
  <si>
    <t xml:space="preserve"> 1.42</t>
  </si>
  <si>
    <t xml:space="preserve"> 1.54</t>
  </si>
  <si>
    <t xml:space="preserve">131.19</t>
  </si>
  <si>
    <t xml:space="preserve">126.55</t>
  </si>
  <si>
    <t xml:space="preserve">110.76</t>
  </si>
  <si>
    <t xml:space="preserve">96.00</t>
  </si>
  <si>
    <t xml:space="preserve">107.80</t>
  </si>
  <si>
    <t xml:space="preserve">88.12</t>
  </si>
  <si>
    <t xml:space="preserve">82.12</t>
  </si>
  <si>
    <t xml:space="preserve">82.40</t>
  </si>
  <si>
    <t xml:space="preserve">70.72</t>
  </si>
  <si>
    <t xml:space="preserve">66.70</t>
  </si>
  <si>
    <t xml:space="preserve">63.86</t>
  </si>
  <si>
    <t xml:space="preserve">45.32</t>
  </si>
  <si>
    <t xml:space="preserve">30.10</t>
  </si>
  <si>
    <t xml:space="preserve">66.38</t>
  </si>
  <si>
    <t xml:space="preserve">93.65</t>
  </si>
  <si>
    <t xml:space="preserve">112.44</t>
  </si>
  <si>
    <t xml:space="preserve">107.19</t>
  </si>
  <si>
    <t xml:space="preserve">159.17</t>
  </si>
  <si>
    <t xml:space="preserve">105.75</t>
  </si>
  <si>
    <t xml:space="preserve">103.07</t>
  </si>
  <si>
    <t xml:space="preserve">103.25</t>
  </si>
  <si>
    <t xml:space="preserve">96.32</t>
  </si>
  <si>
    <t xml:space="preserve">52.24</t>
  </si>
  <si>
    <t xml:space="preserve">53.67</t>
  </si>
  <si>
    <t xml:space="preserve">49.44</t>
  </si>
  <si>
    <t xml:space="preserve">51.83</t>
  </si>
  <si>
    <t xml:space="preserve">39.07</t>
  </si>
  <si>
    <t xml:space="preserve">40.53</t>
  </si>
  <si>
    <t xml:space="preserve">37.13</t>
  </si>
  <si>
    <t xml:space="preserve">38.97</t>
  </si>
  <si>
    <t xml:space="preserve">31.66</t>
  </si>
  <si>
    <t xml:space="preserve">281.58</t>
  </si>
  <si>
    <t xml:space="preserve">569.93</t>
  </si>
  <si>
    <t xml:space="preserve">979.67</t>
  </si>
  <si>
    <t xml:space="preserve">897.02</t>
  </si>
  <si>
    <t xml:space="preserve">1247.56</t>
  </si>
  <si>
    <t xml:space="preserve">857.30</t>
  </si>
  <si>
    <t xml:space="preserve">823.57</t>
  </si>
  <si>
    <t xml:space="preserve">826.24</t>
  </si>
  <si>
    <t xml:space="preserve">523.47</t>
  </si>
  <si>
    <t xml:space="preserve">212.47</t>
  </si>
  <si>
    <t xml:space="preserve">226.09</t>
  </si>
  <si>
    <t xml:space="preserve">325.05</t>
  </si>
  <si>
    <t xml:space="preserve">211.10</t>
  </si>
  <si>
    <t xml:space="preserve">318.60</t>
  </si>
  <si>
    <t xml:space="preserve">127.67</t>
  </si>
  <si>
    <t xml:space="preserve">357.14</t>
  </si>
  <si>
    <t xml:space="preserve">119.09</t>
  </si>
  <si>
    <t xml:space="preserve"> 9.29</t>
  </si>
  <si>
    <t xml:space="preserve">15.17</t>
  </si>
  <si>
    <t xml:space="preserve"> 9.71</t>
  </si>
  <si>
    <t xml:space="preserve"> 8.96</t>
  </si>
  <si>
    <t xml:space="preserve">18.67</t>
  </si>
  <si>
    <t xml:space="preserve"> 1.07</t>
  </si>
  <si>
    <t xml:space="preserve"> 4.25</t>
  </si>
  <si>
    <t xml:space="preserve"> 1.15</t>
  </si>
  <si>
    <t xml:space="preserve"> 4.01</t>
  </si>
  <si>
    <t xml:space="preserve"> 6.69</t>
  </si>
  <si>
    <t xml:space="preserve">1953-12-30</t>
  </si>
  <si>
    <t xml:space="preserve">162.08</t>
  </si>
  <si>
    <t xml:space="preserve">68.20</t>
  </si>
  <si>
    <t xml:space="preserve">78.56</t>
  </si>
  <si>
    <t xml:space="preserve">26.08</t>
  </si>
  <si>
    <t xml:space="preserve">133.85</t>
  </si>
  <si>
    <t xml:space="preserve">131.05</t>
  </si>
  <si>
    <t xml:space="preserve">115.98</t>
  </si>
  <si>
    <t xml:space="preserve">113.98</t>
  </si>
  <si>
    <t xml:space="preserve">88.87</t>
  </si>
  <si>
    <t xml:space="preserve">82.87</t>
  </si>
  <si>
    <t xml:space="preserve">78.20</t>
  </si>
  <si>
    <t xml:space="preserve">64.31</t>
  </si>
  <si>
    <t xml:space="preserve">59.74</t>
  </si>
  <si>
    <t xml:space="preserve">41.29</t>
  </si>
  <si>
    <t xml:space="preserve">28.40</t>
  </si>
  <si>
    <t xml:space="preserve">78.85</t>
  </si>
  <si>
    <t xml:space="preserve">94.52</t>
  </si>
  <si>
    <t xml:space="preserve">100.52</t>
  </si>
  <si>
    <t xml:space="preserve">99.91</t>
  </si>
  <si>
    <t xml:space="preserve">94.05</t>
  </si>
  <si>
    <t xml:space="preserve">96.63</t>
  </si>
  <si>
    <t xml:space="preserve">100.47</t>
  </si>
  <si>
    <t xml:space="preserve">103.85</t>
  </si>
  <si>
    <t xml:space="preserve">107.08</t>
  </si>
  <si>
    <t xml:space="preserve">62.67</t>
  </si>
  <si>
    <t xml:space="preserve">61.33</t>
  </si>
  <si>
    <t xml:space="preserve">62.87</t>
  </si>
  <si>
    <t xml:space="preserve">62.14</t>
  </si>
  <si>
    <t xml:space="preserve">37.72</t>
  </si>
  <si>
    <t xml:space="preserve">39.09</t>
  </si>
  <si>
    <t xml:space="preserve">35.06</t>
  </si>
  <si>
    <t xml:space="preserve">36.81</t>
  </si>
  <si>
    <t xml:space="preserve">29.56</t>
  </si>
  <si>
    <t xml:space="preserve">352.19</t>
  </si>
  <si>
    <t xml:space="preserve">526.20</t>
  </si>
  <si>
    <t xml:space="preserve">760.01</t>
  </si>
  <si>
    <t xml:space="preserve">752.54</t>
  </si>
  <si>
    <t xml:space="preserve">694.44</t>
  </si>
  <si>
    <t xml:space="preserve">720.64</t>
  </si>
  <si>
    <t xml:space="preserve">768.04</t>
  </si>
  <si>
    <t xml:space="preserve">798.17</t>
  </si>
  <si>
    <t xml:space="preserve">677.17</t>
  </si>
  <si>
    <t xml:space="preserve">449.23</t>
  </si>
  <si>
    <t xml:space="preserve">288.32</t>
  </si>
  <si>
    <t xml:space="preserve">304.45</t>
  </si>
  <si>
    <t xml:space="preserve">296.09</t>
  </si>
  <si>
    <t xml:space="preserve">283.54</t>
  </si>
  <si>
    <t xml:space="preserve">116.65</t>
  </si>
  <si>
    <t xml:space="preserve">321.79</t>
  </si>
  <si>
    <t xml:space="preserve">106.43</t>
  </si>
  <si>
    <t xml:space="preserve">10.20</t>
  </si>
  <si>
    <t xml:space="preserve"> 8.64</t>
  </si>
  <si>
    <t xml:space="preserve"> 9.27</t>
  </si>
  <si>
    <t xml:space="preserve"> 9.43</t>
  </si>
  <si>
    <t xml:space="preserve"> 4.12</t>
  </si>
  <si>
    <t xml:space="preserve">17.91</t>
  </si>
  <si>
    <t xml:space="preserve">529.43</t>
  </si>
  <si>
    <t xml:space="preserve">509.82</t>
  </si>
  <si>
    <t xml:space="preserve">-15.74</t>
  </si>
  <si>
    <t xml:space="preserve">-17.53</t>
  </si>
  <si>
    <t xml:space="preserve">-26.33</t>
  </si>
  <si>
    <t xml:space="preserve">-20.00</t>
  </si>
  <si>
    <t xml:space="preserve">-23.28</t>
  </si>
  <si>
    <t xml:space="preserve">-2.03</t>
  </si>
  <si>
    <t xml:space="preserve">-24.38</t>
  </si>
  <si>
    <t xml:space="preserve">-5.56</t>
  </si>
  <si>
    <t xml:space="preserve">-30.50</t>
  </si>
  <si>
    <t xml:space="preserve">-2.13</t>
  </si>
  <si>
    <t xml:space="preserve"> 1.19</t>
  </si>
  <si>
    <t xml:space="preserve"> 8.34</t>
  </si>
  <si>
    <t xml:space="preserve">-1.21</t>
  </si>
  <si>
    <t xml:space="preserve">1961-09-27</t>
  </si>
  <si>
    <t xml:space="preserve">154.17</t>
  </si>
  <si>
    <t xml:space="preserve">56.13</t>
  </si>
  <si>
    <t xml:space="preserve">22.06</t>
  </si>
  <si>
    <t xml:space="preserve">127.46</t>
  </si>
  <si>
    <t xml:space="preserve">122.65</t>
  </si>
  <si>
    <t xml:space="preserve">110.16</t>
  </si>
  <si>
    <t xml:space="preserve">103.70</t>
  </si>
  <si>
    <t xml:space="preserve">95.80</t>
  </si>
  <si>
    <t xml:space="preserve">86.10</t>
  </si>
  <si>
    <t xml:space="preserve">80.10</t>
  </si>
  <si>
    <t xml:space="preserve">74.20</t>
  </si>
  <si>
    <t xml:space="preserve">65.22</t>
  </si>
  <si>
    <t xml:space="preserve">57.50</t>
  </si>
  <si>
    <t xml:space="preserve">40.81</t>
  </si>
  <si>
    <t xml:space="preserve">52.48</t>
  </si>
  <si>
    <t xml:space="preserve">87.09</t>
  </si>
  <si>
    <t xml:space="preserve">85.81</t>
  </si>
  <si>
    <t xml:space="preserve">84.86</t>
  </si>
  <si>
    <t xml:space="preserve">78.00</t>
  </si>
  <si>
    <t xml:space="preserve">92.67</t>
  </si>
  <si>
    <t xml:space="preserve">93.67</t>
  </si>
  <si>
    <t xml:space="preserve">96.86</t>
  </si>
  <si>
    <t xml:space="preserve">50.64</t>
  </si>
  <si>
    <t xml:space="preserve">46.83</t>
  </si>
  <si>
    <t xml:space="preserve">47.27</t>
  </si>
  <si>
    <t xml:space="preserve">35.90</t>
  </si>
  <si>
    <t xml:space="preserve">37.81</t>
  </si>
  <si>
    <t xml:space="preserve">34.51</t>
  </si>
  <si>
    <t xml:space="preserve">35.12</t>
  </si>
  <si>
    <t xml:space="preserve">27.54</t>
  </si>
  <si>
    <t xml:space="preserve">178.58</t>
  </si>
  <si>
    <t xml:space="preserve">399.88</t>
  </si>
  <si>
    <t xml:space="preserve">542.85</t>
  </si>
  <si>
    <t xml:space="preserve">546.03</t>
  </si>
  <si>
    <t xml:space="preserve">469.42</t>
  </si>
  <si>
    <t xml:space="preserve">567.87</t>
  </si>
  <si>
    <t xml:space="preserve">639.38</t>
  </si>
  <si>
    <t xml:space="preserve">638.46</t>
  </si>
  <si>
    <t xml:space="preserve">523.12</t>
  </si>
  <si>
    <t xml:space="preserve">343.30</t>
  </si>
  <si>
    <t xml:space="preserve">202.81</t>
  </si>
  <si>
    <t xml:space="preserve">328.93</t>
  </si>
  <si>
    <t xml:space="preserve">319.85</t>
  </si>
  <si>
    <t xml:space="preserve">367.85</t>
  </si>
  <si>
    <t xml:space="preserve"> 5.44</t>
  </si>
  <si>
    <t xml:space="preserve"> 6.91</t>
  </si>
  <si>
    <t xml:space="preserve"> 3.47</t>
  </si>
  <si>
    <t xml:space="preserve">12.36</t>
  </si>
  <si>
    <t xml:space="preserve">482.36</t>
  </si>
  <si>
    <t xml:space="preserve">473.58</t>
  </si>
  <si>
    <t xml:space="preserve">-9.18</t>
  </si>
  <si>
    <t xml:space="preserve">-5.58</t>
  </si>
  <si>
    <t xml:space="preserve"> 6.28</t>
  </si>
  <si>
    <t xml:space="preserve">14.56</t>
  </si>
  <si>
    <t xml:space="preserve">16.85</t>
  </si>
  <si>
    <t xml:space="preserve">-16.43</t>
  </si>
  <si>
    <t xml:space="preserve">-10.43</t>
  </si>
  <si>
    <t xml:space="preserve">-20.83</t>
  </si>
  <si>
    <t xml:space="preserve">-34.55</t>
  </si>
  <si>
    <t xml:space="preserve"> 0.24</t>
  </si>
  <si>
    <t xml:space="preserve">-4.66</t>
  </si>
  <si>
    <t xml:space="preserve">-1.06</t>
  </si>
  <si>
    <t xml:space="preserve"> 0.72</t>
  </si>
  <si>
    <t xml:space="preserve">Off_SUS_1</t>
  </si>
  <si>
    <t xml:space="preserve">Off_SUS_2</t>
  </si>
  <si>
    <t xml:space="preserve">Off_SUS_3</t>
  </si>
  <si>
    <t xml:space="preserve">Off_SUS_4</t>
  </si>
  <si>
    <t xml:space="preserve">Off_SUS_5</t>
  </si>
  <si>
    <t xml:space="preserve">Off_SUS_6</t>
  </si>
  <si>
    <t xml:space="preserve">Off_SUS_7</t>
  </si>
  <si>
    <t xml:space="preserve">Off_SUS_8</t>
  </si>
  <si>
    <t xml:space="preserve">Off_SUS_9</t>
  </si>
  <si>
    <t xml:space="preserve">Off_SUS_10</t>
  </si>
  <si>
    <t xml:space="preserve">Off_강도및압력_1</t>
  </si>
  <si>
    <t xml:space="preserve">Off_강도및압력_2</t>
  </si>
  <si>
    <t xml:space="preserve">Off_강도및압력_3</t>
  </si>
  <si>
    <t xml:space="preserve">Off_강도및압력_4</t>
  </si>
  <si>
    <t xml:space="preserve">Off_강도및압력_5</t>
  </si>
  <si>
    <t xml:space="preserve">Off_강도및압력_6</t>
  </si>
  <si>
    <t xml:space="preserve">Off_강도및압력_7</t>
  </si>
  <si>
    <t xml:space="preserve">Off_강도및압력_8</t>
  </si>
  <si>
    <t xml:space="preserve">Off_NASA_TLX_1</t>
  </si>
  <si>
    <t xml:space="preserve">Off_NASA_TLX_2</t>
  </si>
  <si>
    <t xml:space="preserve">Off_NASA_TLX_3</t>
  </si>
  <si>
    <t xml:space="preserve">Off_NASA_TLX_4</t>
  </si>
  <si>
    <t xml:space="preserve">Off_NASA_TLX_5</t>
  </si>
  <si>
    <t xml:space="preserve">Off_NASA_TLX_6</t>
  </si>
  <si>
    <t xml:space="preserve">On_SUS_1</t>
  </si>
  <si>
    <t xml:space="preserve">On_SUS_2</t>
  </si>
  <si>
    <t xml:space="preserve">On_SUS_3</t>
  </si>
  <si>
    <t xml:space="preserve">On_SUS_4</t>
  </si>
  <si>
    <t xml:space="preserve">On_SUS_5</t>
  </si>
  <si>
    <t xml:space="preserve">On_SUS_6</t>
  </si>
  <si>
    <t xml:space="preserve">On_SUS_7</t>
  </si>
  <si>
    <t xml:space="preserve">On_SUS_8</t>
  </si>
  <si>
    <t xml:space="preserve">On_SUS_9</t>
  </si>
  <si>
    <t xml:space="preserve">On_SUS_10</t>
  </si>
  <si>
    <t xml:space="preserve">On_강도및압력_1</t>
  </si>
  <si>
    <t xml:space="preserve">On_강도및압력_2</t>
  </si>
  <si>
    <t xml:space="preserve">On_강도및압력_3</t>
  </si>
  <si>
    <t xml:space="preserve">On_강도및압력_4</t>
  </si>
  <si>
    <t xml:space="preserve">On_강도및압력_5</t>
  </si>
  <si>
    <t xml:space="preserve">On_강도및압력_6</t>
  </si>
  <si>
    <t xml:space="preserve">On_강도및압력_7</t>
  </si>
  <si>
    <t xml:space="preserve">On_강도및압력_8</t>
  </si>
  <si>
    <t xml:space="preserve">On_NASA_TLX_1</t>
  </si>
  <si>
    <t xml:space="preserve">On_NASA_TLX_2</t>
  </si>
  <si>
    <t xml:space="preserve">On_NASA_TLX_3</t>
  </si>
  <si>
    <t xml:space="preserve">On_NASA_TLX_4</t>
  </si>
  <si>
    <t xml:space="preserve">On_NASA_TLX_5</t>
  </si>
  <si>
    <t xml:space="preserve">On_NASA_TLX_6</t>
  </si>
  <si>
    <t xml:space="preserve">Sheet1 A1~P1 대상자 기본 정보</t>
  </si>
  <si>
    <t xml:space="preserve">변수명</t>
  </si>
  <si>
    <t xml:space="preserve">값</t>
  </si>
  <si>
    <t xml:space="preserve">변수설명</t>
  </si>
  <si>
    <t xml:space="preserve">대상자 영문 이니셜</t>
  </si>
  <si>
    <t xml:space="preserve">이름(동일한 이니셜 일 때 등록번호 순으로 1,2 번호 부여)</t>
  </si>
  <si>
    <t xml:space="preserve">만나이(방문일 기준)</t>
  </si>
  <si>
    <t xml:space="preserve">1=남 2=여</t>
  </si>
  <si>
    <t xml:space="preserve">1=비음주자 2=적당음주자 3=과음자</t>
  </si>
  <si>
    <t xml:space="preserve">음주 여부</t>
  </si>
  <si>
    <t xml:space="preserve">음주량</t>
  </si>
  <si>
    <t xml:space="preserve">1=비흡연자 2=과거흡연자 3=현재흡연자</t>
  </si>
  <si>
    <t xml:space="preserve">흡연 여부</t>
  </si>
  <si>
    <t xml:space="preserve">흡연량</t>
  </si>
  <si>
    <t xml:space="preserve">1=유 2=무</t>
  </si>
  <si>
    <t xml:space="preserve">기저질환 유무</t>
  </si>
  <si>
    <t xml:space="preserve">기저질환 명</t>
  </si>
  <si>
    <t xml:space="preserve">1=예 2=아니오</t>
  </si>
  <si>
    <t xml:space="preserve">약물 복용 여부</t>
  </si>
  <si>
    <t xml:space="preserve">복용하는 약물 명</t>
  </si>
  <si>
    <t xml:space="preserve">Sheet1 R1 ~ AP1 대상자 둘레 정보</t>
  </si>
  <si>
    <t xml:space="preserve">상완둘레 1 ~ 상완둘레 5
팔꿈치 둘레 
하완둘레 1 ~ 하완둘레 5</t>
  </si>
  <si>
    <t xml:space="preserve">상완 길이 / 6 의 간격의 둘레
팔꿈치 중앙의 둘레 
하완 길이 / 6 의 간격의 둘레 </t>
  </si>
  <si>
    <t xml:space="preserve">허벅지둘레 1 ~ 허벅지둘레 5
무릎둘레
종아리둘레 1 ~ 종아리둘레 5</t>
  </si>
  <si>
    <t xml:space="preserve">허벅지 길이 / 6 의 간격의 둘레 
무릎 중앙의 둘레 
종아리 길이 / 6 의 간격의 둘레</t>
  </si>
  <si>
    <t xml:space="preserve">가슴둘레
허리둘레
골반둘레</t>
  </si>
  <si>
    <t xml:space="preserve">가슴둘레 - 윗 가슴 둘레_어깨를 편 바른 자세에서 가장 올라와 있는 부분
허리둘레 - 토즈에서 요청한 부위 둘레_가슴과 허리 중간 둘레 (*토즈 데이터정의서 명칭상 복부 둘레)
골반둘레 - 골반뼈의 딱딱한 부분을 기준으로 한 둘레 (*토즈 데이터정의서 명칭 상 허리둘레)</t>
  </si>
  <si>
    <t xml:space="preserve">Sheet1 AQ1 ~ AX1 대상자 길이 정보</t>
  </si>
  <si>
    <t xml:space="preserve">양 어깨의 견봉을 기준으로 한 길이 
(* ETRI 에서 요청한 어깨 길이)</t>
  </si>
  <si>
    <t xml:space="preserve">상완길이
하완길이</t>
  </si>
  <si>
    <t xml:space="preserve">어깨-팔꿈치 중앙 까지의 길이 
팔꿈치 중앙 - 손목 까지의 길이 </t>
  </si>
  <si>
    <t xml:space="preserve">다리길이
허벅지길이
종아리길이</t>
  </si>
  <si>
    <t xml:space="preserve">다리길이 - 골반뼈 - 복숭아 뼈 위 까지의 길이 
허벅지길이 - 샅-무릎 중앙 까지의 길이 
종아리길이 - 무릎 중앙- 복숭아 뼈 위까지의 길이 </t>
  </si>
  <si>
    <t xml:space="preserve">가슴 둘레 위치 - 골반 둘레 위치 까지의 길이 </t>
  </si>
  <si>
    <t xml:space="preserve">발사이즈 </t>
  </si>
  <si>
    <t xml:space="preserve">신발 사이즈 </t>
  </si>
  <si>
    <t xml:space="preserve">Sheet1 AY1 ~ BP1 대상자 관절가동범위 정보</t>
  </si>
  <si>
    <t xml:space="preserve">관절명_운동방향_좌/우</t>
  </si>
  <si>
    <t xml:space="preserve">움직임의 각 ( 0° ~   )</t>
  </si>
  <si>
    <t xml:space="preserve">시상면을 기준으로 한 움직임의 관절가동범위</t>
  </si>
  <si>
    <t xml:space="preserve">Sheet1 BQ1 ~ BT1 대상자 하지근력 정보</t>
  </si>
  <si>
    <t xml:space="preserve">하지근력_방향_좌/우</t>
  </si>
  <si>
    <t xml:space="preserve">단위 = kg</t>
  </si>
  <si>
    <t xml:space="preserve">운동방향에 따른 하지의 신전력 및 굴곡력</t>
  </si>
  <si>
    <t xml:space="preserve">Sheet1 BU1 ~ BY1 대상자 신체기능 정보</t>
  </si>
  <si>
    <t xml:space="preserve">초 (sec)</t>
  </si>
  <si>
    <t xml:space="preserve">최대한 빠른 속도로 5회 앉았다 일어서기</t>
  </si>
  <si>
    <t xml:space="preserve">7m보행검사_1차
7m보행검사_2차
7m보행검사_평균</t>
  </si>
  <si>
    <t xml:space="preserve">7m 구간 중 4m 측정 구간을 지나가는 시간</t>
  </si>
  <si>
    <t xml:space="preserve">2분 제자리 걷기 검사</t>
  </si>
  <si>
    <t xml:space="preserve">횟수</t>
  </si>
  <si>
    <t xml:space="preserve">2분 제자리 걷기 중 걸음 수_한 발에 한번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</si>
</sst>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"/>
    <numFmt numFmtId="168" formatCode="@"/>
  </numFmts>
  <fonts count="10">
    <font>
      <sz val="11"/>
      <color theme="1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F0"/>
      <name val="맑은 고딕"/>
      <family val="3"/>
      <charset val="129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돋움"/>
      <family val="3"/>
      <charset val="129"/>
    </font>
    <font>
      <sz val="11"/>
      <color theme="1"/>
      <name val="맑은 고딕"/>
      <family val="3"/>
      <charset val="129"/>
    </font>
    <font>
      <b val="true"/>
      <sz val="11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"/>
        <bgColor rgb="FFFBE5D6"/>
      </patternFill>
    </fill>
    <fill>
      <patternFill patternType="solid">
        <fgColor theme="6" tint="0.5999"/>
        <bgColor rgb="FFDAE3F3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DAE3F3"/>
      </patternFill>
    </fill>
    <fill>
      <patternFill patternType="solid">
        <fgColor theme="5" tint="0.7999"/>
        <bgColor rgb="FFFFEBEB"/>
      </patternFill>
    </fill>
    <fill>
      <patternFill patternType="solid">
        <fgColor rgb="FFEFEFFF"/>
        <bgColor rgb="FFDEEBF7"/>
      </patternFill>
    </fill>
    <fill>
      <patternFill patternType="solid">
        <fgColor rgb="FFFFEBEB"/>
        <bgColor rgb="FFFBE5D6"/>
      </patternFill>
    </fill>
    <fill>
      <patternFill patternType="solid">
        <fgColor rgb="FFFF0000"/>
        <bgColor rgb="FF993300"/>
      </patternFill>
    </fill>
    <fill>
      <patternFill patternType="solid">
        <fgColor theme="8" tint="0.7999"/>
        <bgColor rgb="FFDEEBF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BEB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16</xdr:row>
      <xdr:rowOff>95400</xdr:rowOff>
    </xdr:from>
    <xdr:to>
      <xdr:col>2</xdr:col>
      <xdr:colOff>4038480</xdr:colOff>
      <xdr:row>16</xdr:row>
      <xdr:rowOff>1752480</xdr:rowOff>
    </xdr:to>
    <xdr:pic>
      <xdr:nvPicPr>
        <xdr:cNvPr id="0" name="그림 4" descr=""/>
        <xdr:cNvPicPr/>
      </xdr:nvPicPr>
      <xdr:blipFill>
        <a:blip r:embed="rId1"/>
        <a:stretch/>
      </xdr:blipFill>
      <xdr:spPr>
        <a:xfrm>
          <a:off x="8888760" y="3448080"/>
          <a:ext cx="3962160" cy="165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88920</xdr:colOff>
      <xdr:row>17</xdr:row>
      <xdr:rowOff>54360</xdr:rowOff>
    </xdr:from>
    <xdr:to>
      <xdr:col>2</xdr:col>
      <xdr:colOff>4038120</xdr:colOff>
      <xdr:row>17</xdr:row>
      <xdr:rowOff>1704960</xdr:rowOff>
    </xdr:to>
    <xdr:pic>
      <xdr:nvPicPr>
        <xdr:cNvPr id="1" name="그림 5" descr=""/>
        <xdr:cNvPicPr/>
      </xdr:nvPicPr>
      <xdr:blipFill>
        <a:blip r:embed="rId2"/>
        <a:stretch/>
      </xdr:blipFill>
      <xdr:spPr>
        <a:xfrm rot="16200000">
          <a:off x="10050480" y="4086360"/>
          <a:ext cx="1650600" cy="394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1295280</xdr:colOff>
      <xdr:row>18</xdr:row>
      <xdr:rowOff>38160</xdr:rowOff>
    </xdr:from>
    <xdr:to>
      <xdr:col>2</xdr:col>
      <xdr:colOff>2818800</xdr:colOff>
      <xdr:row>18</xdr:row>
      <xdr:rowOff>1531440</xdr:rowOff>
    </xdr:to>
    <xdr:pic>
      <xdr:nvPicPr>
        <xdr:cNvPr id="2" name="그림 6" descr=""/>
        <xdr:cNvPicPr/>
      </xdr:nvPicPr>
      <xdr:blipFill>
        <a:blip r:embed="rId3"/>
        <a:stretch/>
      </xdr:blipFill>
      <xdr:spPr>
        <a:xfrm>
          <a:off x="10107720" y="7000920"/>
          <a:ext cx="1523520" cy="149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1000080</xdr:colOff>
      <xdr:row>22</xdr:row>
      <xdr:rowOff>66600</xdr:rowOff>
    </xdr:from>
    <xdr:to>
      <xdr:col>2</xdr:col>
      <xdr:colOff>3219120</xdr:colOff>
      <xdr:row>22</xdr:row>
      <xdr:rowOff>820080</xdr:rowOff>
    </xdr:to>
    <xdr:pic>
      <xdr:nvPicPr>
        <xdr:cNvPr id="3" name="그림 7" descr=""/>
        <xdr:cNvPicPr/>
      </xdr:nvPicPr>
      <xdr:blipFill>
        <a:blip r:embed="rId4"/>
        <a:stretch/>
      </xdr:blipFill>
      <xdr:spPr>
        <a:xfrm>
          <a:off x="9812520" y="9229680"/>
          <a:ext cx="2219040" cy="75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590400</xdr:colOff>
      <xdr:row>23</xdr:row>
      <xdr:rowOff>57240</xdr:rowOff>
    </xdr:from>
    <xdr:to>
      <xdr:col>2</xdr:col>
      <xdr:colOff>3571200</xdr:colOff>
      <xdr:row>23</xdr:row>
      <xdr:rowOff>1142640</xdr:rowOff>
    </xdr:to>
    <xdr:pic>
      <xdr:nvPicPr>
        <xdr:cNvPr id="4" name="그림 8" descr=""/>
        <xdr:cNvPicPr/>
      </xdr:nvPicPr>
      <xdr:blipFill>
        <a:blip r:embed="rId5"/>
        <a:stretch/>
      </xdr:blipFill>
      <xdr:spPr>
        <a:xfrm>
          <a:off x="9402840" y="10087200"/>
          <a:ext cx="2980800" cy="108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504720</xdr:colOff>
      <xdr:row>24</xdr:row>
      <xdr:rowOff>76680</xdr:rowOff>
    </xdr:from>
    <xdr:to>
      <xdr:col>2</xdr:col>
      <xdr:colOff>3647880</xdr:colOff>
      <xdr:row>24</xdr:row>
      <xdr:rowOff>1305000</xdr:rowOff>
    </xdr:to>
    <xdr:pic>
      <xdr:nvPicPr>
        <xdr:cNvPr id="5" name="그림 9" descr=""/>
        <xdr:cNvPicPr/>
      </xdr:nvPicPr>
      <xdr:blipFill>
        <a:blip r:embed="rId6"/>
        <a:stretch/>
      </xdr:blipFill>
      <xdr:spPr>
        <a:xfrm rot="16200000">
          <a:off x="10274400" y="10368000"/>
          <a:ext cx="1228320" cy="314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1085760</xdr:colOff>
      <xdr:row>25</xdr:row>
      <xdr:rowOff>28440</xdr:rowOff>
    </xdr:from>
    <xdr:to>
      <xdr:col>2</xdr:col>
      <xdr:colOff>3018960</xdr:colOff>
      <xdr:row>25</xdr:row>
      <xdr:rowOff>1056960</xdr:rowOff>
    </xdr:to>
    <xdr:pic>
      <xdr:nvPicPr>
        <xdr:cNvPr id="6" name="그림 10" descr=""/>
        <xdr:cNvPicPr/>
      </xdr:nvPicPr>
      <xdr:blipFill>
        <a:blip r:embed="rId7"/>
        <a:stretch/>
      </xdr:blipFill>
      <xdr:spPr>
        <a:xfrm>
          <a:off x="9898200" y="12658680"/>
          <a:ext cx="1933200" cy="1028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K101"/>
  <sheetViews>
    <sheetView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pane xSplit="2" ySplit="0" topLeftCell="BI1" activePane="topRight" state="frozen"/>
      <selection pane="topLeft" activeCell="A1" activeCellId="0" sqref="A1"/>
      <selection pane="topRight" activeCell="BZ1" activeCellId="0" sqref="BZ1"/>
    </sheetView>
  </sheetViews>
  <sheetFormatPr defaultColWidth="8.6171875" defaultRowHeight="16.5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11.12"/>
    <col collapsed="false" customWidth="true" hidden="false" outlineLevel="0" max="7" min="4" style="1" width="9"/>
    <col collapsed="false" customWidth="true" hidden="false" outlineLevel="0" max="8" min="8" style="1" width="9.87"/>
    <col collapsed="false" customWidth="true" hidden="false" outlineLevel="0" max="9" min="9" style="1" width="9"/>
    <col collapsed="false" customWidth="true" hidden="false" outlineLevel="0" max="10" min="10" style="1" width="16.75"/>
    <col collapsed="false" customWidth="true" hidden="false" outlineLevel="0" max="11" min="11" style="1" width="8.75"/>
    <col collapsed="false" customWidth="true" hidden="false" outlineLevel="0" max="12" min="12" style="1" width="28.25"/>
    <col collapsed="false" customWidth="true" hidden="false" outlineLevel="0" max="13" min="13" style="1" width="20.38"/>
    <col collapsed="false" customWidth="true" hidden="false" outlineLevel="0" max="14" min="14" style="1" width="25.5"/>
    <col collapsed="false" customWidth="true" hidden="false" outlineLevel="0" max="15" min="15" style="1" width="9"/>
    <col collapsed="false" customWidth="true" hidden="false" outlineLevel="0" max="16" min="16" style="1" width="46.88"/>
    <col collapsed="false" customWidth="true" hidden="false" outlineLevel="0" max="17" min="17" style="1" width="11.12"/>
    <col collapsed="false" customWidth="true" hidden="false" outlineLevel="0" max="22" min="18" style="1" width="10.88"/>
    <col collapsed="false" customWidth="true" hidden="false" outlineLevel="0" max="23" min="23" style="1" width="11"/>
    <col collapsed="false" customWidth="true" hidden="false" outlineLevel="0" max="28" min="24" style="1" width="10.88"/>
    <col collapsed="false" customWidth="true" hidden="false" outlineLevel="0" max="33" min="29" style="1" width="12.88"/>
    <col collapsed="false" customWidth="true" hidden="false" outlineLevel="0" max="34" min="34" style="1" width="9"/>
    <col collapsed="false" customWidth="true" hidden="false" outlineLevel="0" max="39" min="35" style="1" width="12.88"/>
    <col collapsed="false" customWidth="true" hidden="false" outlineLevel="0" max="46" min="40" style="1" width="9"/>
    <col collapsed="false" customWidth="true" hidden="false" outlineLevel="0" max="48" min="47" style="1" width="11"/>
    <col collapsed="false" customWidth="true" hidden="false" outlineLevel="0" max="50" min="49" style="1" width="9"/>
    <col collapsed="false" customWidth="true" hidden="false" outlineLevel="0" max="52" min="51" style="1" width="11.75"/>
    <col collapsed="false" customWidth="true" hidden="false" outlineLevel="0" max="56" min="53" style="1" width="13.88"/>
    <col collapsed="false" customWidth="true" hidden="false" outlineLevel="0" max="58" min="57" style="1" width="11.75"/>
    <col collapsed="false" customWidth="true" hidden="false" outlineLevel="0" max="64" min="59" style="1" width="13.88"/>
    <col collapsed="false" customWidth="true" hidden="false" outlineLevel="0" max="65" min="65" style="1" width="11.75"/>
    <col collapsed="false" customWidth="true" hidden="false" outlineLevel="0" max="67" min="66" style="1" width="13.88"/>
    <col collapsed="false" customWidth="true" hidden="false" outlineLevel="0" max="68" min="68" style="1" width="11.75"/>
    <col collapsed="false" customWidth="true" hidden="false" outlineLevel="0" max="69" min="69" style="1" width="18"/>
    <col collapsed="false" customWidth="true" hidden="false" outlineLevel="0" max="70" min="70" style="1" width="17.76"/>
    <col collapsed="false" customWidth="true" hidden="false" outlineLevel="0" max="71" min="71" style="1" width="18"/>
    <col collapsed="false" customWidth="true" hidden="false" outlineLevel="0" max="72" min="72" style="1" width="17.76"/>
    <col collapsed="false" customWidth="true" hidden="false" outlineLevel="0" max="73" min="73" style="1" width="20"/>
    <col collapsed="false" customWidth="true" hidden="false" outlineLevel="0" max="76" min="74" style="1" width="15.88"/>
    <col collapsed="false" customWidth="true" hidden="false" outlineLevel="0" max="77" min="77" style="1" width="18.38"/>
  </cols>
  <sheetData>
    <row r="1" s="1" customFormat="tru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</row>
    <row r="2" customFormat="false" ht="16.5" hidden="false" customHeight="false" outlineLevel="0" collapsed="false">
      <c r="A2" s="1" t="s">
        <v>89</v>
      </c>
      <c r="B2" s="1" t="s">
        <v>90</v>
      </c>
      <c r="C2" s="9" t="n">
        <v>19526</v>
      </c>
      <c r="D2" s="1" t="n">
        <f aca="true">DATEDIF(C2, TODAY(), "Y")</f>
        <v>70</v>
      </c>
      <c r="E2" s="1" t="n">
        <v>2</v>
      </c>
      <c r="F2" s="1" t="n">
        <v>158</v>
      </c>
      <c r="G2" s="1" t="n">
        <v>59</v>
      </c>
      <c r="H2" s="10" t="n">
        <f aca="false">G2/((F2/100)*(F2/100))</f>
        <v>23.6340330075308</v>
      </c>
      <c r="I2" s="1" t="n">
        <v>1</v>
      </c>
      <c r="K2" s="1" t="n">
        <v>1</v>
      </c>
      <c r="M2" s="1" t="n">
        <v>2</v>
      </c>
      <c r="O2" s="1" t="n">
        <v>1</v>
      </c>
      <c r="P2" s="1" t="s">
        <v>91</v>
      </c>
      <c r="Q2" s="9" t="n">
        <v>45118</v>
      </c>
      <c r="R2" s="1" t="n">
        <v>34</v>
      </c>
      <c r="S2" s="1" t="n">
        <v>32</v>
      </c>
      <c r="T2" s="1" t="n">
        <v>29</v>
      </c>
      <c r="U2" s="1" t="n">
        <v>25</v>
      </c>
      <c r="V2" s="1" t="n">
        <v>24</v>
      </c>
      <c r="W2" s="1" t="n">
        <v>23</v>
      </c>
      <c r="X2" s="1" t="n">
        <v>23.5</v>
      </c>
      <c r="Y2" s="1" t="n">
        <v>23</v>
      </c>
      <c r="Z2" s="1" t="n">
        <v>21</v>
      </c>
      <c r="AA2" s="1" t="n">
        <v>18.5</v>
      </c>
      <c r="AB2" s="1" t="n">
        <v>17</v>
      </c>
      <c r="AC2" s="1" t="n">
        <v>48.5</v>
      </c>
      <c r="AD2" s="1" t="n">
        <v>45</v>
      </c>
      <c r="AE2" s="1" t="n">
        <v>41</v>
      </c>
      <c r="AF2" s="1" t="n">
        <v>37</v>
      </c>
      <c r="AG2" s="1" t="n">
        <v>35</v>
      </c>
      <c r="AH2" s="1" t="n">
        <v>33</v>
      </c>
      <c r="AI2" s="1" t="n">
        <v>30.5</v>
      </c>
      <c r="AJ2" s="1" t="n">
        <v>34</v>
      </c>
      <c r="AK2" s="1" t="n">
        <v>35</v>
      </c>
      <c r="AL2" s="1" t="n">
        <v>30</v>
      </c>
      <c r="AM2" s="1" t="n">
        <v>26</v>
      </c>
      <c r="AN2" s="1" t="n">
        <v>90</v>
      </c>
      <c r="AO2" s="1" t="n">
        <v>91</v>
      </c>
      <c r="AP2" s="1" t="n">
        <v>94</v>
      </c>
      <c r="AQ2" s="1" t="n">
        <v>39</v>
      </c>
      <c r="AR2" s="1" t="n">
        <v>26</v>
      </c>
      <c r="AS2" s="1" t="n">
        <v>22</v>
      </c>
      <c r="AT2" s="1" t="n">
        <v>85.5</v>
      </c>
      <c r="AU2" s="1" t="n">
        <v>28.5</v>
      </c>
      <c r="AV2" s="1" t="n">
        <v>32</v>
      </c>
      <c r="AW2" s="1" t="n">
        <v>33</v>
      </c>
      <c r="AX2" s="1" t="n">
        <v>230</v>
      </c>
      <c r="AY2" s="1" t="n">
        <v>172</v>
      </c>
      <c r="AZ2" s="1" t="n">
        <v>78</v>
      </c>
      <c r="BA2" s="1" t="n">
        <v>105</v>
      </c>
      <c r="BB2" s="1" t="n">
        <v>42</v>
      </c>
      <c r="BC2" s="1" t="n">
        <v>171</v>
      </c>
      <c r="BD2" s="1" t="n">
        <v>4</v>
      </c>
      <c r="BE2" s="1" t="n">
        <v>151</v>
      </c>
      <c r="BF2" s="1" t="n">
        <v>55</v>
      </c>
      <c r="BG2" s="1" t="n">
        <v>85</v>
      </c>
      <c r="BH2" s="1" t="n">
        <v>28</v>
      </c>
      <c r="BI2" s="1" t="n">
        <v>145</v>
      </c>
      <c r="BJ2" s="1" t="n">
        <v>4</v>
      </c>
      <c r="BK2" s="1" t="n">
        <v>17</v>
      </c>
      <c r="BL2" s="1" t="n">
        <v>18</v>
      </c>
      <c r="BM2" s="1" t="n">
        <v>120</v>
      </c>
      <c r="BN2" s="1" t="n">
        <v>28</v>
      </c>
      <c r="BO2" s="1" t="n">
        <v>28</v>
      </c>
      <c r="BP2" s="1" t="n">
        <v>115</v>
      </c>
      <c r="BQ2" s="1" t="n">
        <v>13.5</v>
      </c>
      <c r="BR2" s="1" t="n">
        <v>29.5</v>
      </c>
      <c r="BS2" s="1" t="n">
        <v>16</v>
      </c>
      <c r="BT2" s="1" t="n">
        <v>12.7</v>
      </c>
      <c r="BU2" s="1" t="n">
        <v>12.65</v>
      </c>
      <c r="BV2" s="1" t="n">
        <v>3.54</v>
      </c>
      <c r="BW2" s="1" t="n">
        <v>3.87</v>
      </c>
      <c r="BX2" s="11" t="n">
        <f aca="false">(BV2+BW2)/2</f>
        <v>3.705</v>
      </c>
      <c r="BY2" s="1" t="n">
        <v>158</v>
      </c>
      <c r="BZ2" s="1" t="n">
        <v>10.19</v>
      </c>
      <c r="CA2" s="1" t="n">
        <v>10.19</v>
      </c>
      <c r="CB2" s="1" t="n">
        <v>10.19</v>
      </c>
      <c r="CC2" s="1" t="n">
        <v>10.19</v>
      </c>
      <c r="CD2" s="1" t="n">
        <v>6.11</v>
      </c>
      <c r="CE2" s="1" t="n">
        <v>6.11</v>
      </c>
      <c r="CF2" s="1" t="n">
        <v>6.11</v>
      </c>
      <c r="CG2" s="1" t="n">
        <v>6.11</v>
      </c>
      <c r="CH2" s="1" t="n">
        <v>20.39</v>
      </c>
      <c r="CI2" s="1" t="n">
        <v>20.39</v>
      </c>
      <c r="CJ2" s="1" t="n">
        <v>20.39</v>
      </c>
      <c r="CK2" s="1" t="n">
        <v>20.39</v>
      </c>
    </row>
    <row r="3" customFormat="false" ht="16.5" hidden="false" customHeight="false" outlineLevel="0" collapsed="false">
      <c r="A3" s="1" t="s">
        <v>92</v>
      </c>
      <c r="B3" s="1" t="s">
        <v>93</v>
      </c>
      <c r="C3" s="9" t="n">
        <v>25311</v>
      </c>
      <c r="D3" s="1" t="n">
        <f aca="true">DATEDIF(C3, TODAY(), "Y")</f>
        <v>54</v>
      </c>
      <c r="E3" s="1" t="n">
        <v>2</v>
      </c>
      <c r="F3" s="1" t="n">
        <v>161</v>
      </c>
      <c r="G3" s="1" t="n">
        <v>53.7</v>
      </c>
      <c r="H3" s="10" t="n">
        <f aca="false">G3/((F3/100)*(F3/100))</f>
        <v>20.7167933335905</v>
      </c>
      <c r="I3" s="1" t="n">
        <v>2</v>
      </c>
      <c r="J3" s="1" t="s">
        <v>94</v>
      </c>
      <c r="K3" s="1" t="n">
        <v>1</v>
      </c>
      <c r="M3" s="1" t="n">
        <v>2</v>
      </c>
      <c r="O3" s="1" t="n">
        <v>1</v>
      </c>
      <c r="P3" s="1" t="s">
        <v>95</v>
      </c>
      <c r="Q3" s="9" t="n">
        <v>45119</v>
      </c>
      <c r="R3" s="1" t="n">
        <v>27</v>
      </c>
      <c r="S3" s="1" t="n">
        <v>25</v>
      </c>
      <c r="T3" s="1" t="n">
        <v>22.5</v>
      </c>
      <c r="U3" s="1" t="n">
        <v>22</v>
      </c>
      <c r="V3" s="1" t="n">
        <v>23</v>
      </c>
      <c r="W3" s="1" t="n">
        <v>23</v>
      </c>
      <c r="X3" s="1" t="n">
        <v>23</v>
      </c>
      <c r="Y3" s="1" t="n">
        <v>22.5</v>
      </c>
      <c r="Z3" s="1" t="n">
        <v>21.5</v>
      </c>
      <c r="AA3" s="1" t="n">
        <v>18</v>
      </c>
      <c r="AB3" s="1" t="n">
        <v>15</v>
      </c>
      <c r="AC3" s="1" t="n">
        <v>49</v>
      </c>
      <c r="AD3" s="1" t="n">
        <v>47.5</v>
      </c>
      <c r="AE3" s="1" t="n">
        <v>46</v>
      </c>
      <c r="AF3" s="1" t="n">
        <v>44</v>
      </c>
      <c r="AG3" s="1" t="n">
        <v>40.7</v>
      </c>
      <c r="AH3" s="1" t="n">
        <v>35</v>
      </c>
      <c r="AI3" s="1" t="n">
        <v>33</v>
      </c>
      <c r="AJ3" s="1" t="n">
        <v>36.2</v>
      </c>
      <c r="AK3" s="1" t="n">
        <v>36</v>
      </c>
      <c r="AL3" s="1" t="n">
        <v>30.5</v>
      </c>
      <c r="AM3" s="1" t="n">
        <v>23</v>
      </c>
      <c r="AN3" s="1" t="n">
        <v>84</v>
      </c>
      <c r="AO3" s="1" t="n">
        <v>7035</v>
      </c>
      <c r="AP3" s="1" t="n">
        <v>77</v>
      </c>
      <c r="AQ3" s="1" t="n">
        <v>39</v>
      </c>
      <c r="AR3" s="1" t="n">
        <v>30.5</v>
      </c>
      <c r="AS3" s="1" t="n">
        <v>20.5</v>
      </c>
      <c r="AT3" s="1" t="n">
        <v>87</v>
      </c>
      <c r="AU3" s="1" t="n">
        <v>30</v>
      </c>
      <c r="AV3" s="1" t="n">
        <v>32</v>
      </c>
      <c r="AW3" s="1" t="n">
        <v>28</v>
      </c>
      <c r="AX3" s="1" t="n">
        <v>235</v>
      </c>
      <c r="AY3" s="1" t="n">
        <v>182</v>
      </c>
      <c r="AZ3" s="1" t="n">
        <v>40</v>
      </c>
      <c r="BA3" s="1" t="n">
        <v>101</v>
      </c>
      <c r="BB3" s="1" t="n">
        <v>84</v>
      </c>
      <c r="BC3" s="1" t="n">
        <v>156</v>
      </c>
      <c r="BD3" s="1" t="n">
        <v>5</v>
      </c>
      <c r="BE3" s="1" t="n">
        <v>186</v>
      </c>
      <c r="BF3" s="1" t="n">
        <v>44</v>
      </c>
      <c r="BG3" s="1" t="n">
        <v>97</v>
      </c>
      <c r="BH3" s="1" t="n">
        <v>107</v>
      </c>
      <c r="BI3" s="1" t="n">
        <v>184</v>
      </c>
      <c r="BJ3" s="1" t="n">
        <v>7</v>
      </c>
      <c r="BK3" s="1" t="n">
        <v>29</v>
      </c>
      <c r="BL3" s="1" t="n">
        <v>29</v>
      </c>
      <c r="BM3" s="1" t="n">
        <v>126</v>
      </c>
      <c r="BN3" s="1" t="n">
        <v>32</v>
      </c>
      <c r="BO3" s="1" t="n">
        <v>41</v>
      </c>
      <c r="BP3" s="1" t="n">
        <v>127</v>
      </c>
      <c r="BQ3" s="1" t="n">
        <v>20.4</v>
      </c>
      <c r="BR3" s="1" t="n">
        <v>20.9</v>
      </c>
      <c r="BS3" s="1" t="n">
        <v>28.6</v>
      </c>
      <c r="BT3" s="1" t="n">
        <v>31.2</v>
      </c>
      <c r="BU3" s="1" t="n">
        <v>6.4</v>
      </c>
      <c r="BV3" s="1" t="n">
        <v>3.31</v>
      </c>
      <c r="BW3" s="1" t="n">
        <v>3.29</v>
      </c>
      <c r="BX3" s="11" t="n">
        <f aca="false">(BV3+BW3)/2</f>
        <v>3.3</v>
      </c>
      <c r="BY3" s="1" t="n">
        <v>163</v>
      </c>
      <c r="BZ3" s="1" t="n">
        <v>10.19</v>
      </c>
      <c r="CA3" s="1" t="n">
        <v>10.19</v>
      </c>
      <c r="CB3" s="1" t="n">
        <v>10.19</v>
      </c>
      <c r="CC3" s="1" t="n">
        <v>10.19</v>
      </c>
      <c r="CD3" s="1" t="n">
        <v>6.11</v>
      </c>
      <c r="CE3" s="1" t="n">
        <v>6.11</v>
      </c>
      <c r="CF3" s="1" t="n">
        <v>6.11</v>
      </c>
      <c r="CG3" s="1" t="n">
        <v>6.11</v>
      </c>
      <c r="CH3" s="1" t="n">
        <v>20.39</v>
      </c>
      <c r="CI3" s="1" t="n">
        <v>20.39</v>
      </c>
      <c r="CJ3" s="1" t="n">
        <v>20.39</v>
      </c>
      <c r="CK3" s="1" t="n">
        <v>20.39</v>
      </c>
    </row>
    <row r="4" customFormat="false" ht="16.5" hidden="false" customHeight="false" outlineLevel="0" collapsed="false">
      <c r="A4" s="12" t="s">
        <v>96</v>
      </c>
      <c r="B4" s="12" t="s">
        <v>97</v>
      </c>
      <c r="C4" s="9" t="n">
        <v>23822</v>
      </c>
      <c r="D4" s="1" t="n">
        <f aca="true">DATEDIF(C4, TODAY(), "Y")</f>
        <v>58</v>
      </c>
      <c r="E4" s="1" t="n">
        <v>2</v>
      </c>
      <c r="F4" s="1" t="n">
        <v>165</v>
      </c>
      <c r="G4" s="1" t="n">
        <v>56</v>
      </c>
      <c r="H4" s="10" t="n">
        <f aca="false">G4/((F4/100)*(F4/100))</f>
        <v>20.5693296602388</v>
      </c>
      <c r="I4" s="1" t="n">
        <v>1</v>
      </c>
      <c r="K4" s="1" t="n">
        <v>2</v>
      </c>
      <c r="L4" s="1" t="s">
        <v>98</v>
      </c>
      <c r="M4" s="1" t="n">
        <v>2</v>
      </c>
      <c r="O4" s="1" t="n">
        <v>2</v>
      </c>
      <c r="Q4" s="9" t="n">
        <v>45125</v>
      </c>
      <c r="R4" s="1" t="n">
        <v>31</v>
      </c>
      <c r="S4" s="1" t="n">
        <v>28.5</v>
      </c>
      <c r="T4" s="1" t="n">
        <v>25.5</v>
      </c>
      <c r="U4" s="1" t="n">
        <v>23</v>
      </c>
      <c r="V4" s="1" t="n">
        <v>23</v>
      </c>
      <c r="W4" s="1" t="n">
        <v>23</v>
      </c>
      <c r="X4" s="1" t="n">
        <v>23.5</v>
      </c>
      <c r="Y4" s="1" t="n">
        <v>23</v>
      </c>
      <c r="Z4" s="1" t="n">
        <v>22</v>
      </c>
      <c r="AA4" s="1" t="n">
        <v>20</v>
      </c>
      <c r="AB4" s="1" t="n">
        <v>17</v>
      </c>
      <c r="AC4" s="1" t="n">
        <v>45</v>
      </c>
      <c r="AD4" s="1" t="n">
        <v>42</v>
      </c>
      <c r="AE4" s="1" t="n">
        <v>38.5</v>
      </c>
      <c r="AF4" s="1" t="n">
        <v>35</v>
      </c>
      <c r="AG4" s="1" t="n">
        <v>33</v>
      </c>
      <c r="AH4" s="1" t="n">
        <v>32.5</v>
      </c>
      <c r="AI4" s="1" t="n">
        <v>29</v>
      </c>
      <c r="AJ4" s="1" t="n">
        <v>30.5</v>
      </c>
      <c r="AK4" s="1" t="n">
        <v>31</v>
      </c>
      <c r="AL4" s="1" t="n">
        <v>28.5</v>
      </c>
      <c r="AM4" s="1" t="n">
        <v>23.5</v>
      </c>
      <c r="AN4" s="1" t="n">
        <v>87.5</v>
      </c>
      <c r="AO4" s="1" t="n">
        <v>74.5</v>
      </c>
      <c r="AP4" s="1" t="n">
        <v>79</v>
      </c>
      <c r="AQ4" s="1" t="n">
        <v>40</v>
      </c>
      <c r="AR4" s="1" t="n">
        <v>30</v>
      </c>
      <c r="AS4" s="1" t="n">
        <v>22</v>
      </c>
      <c r="AT4" s="1" t="n">
        <v>84.5</v>
      </c>
      <c r="AU4" s="1" t="n">
        <v>30</v>
      </c>
      <c r="AV4" s="1" t="n">
        <v>34</v>
      </c>
      <c r="AW4" s="1" t="n">
        <v>32</v>
      </c>
      <c r="AX4" s="1" t="n">
        <v>245</v>
      </c>
      <c r="AY4" s="1" t="n">
        <v>167</v>
      </c>
      <c r="AZ4" s="1" t="n">
        <v>55</v>
      </c>
      <c r="BA4" s="1" t="n">
        <v>98</v>
      </c>
      <c r="BB4" s="1" t="n">
        <v>56</v>
      </c>
      <c r="BC4" s="1" t="n">
        <v>171</v>
      </c>
      <c r="BD4" s="1" t="n">
        <v>4</v>
      </c>
      <c r="BE4" s="1" t="n">
        <v>159</v>
      </c>
      <c r="BF4" s="1" t="n">
        <v>60</v>
      </c>
      <c r="BG4" s="1" t="n">
        <v>108</v>
      </c>
      <c r="BH4" s="1" t="n">
        <v>83</v>
      </c>
      <c r="BI4" s="1" t="n">
        <v>158</v>
      </c>
      <c r="BJ4" s="1" t="n">
        <v>4</v>
      </c>
      <c r="BK4" s="1" t="n">
        <v>37</v>
      </c>
      <c r="BL4" s="1" t="n">
        <v>22</v>
      </c>
      <c r="BM4" s="1" t="n">
        <v>135</v>
      </c>
      <c r="BN4" s="1" t="n">
        <v>25</v>
      </c>
      <c r="BO4" s="1" t="n">
        <v>19</v>
      </c>
      <c r="BP4" s="1" t="n">
        <v>131</v>
      </c>
      <c r="BU4" s="1" t="n">
        <v>7.94</v>
      </c>
      <c r="BV4" s="1" t="n">
        <v>2.44</v>
      </c>
      <c r="BW4" s="1" t="n">
        <v>2.58</v>
      </c>
      <c r="BX4" s="11" t="n">
        <f aca="false">(BV4+BW4)/2</f>
        <v>2.51</v>
      </c>
      <c r="BY4" s="1" t="n">
        <v>223</v>
      </c>
      <c r="BZ4" s="1" t="n">
        <v>10.19</v>
      </c>
      <c r="CA4" s="1" t="n">
        <v>10.19</v>
      </c>
      <c r="CB4" s="1" t="n">
        <v>10.19</v>
      </c>
      <c r="CC4" s="1" t="n">
        <v>10.19</v>
      </c>
      <c r="CD4" s="1" t="n">
        <v>6.11</v>
      </c>
      <c r="CE4" s="1" t="n">
        <v>6.11</v>
      </c>
      <c r="CF4" s="1" t="n">
        <v>6.11</v>
      </c>
      <c r="CG4" s="1" t="n">
        <v>6.11</v>
      </c>
      <c r="CH4" s="1" t="n">
        <v>20.39</v>
      </c>
      <c r="CI4" s="1" t="n">
        <v>20.39</v>
      </c>
      <c r="CJ4" s="1" t="n">
        <v>20.39</v>
      </c>
      <c r="CK4" s="1" t="n">
        <v>20.39</v>
      </c>
    </row>
    <row r="5" customFormat="false" ht="16.5" hidden="false" customHeight="false" outlineLevel="0" collapsed="false">
      <c r="A5" s="1" t="s">
        <v>99</v>
      </c>
      <c r="B5" s="1" t="s">
        <v>100</v>
      </c>
      <c r="C5" s="9" t="n">
        <v>20528</v>
      </c>
      <c r="D5" s="1" t="n">
        <f aca="true">DATEDIF(C5, TODAY(), "Y")</f>
        <v>67</v>
      </c>
      <c r="E5" s="1" t="n">
        <v>2</v>
      </c>
      <c r="F5" s="1" t="n">
        <v>158</v>
      </c>
      <c r="G5" s="1" t="n">
        <v>48.5</v>
      </c>
      <c r="H5" s="10" t="n">
        <f aca="false">G5/((F5/100)*(F5/100))</f>
        <v>19.4279762858516</v>
      </c>
      <c r="I5" s="1" t="n">
        <v>2</v>
      </c>
      <c r="J5" s="1" t="s">
        <v>101</v>
      </c>
      <c r="K5" s="1" t="n">
        <v>1</v>
      </c>
      <c r="M5" s="1" t="n">
        <v>2</v>
      </c>
      <c r="O5" s="1" t="n">
        <v>2</v>
      </c>
      <c r="Q5" s="9" t="n">
        <v>45126</v>
      </c>
      <c r="R5" s="1" t="n">
        <v>28</v>
      </c>
      <c r="S5" s="1" t="n">
        <v>27</v>
      </c>
      <c r="T5" s="1" t="n">
        <v>25</v>
      </c>
      <c r="U5" s="1" t="n">
        <v>23</v>
      </c>
      <c r="V5" s="1" t="n">
        <v>22.5</v>
      </c>
      <c r="W5" s="1" t="n">
        <v>22.5</v>
      </c>
      <c r="X5" s="1" t="n">
        <v>21.5</v>
      </c>
      <c r="Y5" s="1" t="n">
        <v>21</v>
      </c>
      <c r="Z5" s="1" t="n">
        <v>20.5</v>
      </c>
      <c r="AA5" s="1" t="n">
        <v>18.5</v>
      </c>
      <c r="AB5" s="1" t="n">
        <v>16.5</v>
      </c>
      <c r="AC5" s="1" t="n">
        <v>46</v>
      </c>
      <c r="AD5" s="1" t="n">
        <v>43</v>
      </c>
      <c r="AE5" s="1" t="n">
        <v>40.5</v>
      </c>
      <c r="AF5" s="1" t="n">
        <v>38</v>
      </c>
      <c r="AG5" s="1" t="n">
        <v>35</v>
      </c>
      <c r="AH5" s="1" t="n">
        <v>32</v>
      </c>
      <c r="AI5" s="1" t="n">
        <v>27.5</v>
      </c>
      <c r="AJ5" s="1" t="n">
        <v>27.5</v>
      </c>
      <c r="AK5" s="1" t="n">
        <v>29</v>
      </c>
      <c r="AL5" s="1" t="n">
        <v>27.8</v>
      </c>
      <c r="AM5" s="1" t="n">
        <v>23.5</v>
      </c>
      <c r="AN5" s="1" t="n">
        <v>84</v>
      </c>
      <c r="AO5" s="1" t="n">
        <v>87.5</v>
      </c>
      <c r="AP5" s="1" t="n">
        <v>87.5</v>
      </c>
      <c r="AQ5" s="1" t="n">
        <v>40.5</v>
      </c>
      <c r="AR5" s="1" t="n">
        <v>28</v>
      </c>
      <c r="AS5" s="1" t="n">
        <v>21.5</v>
      </c>
      <c r="AT5" s="1" t="n">
        <v>82</v>
      </c>
      <c r="AU5" s="1" t="n">
        <v>29</v>
      </c>
      <c r="AV5" s="1" t="n">
        <v>32</v>
      </c>
      <c r="AW5" s="1" t="n">
        <v>29</v>
      </c>
      <c r="AX5" s="1" t="n">
        <v>225</v>
      </c>
      <c r="AY5" s="1" t="n">
        <v>188</v>
      </c>
      <c r="AZ5" s="1" t="n">
        <v>56</v>
      </c>
      <c r="BA5" s="1" t="n">
        <v>86</v>
      </c>
      <c r="BB5" s="1" t="n">
        <v>34</v>
      </c>
      <c r="BC5" s="1" t="n">
        <v>154</v>
      </c>
      <c r="BD5" s="1" t="n">
        <v>4</v>
      </c>
      <c r="BE5" s="1" t="n">
        <v>173</v>
      </c>
      <c r="BF5" s="1" t="n">
        <v>48</v>
      </c>
      <c r="BG5" s="1" t="n">
        <v>90</v>
      </c>
      <c r="BH5" s="1" t="n">
        <v>33</v>
      </c>
      <c r="BI5" s="1" t="n">
        <v>187</v>
      </c>
      <c r="BJ5" s="1" t="n">
        <v>4</v>
      </c>
      <c r="BK5" s="1" t="n">
        <v>36</v>
      </c>
      <c r="BL5" s="1" t="n">
        <v>30</v>
      </c>
      <c r="BM5" s="1" t="n">
        <v>132</v>
      </c>
      <c r="BN5" s="1" t="n">
        <v>18</v>
      </c>
      <c r="BO5" s="1" t="n">
        <v>23</v>
      </c>
      <c r="BP5" s="1" t="n">
        <v>124</v>
      </c>
      <c r="BQ5" s="1" t="n">
        <v>21.6</v>
      </c>
      <c r="BR5" s="1" t="n">
        <v>24</v>
      </c>
      <c r="BS5" s="1" t="n">
        <v>13.2</v>
      </c>
      <c r="BT5" s="1" t="n">
        <v>13.1</v>
      </c>
      <c r="BU5" s="1" t="n">
        <v>6.13</v>
      </c>
      <c r="BV5" s="1" t="n">
        <v>3</v>
      </c>
      <c r="BW5" s="1" t="n">
        <v>3.17</v>
      </c>
      <c r="BX5" s="11" t="n">
        <f aca="false">(BV5+BW5)/2</f>
        <v>3.085</v>
      </c>
      <c r="BY5" s="1" t="n">
        <v>211</v>
      </c>
      <c r="BZ5" s="1" t="n">
        <v>10.19</v>
      </c>
      <c r="CA5" s="1" t="n">
        <v>10.19</v>
      </c>
      <c r="CB5" s="1" t="n">
        <v>10.19</v>
      </c>
      <c r="CC5" s="1" t="n">
        <v>10.19</v>
      </c>
      <c r="CD5" s="1" t="n">
        <v>6.11</v>
      </c>
      <c r="CE5" s="1" t="n">
        <v>6.11</v>
      </c>
      <c r="CF5" s="1" t="n">
        <v>6.11</v>
      </c>
      <c r="CG5" s="1" t="n">
        <v>6.11</v>
      </c>
      <c r="CH5" s="1" t="n">
        <v>20.39</v>
      </c>
      <c r="CI5" s="1" t="n">
        <v>20.39</v>
      </c>
      <c r="CJ5" s="1" t="n">
        <v>20.39</v>
      </c>
      <c r="CK5" s="1" t="n">
        <v>20.39</v>
      </c>
    </row>
    <row r="6" customFormat="false" ht="16.5" hidden="false" customHeight="false" outlineLevel="0" collapsed="false">
      <c r="A6" s="1" t="s">
        <v>102</v>
      </c>
      <c r="B6" s="1" t="s">
        <v>103</v>
      </c>
      <c r="C6" s="9" t="n">
        <v>24750</v>
      </c>
      <c r="D6" s="1" t="n">
        <f aca="true">DATEDIF(C6, TODAY(), "Y")</f>
        <v>56</v>
      </c>
      <c r="E6" s="1" t="n">
        <v>2</v>
      </c>
      <c r="F6" s="1" t="n">
        <v>160</v>
      </c>
      <c r="G6" s="1" t="n">
        <v>68.5</v>
      </c>
      <c r="H6" s="10" t="n">
        <f aca="false">G6/((F6/100)*(F6/100))</f>
        <v>26.7578125</v>
      </c>
      <c r="I6" s="1" t="n">
        <v>2</v>
      </c>
      <c r="J6" s="1" t="s">
        <v>104</v>
      </c>
      <c r="K6" s="1" t="n">
        <v>1</v>
      </c>
      <c r="M6" s="1" t="n">
        <v>2</v>
      </c>
      <c r="O6" s="1" t="n">
        <v>2</v>
      </c>
      <c r="Q6" s="9" t="n">
        <v>45126</v>
      </c>
      <c r="R6" s="1" t="n">
        <v>35</v>
      </c>
      <c r="S6" s="1" t="n">
        <v>32.5</v>
      </c>
      <c r="T6" s="1" t="n">
        <v>31</v>
      </c>
      <c r="U6" s="1" t="n">
        <v>29</v>
      </c>
      <c r="V6" s="1" t="n">
        <v>27.5</v>
      </c>
      <c r="W6" s="1" t="n">
        <v>26.5</v>
      </c>
      <c r="X6" s="1" t="n">
        <v>26</v>
      </c>
      <c r="Y6" s="1" t="n">
        <v>26</v>
      </c>
      <c r="Z6" s="1" t="n">
        <v>24</v>
      </c>
      <c r="AA6" s="1" t="n">
        <v>22</v>
      </c>
      <c r="AB6" s="1" t="n">
        <v>19.5</v>
      </c>
      <c r="AC6" s="1" t="n">
        <v>56.5</v>
      </c>
      <c r="AD6" s="1" t="n">
        <v>53</v>
      </c>
      <c r="AE6" s="1" t="n">
        <v>47</v>
      </c>
      <c r="AF6" s="1" t="n">
        <v>44</v>
      </c>
      <c r="AG6" s="1" t="n">
        <v>42.5</v>
      </c>
      <c r="AH6" s="1" t="n">
        <v>39</v>
      </c>
      <c r="AI6" s="1" t="n">
        <v>36.5</v>
      </c>
      <c r="AJ6" s="1" t="n">
        <v>37</v>
      </c>
      <c r="AK6" s="1" t="n">
        <v>34</v>
      </c>
      <c r="AL6" s="1" t="n">
        <v>30.8</v>
      </c>
      <c r="AM6" s="1" t="n">
        <v>26.5</v>
      </c>
      <c r="AN6" s="1" t="n">
        <v>98.5</v>
      </c>
      <c r="AO6" s="1" t="n">
        <v>90</v>
      </c>
      <c r="AP6" s="1" t="n">
        <v>92</v>
      </c>
      <c r="AQ6" s="1" t="n">
        <v>40</v>
      </c>
      <c r="AR6" s="1" t="n">
        <v>27.5</v>
      </c>
      <c r="AS6" s="1" t="n">
        <v>23</v>
      </c>
      <c r="AT6" s="1" t="n">
        <v>84</v>
      </c>
      <c r="AU6" s="1" t="n">
        <v>28</v>
      </c>
      <c r="AV6" s="1" t="n">
        <v>34</v>
      </c>
      <c r="AW6" s="1" t="n">
        <v>36</v>
      </c>
      <c r="AX6" s="1" t="n">
        <v>235</v>
      </c>
      <c r="AY6" s="1" t="n">
        <v>173</v>
      </c>
      <c r="AZ6" s="1" t="n">
        <v>52</v>
      </c>
      <c r="BA6" s="1" t="n">
        <v>74</v>
      </c>
      <c r="BB6" s="1" t="n">
        <v>17</v>
      </c>
      <c r="BC6" s="1" t="n">
        <v>143</v>
      </c>
      <c r="BD6" s="1" t="n">
        <v>4</v>
      </c>
      <c r="BE6" s="1" t="n">
        <v>191</v>
      </c>
      <c r="BF6" s="1" t="n">
        <v>72</v>
      </c>
      <c r="BG6" s="1" t="n">
        <v>77</v>
      </c>
      <c r="BH6" s="1" t="n">
        <v>54</v>
      </c>
      <c r="BI6" s="1" t="n">
        <v>156</v>
      </c>
      <c r="BJ6" s="1" t="n">
        <v>3</v>
      </c>
      <c r="BK6" s="1" t="n">
        <v>31</v>
      </c>
      <c r="BL6" s="1" t="n">
        <v>12</v>
      </c>
      <c r="BM6" s="1" t="n">
        <v>109</v>
      </c>
      <c r="BN6" s="1" t="n">
        <v>25</v>
      </c>
      <c r="BO6" s="1" t="n">
        <v>11</v>
      </c>
      <c r="BP6" s="1" t="n">
        <v>117</v>
      </c>
      <c r="BQ6" s="1" t="n">
        <v>29.9</v>
      </c>
      <c r="BR6" s="1" t="n">
        <v>26.7</v>
      </c>
      <c r="BS6" s="1" t="n">
        <v>21.8</v>
      </c>
      <c r="BT6" s="1" t="n">
        <v>18.6</v>
      </c>
      <c r="BU6" s="1" t="n">
        <v>6.67</v>
      </c>
      <c r="BV6" s="1" t="n">
        <v>3</v>
      </c>
      <c r="BW6" s="1" t="n">
        <v>3.12</v>
      </c>
      <c r="BX6" s="11" t="n">
        <f aca="false">(BV6+BW6)/2</f>
        <v>3.06</v>
      </c>
      <c r="BY6" s="1" t="n">
        <v>175</v>
      </c>
      <c r="BZ6" s="1" t="n">
        <v>10.19</v>
      </c>
      <c r="CA6" s="1" t="n">
        <v>10.19</v>
      </c>
      <c r="CB6" s="1" t="n">
        <v>10.19</v>
      </c>
      <c r="CC6" s="1" t="n">
        <v>10.19</v>
      </c>
      <c r="CD6" s="1" t="n">
        <v>6.11</v>
      </c>
      <c r="CE6" s="1" t="n">
        <v>6.11</v>
      </c>
      <c r="CF6" s="1" t="n">
        <v>6.11</v>
      </c>
      <c r="CG6" s="1" t="n">
        <v>6.11</v>
      </c>
      <c r="CH6" s="1" t="n">
        <v>20.39</v>
      </c>
      <c r="CI6" s="1" t="n">
        <v>20.39</v>
      </c>
      <c r="CJ6" s="1" t="n">
        <v>20.39</v>
      </c>
      <c r="CK6" s="1" t="n">
        <v>20.39</v>
      </c>
    </row>
    <row r="7" customFormat="false" ht="16.5" hidden="false" customHeight="false" outlineLevel="0" collapsed="false">
      <c r="A7" s="1" t="s">
        <v>105</v>
      </c>
      <c r="B7" s="1" t="s">
        <v>106</v>
      </c>
      <c r="C7" s="9" t="n">
        <v>25404</v>
      </c>
      <c r="D7" s="1" t="n">
        <f aca="true">DATEDIF(C7, TODAY(), "Y")</f>
        <v>54</v>
      </c>
      <c r="E7" s="1" t="n">
        <v>2</v>
      </c>
      <c r="F7" s="1" t="n">
        <v>155</v>
      </c>
      <c r="G7" s="1" t="n">
        <v>58.3</v>
      </c>
      <c r="H7" s="10" t="n">
        <f aca="false">G7/((F7/100)*(F7/100))</f>
        <v>24.2663891779396</v>
      </c>
      <c r="I7" s="1" t="n">
        <v>1</v>
      </c>
      <c r="K7" s="1" t="n">
        <v>1</v>
      </c>
      <c r="M7" s="1" t="n">
        <v>2</v>
      </c>
      <c r="O7" s="1" t="n">
        <v>2</v>
      </c>
      <c r="Q7" s="9" t="n">
        <v>45127</v>
      </c>
      <c r="R7" s="1" t="n">
        <v>28.5</v>
      </c>
      <c r="S7" s="1" t="n">
        <v>26</v>
      </c>
      <c r="T7" s="1" t="n">
        <v>24</v>
      </c>
      <c r="U7" s="1" t="n">
        <v>24.5</v>
      </c>
      <c r="V7" s="1" t="n">
        <v>23.8</v>
      </c>
      <c r="W7" s="1" t="n">
        <v>24</v>
      </c>
      <c r="X7" s="1" t="n">
        <v>23.5</v>
      </c>
      <c r="Y7" s="1" t="n">
        <v>23.5</v>
      </c>
      <c r="Z7" s="1" t="n">
        <v>22.3</v>
      </c>
      <c r="AA7" s="1" t="n">
        <v>19.5</v>
      </c>
      <c r="AB7" s="1" t="n">
        <v>17</v>
      </c>
      <c r="AC7" s="1" t="n">
        <v>52</v>
      </c>
      <c r="AD7" s="1" t="n">
        <v>47.6</v>
      </c>
      <c r="AE7" s="1" t="n">
        <v>46</v>
      </c>
      <c r="AF7" s="1" t="n">
        <v>42.5</v>
      </c>
      <c r="AG7" s="1" t="n">
        <v>39</v>
      </c>
      <c r="AH7" s="1" t="n">
        <v>33</v>
      </c>
      <c r="AI7" s="1" t="n">
        <v>34.5</v>
      </c>
      <c r="AJ7" s="1" t="n">
        <v>36.5</v>
      </c>
      <c r="AK7" s="1" t="n">
        <v>32.6</v>
      </c>
      <c r="AL7" s="1" t="n">
        <v>28</v>
      </c>
      <c r="AM7" s="1" t="n">
        <v>23.4</v>
      </c>
      <c r="AN7" s="1" t="n">
        <v>92.5</v>
      </c>
      <c r="AO7" s="1" t="n">
        <v>82.8</v>
      </c>
      <c r="AP7" s="1" t="n">
        <v>92</v>
      </c>
      <c r="AQ7" s="1" t="n">
        <v>37</v>
      </c>
      <c r="AR7" s="1" t="n">
        <v>27.5</v>
      </c>
      <c r="AS7" s="1" t="n">
        <v>23</v>
      </c>
      <c r="AT7" s="1" t="n">
        <v>73</v>
      </c>
      <c r="AU7" s="1" t="n">
        <v>26.5</v>
      </c>
      <c r="AV7" s="1" t="n">
        <v>29</v>
      </c>
      <c r="AW7" s="1" t="n">
        <v>35</v>
      </c>
      <c r="AX7" s="1" t="n">
        <v>225</v>
      </c>
      <c r="AY7" s="1" t="n">
        <v>198</v>
      </c>
      <c r="AZ7" s="1" t="n">
        <v>38</v>
      </c>
      <c r="BA7" s="1" t="n">
        <v>107</v>
      </c>
      <c r="BB7" s="1" t="n">
        <v>76</v>
      </c>
      <c r="BC7" s="1" t="n">
        <v>155</v>
      </c>
      <c r="BD7" s="1" t="n">
        <v>4</v>
      </c>
      <c r="BE7" s="1" t="n">
        <v>193</v>
      </c>
      <c r="BF7" s="1" t="n">
        <v>60</v>
      </c>
      <c r="BG7" s="1" t="n">
        <v>92</v>
      </c>
      <c r="BH7" s="1" t="n">
        <v>63</v>
      </c>
      <c r="BI7" s="1" t="n">
        <v>161</v>
      </c>
      <c r="BJ7" s="1" t="n">
        <v>4</v>
      </c>
      <c r="BK7" s="1" t="n">
        <v>29</v>
      </c>
      <c r="BL7" s="1" t="n">
        <v>12</v>
      </c>
      <c r="BM7" s="1" t="n">
        <v>114</v>
      </c>
      <c r="BN7" s="1" t="n">
        <v>22</v>
      </c>
      <c r="BO7" s="1" t="n">
        <v>21</v>
      </c>
      <c r="BP7" s="1" t="n">
        <v>114</v>
      </c>
      <c r="BQ7" s="1" t="n">
        <v>30.5</v>
      </c>
      <c r="BR7" s="1" t="n">
        <v>27.2</v>
      </c>
      <c r="BS7" s="1" t="n">
        <v>20</v>
      </c>
      <c r="BT7" s="1" t="n">
        <v>20.8</v>
      </c>
      <c r="BU7" s="1" t="n">
        <v>6.66</v>
      </c>
      <c r="BV7" s="1" t="n">
        <v>3.56</v>
      </c>
      <c r="BW7" s="1" t="n">
        <v>3.29</v>
      </c>
      <c r="BX7" s="11" t="n">
        <f aca="false">(BV7+BW7)/2</f>
        <v>3.425</v>
      </c>
      <c r="BY7" s="1" t="n">
        <v>156</v>
      </c>
      <c r="BZ7" s="1" t="n">
        <v>10.19</v>
      </c>
      <c r="CA7" s="1" t="n">
        <v>10.19</v>
      </c>
      <c r="CB7" s="1" t="n">
        <v>10.19</v>
      </c>
      <c r="CC7" s="1" t="n">
        <v>10.19</v>
      </c>
      <c r="CD7" s="1" t="n">
        <v>6.11</v>
      </c>
      <c r="CE7" s="1" t="n">
        <v>6.11</v>
      </c>
      <c r="CF7" s="1" t="n">
        <v>6.11</v>
      </c>
      <c r="CG7" s="1" t="n">
        <v>6.11</v>
      </c>
      <c r="CH7" s="1" t="n">
        <v>20.39</v>
      </c>
      <c r="CI7" s="1" t="n">
        <v>20.39</v>
      </c>
      <c r="CJ7" s="1" t="n">
        <v>20.39</v>
      </c>
      <c r="CK7" s="1" t="n">
        <v>20.39</v>
      </c>
    </row>
    <row r="8" customFormat="false" ht="16.5" hidden="false" customHeight="false" outlineLevel="0" collapsed="false">
      <c r="A8" s="1" t="s">
        <v>107</v>
      </c>
      <c r="B8" s="1" t="s">
        <v>108</v>
      </c>
      <c r="C8" s="9" t="n">
        <v>23517</v>
      </c>
      <c r="D8" s="1" t="n">
        <f aca="true">DATEDIF(C8, TODAY(), "Y")</f>
        <v>59</v>
      </c>
      <c r="E8" s="1" t="n">
        <v>2</v>
      </c>
      <c r="F8" s="1" t="n">
        <v>156</v>
      </c>
      <c r="G8" s="1" t="n">
        <v>70.4</v>
      </c>
      <c r="H8" s="10" t="n">
        <f aca="false">G8/((F8/100)*(F8/100))</f>
        <v>28.9283366206443</v>
      </c>
      <c r="I8" s="1" t="n">
        <v>1</v>
      </c>
      <c r="K8" s="1" t="n">
        <v>1</v>
      </c>
      <c r="M8" s="1" t="n">
        <v>1</v>
      </c>
      <c r="N8" s="1" t="s">
        <v>109</v>
      </c>
      <c r="O8" s="1" t="n">
        <v>1</v>
      </c>
      <c r="P8" s="1" t="s">
        <v>110</v>
      </c>
      <c r="Q8" s="9" t="n">
        <v>45127</v>
      </c>
      <c r="R8" s="1" t="n">
        <v>37.5</v>
      </c>
      <c r="S8" s="1" t="n">
        <v>33</v>
      </c>
      <c r="T8" s="1" t="n">
        <v>32</v>
      </c>
      <c r="U8" s="1" t="n">
        <v>31</v>
      </c>
      <c r="V8" s="1" t="n">
        <v>28.5</v>
      </c>
      <c r="W8" s="1" t="n">
        <v>25.8</v>
      </c>
      <c r="X8" s="1" t="n">
        <v>26.5</v>
      </c>
      <c r="Y8" s="1" t="n">
        <v>26</v>
      </c>
      <c r="Z8" s="1" t="n">
        <v>23</v>
      </c>
      <c r="AA8" s="1" t="n">
        <v>21</v>
      </c>
      <c r="AB8" s="1" t="n">
        <v>17.7</v>
      </c>
      <c r="AC8" s="1" t="n">
        <v>59</v>
      </c>
      <c r="AD8" s="1" t="n">
        <v>56.8</v>
      </c>
      <c r="AE8" s="1" t="n">
        <v>53</v>
      </c>
      <c r="AF8" s="1" t="n">
        <v>48.3</v>
      </c>
      <c r="AG8" s="1" t="n">
        <v>42.8</v>
      </c>
      <c r="AH8" s="1" t="n">
        <v>36.5</v>
      </c>
      <c r="AI8" s="1" t="n">
        <v>34.8</v>
      </c>
      <c r="AJ8" s="1" t="n">
        <v>37.7</v>
      </c>
      <c r="AK8" s="1" t="n">
        <v>38.5</v>
      </c>
      <c r="AL8" s="1" t="n">
        <v>33.8</v>
      </c>
      <c r="AM8" s="1" t="n">
        <v>26.5</v>
      </c>
      <c r="AN8" s="1" t="n">
        <v>96</v>
      </c>
      <c r="AO8" s="1" t="n">
        <v>92</v>
      </c>
      <c r="AP8" s="1" t="n">
        <v>99</v>
      </c>
      <c r="AQ8" s="1" t="n">
        <v>43</v>
      </c>
      <c r="AR8" s="1" t="n">
        <v>29</v>
      </c>
      <c r="AS8" s="1" t="n">
        <v>21</v>
      </c>
      <c r="AT8" s="1" t="n">
        <v>78</v>
      </c>
      <c r="AU8" s="1" t="n">
        <v>27</v>
      </c>
      <c r="AV8" s="1" t="n">
        <v>32</v>
      </c>
      <c r="AW8" s="1" t="n">
        <v>31</v>
      </c>
      <c r="AX8" s="1" t="n">
        <v>235</v>
      </c>
      <c r="AY8" s="1" t="n">
        <v>181</v>
      </c>
      <c r="AZ8" s="1" t="n">
        <v>67</v>
      </c>
      <c r="BA8" s="1" t="n">
        <v>82</v>
      </c>
      <c r="BB8" s="1" t="n">
        <v>64</v>
      </c>
      <c r="BC8" s="1" t="n">
        <v>145</v>
      </c>
      <c r="BD8" s="1" t="n">
        <v>4</v>
      </c>
      <c r="BE8" s="1" t="n">
        <v>189</v>
      </c>
      <c r="BF8" s="1" t="n">
        <v>42</v>
      </c>
      <c r="BG8" s="1" t="n">
        <v>86</v>
      </c>
      <c r="BH8" s="1" t="n">
        <v>60</v>
      </c>
      <c r="BI8" s="1" t="n">
        <v>125</v>
      </c>
      <c r="BJ8" s="1" t="n">
        <v>3</v>
      </c>
      <c r="BK8" s="1" t="n">
        <v>34</v>
      </c>
      <c r="BL8" s="1" t="n">
        <v>45</v>
      </c>
      <c r="BM8" s="1" t="n">
        <v>113</v>
      </c>
      <c r="BN8" s="1" t="n">
        <v>28</v>
      </c>
      <c r="BO8" s="1" t="n">
        <v>35</v>
      </c>
      <c r="BP8" s="1" t="n">
        <v>119</v>
      </c>
      <c r="BQ8" s="1" t="n">
        <v>34.5</v>
      </c>
      <c r="BR8" s="1" t="n">
        <v>35.2</v>
      </c>
      <c r="BS8" s="1" t="n">
        <v>16.8</v>
      </c>
      <c r="BT8" s="1" t="n">
        <v>22.5</v>
      </c>
      <c r="BU8" s="1" t="n">
        <v>7.07</v>
      </c>
      <c r="BV8" s="1" t="n">
        <v>3.64</v>
      </c>
      <c r="BW8" s="1" t="n">
        <v>3.61</v>
      </c>
      <c r="BX8" s="11" t="n">
        <f aca="false">(BV8+BW8)/2</f>
        <v>3.625</v>
      </c>
      <c r="BY8" s="1" t="n">
        <v>235</v>
      </c>
      <c r="BZ8" s="1" t="n">
        <v>10.19</v>
      </c>
      <c r="CA8" s="1" t="n">
        <v>10.19</v>
      </c>
      <c r="CB8" s="1" t="n">
        <v>10.19</v>
      </c>
      <c r="CC8" s="1" t="n">
        <v>10.19</v>
      </c>
      <c r="CD8" s="1" t="n">
        <v>6.11</v>
      </c>
      <c r="CE8" s="1" t="n">
        <v>6.11</v>
      </c>
      <c r="CF8" s="1" t="n">
        <v>6.11</v>
      </c>
      <c r="CG8" s="1" t="n">
        <v>6.11</v>
      </c>
      <c r="CH8" s="1" t="n">
        <v>20.39</v>
      </c>
      <c r="CI8" s="1" t="n">
        <v>20.39</v>
      </c>
      <c r="CJ8" s="1" t="n">
        <v>20.39</v>
      </c>
      <c r="CK8" s="1" t="n">
        <v>20.39</v>
      </c>
    </row>
    <row r="9" customFormat="false" ht="15.75" hidden="false" customHeight="true" outlineLevel="0" collapsed="false">
      <c r="A9" s="1" t="s">
        <v>111</v>
      </c>
      <c r="B9" s="1" t="s">
        <v>112</v>
      </c>
      <c r="C9" s="9" t="n">
        <v>24582</v>
      </c>
      <c r="D9" s="1" t="n">
        <f aca="true">DATEDIF(C9, TODAY(), "Y")</f>
        <v>56</v>
      </c>
      <c r="E9" s="1" t="n">
        <v>1</v>
      </c>
      <c r="F9" s="1" t="n">
        <v>165</v>
      </c>
      <c r="G9" s="1" t="n">
        <v>74.9</v>
      </c>
      <c r="H9" s="10" t="n">
        <f aca="false">G9/((F9/100)*(F9/100))</f>
        <v>27.5114784205693</v>
      </c>
      <c r="I9" s="1" t="n">
        <v>2</v>
      </c>
      <c r="J9" s="1" t="s">
        <v>113</v>
      </c>
      <c r="K9" s="1" t="n">
        <v>1</v>
      </c>
      <c r="M9" s="1" t="n">
        <v>2</v>
      </c>
      <c r="O9" s="1" t="n">
        <v>2</v>
      </c>
      <c r="Q9" s="9" t="n">
        <v>45131</v>
      </c>
      <c r="R9" s="1" t="n">
        <v>37</v>
      </c>
      <c r="S9" s="1" t="n">
        <v>34.5</v>
      </c>
      <c r="T9" s="1" t="n">
        <v>30</v>
      </c>
      <c r="U9" s="1" t="n">
        <v>29</v>
      </c>
      <c r="V9" s="1" t="n">
        <v>26</v>
      </c>
      <c r="W9" s="1" t="n">
        <v>26.5</v>
      </c>
      <c r="X9" s="1" t="n">
        <v>26</v>
      </c>
      <c r="Y9" s="1" t="n">
        <v>28</v>
      </c>
      <c r="Z9" s="1" t="n">
        <v>27</v>
      </c>
      <c r="AA9" s="1" t="n">
        <v>23.5</v>
      </c>
      <c r="AB9" s="1" t="n">
        <v>19.4</v>
      </c>
      <c r="AC9" s="1" t="n">
        <v>54.5</v>
      </c>
      <c r="AD9" s="1" t="n">
        <v>53</v>
      </c>
      <c r="AE9" s="1" t="n">
        <v>51.5</v>
      </c>
      <c r="AF9" s="1" t="n">
        <v>50</v>
      </c>
      <c r="AG9" s="1" t="n">
        <v>44</v>
      </c>
      <c r="AH9" s="1" t="n">
        <v>36.5</v>
      </c>
      <c r="AI9" s="1" t="n">
        <v>36</v>
      </c>
      <c r="AJ9" s="1" t="n">
        <v>40</v>
      </c>
      <c r="AK9" s="1" t="n">
        <v>39.4</v>
      </c>
      <c r="AL9" s="1" t="n">
        <v>36.5</v>
      </c>
      <c r="AM9" s="1" t="n">
        <v>26.5</v>
      </c>
      <c r="AN9" s="1" t="n">
        <v>99</v>
      </c>
      <c r="AO9" s="1" t="n">
        <v>98</v>
      </c>
      <c r="AP9" s="1" t="n">
        <v>95.5</v>
      </c>
      <c r="AQ9" s="1" t="n">
        <v>48</v>
      </c>
      <c r="AR9" s="1" t="n">
        <v>29.5</v>
      </c>
      <c r="AS9" s="1" t="n">
        <v>23</v>
      </c>
      <c r="AT9" s="1" t="n">
        <v>81</v>
      </c>
      <c r="AU9" s="1" t="n">
        <v>24</v>
      </c>
      <c r="AV9" s="1" t="n">
        <v>35</v>
      </c>
      <c r="AW9" s="1" t="n">
        <v>33.5</v>
      </c>
      <c r="AX9" s="1" t="n">
        <v>265</v>
      </c>
      <c r="AY9" s="1" t="n">
        <v>178</v>
      </c>
      <c r="AZ9" s="1" t="n">
        <v>58</v>
      </c>
      <c r="BA9" s="1" t="n">
        <v>102</v>
      </c>
      <c r="BB9" s="1" t="n">
        <v>61</v>
      </c>
      <c r="BC9" s="1" t="n">
        <v>147</v>
      </c>
      <c r="BD9" s="1" t="n">
        <v>5</v>
      </c>
      <c r="BE9" s="1" t="n">
        <v>159</v>
      </c>
      <c r="BF9" s="1" t="n">
        <v>67</v>
      </c>
      <c r="BG9" s="1" t="n">
        <v>92</v>
      </c>
      <c r="BH9" s="1" t="n">
        <v>56</v>
      </c>
      <c r="BI9" s="1" t="n">
        <v>146</v>
      </c>
      <c r="BJ9" s="1" t="n">
        <v>5</v>
      </c>
      <c r="BK9" s="1" t="n">
        <v>27</v>
      </c>
      <c r="BL9" s="1" t="n">
        <v>34</v>
      </c>
      <c r="BM9" s="1" t="n">
        <v>100</v>
      </c>
      <c r="BN9" s="1" t="n">
        <v>30</v>
      </c>
      <c r="BO9" s="1" t="n">
        <v>37</v>
      </c>
      <c r="BP9" s="1" t="n">
        <v>101</v>
      </c>
      <c r="BQ9" s="1" t="n">
        <v>49.7</v>
      </c>
      <c r="BR9" s="1" t="n">
        <v>58.4</v>
      </c>
      <c r="BS9" s="1" t="n">
        <v>43.5</v>
      </c>
      <c r="BT9" s="1" t="n">
        <v>36.3</v>
      </c>
      <c r="BU9" s="1" t="n">
        <v>5.53</v>
      </c>
      <c r="BV9" s="1" t="n">
        <v>3.12</v>
      </c>
      <c r="BW9" s="1" t="n">
        <v>3.08</v>
      </c>
      <c r="BX9" s="11" t="n">
        <f aca="false">(BV9+BW9)/2</f>
        <v>3.1</v>
      </c>
      <c r="BY9" s="1" t="n">
        <v>220</v>
      </c>
      <c r="BZ9" s="1" t="n">
        <v>10.19</v>
      </c>
      <c r="CA9" s="1" t="n">
        <v>10.19</v>
      </c>
      <c r="CB9" s="1" t="n">
        <v>10.19</v>
      </c>
      <c r="CC9" s="1" t="n">
        <v>10.19</v>
      </c>
      <c r="CD9" s="1" t="n">
        <v>6.11</v>
      </c>
      <c r="CE9" s="1" t="n">
        <v>6.11</v>
      </c>
      <c r="CF9" s="1" t="n">
        <v>6.11</v>
      </c>
      <c r="CG9" s="1" t="n">
        <v>6.11</v>
      </c>
      <c r="CH9" s="1" t="n">
        <v>20.39</v>
      </c>
      <c r="CI9" s="1" t="n">
        <v>20.39</v>
      </c>
      <c r="CJ9" s="1" t="n">
        <v>20.39</v>
      </c>
      <c r="CK9" s="1" t="n">
        <v>20.39</v>
      </c>
    </row>
    <row r="10" customFormat="false" ht="16.5" hidden="false" customHeight="false" outlineLevel="0" collapsed="false">
      <c r="A10" s="1" t="s">
        <v>114</v>
      </c>
      <c r="B10" s="1" t="s">
        <v>115</v>
      </c>
      <c r="C10" s="9" t="n">
        <v>21417</v>
      </c>
      <c r="D10" s="1" t="n">
        <f aca="true">DATEDIF(C10, TODAY(), "Y")</f>
        <v>65</v>
      </c>
      <c r="E10" s="1" t="n">
        <v>2</v>
      </c>
      <c r="F10" s="1" t="n">
        <v>157.3</v>
      </c>
      <c r="G10" s="1" t="n">
        <v>55.1</v>
      </c>
      <c r="H10" s="10" t="n">
        <f aca="false">G10/((F10/100)*(F10/100))</f>
        <v>22.2686635447428</v>
      </c>
      <c r="I10" s="1" t="n">
        <v>1</v>
      </c>
      <c r="K10" s="1" t="n">
        <v>1</v>
      </c>
      <c r="M10" s="1" t="n">
        <v>2</v>
      </c>
      <c r="O10" s="1" t="n">
        <v>1</v>
      </c>
      <c r="P10" s="1" t="s">
        <v>116</v>
      </c>
      <c r="Q10" s="9" t="n">
        <v>45132</v>
      </c>
      <c r="R10" s="1" t="n">
        <v>31</v>
      </c>
      <c r="S10" s="1" t="n">
        <v>29</v>
      </c>
      <c r="T10" s="1" t="n">
        <v>27</v>
      </c>
      <c r="U10" s="1" t="n">
        <v>26.3</v>
      </c>
      <c r="V10" s="1" t="n">
        <v>26</v>
      </c>
      <c r="W10" s="1" t="n">
        <v>26</v>
      </c>
      <c r="X10" s="1" t="n">
        <v>25</v>
      </c>
      <c r="Y10" s="1" t="n">
        <v>23.5</v>
      </c>
      <c r="Z10" s="1" t="n">
        <v>20</v>
      </c>
      <c r="AA10" s="1" t="n">
        <v>18</v>
      </c>
      <c r="AB10" s="1" t="n">
        <v>16.8</v>
      </c>
      <c r="AC10" s="1" t="n">
        <v>53</v>
      </c>
      <c r="AD10" s="1" t="n">
        <v>50</v>
      </c>
      <c r="AE10" s="1" t="n">
        <v>45.8</v>
      </c>
      <c r="AF10" s="1" t="n">
        <v>42</v>
      </c>
      <c r="AG10" s="1" t="n">
        <v>39.5</v>
      </c>
      <c r="AH10" s="1" t="n">
        <v>39.5</v>
      </c>
      <c r="AI10" s="1" t="n">
        <v>32.2</v>
      </c>
      <c r="AJ10" s="1" t="n">
        <v>33</v>
      </c>
      <c r="AK10" s="1" t="n">
        <v>34</v>
      </c>
      <c r="AL10" s="1" t="n">
        <v>29</v>
      </c>
      <c r="AM10" s="1" t="n">
        <v>24</v>
      </c>
      <c r="AN10" s="1" t="n">
        <v>88</v>
      </c>
      <c r="AO10" s="1" t="n">
        <v>77.3</v>
      </c>
      <c r="AP10" s="1" t="n">
        <v>87</v>
      </c>
      <c r="AQ10" s="1" t="n">
        <v>38</v>
      </c>
      <c r="AR10" s="1" t="n">
        <v>28.5</v>
      </c>
      <c r="AS10" s="1" t="n">
        <v>22</v>
      </c>
      <c r="AT10" s="1" t="n">
        <v>79</v>
      </c>
      <c r="AU10" s="1" t="n">
        <v>29</v>
      </c>
      <c r="AV10" s="1" t="n">
        <v>30</v>
      </c>
      <c r="AW10" s="1" t="n">
        <v>30</v>
      </c>
      <c r="AX10" s="1" t="n">
        <v>230</v>
      </c>
      <c r="AY10" s="1" t="n">
        <v>170</v>
      </c>
      <c r="AZ10" s="1" t="n">
        <v>65</v>
      </c>
      <c r="BA10" s="1" t="n">
        <v>93</v>
      </c>
      <c r="BB10" s="1" t="n">
        <v>50</v>
      </c>
      <c r="BC10" s="1" t="n">
        <v>150</v>
      </c>
      <c r="BD10" s="1" t="n">
        <v>5</v>
      </c>
      <c r="BE10" s="1" t="n">
        <v>161</v>
      </c>
      <c r="BF10" s="1" t="n">
        <v>65</v>
      </c>
      <c r="BG10" s="1" t="n">
        <v>105</v>
      </c>
      <c r="BH10" s="1" t="n">
        <v>47</v>
      </c>
      <c r="BI10" s="1" t="n">
        <v>156</v>
      </c>
      <c r="BJ10" s="1" t="n">
        <v>5</v>
      </c>
      <c r="BK10" s="1" t="n">
        <v>19</v>
      </c>
      <c r="BL10" s="1" t="n">
        <v>21</v>
      </c>
      <c r="BM10" s="1" t="n">
        <v>110</v>
      </c>
      <c r="BN10" s="1" t="n">
        <v>21</v>
      </c>
      <c r="BO10" s="1" t="n">
        <v>25</v>
      </c>
      <c r="BP10" s="1" t="n">
        <v>103</v>
      </c>
      <c r="BQ10" s="1" t="n">
        <v>30.3</v>
      </c>
      <c r="BR10" s="1" t="n">
        <v>26.3</v>
      </c>
      <c r="BS10" s="1" t="n">
        <v>20.3</v>
      </c>
      <c r="BT10" s="1" t="n">
        <v>22.5</v>
      </c>
      <c r="BU10" s="1" t="n">
        <v>5.75</v>
      </c>
      <c r="BV10" s="1" t="n">
        <v>2.97</v>
      </c>
      <c r="BW10" s="1" t="n">
        <v>2.69</v>
      </c>
      <c r="BX10" s="1" t="n">
        <f aca="false">(BV10+BW10)/2</f>
        <v>2.83</v>
      </c>
      <c r="BY10" s="1" t="n">
        <v>221</v>
      </c>
      <c r="BZ10" s="1" t="n">
        <v>10.19</v>
      </c>
      <c r="CA10" s="1" t="n">
        <v>10.19</v>
      </c>
      <c r="CB10" s="1" t="n">
        <v>10.19</v>
      </c>
      <c r="CC10" s="1" t="n">
        <v>10.19</v>
      </c>
      <c r="CD10" s="1" t="n">
        <v>6.11</v>
      </c>
      <c r="CE10" s="1" t="n">
        <v>6.11</v>
      </c>
      <c r="CF10" s="1" t="n">
        <v>6.11</v>
      </c>
      <c r="CG10" s="1" t="n">
        <v>6.11</v>
      </c>
      <c r="CH10" s="1" t="n">
        <v>20.39</v>
      </c>
      <c r="CI10" s="1" t="n">
        <v>20.39</v>
      </c>
      <c r="CJ10" s="1" t="n">
        <v>20.39</v>
      </c>
      <c r="CK10" s="1" t="n">
        <v>20.39</v>
      </c>
    </row>
    <row r="11" customFormat="false" ht="16.5" hidden="false" customHeight="false" outlineLevel="0" collapsed="false">
      <c r="A11" s="1" t="s">
        <v>117</v>
      </c>
      <c r="B11" s="1" t="s">
        <v>118</v>
      </c>
      <c r="C11" s="9" t="n">
        <v>20460</v>
      </c>
      <c r="D11" s="1" t="n">
        <f aca="true">DATEDIF(C11, TODAY(), "Y")</f>
        <v>67</v>
      </c>
      <c r="E11" s="1" t="n">
        <v>2</v>
      </c>
      <c r="F11" s="1" t="n">
        <v>147.9</v>
      </c>
      <c r="G11" s="1" t="n">
        <v>49.4</v>
      </c>
      <c r="H11" s="10" t="n">
        <f aca="false">G11/((F11/100)*(F11/100))</f>
        <v>22.583466251204</v>
      </c>
      <c r="I11" s="1" t="n">
        <v>1</v>
      </c>
      <c r="K11" s="1" t="n">
        <v>1</v>
      </c>
      <c r="M11" s="1" t="n">
        <v>2</v>
      </c>
      <c r="O11" s="1" t="n">
        <v>2</v>
      </c>
      <c r="Q11" s="9" t="n">
        <v>45132</v>
      </c>
      <c r="R11" s="1" t="n">
        <v>28</v>
      </c>
      <c r="S11" s="1" t="n">
        <v>25.5</v>
      </c>
      <c r="T11" s="1" t="n">
        <v>23.3</v>
      </c>
      <c r="U11" s="1" t="n">
        <v>23</v>
      </c>
      <c r="V11" s="1" t="n">
        <v>22.5</v>
      </c>
      <c r="W11" s="1" t="n">
        <v>23</v>
      </c>
      <c r="X11" s="1" t="n">
        <v>23</v>
      </c>
      <c r="Y11" s="1" t="n">
        <v>22.8</v>
      </c>
      <c r="Z11" s="1" t="n">
        <v>22</v>
      </c>
      <c r="AA11" s="1" t="n">
        <v>19</v>
      </c>
      <c r="AB11" s="1" t="n">
        <v>16.8</v>
      </c>
      <c r="AC11" s="1" t="n">
        <v>49</v>
      </c>
      <c r="AD11" s="1" t="n">
        <v>47.5</v>
      </c>
      <c r="AE11" s="1" t="n">
        <v>46</v>
      </c>
      <c r="AF11" s="1" t="n">
        <v>42.8</v>
      </c>
      <c r="AG11" s="1" t="n">
        <v>38.3</v>
      </c>
      <c r="AH11" s="1" t="n">
        <v>32</v>
      </c>
      <c r="AI11" s="1" t="n">
        <v>30</v>
      </c>
      <c r="AJ11" s="1" t="n">
        <v>35.2</v>
      </c>
      <c r="AK11" s="1" t="n">
        <v>29</v>
      </c>
      <c r="AL11" s="1" t="n">
        <v>25.5</v>
      </c>
      <c r="AM11" s="1" t="n">
        <v>21.8</v>
      </c>
      <c r="AN11" s="1" t="n">
        <v>89.3</v>
      </c>
      <c r="AO11" s="1" t="n">
        <v>77.5</v>
      </c>
      <c r="AP11" s="1" t="n">
        <v>79</v>
      </c>
      <c r="AQ11" s="1" t="n">
        <v>39.5</v>
      </c>
      <c r="AR11" s="1" t="n">
        <v>26.5</v>
      </c>
      <c r="AS11" s="1" t="n">
        <v>22</v>
      </c>
      <c r="AT11" s="1" t="n">
        <v>78.5</v>
      </c>
      <c r="AU11" s="1" t="n">
        <v>28</v>
      </c>
      <c r="AV11" s="1" t="n">
        <v>30</v>
      </c>
      <c r="AW11" s="1" t="n">
        <v>26</v>
      </c>
      <c r="AX11" s="1" t="n">
        <v>230</v>
      </c>
      <c r="AY11" s="1" t="n">
        <v>170</v>
      </c>
      <c r="AZ11" s="1" t="n">
        <v>53</v>
      </c>
      <c r="BA11" s="1" t="n">
        <v>81</v>
      </c>
      <c r="BB11" s="1" t="n">
        <v>47</v>
      </c>
      <c r="BC11" s="1" t="n">
        <v>163</v>
      </c>
      <c r="BD11" s="1" t="n">
        <v>4</v>
      </c>
      <c r="BE11" s="1" t="n">
        <v>175</v>
      </c>
      <c r="BF11" s="1" t="n">
        <v>51</v>
      </c>
      <c r="BG11" s="1" t="n">
        <v>85</v>
      </c>
      <c r="BH11" s="1" t="n">
        <v>44</v>
      </c>
      <c r="BI11" s="1" t="n">
        <v>167</v>
      </c>
      <c r="BJ11" s="1" t="n">
        <v>2</v>
      </c>
      <c r="BK11" s="1" t="n">
        <v>15</v>
      </c>
      <c r="BL11" s="1" t="n">
        <v>13</v>
      </c>
      <c r="BM11" s="1" t="n">
        <v>119</v>
      </c>
      <c r="BN11" s="1" t="n">
        <v>17</v>
      </c>
      <c r="BO11" s="1" t="n">
        <v>15</v>
      </c>
      <c r="BP11" s="1" t="n">
        <v>113</v>
      </c>
      <c r="BQ11" s="1" t="n">
        <v>25.1</v>
      </c>
      <c r="BR11" s="1" t="n">
        <v>26.4</v>
      </c>
      <c r="BS11" s="1" t="n">
        <v>6.6</v>
      </c>
      <c r="BT11" s="1" t="n">
        <v>18.8</v>
      </c>
      <c r="BU11" s="1" t="n">
        <v>5.06</v>
      </c>
      <c r="BV11" s="1" t="n">
        <v>3.13</v>
      </c>
      <c r="BW11" s="1" t="n">
        <v>3.12</v>
      </c>
      <c r="BX11" s="1" t="n">
        <f aca="false">(BV11+BW11)/2</f>
        <v>3.125</v>
      </c>
      <c r="BY11" s="1" t="n">
        <v>214</v>
      </c>
      <c r="BZ11" s="1" t="n">
        <v>10.19</v>
      </c>
      <c r="CA11" s="1" t="n">
        <v>10.19</v>
      </c>
      <c r="CB11" s="1" t="n">
        <v>10.19</v>
      </c>
      <c r="CC11" s="1" t="n">
        <v>10.19</v>
      </c>
      <c r="CD11" s="1" t="n">
        <v>6.11</v>
      </c>
      <c r="CE11" s="1" t="n">
        <v>6.11</v>
      </c>
      <c r="CF11" s="1" t="n">
        <v>6.11</v>
      </c>
      <c r="CG11" s="1" t="n">
        <v>6.11</v>
      </c>
      <c r="CH11" s="1" t="n">
        <v>20.39</v>
      </c>
      <c r="CI11" s="1" t="n">
        <v>20.39</v>
      </c>
      <c r="CJ11" s="1" t="n">
        <v>20.39</v>
      </c>
      <c r="CK11" s="1" t="n">
        <v>20.39</v>
      </c>
    </row>
    <row r="12" customFormat="false" ht="16.5" hidden="false" customHeight="false" outlineLevel="0" collapsed="false">
      <c r="A12" s="1" t="s">
        <v>119</v>
      </c>
      <c r="B12" s="1" t="s">
        <v>120</v>
      </c>
      <c r="C12" s="9" t="n">
        <v>25797</v>
      </c>
      <c r="D12" s="1" t="n">
        <f aca="true">DATEDIF(C12, TODAY(), "Y")</f>
        <v>53</v>
      </c>
      <c r="E12" s="1" t="n">
        <v>2</v>
      </c>
      <c r="F12" s="1" t="n">
        <v>157</v>
      </c>
      <c r="G12" s="1" t="n">
        <v>65.2</v>
      </c>
      <c r="H12" s="11" t="n">
        <f aca="false">G12/((F12/100)*(F12/100))</f>
        <v>26.451377337823</v>
      </c>
      <c r="I12" s="1" t="n">
        <v>1</v>
      </c>
      <c r="K12" s="1" t="n">
        <v>1</v>
      </c>
      <c r="M12" s="1" t="n">
        <v>1</v>
      </c>
      <c r="N12" s="1" t="s">
        <v>121</v>
      </c>
      <c r="O12" s="1" t="n">
        <v>1</v>
      </c>
      <c r="P12" s="1" t="s">
        <v>122</v>
      </c>
      <c r="Q12" s="9" t="n">
        <v>45145</v>
      </c>
      <c r="R12" s="1" t="n">
        <v>32</v>
      </c>
      <c r="S12" s="1" t="n">
        <v>30.5</v>
      </c>
      <c r="T12" s="1" t="n">
        <v>29</v>
      </c>
      <c r="U12" s="1" t="n">
        <v>27</v>
      </c>
      <c r="V12" s="1" t="n">
        <v>26</v>
      </c>
      <c r="W12" s="1" t="n">
        <v>24.5</v>
      </c>
      <c r="X12" s="1" t="n">
        <v>25.5</v>
      </c>
      <c r="Y12" s="1" t="n">
        <v>24.5</v>
      </c>
      <c r="Z12" s="1" t="n">
        <v>23.5</v>
      </c>
      <c r="AA12" s="1" t="n">
        <v>21.7</v>
      </c>
      <c r="AB12" s="1" t="n">
        <v>18.5</v>
      </c>
      <c r="AC12" s="1" t="n">
        <v>56</v>
      </c>
      <c r="AD12" s="1" t="n">
        <v>54</v>
      </c>
      <c r="AE12" s="1" t="n">
        <v>50.5</v>
      </c>
      <c r="AF12" s="1" t="n">
        <v>48.3</v>
      </c>
      <c r="AG12" s="1" t="n">
        <v>40.2</v>
      </c>
      <c r="AH12" s="1" t="n">
        <v>42</v>
      </c>
      <c r="AI12" s="1" t="n">
        <v>36</v>
      </c>
      <c r="AJ12" s="1" t="n">
        <v>38</v>
      </c>
      <c r="AK12" s="1" t="n">
        <v>34</v>
      </c>
      <c r="AL12" s="1" t="n">
        <v>28.2</v>
      </c>
      <c r="AM12" s="1" t="n">
        <v>24.3</v>
      </c>
      <c r="AN12" s="1" t="n">
        <v>91</v>
      </c>
      <c r="AO12" s="1" t="n">
        <v>82.5</v>
      </c>
      <c r="AP12" s="1" t="n">
        <v>91.5</v>
      </c>
      <c r="AQ12" s="1" t="n">
        <v>41</v>
      </c>
      <c r="AR12" s="1" t="n">
        <v>27</v>
      </c>
      <c r="AS12" s="1" t="n">
        <v>22</v>
      </c>
      <c r="AT12" s="1" t="n">
        <v>80</v>
      </c>
      <c r="AU12" s="1" t="n">
        <v>32</v>
      </c>
      <c r="AV12" s="1" t="n">
        <v>32.5</v>
      </c>
      <c r="AW12" s="1" t="n">
        <v>32.5</v>
      </c>
      <c r="AX12" s="1" t="n">
        <v>240</v>
      </c>
      <c r="AY12" s="1" t="n">
        <v>186</v>
      </c>
      <c r="AZ12" s="1" t="n">
        <v>76</v>
      </c>
      <c r="BA12" s="1" t="n">
        <v>98</v>
      </c>
      <c r="BB12" s="1" t="n">
        <v>86</v>
      </c>
      <c r="BC12" s="1" t="n">
        <v>146</v>
      </c>
      <c r="BD12" s="1" t="n">
        <v>5</v>
      </c>
      <c r="BE12" s="1" t="n">
        <v>171</v>
      </c>
      <c r="BF12" s="1" t="n">
        <v>77</v>
      </c>
      <c r="BG12" s="1" t="n">
        <v>81</v>
      </c>
      <c r="BH12" s="1" t="n">
        <v>78</v>
      </c>
      <c r="BI12" s="1" t="n">
        <v>161</v>
      </c>
      <c r="BJ12" s="1" t="n">
        <v>4</v>
      </c>
      <c r="BK12" s="1" t="n">
        <v>30</v>
      </c>
      <c r="BL12" s="1" t="n">
        <v>32</v>
      </c>
      <c r="BM12" s="1" t="n">
        <v>112</v>
      </c>
      <c r="BN12" s="1" t="n">
        <v>25</v>
      </c>
      <c r="BO12" s="1" t="n">
        <v>30</v>
      </c>
      <c r="BP12" s="1" t="n">
        <v>113</v>
      </c>
      <c r="BQ12" s="1" t="n">
        <v>22.3</v>
      </c>
      <c r="BR12" s="1" t="n">
        <v>21.6</v>
      </c>
      <c r="BS12" s="1" t="n">
        <v>17.2</v>
      </c>
      <c r="BT12" s="1" t="n">
        <v>18.6</v>
      </c>
      <c r="BU12" s="1" t="n">
        <v>7.26</v>
      </c>
      <c r="BV12" s="1" t="n">
        <v>3.81</v>
      </c>
      <c r="BW12" s="1" t="n">
        <v>3.98</v>
      </c>
      <c r="BX12" s="1" t="n">
        <f aca="false">(BV12+BW12)/2</f>
        <v>3.895</v>
      </c>
      <c r="BY12" s="1" t="n">
        <v>154</v>
      </c>
      <c r="BZ12" s="1" t="n">
        <v>10.19</v>
      </c>
      <c r="CA12" s="1" t="n">
        <v>10.19</v>
      </c>
      <c r="CB12" s="1" t="n">
        <v>10.19</v>
      </c>
      <c r="CC12" s="1" t="n">
        <v>10.19</v>
      </c>
      <c r="CD12" s="1" t="n">
        <v>6.11</v>
      </c>
      <c r="CE12" s="1" t="n">
        <v>6.11</v>
      </c>
      <c r="CF12" s="1" t="n">
        <v>6.11</v>
      </c>
      <c r="CG12" s="1" t="n">
        <v>6.11</v>
      </c>
      <c r="CH12" s="1" t="n">
        <v>20.39</v>
      </c>
      <c r="CI12" s="1" t="n">
        <v>20.39</v>
      </c>
      <c r="CJ12" s="1" t="n">
        <v>20.39</v>
      </c>
      <c r="CK12" s="1" t="n">
        <v>20.39</v>
      </c>
    </row>
    <row r="13" customFormat="false" ht="16.5" hidden="false" customHeight="false" outlineLevel="0" collapsed="false">
      <c r="A13" s="1" t="s">
        <v>123</v>
      </c>
      <c r="B13" s="1" t="s">
        <v>124</v>
      </c>
      <c r="C13" s="9" t="n">
        <v>20394</v>
      </c>
      <c r="D13" s="1" t="n">
        <f aca="true">DATEDIF(C13, TODAY(), "Y")</f>
        <v>68</v>
      </c>
      <c r="E13" s="1" t="n">
        <v>2</v>
      </c>
      <c r="F13" s="1" t="n">
        <v>151.1</v>
      </c>
      <c r="G13" s="1" t="n">
        <v>43</v>
      </c>
      <c r="H13" s="11" t="n">
        <f aca="false">G13/((F13/100)*(F13/100))</f>
        <v>18.8338682005903</v>
      </c>
      <c r="I13" s="1" t="n">
        <v>1</v>
      </c>
      <c r="K13" s="1" t="n">
        <v>1</v>
      </c>
      <c r="M13" s="1" t="n">
        <v>1</v>
      </c>
      <c r="N13" s="1" t="s">
        <v>125</v>
      </c>
      <c r="O13" s="1" t="n">
        <v>2</v>
      </c>
      <c r="Q13" s="9" t="n">
        <v>45188</v>
      </c>
      <c r="R13" s="1" t="n">
        <v>26</v>
      </c>
      <c r="S13" s="1" t="n">
        <v>25</v>
      </c>
      <c r="T13" s="1" t="n">
        <v>22.5</v>
      </c>
      <c r="U13" s="1" t="n">
        <v>21.5</v>
      </c>
      <c r="V13" s="1" t="n">
        <v>21</v>
      </c>
      <c r="W13" s="1" t="n">
        <v>21.7</v>
      </c>
      <c r="X13" s="1" t="n">
        <v>21.7</v>
      </c>
      <c r="Y13" s="1" t="n">
        <v>21</v>
      </c>
      <c r="Z13" s="1" t="n">
        <v>19</v>
      </c>
      <c r="AA13" s="1" t="n">
        <v>16.5</v>
      </c>
      <c r="AB13" s="1" t="n">
        <v>14.7</v>
      </c>
      <c r="AC13" s="1" t="n">
        <v>45</v>
      </c>
      <c r="AD13" s="1" t="n">
        <v>42.5</v>
      </c>
      <c r="AE13" s="1" t="n">
        <v>39</v>
      </c>
      <c r="AF13" s="1" t="n">
        <v>35.6</v>
      </c>
      <c r="AG13" s="1" t="n">
        <v>34.3</v>
      </c>
      <c r="AH13" s="1" t="n">
        <v>31</v>
      </c>
      <c r="AI13" s="1" t="n">
        <v>29.8</v>
      </c>
      <c r="AJ13" s="1" t="n">
        <v>31.1</v>
      </c>
      <c r="AK13" s="1" t="n">
        <v>31</v>
      </c>
      <c r="AL13" s="1" t="n">
        <v>25.6</v>
      </c>
      <c r="AM13" s="1" t="n">
        <v>21</v>
      </c>
      <c r="AN13" s="1" t="n">
        <v>76</v>
      </c>
      <c r="AO13" s="1" t="n">
        <v>69</v>
      </c>
      <c r="AP13" s="1" t="n">
        <v>76.6</v>
      </c>
      <c r="AQ13" s="1" t="n">
        <v>37.5</v>
      </c>
      <c r="AR13" s="1" t="n">
        <v>25</v>
      </c>
      <c r="AS13" s="1" t="n">
        <v>23.5</v>
      </c>
      <c r="AT13" s="1" t="n">
        <v>79</v>
      </c>
      <c r="AU13" s="1" t="n">
        <v>27.5</v>
      </c>
      <c r="AV13" s="1" t="n">
        <v>29</v>
      </c>
      <c r="AW13" s="1" t="n">
        <v>25</v>
      </c>
      <c r="AX13" s="1" t="n">
        <v>240</v>
      </c>
      <c r="AY13" s="1" t="n">
        <v>170</v>
      </c>
      <c r="AZ13" s="1" t="n">
        <v>65</v>
      </c>
      <c r="BA13" s="1" t="n">
        <v>101</v>
      </c>
      <c r="BB13" s="1" t="n">
        <v>70</v>
      </c>
      <c r="BC13" s="1" t="n">
        <v>158</v>
      </c>
      <c r="BD13" s="1" t="n">
        <v>4</v>
      </c>
      <c r="BE13" s="1" t="n">
        <v>158</v>
      </c>
      <c r="BF13" s="1" t="n">
        <v>59</v>
      </c>
      <c r="BG13" s="1" t="n">
        <v>88</v>
      </c>
      <c r="BH13" s="1" t="n">
        <v>71</v>
      </c>
      <c r="BI13" s="1" t="n">
        <v>173</v>
      </c>
      <c r="BJ13" s="1" t="n">
        <v>5</v>
      </c>
      <c r="BK13" s="1" t="n">
        <v>32</v>
      </c>
      <c r="BL13" s="1" t="n">
        <v>32</v>
      </c>
      <c r="BM13" s="1" t="n">
        <v>120</v>
      </c>
      <c r="BN13" s="1" t="n">
        <v>31</v>
      </c>
      <c r="BO13" s="1" t="n">
        <v>35</v>
      </c>
      <c r="BP13" s="1" t="n">
        <v>117</v>
      </c>
      <c r="BQ13" s="1" t="n">
        <v>6.2</v>
      </c>
      <c r="BR13" s="1" t="n">
        <v>9.4</v>
      </c>
      <c r="BS13" s="1" t="n">
        <v>10</v>
      </c>
      <c r="BT13" s="1" t="n">
        <v>9</v>
      </c>
      <c r="BU13" s="1" t="n">
        <v>10.43</v>
      </c>
      <c r="BV13" s="1" t="n">
        <v>4.43</v>
      </c>
      <c r="BW13" s="1" t="n">
        <v>4.15</v>
      </c>
      <c r="BX13" s="1" t="n">
        <f aca="false">(BV13+BW13)/2</f>
        <v>4.29</v>
      </c>
      <c r="BZ13" s="1" t="n">
        <v>10.19</v>
      </c>
      <c r="CA13" s="1" t="n">
        <v>10.19</v>
      </c>
      <c r="CB13" s="1" t="n">
        <v>10.19</v>
      </c>
      <c r="CC13" s="1" t="n">
        <v>10.19</v>
      </c>
      <c r="CD13" s="1" t="n">
        <v>6.11</v>
      </c>
      <c r="CE13" s="1" t="n">
        <v>6.11</v>
      </c>
      <c r="CF13" s="1" t="n">
        <v>6.11</v>
      </c>
      <c r="CG13" s="1" t="n">
        <v>6.11</v>
      </c>
      <c r="CH13" s="1" t="n">
        <v>20.39</v>
      </c>
      <c r="CI13" s="1" t="n">
        <v>20.39</v>
      </c>
      <c r="CJ13" s="1" t="n">
        <v>20.39</v>
      </c>
      <c r="CK13" s="1" t="n">
        <v>20.39</v>
      </c>
    </row>
    <row r="14" customFormat="false" ht="16.5" hidden="false" customHeight="false" outlineLevel="0" collapsed="false">
      <c r="A14" s="1" t="s">
        <v>126</v>
      </c>
      <c r="B14" s="1" t="s">
        <v>127</v>
      </c>
      <c r="C14" s="9" t="n">
        <v>19612</v>
      </c>
      <c r="D14" s="1" t="n">
        <f aca="true">DATEDIF(C14, TODAY(), "Y")</f>
        <v>70</v>
      </c>
      <c r="E14" s="1" t="n">
        <v>2</v>
      </c>
      <c r="F14" s="1" t="n">
        <v>153</v>
      </c>
      <c r="G14" s="1" t="n">
        <v>61.2</v>
      </c>
      <c r="H14" s="11" t="n">
        <f aca="false">G14/((F14/100)*(F14/100))</f>
        <v>26.1437908496732</v>
      </c>
      <c r="I14" s="1" t="n">
        <v>1</v>
      </c>
      <c r="K14" s="1" t="n">
        <v>1</v>
      </c>
      <c r="M14" s="1" t="n">
        <v>1</v>
      </c>
      <c r="N14" s="1" t="s">
        <v>128</v>
      </c>
      <c r="O14" s="1" t="n">
        <v>1</v>
      </c>
      <c r="P14" s="1" t="s">
        <v>129</v>
      </c>
      <c r="Q14" s="9" t="n">
        <v>45188</v>
      </c>
      <c r="R14" s="1" t="n">
        <v>32.5</v>
      </c>
      <c r="S14" s="1" t="n">
        <v>31.5</v>
      </c>
      <c r="T14" s="1" t="n">
        <v>31.5</v>
      </c>
      <c r="U14" s="1" t="n">
        <v>29</v>
      </c>
      <c r="V14" s="1" t="n">
        <v>26.5</v>
      </c>
      <c r="W14" s="1" t="n">
        <v>26</v>
      </c>
      <c r="X14" s="1" t="n">
        <v>25</v>
      </c>
      <c r="Y14" s="1" t="n">
        <v>24.5</v>
      </c>
      <c r="Z14" s="1" t="n">
        <v>22</v>
      </c>
      <c r="AA14" s="1" t="n">
        <v>19</v>
      </c>
      <c r="AB14" s="1" t="n">
        <v>18</v>
      </c>
      <c r="AC14" s="1" t="n">
        <v>53</v>
      </c>
      <c r="AD14" s="1" t="n">
        <v>49.5</v>
      </c>
      <c r="AE14" s="1" t="n">
        <v>48</v>
      </c>
      <c r="AF14" s="1" t="n">
        <v>45</v>
      </c>
      <c r="AG14" s="1" t="n">
        <v>43</v>
      </c>
      <c r="AH14" s="1" t="n">
        <v>36</v>
      </c>
      <c r="AI14" s="1" t="n">
        <v>34.5</v>
      </c>
      <c r="AJ14" s="1" t="n">
        <v>36.5</v>
      </c>
      <c r="AK14" s="1" t="n">
        <v>35.3</v>
      </c>
      <c r="AL14" s="1" t="n">
        <v>31</v>
      </c>
      <c r="AM14" s="1" t="n">
        <v>27</v>
      </c>
      <c r="AN14" s="1" t="n">
        <v>95</v>
      </c>
      <c r="AO14" s="1" t="n">
        <v>91</v>
      </c>
      <c r="AP14" s="1" t="n">
        <v>92</v>
      </c>
      <c r="AQ14" s="1" t="n">
        <v>39</v>
      </c>
      <c r="AR14" s="1" t="n">
        <v>26</v>
      </c>
      <c r="AS14" s="1" t="n">
        <v>21.5</v>
      </c>
      <c r="AT14" s="1" t="n">
        <v>78.5</v>
      </c>
      <c r="AU14" s="1" t="n">
        <v>28</v>
      </c>
      <c r="AV14" s="1" t="n">
        <v>29</v>
      </c>
      <c r="AW14" s="1" t="n">
        <v>26.5</v>
      </c>
      <c r="AX14" s="1" t="n">
        <v>240</v>
      </c>
      <c r="AY14" s="1" t="n">
        <v>189</v>
      </c>
      <c r="AZ14" s="1" t="n">
        <v>63</v>
      </c>
      <c r="BA14" s="1" t="n">
        <v>107</v>
      </c>
      <c r="BB14" s="1" t="n">
        <v>76</v>
      </c>
      <c r="BC14" s="1" t="n">
        <v>152</v>
      </c>
      <c r="BD14" s="1" t="n">
        <v>4</v>
      </c>
      <c r="BE14" s="1" t="n">
        <v>184</v>
      </c>
      <c r="BF14" s="1" t="n">
        <v>46</v>
      </c>
      <c r="BG14" s="1" t="n">
        <v>83</v>
      </c>
      <c r="BH14" s="1" t="n">
        <v>67</v>
      </c>
      <c r="BI14" s="1" t="n">
        <v>152</v>
      </c>
      <c r="BJ14" s="1" t="n">
        <v>4</v>
      </c>
      <c r="BK14" s="1" t="n">
        <v>35</v>
      </c>
      <c r="BL14" s="1" t="n">
        <v>28</v>
      </c>
      <c r="BM14" s="1" t="n">
        <v>117</v>
      </c>
      <c r="BN14" s="1" t="n">
        <v>32</v>
      </c>
      <c r="BO14" s="1" t="n">
        <v>24</v>
      </c>
      <c r="BP14" s="1" t="n">
        <v>113</v>
      </c>
      <c r="BQ14" s="1" t="n">
        <v>18.3</v>
      </c>
      <c r="BR14" s="1" t="n">
        <v>21.3</v>
      </c>
      <c r="BS14" s="1" t="n">
        <v>7.7</v>
      </c>
      <c r="BT14" s="1" t="n">
        <v>5.5</v>
      </c>
      <c r="BU14" s="1" t="n">
        <v>9.06</v>
      </c>
      <c r="BV14" s="1" t="n">
        <v>3.9</v>
      </c>
      <c r="BW14" s="1" t="n">
        <v>3.57</v>
      </c>
      <c r="BX14" s="1" t="n">
        <f aca="false">(BV14+BW14)/2</f>
        <v>3.735</v>
      </c>
      <c r="BZ14" s="1" t="n">
        <v>10.19</v>
      </c>
      <c r="CA14" s="1" t="n">
        <v>10.19</v>
      </c>
      <c r="CB14" s="1" t="n">
        <v>10.19</v>
      </c>
      <c r="CC14" s="1" t="n">
        <v>10.19</v>
      </c>
      <c r="CD14" s="1" t="n">
        <v>6.11</v>
      </c>
      <c r="CE14" s="1" t="n">
        <v>6.11</v>
      </c>
      <c r="CF14" s="1" t="n">
        <v>6.11</v>
      </c>
      <c r="CG14" s="1" t="n">
        <v>6.11</v>
      </c>
      <c r="CH14" s="1" t="n">
        <v>20.39</v>
      </c>
      <c r="CI14" s="1" t="n">
        <v>20.39</v>
      </c>
      <c r="CJ14" s="1" t="n">
        <v>20.39</v>
      </c>
      <c r="CK14" s="1" t="n">
        <v>20.39</v>
      </c>
    </row>
    <row r="15" customFormat="false" ht="16.5" hidden="false" customHeight="false" outlineLevel="0" collapsed="false">
      <c r="A15" s="1" t="s">
        <v>130</v>
      </c>
      <c r="B15" s="1" t="s">
        <v>131</v>
      </c>
      <c r="C15" s="9" t="n">
        <v>20184</v>
      </c>
      <c r="D15" s="1" t="n">
        <f aca="true">DATEDIF(C15, TODAY(), "Y")</f>
        <v>68</v>
      </c>
      <c r="E15" s="1" t="n">
        <v>2</v>
      </c>
      <c r="F15" s="1" t="n">
        <v>145.2</v>
      </c>
      <c r="G15" s="1" t="n">
        <v>50.1</v>
      </c>
      <c r="H15" s="11" t="n">
        <f aca="false">G15/((F15/100)*(F15/100))</f>
        <v>23.7631764679098</v>
      </c>
      <c r="I15" s="1" t="n">
        <v>1</v>
      </c>
      <c r="K15" s="1" t="n">
        <v>1</v>
      </c>
      <c r="M15" s="1" t="n">
        <v>1</v>
      </c>
      <c r="N15" s="1" t="s">
        <v>132</v>
      </c>
      <c r="O15" s="1" t="n">
        <v>1</v>
      </c>
      <c r="P15" s="1" t="s">
        <v>133</v>
      </c>
      <c r="Q15" s="9" t="n">
        <v>45188</v>
      </c>
      <c r="R15" s="1" t="n">
        <v>30</v>
      </c>
      <c r="S15" s="1" t="n">
        <v>29</v>
      </c>
      <c r="T15" s="1" t="n">
        <v>28.5</v>
      </c>
      <c r="U15" s="1" t="n">
        <v>25.5</v>
      </c>
      <c r="V15" s="1" t="n">
        <v>24</v>
      </c>
      <c r="W15" s="1" t="n">
        <v>23</v>
      </c>
      <c r="X15" s="1" t="n">
        <v>24</v>
      </c>
      <c r="Y15" s="1" t="n">
        <v>23</v>
      </c>
      <c r="Z15" s="1" t="n">
        <v>21.5</v>
      </c>
      <c r="AA15" s="1" t="n">
        <v>18.5</v>
      </c>
      <c r="AB15" s="1" t="n">
        <v>16.5</v>
      </c>
      <c r="AC15" s="1" t="n">
        <v>48.5</v>
      </c>
      <c r="AD15" s="1" t="n">
        <v>46.5</v>
      </c>
      <c r="AE15" s="1" t="n">
        <v>44</v>
      </c>
      <c r="AF15" s="1" t="n">
        <v>39</v>
      </c>
      <c r="AG15" s="1" t="n">
        <v>34</v>
      </c>
      <c r="AH15" s="1" t="n">
        <v>31.5</v>
      </c>
      <c r="AI15" s="1" t="n">
        <v>32</v>
      </c>
      <c r="AJ15" s="1" t="n">
        <v>36</v>
      </c>
      <c r="AK15" s="1" t="n">
        <v>32.5</v>
      </c>
      <c r="AL15" s="1" t="n">
        <v>27.5</v>
      </c>
      <c r="AM15" s="1" t="n">
        <v>23</v>
      </c>
      <c r="AN15" s="1" t="n">
        <v>83.6</v>
      </c>
      <c r="AO15" s="1" t="n">
        <v>80.4</v>
      </c>
      <c r="AP15" s="1" t="n">
        <v>81.5</v>
      </c>
      <c r="AQ15" s="1" t="n">
        <v>38</v>
      </c>
      <c r="AR15" s="1" t="n">
        <v>28.5</v>
      </c>
      <c r="AS15" s="1" t="n">
        <v>23</v>
      </c>
      <c r="AT15" s="1" t="n">
        <v>78</v>
      </c>
      <c r="AU15" s="1" t="n">
        <v>28.5</v>
      </c>
      <c r="AV15" s="1" t="n">
        <v>30</v>
      </c>
      <c r="AW15" s="1" t="n">
        <v>24.5</v>
      </c>
      <c r="AX15" s="1" t="n">
        <v>230</v>
      </c>
      <c r="AY15" s="1" t="n">
        <v>194</v>
      </c>
      <c r="AZ15" s="1" t="n">
        <v>82</v>
      </c>
      <c r="BA15" s="1" t="n">
        <v>110</v>
      </c>
      <c r="BB15" s="1" t="n">
        <v>58</v>
      </c>
      <c r="BC15" s="1" t="n">
        <v>159</v>
      </c>
      <c r="BD15" s="1" t="n">
        <v>5</v>
      </c>
      <c r="BE15" s="1" t="n">
        <v>185</v>
      </c>
      <c r="BF15" s="1" t="n">
        <v>75</v>
      </c>
      <c r="BG15" s="1" t="n">
        <v>94</v>
      </c>
      <c r="BH15" s="1" t="n">
        <v>50</v>
      </c>
      <c r="BI15" s="1" t="n">
        <v>143</v>
      </c>
      <c r="BJ15" s="1" t="n">
        <v>6</v>
      </c>
      <c r="BK15" s="1" t="n">
        <v>31</v>
      </c>
      <c r="BL15" s="1" t="n">
        <v>20</v>
      </c>
      <c r="BM15" s="1" t="n">
        <v>112</v>
      </c>
      <c r="BN15" s="1" t="n">
        <v>27</v>
      </c>
      <c r="BO15" s="1" t="n">
        <v>23</v>
      </c>
      <c r="BP15" s="1" t="n">
        <v>118</v>
      </c>
      <c r="BQ15" s="1" t="n">
        <v>30.4</v>
      </c>
      <c r="BR15" s="1" t="n">
        <v>31.1</v>
      </c>
      <c r="BS15" s="1" t="n">
        <v>13.6</v>
      </c>
      <c r="BT15" s="1" t="n">
        <v>10.8</v>
      </c>
      <c r="BU15" s="1" t="n">
        <v>9.54</v>
      </c>
      <c r="BV15" s="1" t="n">
        <v>3.22</v>
      </c>
      <c r="BW15" s="1" t="n">
        <v>3.83</v>
      </c>
      <c r="BX15" s="1" t="n">
        <f aca="false">(BV15+BW15)/2</f>
        <v>3.525</v>
      </c>
      <c r="BZ15" s="1" t="n">
        <v>10.19</v>
      </c>
      <c r="CA15" s="1" t="n">
        <v>10.19</v>
      </c>
      <c r="CB15" s="1" t="n">
        <v>10.19</v>
      </c>
      <c r="CC15" s="1" t="n">
        <v>10.19</v>
      </c>
      <c r="CD15" s="1" t="n">
        <v>6.11</v>
      </c>
      <c r="CE15" s="1" t="n">
        <v>6.11</v>
      </c>
      <c r="CF15" s="1" t="n">
        <v>6.11</v>
      </c>
      <c r="CG15" s="1" t="n">
        <v>6.11</v>
      </c>
      <c r="CH15" s="1" t="n">
        <v>20.39</v>
      </c>
      <c r="CI15" s="1" t="n">
        <v>20.39</v>
      </c>
      <c r="CJ15" s="1" t="n">
        <v>20.39</v>
      </c>
      <c r="CK15" s="1" t="n">
        <v>20.39</v>
      </c>
    </row>
    <row r="16" customFormat="false" ht="16.5" hidden="false" customHeight="false" outlineLevel="0" collapsed="false">
      <c r="A16" s="1" t="s">
        <v>134</v>
      </c>
      <c r="B16" s="1" t="s">
        <v>135</v>
      </c>
      <c r="C16" s="9" t="n">
        <v>19737</v>
      </c>
      <c r="D16" s="1" t="n">
        <f aca="true">DATEDIF(C16, TODAY(), "Y")</f>
        <v>69</v>
      </c>
      <c r="E16" s="1" t="n">
        <v>1</v>
      </c>
      <c r="F16" s="1" t="n">
        <v>164.2</v>
      </c>
      <c r="G16" s="1" t="n">
        <v>75</v>
      </c>
      <c r="H16" s="11" t="n">
        <f aca="false">G16/((F16/100)*(F16/100))</f>
        <v>27.8172989476901</v>
      </c>
      <c r="I16" s="1" t="n">
        <v>2</v>
      </c>
      <c r="J16" s="1" t="s">
        <v>136</v>
      </c>
      <c r="K16" s="1" t="n">
        <v>1</v>
      </c>
      <c r="M16" s="1" t="n">
        <v>1</v>
      </c>
      <c r="N16" s="1" t="s">
        <v>109</v>
      </c>
      <c r="O16" s="1" t="n">
        <v>1</v>
      </c>
      <c r="P16" s="1" t="s">
        <v>137</v>
      </c>
      <c r="Q16" s="9" t="n">
        <v>45190</v>
      </c>
      <c r="R16" s="1" t="n">
        <v>34</v>
      </c>
      <c r="S16" s="1" t="n">
        <v>30</v>
      </c>
      <c r="T16" s="1" t="n">
        <v>29.5</v>
      </c>
      <c r="U16" s="1" t="n">
        <v>28.5</v>
      </c>
      <c r="V16" s="1" t="n">
        <v>27</v>
      </c>
      <c r="W16" s="1" t="n">
        <v>26</v>
      </c>
      <c r="X16" s="1" t="n">
        <v>27.5</v>
      </c>
      <c r="Y16" s="1" t="n">
        <v>27</v>
      </c>
      <c r="Z16" s="1" t="n">
        <v>25</v>
      </c>
      <c r="AA16" s="1" t="n">
        <v>22.5</v>
      </c>
      <c r="AB16" s="1" t="n">
        <v>20</v>
      </c>
      <c r="AC16" s="1" t="n">
        <v>54.5</v>
      </c>
      <c r="AD16" s="1" t="n">
        <v>50</v>
      </c>
      <c r="AE16" s="1" t="n">
        <v>47</v>
      </c>
      <c r="AF16" s="1" t="n">
        <v>42.5</v>
      </c>
      <c r="AG16" s="1" t="n">
        <v>41</v>
      </c>
      <c r="AH16" s="1" t="n">
        <v>38.3</v>
      </c>
      <c r="AI16" s="1" t="n">
        <v>36.7</v>
      </c>
      <c r="AJ16" s="1" t="n">
        <v>39</v>
      </c>
      <c r="AK16" s="1" t="n">
        <v>40</v>
      </c>
      <c r="AL16" s="1" t="n">
        <v>35.5</v>
      </c>
      <c r="AM16" s="1" t="n">
        <v>30</v>
      </c>
      <c r="AN16" s="1" t="n">
        <v>98</v>
      </c>
      <c r="AO16" s="1" t="n">
        <v>100.4</v>
      </c>
      <c r="AP16" s="1" t="n">
        <v>100.8</v>
      </c>
      <c r="AQ16" s="1" t="n">
        <v>42</v>
      </c>
      <c r="AR16" s="1" t="n">
        <v>29</v>
      </c>
      <c r="AS16" s="1" t="n">
        <v>24</v>
      </c>
      <c r="AT16" s="1" t="n">
        <v>81</v>
      </c>
      <c r="AU16" s="1" t="n">
        <v>26</v>
      </c>
      <c r="AV16" s="1" t="n">
        <v>34</v>
      </c>
      <c r="AW16" s="1" t="n">
        <v>33</v>
      </c>
      <c r="AX16" s="1" t="n">
        <v>265</v>
      </c>
      <c r="AY16" s="1" t="n">
        <v>173</v>
      </c>
      <c r="AZ16" s="1" t="n">
        <v>86</v>
      </c>
      <c r="BA16" s="1" t="n">
        <v>72</v>
      </c>
      <c r="BB16" s="1" t="n">
        <v>59</v>
      </c>
      <c r="BC16" s="1" t="n">
        <v>143</v>
      </c>
      <c r="BD16" s="1" t="n">
        <v>3</v>
      </c>
      <c r="BE16" s="1" t="n">
        <v>163</v>
      </c>
      <c r="BF16" s="1" t="n">
        <v>74</v>
      </c>
      <c r="BG16" s="1" t="n">
        <v>78</v>
      </c>
      <c r="BH16" s="1" t="n">
        <v>54</v>
      </c>
      <c r="BI16" s="1" t="n">
        <v>155</v>
      </c>
      <c r="BJ16" s="1" t="n">
        <v>3</v>
      </c>
      <c r="BK16" s="1" t="n">
        <v>12</v>
      </c>
      <c r="BL16" s="1" t="n">
        <v>31</v>
      </c>
      <c r="BM16" s="1" t="n">
        <v>89</v>
      </c>
      <c r="BN16" s="1" t="n">
        <v>10</v>
      </c>
      <c r="BO16" s="1" t="n">
        <v>32</v>
      </c>
      <c r="BP16" s="1" t="n">
        <v>103</v>
      </c>
      <c r="BQ16" s="1" t="n">
        <v>18.1</v>
      </c>
      <c r="BR16" s="1" t="n">
        <v>21.2</v>
      </c>
      <c r="BS16" s="1" t="n">
        <v>17.1</v>
      </c>
      <c r="BT16" s="1" t="n">
        <v>17.2</v>
      </c>
      <c r="BU16" s="1" t="n">
        <v>7.27</v>
      </c>
      <c r="BV16" s="1" t="n">
        <v>3.34</v>
      </c>
      <c r="BW16" s="1" t="n">
        <v>3.52</v>
      </c>
      <c r="BX16" s="1" t="n">
        <f aca="false">(BV16+BW16)/2</f>
        <v>3.43</v>
      </c>
      <c r="BZ16" s="1" t="n">
        <v>10.19</v>
      </c>
      <c r="CA16" s="1" t="n">
        <v>10.19</v>
      </c>
      <c r="CB16" s="1" t="n">
        <v>10.19</v>
      </c>
      <c r="CC16" s="1" t="n">
        <v>10.19</v>
      </c>
      <c r="CD16" s="1" t="n">
        <v>6.11</v>
      </c>
      <c r="CE16" s="1" t="n">
        <v>6.11</v>
      </c>
      <c r="CF16" s="1" t="n">
        <v>6.11</v>
      </c>
      <c r="CG16" s="1" t="n">
        <v>6.11</v>
      </c>
      <c r="CH16" s="1" t="n">
        <v>20.39</v>
      </c>
      <c r="CI16" s="1" t="n">
        <v>20.39</v>
      </c>
      <c r="CJ16" s="1" t="n">
        <v>20.39</v>
      </c>
      <c r="CK16" s="1" t="n">
        <v>20.39</v>
      </c>
    </row>
    <row r="17" customFormat="false" ht="16.5" hidden="false" customHeight="false" outlineLevel="0" collapsed="false">
      <c r="A17" s="1" t="s">
        <v>138</v>
      </c>
      <c r="B17" s="1" t="s">
        <v>139</v>
      </c>
      <c r="C17" s="9" t="n">
        <v>22634</v>
      </c>
      <c r="D17" s="1" t="n">
        <f aca="true">DATEDIF(C17, TODAY(), "Y")</f>
        <v>61</v>
      </c>
      <c r="E17" s="1" t="n">
        <v>2</v>
      </c>
      <c r="F17" s="1" t="n">
        <v>160.8</v>
      </c>
      <c r="G17" s="1" t="n">
        <v>53.2</v>
      </c>
      <c r="H17" s="11" t="n">
        <f aca="false">G17/((F17/100)*(F17/100))</f>
        <v>20.574985767679</v>
      </c>
      <c r="I17" s="1" t="n">
        <v>2</v>
      </c>
      <c r="J17" s="1" t="s">
        <v>140</v>
      </c>
      <c r="K17" s="1" t="n">
        <v>1</v>
      </c>
      <c r="M17" s="1" t="n">
        <v>2</v>
      </c>
      <c r="O17" s="1" t="n">
        <v>2</v>
      </c>
      <c r="Q17" s="9" t="n">
        <v>45190</v>
      </c>
      <c r="R17" s="1" t="n">
        <v>28</v>
      </c>
      <c r="S17" s="1" t="n">
        <v>25.2</v>
      </c>
      <c r="T17" s="1" t="n">
        <v>24.2</v>
      </c>
      <c r="U17" s="1" t="n">
        <v>22.3</v>
      </c>
      <c r="V17" s="1" t="n">
        <v>23</v>
      </c>
      <c r="W17" s="1" t="n">
        <v>23.5</v>
      </c>
      <c r="X17" s="1" t="n">
        <v>24</v>
      </c>
      <c r="Y17" s="1" t="n">
        <v>23</v>
      </c>
      <c r="Z17" s="1" t="n">
        <v>19.6</v>
      </c>
      <c r="AA17" s="1" t="n">
        <v>17.3</v>
      </c>
      <c r="AB17" s="1" t="n">
        <v>16.4</v>
      </c>
      <c r="AC17" s="1" t="n">
        <v>54</v>
      </c>
      <c r="AD17" s="1" t="n">
        <v>50</v>
      </c>
      <c r="AE17" s="1" t="n">
        <v>45.5</v>
      </c>
      <c r="AF17" s="1" t="n">
        <v>43.4</v>
      </c>
      <c r="AG17" s="1" t="n">
        <v>40.9</v>
      </c>
      <c r="AH17" s="1" t="n">
        <v>36</v>
      </c>
      <c r="AI17" s="1" t="n">
        <v>34</v>
      </c>
      <c r="AJ17" s="1" t="n">
        <v>36</v>
      </c>
      <c r="AK17" s="1" t="n">
        <v>35.7</v>
      </c>
      <c r="AL17" s="1" t="n">
        <v>29.8</v>
      </c>
      <c r="AM17" s="1" t="n">
        <v>25.4</v>
      </c>
      <c r="AN17" s="1" t="n">
        <v>83.5</v>
      </c>
      <c r="AO17" s="1" t="n">
        <v>72.5</v>
      </c>
      <c r="AP17" s="1" t="n">
        <v>83</v>
      </c>
      <c r="AQ17" s="1" t="n">
        <v>39</v>
      </c>
      <c r="AR17" s="1" t="n">
        <v>29</v>
      </c>
      <c r="AS17" s="1" t="n">
        <v>23</v>
      </c>
      <c r="AT17" s="1" t="n">
        <v>87</v>
      </c>
      <c r="AU17" s="1" t="n">
        <v>30</v>
      </c>
      <c r="AV17" s="1" t="n">
        <v>37</v>
      </c>
      <c r="AW17" s="1" t="n">
        <v>30</v>
      </c>
      <c r="AX17" s="1" t="n">
        <v>240</v>
      </c>
      <c r="AY17" s="1" t="n">
        <v>169</v>
      </c>
      <c r="AZ17" s="1" t="n">
        <v>40</v>
      </c>
      <c r="BA17" s="1" t="n">
        <v>40</v>
      </c>
      <c r="BB17" s="1" t="n">
        <v>94</v>
      </c>
      <c r="BC17" s="1" t="n">
        <v>150</v>
      </c>
      <c r="BD17" s="1" t="n">
        <v>4</v>
      </c>
      <c r="BE17" s="1" t="n">
        <v>173</v>
      </c>
      <c r="BF17" s="1" t="n">
        <v>53</v>
      </c>
      <c r="BG17" s="1" t="n">
        <v>61</v>
      </c>
      <c r="BH17" s="1" t="n">
        <v>65</v>
      </c>
      <c r="BI17" s="1" t="n">
        <v>152</v>
      </c>
      <c r="BJ17" s="1" t="n">
        <v>4</v>
      </c>
      <c r="BK17" s="1" t="n">
        <v>30</v>
      </c>
      <c r="BL17" s="1" t="n">
        <v>27</v>
      </c>
      <c r="BM17" s="1" t="n">
        <v>113</v>
      </c>
      <c r="BN17" s="1" t="n">
        <v>22</v>
      </c>
      <c r="BO17" s="1" t="n">
        <v>38</v>
      </c>
      <c r="BP17" s="1" t="n">
        <v>110</v>
      </c>
      <c r="BQ17" s="1" t="n">
        <v>29.6</v>
      </c>
      <c r="BR17" s="1" t="n">
        <v>28.3</v>
      </c>
      <c r="BS17" s="1" t="n">
        <v>15.8</v>
      </c>
      <c r="BT17" s="1" t="n">
        <v>25</v>
      </c>
      <c r="BU17" s="1" t="n">
        <v>6.56</v>
      </c>
      <c r="BV17" s="1" t="n">
        <v>4.47</v>
      </c>
      <c r="BW17" s="1" t="n">
        <v>4</v>
      </c>
      <c r="BX17" s="1" t="n">
        <f aca="false">(BV17+BW17)/2</f>
        <v>4.235</v>
      </c>
      <c r="BZ17" s="1" t="n">
        <v>10.19</v>
      </c>
      <c r="CA17" s="1" t="n">
        <v>10.19</v>
      </c>
      <c r="CB17" s="1" t="n">
        <v>10.19</v>
      </c>
      <c r="CC17" s="1" t="n">
        <v>10.19</v>
      </c>
      <c r="CD17" s="1" t="n">
        <v>6.11</v>
      </c>
      <c r="CE17" s="1" t="n">
        <v>6.11</v>
      </c>
      <c r="CF17" s="1" t="n">
        <v>6.11</v>
      </c>
      <c r="CG17" s="1" t="n">
        <v>6.11</v>
      </c>
      <c r="CH17" s="1" t="n">
        <v>20.39</v>
      </c>
      <c r="CI17" s="1" t="n">
        <v>20.39</v>
      </c>
      <c r="CJ17" s="1" t="n">
        <v>20.39</v>
      </c>
      <c r="CK17" s="1" t="n">
        <v>20.39</v>
      </c>
    </row>
    <row r="18" customFormat="false" ht="16.5" hidden="false" customHeight="false" outlineLevel="0" collapsed="false">
      <c r="A18" s="1" t="s">
        <v>141</v>
      </c>
      <c r="B18" s="1" t="s">
        <v>142</v>
      </c>
      <c r="C18" s="9" t="n">
        <v>22874</v>
      </c>
      <c r="D18" s="1" t="n">
        <f aca="true">DATEDIF(C18, TODAY(), "Y")</f>
        <v>61</v>
      </c>
      <c r="E18" s="1" t="n">
        <v>2</v>
      </c>
      <c r="F18" s="1" t="n">
        <v>159.4</v>
      </c>
      <c r="G18" s="1" t="n">
        <v>74.3</v>
      </c>
      <c r="H18" s="11" t="n">
        <f aca="false">G18/((F18/100)*(F18/100))</f>
        <v>29.2423438584781</v>
      </c>
      <c r="I18" s="1" t="n">
        <v>1</v>
      </c>
      <c r="K18" s="1" t="n">
        <v>1</v>
      </c>
      <c r="M18" s="1" t="n">
        <v>2</v>
      </c>
      <c r="O18" s="1" t="n">
        <v>2</v>
      </c>
      <c r="Q18" s="9" t="n">
        <v>45191</v>
      </c>
      <c r="R18" s="1" t="n">
        <v>36</v>
      </c>
      <c r="S18" s="1" t="n">
        <v>33</v>
      </c>
      <c r="T18" s="1" t="n">
        <v>30</v>
      </c>
      <c r="U18" s="1" t="n">
        <v>28</v>
      </c>
      <c r="V18" s="1" t="n">
        <v>26.5</v>
      </c>
      <c r="W18" s="1" t="n">
        <v>26</v>
      </c>
      <c r="X18" s="1" t="n">
        <v>26.5</v>
      </c>
      <c r="Y18" s="1" t="n">
        <v>25.5</v>
      </c>
      <c r="Z18" s="1" t="n">
        <v>23.5</v>
      </c>
      <c r="AA18" s="1" t="n">
        <v>20</v>
      </c>
      <c r="AB18" s="1" t="n">
        <v>18</v>
      </c>
      <c r="AC18" s="1" t="n">
        <v>51.5</v>
      </c>
      <c r="AD18" s="1" t="n">
        <v>49.5</v>
      </c>
      <c r="AE18" s="1" t="n">
        <v>46</v>
      </c>
      <c r="AF18" s="1" t="n">
        <v>42</v>
      </c>
      <c r="AG18" s="1" t="n">
        <v>39</v>
      </c>
      <c r="AH18" s="1" t="n">
        <v>36</v>
      </c>
      <c r="AI18" s="1" t="n">
        <v>33</v>
      </c>
      <c r="AJ18" s="1" t="n">
        <v>37</v>
      </c>
      <c r="AK18" s="1" t="n">
        <v>38</v>
      </c>
      <c r="AL18" s="1" t="n">
        <v>32.5</v>
      </c>
      <c r="AM18" s="1" t="n">
        <v>26.5</v>
      </c>
      <c r="AN18" s="1" t="n">
        <v>104</v>
      </c>
      <c r="AO18" s="1" t="n">
        <v>104</v>
      </c>
      <c r="AP18" s="1" t="n">
        <v>101</v>
      </c>
      <c r="AQ18" s="1" t="n">
        <v>43</v>
      </c>
      <c r="AR18" s="1" t="n">
        <v>27.5</v>
      </c>
      <c r="AS18" s="1" t="n">
        <v>25</v>
      </c>
      <c r="AT18" s="1" t="n">
        <v>83.5</v>
      </c>
      <c r="AU18" s="1" t="n">
        <v>29.5</v>
      </c>
      <c r="AV18" s="1" t="n">
        <v>30.5</v>
      </c>
      <c r="AW18" s="1" t="n">
        <v>32</v>
      </c>
      <c r="AX18" s="1" t="n">
        <v>245</v>
      </c>
      <c r="AY18" s="1" t="n">
        <v>186</v>
      </c>
      <c r="AZ18" s="1" t="n">
        <v>93</v>
      </c>
      <c r="BA18" s="1" t="n">
        <v>75</v>
      </c>
      <c r="BB18" s="1" t="n">
        <v>62</v>
      </c>
      <c r="BC18" s="1" t="n">
        <v>155</v>
      </c>
      <c r="BD18" s="1" t="n">
        <v>3</v>
      </c>
      <c r="BE18" s="1" t="n">
        <v>175</v>
      </c>
      <c r="BF18" s="1" t="n">
        <v>91</v>
      </c>
      <c r="BG18" s="1" t="n">
        <v>77</v>
      </c>
      <c r="BH18" s="1" t="n">
        <v>59</v>
      </c>
      <c r="BI18" s="1" t="n">
        <v>163</v>
      </c>
      <c r="BJ18" s="1" t="n">
        <v>3</v>
      </c>
      <c r="BK18" s="1" t="n">
        <v>40</v>
      </c>
      <c r="BL18" s="1" t="n">
        <v>33</v>
      </c>
      <c r="BM18" s="1" t="n">
        <v>115</v>
      </c>
      <c r="BN18" s="1" t="n">
        <v>43</v>
      </c>
      <c r="BO18" s="1" t="n">
        <v>35</v>
      </c>
      <c r="BP18" s="1" t="n">
        <v>116</v>
      </c>
      <c r="BQ18" s="1" t="n">
        <v>20.4</v>
      </c>
      <c r="BR18" s="1" t="n">
        <v>21</v>
      </c>
      <c r="BS18" s="1" t="n">
        <v>16.7</v>
      </c>
      <c r="BT18" s="1" t="n">
        <v>13.7</v>
      </c>
      <c r="BU18" s="1" t="n">
        <v>8.36</v>
      </c>
      <c r="BV18" s="1" t="n">
        <v>3.59</v>
      </c>
      <c r="BW18" s="1" t="n">
        <v>3.36</v>
      </c>
      <c r="BX18" s="1" t="n">
        <f aca="false">(BV18+BW18)/2</f>
        <v>3.475</v>
      </c>
      <c r="BZ18" s="1" t="n">
        <v>10.19</v>
      </c>
      <c r="CA18" s="1" t="n">
        <v>10.19</v>
      </c>
      <c r="CB18" s="1" t="n">
        <v>10.19</v>
      </c>
      <c r="CC18" s="1" t="n">
        <v>10.19</v>
      </c>
      <c r="CD18" s="1" t="n">
        <v>6.11</v>
      </c>
      <c r="CE18" s="1" t="n">
        <v>6.11</v>
      </c>
      <c r="CF18" s="1" t="n">
        <v>6.11</v>
      </c>
      <c r="CG18" s="1" t="n">
        <v>6.11</v>
      </c>
      <c r="CH18" s="1" t="n">
        <v>20.39</v>
      </c>
      <c r="CI18" s="1" t="n">
        <v>20.39</v>
      </c>
      <c r="CJ18" s="1" t="n">
        <v>20.39</v>
      </c>
      <c r="CK18" s="1" t="n">
        <v>20.39</v>
      </c>
    </row>
    <row r="19" customFormat="false" ht="16.5" hidden="false" customHeight="false" outlineLevel="0" collapsed="false">
      <c r="A19" s="1" t="s">
        <v>143</v>
      </c>
      <c r="B19" s="1" t="s">
        <v>144</v>
      </c>
      <c r="C19" s="9" t="n">
        <v>19889</v>
      </c>
      <c r="D19" s="1" t="n">
        <f aca="true">DATEDIF(C19, TODAY(), "Y")</f>
        <v>69</v>
      </c>
      <c r="E19" s="1" t="n">
        <v>2</v>
      </c>
      <c r="F19" s="1" t="n">
        <v>153</v>
      </c>
      <c r="G19" s="1" t="n">
        <v>57.8</v>
      </c>
      <c r="H19" s="11" t="n">
        <f aca="false">G19/((F19/100)*(F19/100))</f>
        <v>24.6913580246914</v>
      </c>
      <c r="I19" s="1" t="n">
        <v>1</v>
      </c>
      <c r="K19" s="1" t="n">
        <v>1</v>
      </c>
      <c r="M19" s="1" t="n">
        <v>1</v>
      </c>
      <c r="N19" s="1" t="s">
        <v>121</v>
      </c>
      <c r="O19" s="1" t="n">
        <v>1</v>
      </c>
      <c r="P19" s="1" t="s">
        <v>145</v>
      </c>
      <c r="Q19" s="9" t="n">
        <v>45191</v>
      </c>
      <c r="R19" s="1" t="n">
        <v>31.5</v>
      </c>
      <c r="S19" s="1" t="n">
        <v>29.5</v>
      </c>
      <c r="T19" s="1" t="n">
        <v>29.8</v>
      </c>
      <c r="U19" s="1" t="n">
        <v>26.5</v>
      </c>
      <c r="V19" s="1" t="n">
        <v>24.5</v>
      </c>
      <c r="W19" s="1" t="n">
        <v>24</v>
      </c>
      <c r="X19" s="1" t="n">
        <v>23</v>
      </c>
      <c r="Y19" s="1" t="n">
        <v>21.5</v>
      </c>
      <c r="Z19" s="1" t="n">
        <v>19.5</v>
      </c>
      <c r="AA19" s="1" t="n">
        <v>17.5</v>
      </c>
      <c r="AB19" s="1" t="n">
        <v>16.5</v>
      </c>
      <c r="AC19" s="1" t="n">
        <v>50</v>
      </c>
      <c r="AD19" s="1" t="n">
        <v>46.5</v>
      </c>
      <c r="AE19" s="1" t="n">
        <v>42.5</v>
      </c>
      <c r="AF19" s="1" t="n">
        <v>41</v>
      </c>
      <c r="AG19" s="1" t="n">
        <v>37.5</v>
      </c>
      <c r="AH19" s="1" t="n">
        <v>33</v>
      </c>
      <c r="AI19" s="1" t="n">
        <v>32</v>
      </c>
      <c r="AJ19" s="1" t="n">
        <v>34</v>
      </c>
      <c r="AK19" s="1" t="n">
        <v>32.5</v>
      </c>
      <c r="AL19" s="1" t="n">
        <v>28.5</v>
      </c>
      <c r="AM19" s="1" t="n">
        <v>23.3</v>
      </c>
      <c r="AN19" s="1" t="n">
        <v>88.5</v>
      </c>
      <c r="AO19" s="1" t="n">
        <v>88.5</v>
      </c>
      <c r="AP19" s="1" t="n">
        <v>87</v>
      </c>
      <c r="AQ19" s="1" t="n">
        <v>40</v>
      </c>
      <c r="AR19" s="1" t="n">
        <v>29</v>
      </c>
      <c r="AS19" s="1" t="n">
        <v>23</v>
      </c>
      <c r="AT19" s="1" t="n">
        <v>78</v>
      </c>
      <c r="AU19" s="1" t="n">
        <v>27.5</v>
      </c>
      <c r="AV19" s="1" t="n">
        <v>29</v>
      </c>
      <c r="AW19" s="1" t="n">
        <v>29</v>
      </c>
      <c r="AX19" s="1" t="n">
        <v>240</v>
      </c>
      <c r="AY19" s="1" t="n">
        <v>175</v>
      </c>
      <c r="AZ19" s="1" t="n">
        <v>62</v>
      </c>
      <c r="BA19" s="1" t="n">
        <v>91</v>
      </c>
      <c r="BB19" s="1" t="n">
        <v>57</v>
      </c>
      <c r="BC19" s="1" t="n">
        <v>169</v>
      </c>
      <c r="BD19" s="1" t="n">
        <v>5</v>
      </c>
      <c r="BE19" s="1" t="n">
        <v>169</v>
      </c>
      <c r="BF19" s="1" t="n">
        <v>59</v>
      </c>
      <c r="BG19" s="1" t="n">
        <v>93</v>
      </c>
      <c r="BH19" s="1" t="n">
        <v>55</v>
      </c>
      <c r="BI19" s="1" t="n">
        <v>171</v>
      </c>
      <c r="BJ19" s="1" t="n">
        <v>6</v>
      </c>
      <c r="BK19" s="1" t="n">
        <v>31</v>
      </c>
      <c r="BL19" s="1" t="n">
        <v>24</v>
      </c>
      <c r="BM19" s="1" t="n">
        <v>108</v>
      </c>
      <c r="BN19" s="1" t="n">
        <v>35</v>
      </c>
      <c r="BO19" s="1" t="n">
        <v>27</v>
      </c>
      <c r="BP19" s="1" t="n">
        <v>110</v>
      </c>
      <c r="BQ19" s="1" t="n">
        <v>29.1</v>
      </c>
      <c r="BR19" s="1" t="n">
        <v>17</v>
      </c>
      <c r="BS19" s="1" t="n">
        <v>17.6</v>
      </c>
      <c r="BT19" s="1" t="n">
        <v>18.1</v>
      </c>
      <c r="BU19" s="1" t="n">
        <v>8.91</v>
      </c>
      <c r="BV19" s="1" t="n">
        <v>3.51</v>
      </c>
      <c r="BW19" s="1" t="n">
        <v>4.14</v>
      </c>
      <c r="BX19" s="1" t="n">
        <f aca="false">(BV19+BW19)/2</f>
        <v>3.825</v>
      </c>
      <c r="BZ19" s="1" t="n">
        <v>10.19</v>
      </c>
      <c r="CA19" s="1" t="n">
        <v>10.19</v>
      </c>
      <c r="CB19" s="1" t="n">
        <v>10.19</v>
      </c>
      <c r="CC19" s="1" t="n">
        <v>10.19</v>
      </c>
      <c r="CD19" s="1" t="n">
        <v>6.11</v>
      </c>
      <c r="CE19" s="1" t="n">
        <v>6.11</v>
      </c>
      <c r="CF19" s="1" t="n">
        <v>6.11</v>
      </c>
      <c r="CG19" s="1" t="n">
        <v>6.11</v>
      </c>
      <c r="CH19" s="1" t="n">
        <v>20.39</v>
      </c>
      <c r="CI19" s="1" t="n">
        <v>20.39</v>
      </c>
      <c r="CJ19" s="1" t="n">
        <v>20.39</v>
      </c>
      <c r="CK19" s="1" t="n">
        <v>20.39</v>
      </c>
    </row>
    <row r="20" customFormat="false" ht="16.5" hidden="false" customHeight="false" outlineLevel="0" collapsed="false">
      <c r="A20" s="1" t="s">
        <v>146</v>
      </c>
      <c r="B20" s="1" t="s">
        <v>147</v>
      </c>
      <c r="C20" s="9" t="n">
        <v>20445</v>
      </c>
      <c r="D20" s="1" t="n">
        <f aca="true">DATEDIF(C20, TODAY(), "Y")</f>
        <v>67</v>
      </c>
      <c r="E20" s="1" t="n">
        <v>2</v>
      </c>
      <c r="F20" s="1" t="n">
        <v>150.9</v>
      </c>
      <c r="G20" s="1" t="n">
        <v>59.7</v>
      </c>
      <c r="H20" s="11" t="n">
        <f aca="false">G20/((F20/100)*(F20/100))</f>
        <v>26.21777617924</v>
      </c>
      <c r="I20" s="1" t="n">
        <v>1</v>
      </c>
      <c r="K20" s="1" t="n">
        <v>1</v>
      </c>
      <c r="M20" s="1" t="n">
        <v>1</v>
      </c>
      <c r="N20" s="1" t="s">
        <v>121</v>
      </c>
      <c r="O20" s="1" t="n">
        <v>1</v>
      </c>
      <c r="P20" s="1" t="s">
        <v>148</v>
      </c>
      <c r="Q20" s="9" t="n">
        <v>45191</v>
      </c>
      <c r="R20" s="1" t="n">
        <v>34</v>
      </c>
      <c r="S20" s="1" t="n">
        <v>31.3</v>
      </c>
      <c r="T20" s="1" t="n">
        <v>28</v>
      </c>
      <c r="U20" s="1" t="n">
        <v>26.5</v>
      </c>
      <c r="V20" s="1" t="n">
        <v>25</v>
      </c>
      <c r="W20" s="1" t="n">
        <v>24.7</v>
      </c>
      <c r="X20" s="1" t="n">
        <v>24.5</v>
      </c>
      <c r="Y20" s="1" t="n">
        <v>25</v>
      </c>
      <c r="Z20" s="1" t="n">
        <v>23</v>
      </c>
      <c r="AA20" s="1" t="n">
        <v>20.5</v>
      </c>
      <c r="AB20" s="1" t="n">
        <v>18.3</v>
      </c>
      <c r="AC20" s="1" t="n">
        <v>54.5</v>
      </c>
      <c r="AD20" s="1" t="n">
        <v>49.8</v>
      </c>
      <c r="AE20" s="1" t="n">
        <v>45</v>
      </c>
      <c r="AF20" s="1" t="n">
        <v>41</v>
      </c>
      <c r="AG20" s="1" t="n">
        <v>37.5</v>
      </c>
      <c r="AH20" s="1" t="n">
        <v>34</v>
      </c>
      <c r="AI20" s="1" t="n">
        <v>33.5</v>
      </c>
      <c r="AJ20" s="1" t="n">
        <v>35</v>
      </c>
      <c r="AK20" s="1" t="n">
        <v>33.5</v>
      </c>
      <c r="AL20" s="1" t="n">
        <v>28</v>
      </c>
      <c r="AM20" s="1" t="n">
        <v>23.7</v>
      </c>
      <c r="AN20" s="1" t="n">
        <v>92.3</v>
      </c>
      <c r="AO20" s="1" t="n">
        <v>89.3</v>
      </c>
      <c r="AP20" s="1" t="n">
        <v>89.5</v>
      </c>
      <c r="AQ20" s="1" t="n">
        <v>38.5</v>
      </c>
      <c r="AR20" s="1" t="n">
        <v>29</v>
      </c>
      <c r="AS20" s="1" t="n">
        <v>23</v>
      </c>
      <c r="AT20" s="1" t="n">
        <v>81</v>
      </c>
      <c r="AU20" s="1" t="n">
        <v>31</v>
      </c>
      <c r="AV20" s="1" t="n">
        <v>32</v>
      </c>
      <c r="AW20" s="1" t="n">
        <v>28.5</v>
      </c>
      <c r="AX20" s="1" t="n">
        <v>230</v>
      </c>
      <c r="AY20" s="1" t="n">
        <v>154</v>
      </c>
      <c r="AZ20" s="1" t="n">
        <v>38</v>
      </c>
      <c r="BA20" s="1" t="n">
        <v>78</v>
      </c>
      <c r="BB20" s="1" t="n">
        <v>60</v>
      </c>
      <c r="BC20" s="1" t="n">
        <v>155</v>
      </c>
      <c r="BD20" s="1" t="n">
        <v>4</v>
      </c>
      <c r="BE20" s="1" t="n">
        <v>163</v>
      </c>
      <c r="BF20" s="1" t="n">
        <v>63</v>
      </c>
      <c r="BG20" s="1" t="n">
        <v>98</v>
      </c>
      <c r="BH20" s="1" t="n">
        <v>46</v>
      </c>
      <c r="BI20" s="1" t="n">
        <v>152</v>
      </c>
      <c r="BJ20" s="1" t="n">
        <v>4</v>
      </c>
      <c r="BK20" s="1" t="n">
        <v>28</v>
      </c>
      <c r="BL20" s="1" t="n">
        <v>22</v>
      </c>
      <c r="BM20" s="1" t="n">
        <v>112</v>
      </c>
      <c r="BN20" s="1" t="n">
        <v>23</v>
      </c>
      <c r="BO20" s="1" t="n">
        <v>27</v>
      </c>
      <c r="BP20" s="1" t="n">
        <v>118</v>
      </c>
      <c r="BQ20" s="1" t="n">
        <v>28</v>
      </c>
      <c r="BR20" s="1" t="n">
        <v>18.9</v>
      </c>
      <c r="BS20" s="1" t="n">
        <v>22.6</v>
      </c>
      <c r="BT20" s="1" t="n">
        <v>17.9</v>
      </c>
      <c r="BU20" s="1" t="n">
        <v>9.03</v>
      </c>
      <c r="BV20" s="1" t="n">
        <v>4.16</v>
      </c>
      <c r="BW20" s="1" t="n">
        <v>3.56</v>
      </c>
      <c r="BX20" s="1" t="n">
        <f aca="false">(BV20+BW20)/2</f>
        <v>3.86</v>
      </c>
      <c r="BZ20" s="1" t="n">
        <v>10.19</v>
      </c>
      <c r="CA20" s="1" t="n">
        <v>10.19</v>
      </c>
      <c r="CB20" s="1" t="n">
        <v>10.19</v>
      </c>
      <c r="CC20" s="1" t="n">
        <v>10.19</v>
      </c>
      <c r="CD20" s="1" t="n">
        <v>6.11</v>
      </c>
      <c r="CE20" s="1" t="n">
        <v>6.11</v>
      </c>
      <c r="CF20" s="1" t="n">
        <v>6.11</v>
      </c>
      <c r="CG20" s="1" t="n">
        <v>6.11</v>
      </c>
      <c r="CH20" s="1" t="n">
        <v>20.39</v>
      </c>
      <c r="CI20" s="1" t="n">
        <v>20.39</v>
      </c>
      <c r="CJ20" s="1" t="n">
        <v>20.39</v>
      </c>
      <c r="CK20" s="1" t="n">
        <v>20.39</v>
      </c>
    </row>
    <row r="21" customFormat="false" ht="16.5" hidden="false" customHeight="false" outlineLevel="0" collapsed="false">
      <c r="A21" s="1" t="s">
        <v>149</v>
      </c>
      <c r="B21" s="1" t="s">
        <v>150</v>
      </c>
      <c r="C21" s="9" t="n">
        <v>23708</v>
      </c>
      <c r="D21" s="1" t="n">
        <f aca="true">DATEDIF(C21, TODAY(), "Y")</f>
        <v>59</v>
      </c>
      <c r="E21" s="1" t="n">
        <v>2</v>
      </c>
      <c r="F21" s="1" t="n">
        <v>150.8</v>
      </c>
      <c r="G21" s="1" t="n">
        <v>53.5</v>
      </c>
      <c r="H21" s="11" t="n">
        <f aca="false">G21/((F21/100)*(F21/100))</f>
        <v>23.5261628520569</v>
      </c>
      <c r="I21" s="1" t="n">
        <v>1</v>
      </c>
      <c r="K21" s="1" t="n">
        <v>1</v>
      </c>
      <c r="M21" s="1" t="n">
        <v>1</v>
      </c>
      <c r="N21" s="1" t="s">
        <v>151</v>
      </c>
      <c r="O21" s="1" t="n">
        <v>1</v>
      </c>
      <c r="P21" s="1" t="s">
        <v>152</v>
      </c>
      <c r="Q21" s="9" t="n">
        <v>45191</v>
      </c>
      <c r="R21" s="1" t="n">
        <v>31.5</v>
      </c>
      <c r="S21" s="1" t="n">
        <v>29.5</v>
      </c>
      <c r="T21" s="1" t="n">
        <v>27.3</v>
      </c>
      <c r="U21" s="1" t="n">
        <v>25.5</v>
      </c>
      <c r="V21" s="1" t="n">
        <v>24</v>
      </c>
      <c r="W21" s="1" t="n">
        <v>23</v>
      </c>
      <c r="X21" s="1" t="n">
        <v>22.7</v>
      </c>
      <c r="Y21" s="1" t="n">
        <v>22.7</v>
      </c>
      <c r="Z21" s="1" t="n">
        <v>20.5</v>
      </c>
      <c r="AA21" s="1" t="n">
        <v>18</v>
      </c>
      <c r="AB21" s="1" t="n">
        <v>16</v>
      </c>
      <c r="AC21" s="1" t="n">
        <v>51</v>
      </c>
      <c r="AD21" s="1" t="n">
        <v>48.5</v>
      </c>
      <c r="AE21" s="1" t="n">
        <v>46</v>
      </c>
      <c r="AF21" s="1" t="n">
        <v>41</v>
      </c>
      <c r="AG21" s="1" t="n">
        <v>36.2</v>
      </c>
      <c r="AH21" s="1" t="n">
        <v>31.2</v>
      </c>
      <c r="AI21" s="1" t="n">
        <v>29.8</v>
      </c>
      <c r="AJ21" s="1" t="n">
        <v>32.5</v>
      </c>
      <c r="AK21" s="1" t="n">
        <v>32.5</v>
      </c>
      <c r="AL21" s="1" t="n">
        <v>30.1</v>
      </c>
      <c r="AM21" s="1" t="n">
        <v>25.2</v>
      </c>
      <c r="AN21" s="1" t="n">
        <v>85.7</v>
      </c>
      <c r="AO21" s="1" t="n">
        <v>82.5</v>
      </c>
      <c r="AP21" s="1" t="n">
        <v>82.5</v>
      </c>
      <c r="AQ21" s="1" t="n">
        <v>40.5</v>
      </c>
      <c r="AR21" s="1" t="n">
        <v>27.5</v>
      </c>
      <c r="AS21" s="1" t="n">
        <v>24</v>
      </c>
      <c r="AT21" s="1" t="n">
        <v>78</v>
      </c>
      <c r="AU21" s="1" t="n">
        <v>29</v>
      </c>
      <c r="AV21" s="1" t="n">
        <v>32.5</v>
      </c>
      <c r="AW21" s="1" t="n">
        <v>28</v>
      </c>
      <c r="AX21" s="1" t="n">
        <v>230</v>
      </c>
      <c r="AY21" s="1" t="n">
        <v>159</v>
      </c>
      <c r="AZ21" s="1" t="n">
        <v>52</v>
      </c>
      <c r="BA21" s="1" t="n">
        <v>103</v>
      </c>
      <c r="BB21" s="1" t="n">
        <v>56</v>
      </c>
      <c r="BC21" s="1" t="n">
        <v>152</v>
      </c>
      <c r="BD21" s="1" t="n">
        <v>4</v>
      </c>
      <c r="BE21" s="1" t="n">
        <v>156</v>
      </c>
      <c r="BF21" s="1" t="n">
        <v>54</v>
      </c>
      <c r="BG21" s="1" t="n">
        <v>101</v>
      </c>
      <c r="BH21" s="1" t="n">
        <v>59</v>
      </c>
      <c r="BI21" s="1" t="n">
        <v>149</v>
      </c>
      <c r="BJ21" s="1" t="n">
        <v>5</v>
      </c>
      <c r="BK21" s="1" t="n">
        <v>28</v>
      </c>
      <c r="BL21" s="1" t="n">
        <v>36</v>
      </c>
      <c r="BM21" s="1" t="n">
        <v>124</v>
      </c>
      <c r="BN21" s="1" t="n">
        <v>29</v>
      </c>
      <c r="BO21" s="1" t="n">
        <v>30</v>
      </c>
      <c r="BP21" s="1" t="n">
        <v>128</v>
      </c>
      <c r="BQ21" s="1" t="n">
        <v>16.6</v>
      </c>
      <c r="BR21" s="1" t="n">
        <v>19.8</v>
      </c>
      <c r="BS21" s="1" t="n">
        <v>8.7</v>
      </c>
      <c r="BT21" s="1" t="n">
        <v>9.7</v>
      </c>
      <c r="BU21" s="1" t="n">
        <v>7.63</v>
      </c>
      <c r="BV21" s="1" t="n">
        <v>3.26</v>
      </c>
      <c r="BW21" s="1" t="n">
        <v>2.96</v>
      </c>
      <c r="BX21" s="1" t="n">
        <f aca="false">(BV21+BW21)/2</f>
        <v>3.11</v>
      </c>
      <c r="BZ21" s="1" t="n">
        <v>10.19</v>
      </c>
      <c r="CA21" s="1" t="n">
        <v>10.19</v>
      </c>
      <c r="CB21" s="1" t="n">
        <v>10.19</v>
      </c>
      <c r="CC21" s="1" t="n">
        <v>10.19</v>
      </c>
      <c r="CD21" s="1" t="n">
        <v>6.11</v>
      </c>
      <c r="CE21" s="1" t="n">
        <v>6.11</v>
      </c>
      <c r="CF21" s="1" t="n">
        <v>6.11</v>
      </c>
      <c r="CG21" s="1" t="n">
        <v>6.11</v>
      </c>
      <c r="CH21" s="1" t="n">
        <v>20.39</v>
      </c>
      <c r="CI21" s="1" t="n">
        <v>20.39</v>
      </c>
      <c r="CJ21" s="1" t="n">
        <v>20.39</v>
      </c>
      <c r="CK21" s="1" t="n">
        <v>20.39</v>
      </c>
    </row>
    <row r="22" customFormat="false" ht="16.5" hidden="false" customHeight="false" outlineLevel="0" collapsed="false">
      <c r="A22" s="1" t="s">
        <v>153</v>
      </c>
      <c r="B22" s="1" t="s">
        <v>154</v>
      </c>
      <c r="C22" s="9" t="n">
        <v>18958</v>
      </c>
      <c r="D22" s="1" t="n">
        <f aca="true">DATEDIF(C22, TODAY(), "Y")</f>
        <v>72</v>
      </c>
      <c r="E22" s="1" t="n">
        <v>1</v>
      </c>
      <c r="F22" s="1" t="n">
        <v>157.4</v>
      </c>
      <c r="G22" s="1" t="n">
        <v>72.2</v>
      </c>
      <c r="H22" s="1" t="n">
        <f aca="false">G22/((F22/100)*(F22/100))</f>
        <v>29.1425628341102</v>
      </c>
      <c r="I22" s="1" t="n">
        <v>3</v>
      </c>
      <c r="J22" s="1" t="s">
        <v>155</v>
      </c>
      <c r="K22" s="1" t="n">
        <v>2</v>
      </c>
      <c r="L22" s="1" t="s">
        <v>156</v>
      </c>
      <c r="M22" s="1" t="n">
        <v>1</v>
      </c>
      <c r="N22" s="1" t="s">
        <v>121</v>
      </c>
      <c r="O22" s="1" t="n">
        <v>1</v>
      </c>
      <c r="P22" s="1" t="s">
        <v>148</v>
      </c>
      <c r="Q22" s="9" t="n">
        <v>45194</v>
      </c>
      <c r="R22" s="1" t="n">
        <v>34</v>
      </c>
      <c r="S22" s="1" t="n">
        <v>31</v>
      </c>
      <c r="T22" s="1" t="n">
        <v>28.5</v>
      </c>
      <c r="U22" s="1" t="n">
        <v>26.8</v>
      </c>
      <c r="V22" s="1" t="n">
        <v>28.2</v>
      </c>
      <c r="W22" s="1" t="n">
        <v>27</v>
      </c>
      <c r="X22" s="1" t="n">
        <v>27</v>
      </c>
      <c r="Y22" s="1" t="n">
        <v>27.5</v>
      </c>
      <c r="Z22" s="1" t="n">
        <v>25.5</v>
      </c>
      <c r="AA22" s="1" t="n">
        <v>21.3</v>
      </c>
      <c r="AB22" s="1" t="n">
        <v>19</v>
      </c>
      <c r="AC22" s="1" t="n">
        <v>54</v>
      </c>
      <c r="AD22" s="1" t="n">
        <v>50</v>
      </c>
      <c r="AE22" s="1" t="n">
        <v>43</v>
      </c>
      <c r="AF22" s="1" t="n">
        <v>39.5</v>
      </c>
      <c r="AG22" s="1" t="n">
        <v>38.3</v>
      </c>
      <c r="AH22" s="1" t="n">
        <v>36.5</v>
      </c>
      <c r="AI22" s="1" t="n">
        <v>34</v>
      </c>
      <c r="AJ22" s="1" t="n">
        <v>38</v>
      </c>
      <c r="AK22" s="1" t="n">
        <v>39</v>
      </c>
      <c r="AL22" s="1" t="n">
        <v>32</v>
      </c>
      <c r="AM22" s="1" t="n">
        <v>35.5</v>
      </c>
      <c r="AN22" s="1" t="n">
        <v>100.5</v>
      </c>
      <c r="AO22" s="1" t="n">
        <v>95</v>
      </c>
      <c r="AP22" s="1" t="n">
        <v>95.5</v>
      </c>
      <c r="AQ22" s="1" t="n">
        <v>47</v>
      </c>
      <c r="AR22" s="1" t="n">
        <v>29</v>
      </c>
      <c r="AS22" s="1" t="n">
        <v>24</v>
      </c>
      <c r="AT22" s="1" t="n">
        <v>82</v>
      </c>
      <c r="AU22" s="1" t="n">
        <v>26.5</v>
      </c>
      <c r="AV22" s="1" t="n">
        <v>36</v>
      </c>
      <c r="AW22" s="1" t="n">
        <v>36.5</v>
      </c>
      <c r="AX22" s="1" t="n">
        <v>265</v>
      </c>
      <c r="AY22" s="1" t="n">
        <v>166</v>
      </c>
      <c r="AZ22" s="1" t="n">
        <v>50</v>
      </c>
      <c r="BA22" s="1" t="n">
        <v>50</v>
      </c>
      <c r="BB22" s="1" t="n">
        <v>24</v>
      </c>
      <c r="BC22" s="1" t="n">
        <v>154</v>
      </c>
      <c r="BD22" s="1" t="n">
        <v>2</v>
      </c>
      <c r="BE22" s="1" t="n">
        <v>163</v>
      </c>
      <c r="BF22" s="1" t="n">
        <v>55</v>
      </c>
      <c r="BG22" s="1" t="n">
        <v>52</v>
      </c>
      <c r="BH22" s="1" t="n">
        <v>27</v>
      </c>
      <c r="BI22" s="1" t="n">
        <v>151</v>
      </c>
      <c r="BJ22" s="1" t="n">
        <v>2</v>
      </c>
      <c r="BK22" s="1" t="n">
        <v>25</v>
      </c>
      <c r="BL22" s="1" t="n">
        <v>24</v>
      </c>
      <c r="BM22" s="1" t="n">
        <v>91</v>
      </c>
      <c r="BN22" s="1" t="n">
        <v>23</v>
      </c>
      <c r="BO22" s="1" t="n">
        <v>27</v>
      </c>
      <c r="BP22" s="1" t="n">
        <v>97</v>
      </c>
      <c r="BQ22" s="1" t="n">
        <v>28</v>
      </c>
      <c r="BR22" s="1" t="n">
        <v>28.4</v>
      </c>
      <c r="BS22" s="1" t="n">
        <v>27</v>
      </c>
      <c r="BT22" s="1" t="n">
        <v>20.1</v>
      </c>
      <c r="BU22" s="1" t="n">
        <v>8.06</v>
      </c>
      <c r="BV22" s="1" t="n">
        <v>4.49</v>
      </c>
      <c r="BW22" s="1" t="n">
        <v>4.58</v>
      </c>
      <c r="BX22" s="1" t="n">
        <f aca="false">(BV22+BW22)/2</f>
        <v>4.535</v>
      </c>
      <c r="BZ22" s="1" t="n">
        <v>10.19</v>
      </c>
      <c r="CA22" s="1" t="n">
        <v>10.19</v>
      </c>
      <c r="CB22" s="1" t="n">
        <v>10.19</v>
      </c>
      <c r="CC22" s="1" t="n">
        <v>10.19</v>
      </c>
      <c r="CD22" s="1" t="n">
        <v>6.11</v>
      </c>
      <c r="CE22" s="1" t="n">
        <v>6.11</v>
      </c>
      <c r="CF22" s="1" t="n">
        <v>6.11</v>
      </c>
      <c r="CG22" s="1" t="n">
        <v>6.11</v>
      </c>
      <c r="CH22" s="1" t="n">
        <v>20.39</v>
      </c>
      <c r="CI22" s="1" t="n">
        <v>20.39</v>
      </c>
      <c r="CJ22" s="1" t="n">
        <v>20.39</v>
      </c>
      <c r="CK22" s="1" t="n">
        <v>20.39</v>
      </c>
    </row>
    <row r="23" customFormat="false" ht="16.5" hidden="false" customHeight="false" outlineLevel="0" collapsed="false">
      <c r="A23" s="1" t="s">
        <v>157</v>
      </c>
      <c r="B23" s="1" t="s">
        <v>158</v>
      </c>
      <c r="C23" s="9" t="n">
        <v>20925</v>
      </c>
      <c r="D23" s="1" t="n">
        <f aca="true">DATEDIF(C23, TODAY(), "Y")</f>
        <v>66</v>
      </c>
      <c r="E23" s="1" t="n">
        <v>2</v>
      </c>
      <c r="F23" s="1" t="n">
        <v>147</v>
      </c>
      <c r="G23" s="1" t="n">
        <v>59.2</v>
      </c>
      <c r="H23" s="1" t="n">
        <f aca="false">G23/((F23/100)*(F23/100))</f>
        <v>27.3959924105697</v>
      </c>
      <c r="I23" s="1" t="n">
        <v>1</v>
      </c>
      <c r="K23" s="1" t="n">
        <v>1</v>
      </c>
      <c r="M23" s="1" t="n">
        <v>1</v>
      </c>
      <c r="N23" s="1" t="s">
        <v>159</v>
      </c>
      <c r="O23" s="1" t="n">
        <v>1</v>
      </c>
      <c r="P23" s="1" t="s">
        <v>160</v>
      </c>
      <c r="Q23" s="9" t="n">
        <v>45194</v>
      </c>
      <c r="R23" s="1" t="n">
        <v>33.5</v>
      </c>
      <c r="S23" s="1" t="n">
        <v>31</v>
      </c>
      <c r="T23" s="1" t="n">
        <v>28.3</v>
      </c>
      <c r="U23" s="1" t="n">
        <v>26</v>
      </c>
      <c r="V23" s="1" t="n">
        <v>24.5</v>
      </c>
      <c r="W23" s="1" t="n">
        <v>25</v>
      </c>
      <c r="X23" s="1" t="n">
        <v>24.5</v>
      </c>
      <c r="Y23" s="1" t="n">
        <v>23.6</v>
      </c>
      <c r="Z23" s="1" t="n">
        <v>22.5</v>
      </c>
      <c r="AA23" s="1" t="n">
        <v>19.3</v>
      </c>
      <c r="AB23" s="1" t="n">
        <v>16.6</v>
      </c>
      <c r="AC23" s="1" t="n">
        <v>50</v>
      </c>
      <c r="AD23" s="1" t="n">
        <v>46</v>
      </c>
      <c r="AE23" s="1" t="n">
        <v>42.3</v>
      </c>
      <c r="AF23" s="1" t="n">
        <v>38.5</v>
      </c>
      <c r="AG23" s="1" t="n">
        <v>36</v>
      </c>
      <c r="AH23" s="1" t="n">
        <v>35.3</v>
      </c>
      <c r="AI23" s="1" t="n">
        <v>32</v>
      </c>
      <c r="AJ23" s="1" t="n">
        <v>33.5</v>
      </c>
      <c r="AK23" s="1" t="n">
        <v>33</v>
      </c>
      <c r="AL23" s="1" t="n">
        <v>29.8</v>
      </c>
      <c r="AM23" s="1" t="n">
        <v>25</v>
      </c>
      <c r="AN23" s="1" t="n">
        <v>97.7</v>
      </c>
      <c r="AO23" s="1" t="n">
        <v>98.5</v>
      </c>
      <c r="AP23" s="1" t="n">
        <v>95.5</v>
      </c>
      <c r="AQ23" s="1" t="n">
        <v>40</v>
      </c>
      <c r="AR23" s="1" t="n">
        <v>28.5</v>
      </c>
      <c r="AS23" s="1" t="n">
        <v>23</v>
      </c>
      <c r="AT23" s="1" t="n">
        <v>70</v>
      </c>
      <c r="AU23" s="1" t="n">
        <v>28</v>
      </c>
      <c r="AV23" s="1" t="n">
        <v>30</v>
      </c>
      <c r="AW23" s="1" t="n">
        <v>30.5</v>
      </c>
      <c r="AX23" s="1" t="n">
        <v>230</v>
      </c>
      <c r="AY23" s="1" t="n">
        <v>163</v>
      </c>
      <c r="AZ23" s="1" t="n">
        <v>63</v>
      </c>
      <c r="BA23" s="1" t="n">
        <v>102</v>
      </c>
      <c r="BB23" s="1" t="n">
        <v>67</v>
      </c>
      <c r="BC23" s="1" t="n">
        <v>155</v>
      </c>
      <c r="BD23" s="1" t="n">
        <v>2</v>
      </c>
      <c r="BE23" s="1" t="n">
        <v>168</v>
      </c>
      <c r="BF23" s="1" t="n">
        <v>61</v>
      </c>
      <c r="BG23" s="1" t="n">
        <v>105</v>
      </c>
      <c r="BH23" s="1" t="n">
        <v>69</v>
      </c>
      <c r="BI23" s="1" t="n">
        <v>149</v>
      </c>
      <c r="BJ23" s="1" t="n">
        <v>4</v>
      </c>
      <c r="BK23" s="1" t="n">
        <v>30</v>
      </c>
      <c r="BL23" s="1" t="n">
        <v>27</v>
      </c>
      <c r="BM23" s="1" t="n">
        <v>124</v>
      </c>
      <c r="BN23" s="1" t="n">
        <v>29</v>
      </c>
      <c r="BO23" s="1" t="n">
        <v>29</v>
      </c>
      <c r="BP23" s="1" t="n">
        <v>121</v>
      </c>
      <c r="BQ23" s="1" t="n">
        <v>22.6</v>
      </c>
      <c r="BR23" s="1" t="n">
        <v>18</v>
      </c>
      <c r="BS23" s="1" t="n">
        <v>9.7</v>
      </c>
      <c r="BT23" s="1" t="n">
        <v>10.5</v>
      </c>
      <c r="BU23" s="1" t="n">
        <v>8.87</v>
      </c>
      <c r="BV23" s="1" t="n">
        <v>4.18</v>
      </c>
      <c r="BW23" s="1" t="n">
        <v>3.88</v>
      </c>
      <c r="BX23" s="1" t="n">
        <f aca="false">(BV23+BW23)/2</f>
        <v>4.03</v>
      </c>
      <c r="BZ23" s="1" t="n">
        <v>10.19</v>
      </c>
      <c r="CA23" s="1" t="n">
        <v>10.19</v>
      </c>
      <c r="CB23" s="1" t="n">
        <v>10.19</v>
      </c>
      <c r="CC23" s="1" t="n">
        <v>10.19</v>
      </c>
      <c r="CD23" s="1" t="n">
        <v>6.11</v>
      </c>
      <c r="CE23" s="1" t="n">
        <v>6.11</v>
      </c>
      <c r="CF23" s="1" t="n">
        <v>6.11</v>
      </c>
      <c r="CG23" s="1" t="n">
        <v>6.11</v>
      </c>
      <c r="CH23" s="1" t="n">
        <v>20.39</v>
      </c>
      <c r="CI23" s="1" t="n">
        <v>20.39</v>
      </c>
      <c r="CJ23" s="1" t="n">
        <v>20.39</v>
      </c>
      <c r="CK23" s="1" t="n">
        <v>20.39</v>
      </c>
    </row>
    <row r="24" customFormat="false" ht="16.5" hidden="false" customHeight="false" outlineLevel="0" collapsed="false">
      <c r="A24" s="1" t="s">
        <v>161</v>
      </c>
      <c r="B24" s="1" t="s">
        <v>162</v>
      </c>
      <c r="C24" s="9" t="n">
        <v>24079</v>
      </c>
      <c r="D24" s="1" t="n">
        <f aca="true">DATEDIF(C24, TODAY(), "Y")</f>
        <v>57</v>
      </c>
      <c r="E24" s="1" t="n">
        <v>2</v>
      </c>
      <c r="F24" s="1" t="n">
        <v>150.8</v>
      </c>
      <c r="G24" s="1" t="n">
        <v>74.8</v>
      </c>
      <c r="H24" s="1" t="n">
        <f aca="false">G24/((F24/100)*(F24/100))</f>
        <v>32.8926538567076</v>
      </c>
      <c r="I24" s="1" t="n">
        <v>1</v>
      </c>
      <c r="K24" s="1" t="n">
        <v>1</v>
      </c>
      <c r="M24" s="1" t="n">
        <v>2</v>
      </c>
      <c r="O24" s="1" t="n">
        <v>1</v>
      </c>
      <c r="P24" s="1" t="s">
        <v>163</v>
      </c>
      <c r="Q24" s="9" t="n">
        <v>45211</v>
      </c>
      <c r="R24" s="1" t="n">
        <v>38.5</v>
      </c>
      <c r="S24" s="1" t="n">
        <v>34.7</v>
      </c>
      <c r="T24" s="1" t="n">
        <v>32.5</v>
      </c>
      <c r="U24" s="1" t="n">
        <v>31</v>
      </c>
      <c r="V24" s="1" t="n">
        <v>29</v>
      </c>
      <c r="W24" s="1" t="n">
        <v>28</v>
      </c>
      <c r="X24" s="1" t="n">
        <v>29</v>
      </c>
      <c r="Y24" s="1" t="n">
        <v>28.4</v>
      </c>
      <c r="Z24" s="1" t="n">
        <v>27</v>
      </c>
      <c r="AA24" s="1" t="n">
        <v>24.3</v>
      </c>
      <c r="AB24" s="1" t="n">
        <v>22</v>
      </c>
      <c r="AC24" s="1" t="n">
        <v>56</v>
      </c>
      <c r="AD24" s="1" t="n">
        <v>51</v>
      </c>
      <c r="AE24" s="1" t="n">
        <v>49</v>
      </c>
      <c r="AF24" s="1" t="n">
        <v>45.2</v>
      </c>
      <c r="AG24" s="1" t="n">
        <v>42</v>
      </c>
      <c r="AH24" s="1" t="n">
        <v>36</v>
      </c>
      <c r="AI24" s="1" t="n">
        <v>33.9</v>
      </c>
      <c r="AJ24" s="1" t="n">
        <v>36.8</v>
      </c>
      <c r="AK24" s="1" t="n">
        <v>36.5</v>
      </c>
      <c r="AL24" s="1" t="n">
        <v>32.3</v>
      </c>
      <c r="AM24" s="1" t="n">
        <v>27.8</v>
      </c>
      <c r="AN24" s="1" t="n">
        <v>113.6</v>
      </c>
      <c r="AO24" s="1" t="n">
        <v>108.7</v>
      </c>
      <c r="AP24" s="1" t="n">
        <v>99</v>
      </c>
      <c r="AQ24" s="1" t="n">
        <v>42.5</v>
      </c>
      <c r="AR24" s="1" t="n">
        <v>28</v>
      </c>
      <c r="AS24" s="1" t="n">
        <v>24</v>
      </c>
      <c r="AT24" s="1" t="n">
        <v>76.5</v>
      </c>
      <c r="AU24" s="1" t="n">
        <v>26</v>
      </c>
      <c r="AV24" s="1" t="n">
        <v>30</v>
      </c>
      <c r="AW24" s="1" t="n">
        <v>29</v>
      </c>
      <c r="AX24" s="1" t="n">
        <v>250</v>
      </c>
      <c r="AY24" s="1" t="n">
        <v>160</v>
      </c>
      <c r="AZ24" s="1" t="n">
        <v>55</v>
      </c>
      <c r="BA24" s="1" t="n">
        <v>119</v>
      </c>
      <c r="BB24" s="1" t="n">
        <v>70</v>
      </c>
      <c r="BC24" s="1" t="n">
        <v>155</v>
      </c>
      <c r="BD24" s="1" t="n">
        <v>6</v>
      </c>
      <c r="BE24" s="1" t="n">
        <v>162</v>
      </c>
      <c r="BF24" s="1" t="n">
        <v>57</v>
      </c>
      <c r="BG24" s="1" t="n">
        <v>115</v>
      </c>
      <c r="BH24" s="1" t="n">
        <v>75</v>
      </c>
      <c r="BI24" s="1" t="n">
        <v>149</v>
      </c>
      <c r="BJ24" s="1" t="n">
        <v>2</v>
      </c>
      <c r="BK24" s="1" t="n">
        <v>24</v>
      </c>
      <c r="BL24" s="1" t="n">
        <v>40</v>
      </c>
      <c r="BM24" s="1" t="n">
        <v>108</v>
      </c>
      <c r="BN24" s="1" t="n">
        <v>27</v>
      </c>
      <c r="BO24" s="1" t="n">
        <v>36</v>
      </c>
      <c r="BP24" s="1" t="n">
        <v>112</v>
      </c>
      <c r="BQ24" s="1" t="n">
        <v>20.8</v>
      </c>
      <c r="BR24" s="1" t="n">
        <v>20.4</v>
      </c>
      <c r="BS24" s="1" t="n">
        <v>16.8</v>
      </c>
      <c r="BT24" s="1" t="n">
        <v>12.8</v>
      </c>
      <c r="BU24" s="1" t="n">
        <v>8.62</v>
      </c>
      <c r="BV24" s="1" t="n">
        <v>3.56</v>
      </c>
      <c r="BW24" s="1" t="n">
        <v>3.49</v>
      </c>
      <c r="BX24" s="1" t="n">
        <f aca="false">(BV24+BW24)/2</f>
        <v>3.525</v>
      </c>
      <c r="BZ24" s="1" t="n">
        <v>10.19</v>
      </c>
      <c r="CA24" s="1" t="n">
        <v>10.19</v>
      </c>
      <c r="CB24" s="1" t="n">
        <v>10.19</v>
      </c>
      <c r="CC24" s="1" t="n">
        <v>10.19</v>
      </c>
      <c r="CD24" s="1" t="n">
        <v>6.11</v>
      </c>
      <c r="CE24" s="1" t="n">
        <v>6.11</v>
      </c>
      <c r="CF24" s="1" t="n">
        <v>6.11</v>
      </c>
      <c r="CG24" s="1" t="n">
        <v>6.11</v>
      </c>
      <c r="CH24" s="1" t="n">
        <v>20.39</v>
      </c>
      <c r="CI24" s="1" t="n">
        <v>20.39</v>
      </c>
      <c r="CJ24" s="1" t="n">
        <v>20.39</v>
      </c>
      <c r="CK24" s="1" t="n">
        <v>20.39</v>
      </c>
    </row>
    <row r="25" customFormat="false" ht="16.5" hidden="false" customHeight="false" outlineLevel="0" collapsed="false">
      <c r="A25" s="1" t="s">
        <v>164</v>
      </c>
      <c r="B25" s="1" t="s">
        <v>165</v>
      </c>
      <c r="C25" s="9" t="n">
        <v>24145</v>
      </c>
      <c r="D25" s="1" t="n">
        <f aca="true">DATEDIF(C25, TODAY(), "Y")</f>
        <v>57</v>
      </c>
      <c r="E25" s="1" t="n">
        <v>2</v>
      </c>
      <c r="F25" s="1" t="n">
        <v>156.1</v>
      </c>
      <c r="G25" s="1" t="n">
        <v>56.4</v>
      </c>
      <c r="H25" s="1" t="n">
        <f aca="false">G25/((F25/100)*(F25/100))</f>
        <v>23.1458587175142</v>
      </c>
      <c r="I25" s="1" t="n">
        <v>2</v>
      </c>
      <c r="J25" s="1" t="s">
        <v>166</v>
      </c>
      <c r="K25" s="1" t="n">
        <v>1</v>
      </c>
      <c r="M25" s="1" t="n">
        <v>1</v>
      </c>
      <c r="N25" s="1" t="s">
        <v>121</v>
      </c>
      <c r="O25" s="1" t="n">
        <v>1</v>
      </c>
      <c r="P25" s="1" t="s">
        <v>122</v>
      </c>
      <c r="Q25" s="9" t="n">
        <v>45209</v>
      </c>
      <c r="R25" s="1" t="n">
        <v>29</v>
      </c>
      <c r="S25" s="1" t="n">
        <v>28.9</v>
      </c>
      <c r="T25" s="1" t="n">
        <v>26</v>
      </c>
      <c r="U25" s="1" t="n">
        <v>23.5</v>
      </c>
      <c r="V25" s="1" t="n">
        <v>22</v>
      </c>
      <c r="W25" s="1" t="n">
        <v>22.2</v>
      </c>
      <c r="X25" s="1" t="n">
        <v>22.8</v>
      </c>
      <c r="Y25" s="1" t="n">
        <v>22.9</v>
      </c>
      <c r="Z25" s="1" t="n">
        <v>21.5</v>
      </c>
      <c r="AA25" s="1" t="n">
        <v>19.1</v>
      </c>
      <c r="AB25" s="1" t="n">
        <v>17</v>
      </c>
      <c r="AC25" s="1" t="n">
        <v>53</v>
      </c>
      <c r="AD25" s="1" t="n">
        <v>50.5</v>
      </c>
      <c r="AE25" s="1" t="n">
        <v>43</v>
      </c>
      <c r="AF25" s="1" t="n">
        <v>39</v>
      </c>
      <c r="AG25" s="1" t="n">
        <v>36</v>
      </c>
      <c r="AH25" s="1" t="n">
        <v>35.5</v>
      </c>
      <c r="AI25" s="1" t="n">
        <v>31.5</v>
      </c>
      <c r="AJ25" s="1" t="n">
        <v>35</v>
      </c>
      <c r="AK25" s="1" t="n">
        <v>34</v>
      </c>
      <c r="AL25" s="1" t="n">
        <v>27</v>
      </c>
      <c r="AM25" s="1" t="n">
        <v>22</v>
      </c>
      <c r="AN25" s="1" t="n">
        <v>88</v>
      </c>
      <c r="AO25" s="1" t="n">
        <v>80</v>
      </c>
      <c r="AP25" s="1" t="n">
        <v>78</v>
      </c>
      <c r="AQ25" s="1" t="n">
        <v>41.5</v>
      </c>
      <c r="AR25" s="1" t="n">
        <v>28</v>
      </c>
      <c r="AS25" s="1" t="n">
        <v>23.5</v>
      </c>
      <c r="AT25" s="1" t="n">
        <v>85</v>
      </c>
      <c r="AU25" s="1" t="n">
        <v>26</v>
      </c>
      <c r="AV25" s="1" t="n">
        <v>36</v>
      </c>
      <c r="AW25" s="1" t="n">
        <v>25.8</v>
      </c>
      <c r="AX25" s="1" t="n">
        <v>240</v>
      </c>
      <c r="AY25" s="1" t="n">
        <v>179</v>
      </c>
      <c r="AZ25" s="1" t="n">
        <v>52</v>
      </c>
      <c r="BA25" s="1" t="n">
        <v>74</v>
      </c>
      <c r="BB25" s="1" t="n">
        <v>65</v>
      </c>
      <c r="BC25" s="1" t="n">
        <v>182</v>
      </c>
      <c r="BD25" s="1" t="n">
        <v>3</v>
      </c>
      <c r="BE25" s="1" t="n">
        <v>176</v>
      </c>
      <c r="BF25" s="1" t="n">
        <v>54</v>
      </c>
      <c r="BG25" s="1" t="n">
        <v>77</v>
      </c>
      <c r="BH25" s="1" t="n">
        <v>62</v>
      </c>
      <c r="BI25" s="1" t="n">
        <v>179</v>
      </c>
      <c r="BJ25" s="1" t="n">
        <v>2</v>
      </c>
      <c r="BK25" s="1" t="n">
        <v>32</v>
      </c>
      <c r="BL25" s="1" t="n">
        <v>26</v>
      </c>
      <c r="BM25" s="1" t="n">
        <v>128</v>
      </c>
      <c r="BN25" s="1" t="n">
        <v>30</v>
      </c>
      <c r="BO25" s="1" t="n">
        <v>28</v>
      </c>
      <c r="BP25" s="1" t="n">
        <v>131</v>
      </c>
      <c r="BQ25" s="1" t="n">
        <v>18.9</v>
      </c>
      <c r="BR25" s="1" t="n">
        <v>17.6</v>
      </c>
      <c r="BS25" s="1" t="n">
        <v>18.7</v>
      </c>
      <c r="BT25" s="1" t="n">
        <v>17.2</v>
      </c>
      <c r="BU25" s="1" t="n">
        <v>10.05</v>
      </c>
      <c r="BV25" s="1" t="n">
        <v>2.81</v>
      </c>
      <c r="BW25" s="1" t="n">
        <v>2.79</v>
      </c>
      <c r="BX25" s="1" t="n">
        <f aca="false">(BV25+BW25)/2</f>
        <v>2.8</v>
      </c>
      <c r="BZ25" s="1" t="n">
        <v>10.19</v>
      </c>
      <c r="CA25" s="1" t="n">
        <v>10.19</v>
      </c>
      <c r="CB25" s="1" t="n">
        <v>10.19</v>
      </c>
      <c r="CC25" s="1" t="n">
        <v>10.19</v>
      </c>
      <c r="CD25" s="1" t="n">
        <v>6.11</v>
      </c>
      <c r="CE25" s="1" t="n">
        <v>6.11</v>
      </c>
      <c r="CF25" s="1" t="n">
        <v>6.11</v>
      </c>
      <c r="CG25" s="1" t="n">
        <v>6.11</v>
      </c>
      <c r="CH25" s="1" t="n">
        <v>20.39</v>
      </c>
      <c r="CI25" s="1" t="n">
        <v>20.39</v>
      </c>
      <c r="CJ25" s="1" t="n">
        <v>20.39</v>
      </c>
      <c r="CK25" s="1" t="n">
        <v>20.39</v>
      </c>
    </row>
    <row r="26" customFormat="false" ht="16.5" hidden="false" customHeight="false" outlineLevel="0" collapsed="false">
      <c r="A26" s="1" t="s">
        <v>167</v>
      </c>
      <c r="B26" s="1" t="s">
        <v>168</v>
      </c>
      <c r="C26" s="9" t="n">
        <v>20822</v>
      </c>
      <c r="D26" s="1" t="n">
        <f aca="true">DATEDIF(C26, TODAY(), "Y")</f>
        <v>66</v>
      </c>
      <c r="E26" s="1" t="n">
        <v>2</v>
      </c>
      <c r="F26" s="1" t="n">
        <v>152.5</v>
      </c>
      <c r="G26" s="1" t="n">
        <v>60.3</v>
      </c>
      <c r="H26" s="1" t="n">
        <f aca="false">G26/((F26/100)*(F26/100))</f>
        <v>25.9285138403655</v>
      </c>
      <c r="I26" s="1" t="n">
        <v>2</v>
      </c>
      <c r="J26" s="1" t="s">
        <v>169</v>
      </c>
      <c r="K26" s="1" t="n">
        <v>1</v>
      </c>
      <c r="M26" s="1" t="n">
        <v>1</v>
      </c>
      <c r="N26" s="1" t="s">
        <v>121</v>
      </c>
      <c r="O26" s="1" t="n">
        <v>1</v>
      </c>
      <c r="P26" s="1" t="s">
        <v>148</v>
      </c>
      <c r="Q26" s="9" t="n">
        <v>45210</v>
      </c>
      <c r="R26" s="1" t="n">
        <v>31.5</v>
      </c>
      <c r="S26" s="1" t="n">
        <v>28.5</v>
      </c>
      <c r="T26" s="1" t="n">
        <v>27.6</v>
      </c>
      <c r="U26" s="1" t="n">
        <v>27.3</v>
      </c>
      <c r="V26" s="1" t="n">
        <v>26.8</v>
      </c>
      <c r="W26" s="1" t="n">
        <v>26</v>
      </c>
      <c r="X26" s="1" t="n">
        <v>25.2</v>
      </c>
      <c r="Y26" s="1" t="n">
        <v>24.5</v>
      </c>
      <c r="Z26" s="1" t="n">
        <v>22.8</v>
      </c>
      <c r="AA26" s="1" t="n">
        <v>20.6</v>
      </c>
      <c r="AB26" s="1" t="n">
        <v>18</v>
      </c>
      <c r="AC26" s="1" t="n">
        <v>46.5</v>
      </c>
      <c r="AD26" s="1" t="n">
        <v>41.5</v>
      </c>
      <c r="AE26" s="1" t="n">
        <v>39</v>
      </c>
      <c r="AF26" s="1" t="n">
        <v>38</v>
      </c>
      <c r="AG26" s="1" t="n">
        <v>37</v>
      </c>
      <c r="AH26" s="1" t="n">
        <v>35</v>
      </c>
      <c r="AI26" s="1" t="n">
        <v>32.2</v>
      </c>
      <c r="AJ26" s="1" t="n">
        <v>33.5</v>
      </c>
      <c r="AK26" s="1" t="n">
        <v>34</v>
      </c>
      <c r="AL26" s="1" t="n">
        <v>31</v>
      </c>
      <c r="AM26" s="1" t="n">
        <v>26</v>
      </c>
      <c r="AN26" s="1" t="n">
        <v>92</v>
      </c>
      <c r="AO26" s="1" t="n">
        <v>91.5</v>
      </c>
      <c r="AP26" s="1" t="n">
        <v>87.5</v>
      </c>
      <c r="AQ26" s="1" t="n">
        <v>39</v>
      </c>
      <c r="AR26" s="1" t="n">
        <v>27.5</v>
      </c>
      <c r="AS26" s="1" t="n">
        <v>23</v>
      </c>
      <c r="AT26" s="1" t="n">
        <v>83</v>
      </c>
      <c r="AU26" s="1" t="n">
        <v>24</v>
      </c>
      <c r="AV26" s="1" t="n">
        <v>33.5</v>
      </c>
      <c r="AW26" s="1" t="n">
        <v>25.5</v>
      </c>
      <c r="AX26" s="1" t="n">
        <v>235</v>
      </c>
      <c r="AY26" s="1" t="n">
        <v>156</v>
      </c>
      <c r="AZ26" s="1" t="n">
        <v>46</v>
      </c>
      <c r="BA26" s="1" t="n">
        <v>64</v>
      </c>
      <c r="BB26" s="1" t="n">
        <v>42</v>
      </c>
      <c r="BC26" s="1" t="n">
        <v>158</v>
      </c>
      <c r="BD26" s="1" t="n">
        <v>5</v>
      </c>
      <c r="BE26" s="1" t="n">
        <v>162</v>
      </c>
      <c r="BF26" s="1" t="n">
        <v>50</v>
      </c>
      <c r="BG26" s="1" t="n">
        <v>63</v>
      </c>
      <c r="BH26" s="1" t="n">
        <v>47</v>
      </c>
      <c r="BI26" s="1" t="n">
        <v>143</v>
      </c>
      <c r="BJ26" s="1" t="n">
        <v>5</v>
      </c>
      <c r="BK26" s="1" t="n">
        <v>16</v>
      </c>
      <c r="BL26" s="1" t="n">
        <v>6</v>
      </c>
      <c r="BM26" s="1" t="n">
        <v>114</v>
      </c>
      <c r="BN26" s="1" t="n">
        <v>14</v>
      </c>
      <c r="BO26" s="1" t="n">
        <v>11</v>
      </c>
      <c r="BP26" s="1" t="n">
        <v>110</v>
      </c>
      <c r="BQ26" s="1" t="n">
        <v>39.9</v>
      </c>
      <c r="BR26" s="1" t="n">
        <v>41.3</v>
      </c>
      <c r="BS26" s="1" t="n">
        <v>21.2</v>
      </c>
      <c r="BT26" s="1" t="n">
        <v>20.8</v>
      </c>
      <c r="BU26" s="1" t="n">
        <v>7.06</v>
      </c>
      <c r="BV26" s="1" t="n">
        <v>3.16</v>
      </c>
      <c r="BW26" s="1" t="n">
        <v>2.56</v>
      </c>
      <c r="BX26" s="1" t="n">
        <f aca="false">(BV26+BW26)/2</f>
        <v>2.86</v>
      </c>
      <c r="BZ26" s="1" t="n">
        <v>10.19</v>
      </c>
      <c r="CA26" s="1" t="n">
        <v>10.19</v>
      </c>
      <c r="CB26" s="1" t="n">
        <v>10.19</v>
      </c>
      <c r="CC26" s="1" t="n">
        <v>10.19</v>
      </c>
      <c r="CD26" s="1" t="n">
        <v>6.11</v>
      </c>
      <c r="CE26" s="1" t="n">
        <v>6.11</v>
      </c>
      <c r="CF26" s="1" t="n">
        <v>6.11</v>
      </c>
      <c r="CG26" s="1" t="n">
        <v>6.11</v>
      </c>
      <c r="CH26" s="1" t="n">
        <v>20.39</v>
      </c>
      <c r="CI26" s="1" t="n">
        <v>20.39</v>
      </c>
      <c r="CJ26" s="1" t="n">
        <v>20.39</v>
      </c>
      <c r="CK26" s="1" t="n">
        <v>20.39</v>
      </c>
    </row>
    <row r="27" customFormat="false" ht="16.5" hidden="false" customHeight="false" outlineLevel="0" collapsed="false">
      <c r="A27" s="1" t="s">
        <v>170</v>
      </c>
      <c r="B27" s="1" t="s">
        <v>171</v>
      </c>
      <c r="C27" s="9" t="n">
        <v>21522</v>
      </c>
      <c r="D27" s="1" t="n">
        <f aca="true">DATEDIF(C27, TODAY(), "Y")</f>
        <v>64</v>
      </c>
      <c r="E27" s="1" t="n">
        <v>2</v>
      </c>
      <c r="F27" s="1" t="n">
        <v>157.4</v>
      </c>
      <c r="G27" s="1" t="n">
        <v>51.1</v>
      </c>
      <c r="H27" s="1" t="n">
        <f aca="false">G27/((F27/100)*(F27/100))</f>
        <v>20.6258304823135</v>
      </c>
      <c r="I27" s="1" t="n">
        <v>1</v>
      </c>
      <c r="K27" s="1" t="n">
        <v>1</v>
      </c>
      <c r="M27" s="1" t="n">
        <v>2</v>
      </c>
      <c r="O27" s="1" t="n">
        <v>1</v>
      </c>
      <c r="P27" s="1" t="s">
        <v>116</v>
      </c>
      <c r="Q27" s="9" t="n">
        <v>45210</v>
      </c>
      <c r="R27" s="1" t="n">
        <v>29.5</v>
      </c>
      <c r="S27" s="1" t="n">
        <v>28</v>
      </c>
      <c r="T27" s="1" t="n">
        <v>26.5</v>
      </c>
      <c r="U27" s="1" t="n">
        <v>24.5</v>
      </c>
      <c r="V27" s="1" t="n">
        <v>23</v>
      </c>
      <c r="W27" s="1" t="n">
        <v>22</v>
      </c>
      <c r="X27" s="1" t="n">
        <v>23</v>
      </c>
      <c r="Y27" s="1" t="n">
        <v>22</v>
      </c>
      <c r="Z27" s="1" t="n">
        <v>20</v>
      </c>
      <c r="AA27" s="1" t="n">
        <v>17.3</v>
      </c>
      <c r="AB27" s="1" t="n">
        <v>16</v>
      </c>
      <c r="AC27" s="1" t="n">
        <v>48</v>
      </c>
      <c r="AD27" s="1" t="n">
        <v>45.3</v>
      </c>
      <c r="AE27" s="1" t="n">
        <v>42.8</v>
      </c>
      <c r="AF27" s="1" t="n">
        <v>40</v>
      </c>
      <c r="AG27" s="1" t="n">
        <v>36</v>
      </c>
      <c r="AH27" s="1" t="n">
        <v>33.4</v>
      </c>
      <c r="AI27" s="1" t="n">
        <v>30.6</v>
      </c>
      <c r="AJ27" s="1" t="n">
        <v>32.7</v>
      </c>
      <c r="AK27" s="1" t="n">
        <v>33.3</v>
      </c>
      <c r="AL27" s="1" t="n">
        <v>28.7</v>
      </c>
      <c r="AM27" s="1" t="n">
        <v>23.5</v>
      </c>
      <c r="AN27" s="1" t="n">
        <v>83</v>
      </c>
      <c r="AO27" s="1" t="n">
        <v>79</v>
      </c>
      <c r="AP27" s="1" t="n">
        <v>84</v>
      </c>
      <c r="AQ27" s="1" t="n">
        <v>37.5</v>
      </c>
      <c r="AR27" s="1" t="n">
        <v>26.5</v>
      </c>
      <c r="AS27" s="1" t="n">
        <v>23.5</v>
      </c>
      <c r="AT27" s="1" t="n">
        <v>78</v>
      </c>
      <c r="AU27" s="1" t="n">
        <v>30.5</v>
      </c>
      <c r="AV27" s="1" t="n">
        <v>32</v>
      </c>
      <c r="AW27" s="1" t="n">
        <v>31.5</v>
      </c>
      <c r="AX27" s="1" t="n">
        <v>240</v>
      </c>
      <c r="AY27" s="1" t="n">
        <v>171</v>
      </c>
      <c r="AZ27" s="1" t="n">
        <v>61</v>
      </c>
      <c r="BA27" s="1" t="n">
        <v>91</v>
      </c>
      <c r="BB27" s="1" t="n">
        <v>55</v>
      </c>
      <c r="BC27" s="1" t="n">
        <v>159</v>
      </c>
      <c r="BD27" s="1" t="n">
        <v>2</v>
      </c>
      <c r="BE27" s="1" t="n">
        <v>176</v>
      </c>
      <c r="BF27" s="1" t="n">
        <v>57</v>
      </c>
      <c r="BG27" s="1" t="n">
        <v>93</v>
      </c>
      <c r="BH27" s="1" t="n">
        <v>57</v>
      </c>
      <c r="BI27" s="1" t="n">
        <v>145</v>
      </c>
      <c r="BJ27" s="1" t="n">
        <v>5</v>
      </c>
      <c r="BK27" s="1" t="n">
        <v>19</v>
      </c>
      <c r="BL27" s="1" t="n">
        <v>31</v>
      </c>
      <c r="BM27" s="1" t="n">
        <v>111</v>
      </c>
      <c r="BN27" s="1" t="n">
        <v>26</v>
      </c>
      <c r="BO27" s="1" t="n">
        <v>32</v>
      </c>
      <c r="BP27" s="1" t="n">
        <v>113</v>
      </c>
      <c r="BQ27" s="1" t="n">
        <v>15</v>
      </c>
      <c r="BR27" s="1" t="n">
        <v>12.4</v>
      </c>
      <c r="BS27" s="1" t="n">
        <v>6.2</v>
      </c>
      <c r="BT27" s="1" t="n">
        <v>7.8</v>
      </c>
      <c r="BU27" s="1" t="n">
        <v>8.36</v>
      </c>
      <c r="BV27" s="1" t="n">
        <v>3.84</v>
      </c>
      <c r="BW27" s="1" t="n">
        <v>3.56</v>
      </c>
      <c r="BX27" s="1" t="n">
        <f aca="false">(BV27+BW27)/2</f>
        <v>3.7</v>
      </c>
      <c r="BZ27" s="1" t="n">
        <v>10.19</v>
      </c>
      <c r="CA27" s="1" t="n">
        <v>10.19</v>
      </c>
      <c r="CB27" s="1" t="n">
        <v>10.19</v>
      </c>
      <c r="CC27" s="1" t="n">
        <v>10.19</v>
      </c>
      <c r="CD27" s="1" t="n">
        <v>6.11</v>
      </c>
      <c r="CE27" s="1" t="n">
        <v>6.11</v>
      </c>
      <c r="CF27" s="1" t="n">
        <v>6.11</v>
      </c>
      <c r="CG27" s="1" t="n">
        <v>6.11</v>
      </c>
      <c r="CH27" s="1" t="n">
        <v>20.39</v>
      </c>
      <c r="CI27" s="1" t="n">
        <v>20.39</v>
      </c>
      <c r="CJ27" s="1" t="n">
        <v>20.39</v>
      </c>
      <c r="CK27" s="1" t="n">
        <v>20.39</v>
      </c>
    </row>
    <row r="28" customFormat="false" ht="16.5" hidden="false" customHeight="false" outlineLevel="0" collapsed="false">
      <c r="A28" s="1" t="s">
        <v>172</v>
      </c>
      <c r="B28" s="1" t="s">
        <v>139</v>
      </c>
      <c r="C28" s="9" t="n">
        <v>19402</v>
      </c>
      <c r="D28" s="1" t="n">
        <f aca="true">DATEDIF(C28, TODAY(), "Y")</f>
        <v>70</v>
      </c>
      <c r="E28" s="1" t="n">
        <v>2</v>
      </c>
      <c r="F28" s="1" t="n">
        <v>150.5</v>
      </c>
      <c r="G28" s="1" t="n">
        <v>53.7</v>
      </c>
      <c r="H28" s="1" t="n">
        <f aca="false">G28/((F28/100)*(F28/100))</f>
        <v>23.7083475899825</v>
      </c>
      <c r="I28" s="1" t="n">
        <v>1</v>
      </c>
      <c r="K28" s="1" t="n">
        <v>1</v>
      </c>
      <c r="M28" s="1" t="n">
        <v>1</v>
      </c>
      <c r="N28" s="1" t="s">
        <v>121</v>
      </c>
      <c r="O28" s="1" t="n">
        <v>1</v>
      </c>
      <c r="P28" s="1" t="s">
        <v>173</v>
      </c>
      <c r="Q28" s="9" t="n">
        <v>45215</v>
      </c>
      <c r="R28" s="1" t="n">
        <v>30.5</v>
      </c>
      <c r="S28" s="1" t="n">
        <v>27</v>
      </c>
      <c r="T28" s="1" t="n">
        <v>26</v>
      </c>
      <c r="U28" s="1" t="n">
        <v>25</v>
      </c>
      <c r="V28" s="1" t="n">
        <v>24</v>
      </c>
      <c r="W28" s="1" t="n">
        <v>24</v>
      </c>
      <c r="X28" s="1" t="n">
        <v>23.2</v>
      </c>
      <c r="Y28" s="1" t="n">
        <v>22.5</v>
      </c>
      <c r="Z28" s="1" t="n">
        <v>21.2</v>
      </c>
      <c r="AA28" s="1" t="n">
        <v>18.8</v>
      </c>
      <c r="AB28" s="1" t="n">
        <v>17.3</v>
      </c>
      <c r="AC28" s="1" t="n">
        <v>51</v>
      </c>
      <c r="AD28" s="1" t="n">
        <v>47</v>
      </c>
      <c r="AE28" s="1" t="n">
        <v>44.2</v>
      </c>
      <c r="AF28" s="1" t="n">
        <v>40.3</v>
      </c>
      <c r="AG28" s="1" t="n">
        <v>36.4</v>
      </c>
      <c r="AH28" s="1" t="n">
        <v>31.8</v>
      </c>
      <c r="AI28" s="1" t="n">
        <v>30.2</v>
      </c>
      <c r="AJ28" s="1" t="n">
        <v>32.6</v>
      </c>
      <c r="AK28" s="1" t="n">
        <v>32.7</v>
      </c>
      <c r="AL28" s="1" t="n">
        <v>29.3</v>
      </c>
      <c r="AM28" s="1" t="n">
        <v>23</v>
      </c>
      <c r="AN28" s="1" t="n">
        <v>86.5</v>
      </c>
      <c r="AO28" s="1" t="n">
        <v>77.6</v>
      </c>
      <c r="AP28" s="1" t="n">
        <v>83.6</v>
      </c>
      <c r="AQ28" s="1" t="n">
        <v>40.2</v>
      </c>
      <c r="AR28" s="1" t="n">
        <v>25.5</v>
      </c>
      <c r="AS28" s="1" t="n">
        <v>24</v>
      </c>
      <c r="AT28" s="1" t="n">
        <v>75</v>
      </c>
      <c r="AU28" s="1" t="n">
        <v>28.5</v>
      </c>
      <c r="AV28" s="1" t="n">
        <v>29</v>
      </c>
      <c r="AW28" s="1" t="n">
        <v>28.3</v>
      </c>
      <c r="AX28" s="1" t="n">
        <v>225</v>
      </c>
      <c r="AY28" s="1" t="n">
        <v>171</v>
      </c>
      <c r="AZ28" s="1" t="n">
        <v>58</v>
      </c>
      <c r="BA28" s="1" t="n">
        <v>96</v>
      </c>
      <c r="BB28" s="1" t="n">
        <v>57</v>
      </c>
      <c r="BC28" s="1" t="n">
        <v>163</v>
      </c>
      <c r="BD28" s="1" t="n">
        <v>3</v>
      </c>
      <c r="BE28" s="1" t="n">
        <v>165</v>
      </c>
      <c r="BF28" s="1" t="n">
        <v>56</v>
      </c>
      <c r="BG28" s="1" t="n">
        <v>87</v>
      </c>
      <c r="BH28" s="1" t="n">
        <v>63</v>
      </c>
      <c r="BI28" s="1" t="n">
        <v>168</v>
      </c>
      <c r="BJ28" s="1" t="n">
        <v>5</v>
      </c>
      <c r="BK28" s="1" t="n">
        <v>27</v>
      </c>
      <c r="BL28" s="1" t="n">
        <v>26</v>
      </c>
      <c r="BM28" s="1" t="n">
        <v>115</v>
      </c>
      <c r="BN28" s="1" t="n">
        <v>29</v>
      </c>
      <c r="BO28" s="1" t="n">
        <v>31</v>
      </c>
      <c r="BP28" s="1" t="n">
        <v>113</v>
      </c>
      <c r="BQ28" s="1" t="n">
        <v>28.5</v>
      </c>
      <c r="BR28" s="1" t="n">
        <v>36.8</v>
      </c>
      <c r="BS28" s="1" t="n">
        <v>22.1</v>
      </c>
      <c r="BT28" s="1" t="n">
        <v>14.2</v>
      </c>
      <c r="BU28" s="1" t="n">
        <v>7.43</v>
      </c>
      <c r="BV28" s="1" t="n">
        <v>4.05</v>
      </c>
      <c r="BW28" s="1" t="n">
        <v>3.75</v>
      </c>
      <c r="BX28" s="1" t="n">
        <f aca="false">(BV28+BW28)/2</f>
        <v>3.9</v>
      </c>
      <c r="BZ28" s="1" t="n">
        <v>10.19</v>
      </c>
      <c r="CA28" s="1" t="n">
        <v>10.19</v>
      </c>
      <c r="CB28" s="1" t="n">
        <v>10.19</v>
      </c>
      <c r="CC28" s="1" t="n">
        <v>10.19</v>
      </c>
      <c r="CD28" s="1" t="n">
        <v>6.11</v>
      </c>
      <c r="CE28" s="1" t="n">
        <v>6.11</v>
      </c>
      <c r="CF28" s="1" t="n">
        <v>6.11</v>
      </c>
      <c r="CG28" s="1" t="n">
        <v>6.11</v>
      </c>
      <c r="CH28" s="1" t="n">
        <v>20.39</v>
      </c>
      <c r="CI28" s="1" t="n">
        <v>20.39</v>
      </c>
      <c r="CJ28" s="1" t="n">
        <v>20.39</v>
      </c>
      <c r="CK28" s="1" t="n">
        <v>20.39</v>
      </c>
    </row>
    <row r="29" customFormat="false" ht="16.5" hidden="false" customHeight="false" outlineLevel="0" collapsed="false">
      <c r="A29" s="1" t="s">
        <v>174</v>
      </c>
      <c r="B29" s="1" t="s">
        <v>108</v>
      </c>
      <c r="C29" s="9" t="n">
        <v>20106</v>
      </c>
      <c r="D29" s="1" t="n">
        <f aca="true">DATEDIF(C29, TODAY(), "Y")</f>
        <v>68</v>
      </c>
      <c r="E29" s="1" t="n">
        <v>2</v>
      </c>
      <c r="F29" s="1" t="n">
        <v>145.8</v>
      </c>
      <c r="G29" s="1" t="n">
        <v>68</v>
      </c>
      <c r="H29" s="1" t="n">
        <f aca="false">G29/((F29/100)*(F29/100))</f>
        <v>31.9884991937016</v>
      </c>
      <c r="I29" s="1" t="n">
        <v>2</v>
      </c>
      <c r="J29" s="1" t="s">
        <v>175</v>
      </c>
      <c r="K29" s="1" t="n">
        <v>1</v>
      </c>
      <c r="M29" s="1" t="n">
        <v>1</v>
      </c>
      <c r="N29" s="1" t="s">
        <v>176</v>
      </c>
      <c r="O29" s="1" t="n">
        <v>1</v>
      </c>
      <c r="P29" s="1" t="s">
        <v>177</v>
      </c>
      <c r="Q29" s="9" t="n">
        <v>45215</v>
      </c>
      <c r="R29" s="1" t="n">
        <v>31.5</v>
      </c>
      <c r="S29" s="1" t="n">
        <v>29.5</v>
      </c>
      <c r="T29" s="1" t="n">
        <v>28</v>
      </c>
      <c r="U29" s="1" t="n">
        <v>25</v>
      </c>
      <c r="V29" s="1" t="n">
        <v>24.3</v>
      </c>
      <c r="W29" s="1" t="n">
        <v>25.7</v>
      </c>
      <c r="X29" s="1" t="n">
        <v>23</v>
      </c>
      <c r="Y29" s="1" t="n">
        <v>22.5</v>
      </c>
      <c r="Z29" s="1" t="n">
        <v>22</v>
      </c>
      <c r="AA29" s="1" t="n">
        <v>19</v>
      </c>
      <c r="AB29" s="1" t="n">
        <v>17</v>
      </c>
      <c r="AC29" s="1" t="n">
        <v>46.5</v>
      </c>
      <c r="AD29" s="1" t="n">
        <v>46</v>
      </c>
      <c r="AE29" s="1" t="n">
        <v>43</v>
      </c>
      <c r="AF29" s="1" t="n">
        <v>39.3</v>
      </c>
      <c r="AG29" s="1" t="n">
        <v>35</v>
      </c>
      <c r="AH29" s="1" t="n">
        <v>31.3</v>
      </c>
      <c r="AI29" s="1" t="n">
        <v>30</v>
      </c>
      <c r="AJ29" s="1" t="n">
        <v>33</v>
      </c>
      <c r="AK29" s="1" t="n">
        <v>30</v>
      </c>
      <c r="AL29" s="1" t="n">
        <v>27.5</v>
      </c>
      <c r="AM29" s="1" t="n">
        <v>22.5</v>
      </c>
      <c r="AN29" s="1" t="n">
        <v>94.3</v>
      </c>
      <c r="AO29" s="1" t="n">
        <v>87.8</v>
      </c>
      <c r="AP29" s="1" t="n">
        <v>92.8</v>
      </c>
      <c r="AQ29" s="1" t="n">
        <v>38.5</v>
      </c>
      <c r="AR29" s="1" t="n">
        <v>27.5</v>
      </c>
      <c r="AS29" s="1" t="n">
        <v>22.7</v>
      </c>
      <c r="AT29" s="1" t="n">
        <v>75.3</v>
      </c>
      <c r="AU29" s="1" t="n">
        <v>25.5</v>
      </c>
      <c r="AV29" s="1" t="n">
        <v>28.5</v>
      </c>
      <c r="AW29" s="1" t="n">
        <v>28.5</v>
      </c>
      <c r="AX29" s="1" t="n">
        <v>230</v>
      </c>
      <c r="AY29" s="1" t="n">
        <v>176</v>
      </c>
      <c r="AZ29" s="1" t="n">
        <v>65</v>
      </c>
      <c r="BA29" s="1" t="n">
        <v>92</v>
      </c>
      <c r="BB29" s="1" t="n">
        <v>50</v>
      </c>
      <c r="BC29" s="1" t="n">
        <v>153</v>
      </c>
      <c r="BD29" s="1" t="n">
        <v>3</v>
      </c>
      <c r="BE29" s="1" t="n">
        <v>169</v>
      </c>
      <c r="BF29" s="1" t="n">
        <v>67</v>
      </c>
      <c r="BG29" s="1" t="n">
        <v>79</v>
      </c>
      <c r="BH29" s="1" t="n">
        <v>52</v>
      </c>
      <c r="BI29" s="1" t="n">
        <v>149</v>
      </c>
      <c r="BJ29" s="1" t="n">
        <v>2</v>
      </c>
      <c r="BK29" s="1" t="n">
        <v>30</v>
      </c>
      <c r="BL29" s="1" t="n">
        <v>23</v>
      </c>
      <c r="BM29" s="1" t="n">
        <v>110</v>
      </c>
      <c r="BN29" s="1" t="n">
        <v>30</v>
      </c>
      <c r="BO29" s="1" t="n">
        <v>25</v>
      </c>
      <c r="BP29" s="1" t="n">
        <v>117</v>
      </c>
      <c r="BQ29" s="1" t="n">
        <v>21.3</v>
      </c>
      <c r="BR29" s="1" t="n">
        <v>24</v>
      </c>
      <c r="BS29" s="1" t="n">
        <v>15.9</v>
      </c>
      <c r="BT29" s="1" t="n">
        <v>14.1</v>
      </c>
      <c r="BU29" s="1" t="n">
        <v>8.38</v>
      </c>
      <c r="BV29" s="1" t="n">
        <v>4.33</v>
      </c>
      <c r="BW29" s="1" t="n">
        <v>4.01</v>
      </c>
      <c r="BX29" s="1" t="n">
        <f aca="false">(BV29+BW29)/2</f>
        <v>4.17</v>
      </c>
      <c r="BZ29" s="1" t="n">
        <v>10.19</v>
      </c>
      <c r="CA29" s="1" t="n">
        <v>10.19</v>
      </c>
      <c r="CB29" s="1" t="n">
        <v>10.19</v>
      </c>
      <c r="CC29" s="1" t="n">
        <v>10.19</v>
      </c>
      <c r="CD29" s="1" t="n">
        <v>6.11</v>
      </c>
      <c r="CE29" s="1" t="n">
        <v>6.11</v>
      </c>
      <c r="CF29" s="1" t="n">
        <v>6.11</v>
      </c>
      <c r="CG29" s="1" t="n">
        <v>6.11</v>
      </c>
      <c r="CH29" s="1" t="n">
        <v>20.39</v>
      </c>
      <c r="CI29" s="1" t="n">
        <v>20.39</v>
      </c>
      <c r="CJ29" s="1" t="n">
        <v>20.39</v>
      </c>
      <c r="CK29" s="1" t="n">
        <v>20.39</v>
      </c>
    </row>
    <row r="30" customFormat="false" ht="16.5" hidden="false" customHeight="false" outlineLevel="0" collapsed="false">
      <c r="A30" s="1" t="s">
        <v>178</v>
      </c>
      <c r="B30" s="1" t="s">
        <v>179</v>
      </c>
      <c r="C30" s="9" t="n">
        <v>22447</v>
      </c>
      <c r="D30" s="1" t="n">
        <f aca="true">DATEDIF(C30, TODAY(), "Y")</f>
        <v>62</v>
      </c>
      <c r="E30" s="1" t="n">
        <v>2</v>
      </c>
      <c r="F30" s="1" t="n">
        <v>158.8</v>
      </c>
      <c r="G30" s="1" t="n">
        <v>55.7</v>
      </c>
      <c r="H30" s="1" t="n">
        <f aca="false">G30/((F30/100)*(F30/100))</f>
        <v>22.0878883820086</v>
      </c>
      <c r="I30" s="1" t="n">
        <v>1</v>
      </c>
      <c r="K30" s="1" t="n">
        <v>1</v>
      </c>
      <c r="M30" s="1" t="n">
        <v>2</v>
      </c>
      <c r="O30" s="1" t="n">
        <v>2</v>
      </c>
      <c r="Q30" s="9" t="n">
        <v>45215</v>
      </c>
      <c r="R30" s="1" t="n">
        <v>33.3</v>
      </c>
      <c r="S30" s="1" t="n">
        <v>30.6</v>
      </c>
      <c r="T30" s="1" t="n">
        <v>29.3</v>
      </c>
      <c r="U30" s="1" t="n">
        <v>26</v>
      </c>
      <c r="V30" s="1" t="n">
        <v>24.5</v>
      </c>
      <c r="W30" s="1" t="n">
        <v>23.6</v>
      </c>
      <c r="X30" s="1" t="n">
        <v>23.7</v>
      </c>
      <c r="Y30" s="1" t="n">
        <v>23</v>
      </c>
      <c r="Z30" s="1" t="n">
        <v>21.5</v>
      </c>
      <c r="AA30" s="1" t="n">
        <v>19.5</v>
      </c>
      <c r="AB30" s="1" t="n">
        <v>17.5</v>
      </c>
      <c r="AC30" s="1" t="n">
        <v>50.2</v>
      </c>
      <c r="AD30" s="1" t="n">
        <v>46</v>
      </c>
      <c r="AE30" s="1" t="n">
        <v>43.4</v>
      </c>
      <c r="AF30" s="1" t="n">
        <v>41.5</v>
      </c>
      <c r="AG30" s="1" t="n">
        <v>39.7</v>
      </c>
      <c r="AH30" s="1" t="n">
        <v>35</v>
      </c>
      <c r="AI30" s="1" t="n">
        <v>31</v>
      </c>
      <c r="AJ30" s="1" t="n">
        <v>30.5</v>
      </c>
      <c r="AK30" s="1" t="n">
        <v>32.8</v>
      </c>
      <c r="AL30" s="1" t="n">
        <v>32</v>
      </c>
      <c r="AM30" s="1" t="n">
        <v>24.5</v>
      </c>
      <c r="AN30" s="1" t="n">
        <v>86</v>
      </c>
      <c r="AO30" s="1" t="n">
        <v>79.4</v>
      </c>
      <c r="AP30" s="1" t="n">
        <v>82.8</v>
      </c>
      <c r="AQ30" s="1" t="n">
        <v>39</v>
      </c>
      <c r="AR30" s="1" t="n">
        <v>29</v>
      </c>
      <c r="AS30" s="1" t="n">
        <v>23</v>
      </c>
      <c r="AT30" s="1" t="n">
        <v>82.5</v>
      </c>
      <c r="AU30" s="1" t="n">
        <v>27</v>
      </c>
      <c r="AV30" s="1" t="n">
        <v>31</v>
      </c>
      <c r="AW30" s="1" t="n">
        <v>25.5</v>
      </c>
      <c r="AX30" s="1" t="n">
        <v>240</v>
      </c>
      <c r="AY30" s="1" t="n">
        <v>165</v>
      </c>
      <c r="AZ30" s="1" t="n">
        <v>55</v>
      </c>
      <c r="BA30" s="1" t="n">
        <v>89</v>
      </c>
      <c r="BB30" s="1" t="n">
        <v>48</v>
      </c>
      <c r="BC30" s="1" t="n">
        <v>151</v>
      </c>
      <c r="BD30" s="1" t="n">
        <v>3</v>
      </c>
      <c r="BE30" s="1" t="n">
        <v>169</v>
      </c>
      <c r="BF30" s="1" t="n">
        <v>53</v>
      </c>
      <c r="BG30" s="1" t="n">
        <v>94</v>
      </c>
      <c r="BH30" s="1" t="n">
        <v>56</v>
      </c>
      <c r="BI30" s="1" t="n">
        <v>151</v>
      </c>
      <c r="BJ30" s="1" t="n">
        <v>2</v>
      </c>
      <c r="BK30" s="1" t="n">
        <v>21</v>
      </c>
      <c r="BL30" s="1" t="n">
        <v>32</v>
      </c>
      <c r="BM30" s="1" t="n">
        <v>115</v>
      </c>
      <c r="BN30" s="1" t="n">
        <v>27</v>
      </c>
      <c r="BO30" s="1" t="n">
        <v>29</v>
      </c>
      <c r="BP30" s="1" t="n">
        <v>109</v>
      </c>
      <c r="BQ30" s="1" t="n">
        <v>40.2</v>
      </c>
      <c r="BR30" s="1" t="n">
        <v>43.4</v>
      </c>
      <c r="BS30" s="1" t="n">
        <v>29.7</v>
      </c>
      <c r="BT30" s="1" t="n">
        <v>29.5</v>
      </c>
      <c r="BU30" s="1" t="n">
        <v>5.04</v>
      </c>
      <c r="BV30" s="1" t="n">
        <v>3.24</v>
      </c>
      <c r="BW30" s="1" t="n">
        <v>2.94</v>
      </c>
      <c r="BX30" s="1" t="n">
        <f aca="false">(BV30+BW30)/2</f>
        <v>3.09</v>
      </c>
      <c r="BZ30" s="1" t="n">
        <v>10.19</v>
      </c>
      <c r="CA30" s="1" t="n">
        <v>10.19</v>
      </c>
      <c r="CB30" s="1" t="n">
        <v>10.19</v>
      </c>
      <c r="CC30" s="1" t="n">
        <v>10.19</v>
      </c>
      <c r="CD30" s="1" t="n">
        <v>6.11</v>
      </c>
      <c r="CE30" s="1" t="n">
        <v>6.11</v>
      </c>
      <c r="CF30" s="1" t="n">
        <v>6.11</v>
      </c>
      <c r="CG30" s="1" t="n">
        <v>6.11</v>
      </c>
      <c r="CH30" s="1" t="n">
        <v>20.39</v>
      </c>
      <c r="CI30" s="1" t="n">
        <v>20.39</v>
      </c>
      <c r="CJ30" s="1" t="n">
        <v>20.39</v>
      </c>
      <c r="CK30" s="1" t="n">
        <v>20.39</v>
      </c>
    </row>
    <row r="31" customFormat="false" ht="16.5" hidden="false" customHeight="false" outlineLevel="0" collapsed="false">
      <c r="A31" s="1" t="s">
        <v>180</v>
      </c>
      <c r="B31" s="1" t="s">
        <v>181</v>
      </c>
      <c r="C31" s="9" t="n">
        <v>22066</v>
      </c>
      <c r="D31" s="1" t="n">
        <f aca="true">DATEDIF(C31, TODAY(), "Y")</f>
        <v>63</v>
      </c>
      <c r="E31" s="1" t="n">
        <v>2</v>
      </c>
      <c r="F31" s="1" t="n">
        <v>157.8</v>
      </c>
      <c r="G31" s="1" t="n">
        <v>54.2</v>
      </c>
      <c r="H31" s="1" t="n">
        <f aca="false">G31/((F31/100)*(F31/100))</f>
        <v>21.7663339871265</v>
      </c>
      <c r="I31" s="1" t="n">
        <v>2</v>
      </c>
      <c r="J31" s="1" t="s">
        <v>182</v>
      </c>
      <c r="K31" s="1" t="n">
        <v>1</v>
      </c>
      <c r="M31" s="1" t="n">
        <v>2</v>
      </c>
      <c r="O31" s="1" t="n">
        <v>2</v>
      </c>
      <c r="Q31" s="9" t="n">
        <v>45215</v>
      </c>
      <c r="R31" s="1" t="n">
        <v>31</v>
      </c>
      <c r="S31" s="1" t="n">
        <v>28.5</v>
      </c>
      <c r="T31" s="1" t="n">
        <v>26</v>
      </c>
      <c r="U31" s="1" t="n">
        <v>23.6</v>
      </c>
      <c r="V31" s="1" t="n">
        <v>22</v>
      </c>
      <c r="W31" s="1" t="n">
        <v>22.1</v>
      </c>
      <c r="X31" s="1" t="n">
        <v>22.2</v>
      </c>
      <c r="Y31" s="1" t="n">
        <v>21.8</v>
      </c>
      <c r="Z31" s="1" t="n">
        <v>20.3</v>
      </c>
      <c r="AA31" s="1" t="n">
        <v>18</v>
      </c>
      <c r="AB31" s="1" t="n">
        <v>16</v>
      </c>
      <c r="AC31" s="1" t="n">
        <v>49</v>
      </c>
      <c r="AD31" s="1" t="n">
        <v>45</v>
      </c>
      <c r="AE31" s="1" t="n">
        <v>42</v>
      </c>
      <c r="AF31" s="1" t="n">
        <v>39.6</v>
      </c>
      <c r="AG31" s="1" t="n">
        <v>37.2</v>
      </c>
      <c r="AH31" s="1" t="n">
        <v>34.3</v>
      </c>
      <c r="AI31" s="1" t="n">
        <v>30.9</v>
      </c>
      <c r="AJ31" s="1" t="n">
        <v>33</v>
      </c>
      <c r="AK31" s="1" t="n">
        <v>32</v>
      </c>
      <c r="AL31" s="1" t="n">
        <v>27.3</v>
      </c>
      <c r="AM31" s="1" t="n">
        <v>22</v>
      </c>
      <c r="AN31" s="1" t="n">
        <v>88.3</v>
      </c>
      <c r="AO31" s="1" t="n">
        <v>82.5</v>
      </c>
      <c r="AP31" s="1" t="n">
        <v>85.3</v>
      </c>
      <c r="AQ31" s="1" t="n">
        <v>39</v>
      </c>
      <c r="AR31" s="1" t="n">
        <v>29</v>
      </c>
      <c r="AS31" s="1" t="n">
        <v>23</v>
      </c>
      <c r="AT31" s="1" t="n">
        <v>86</v>
      </c>
      <c r="AU31" s="1" t="n">
        <v>28.5</v>
      </c>
      <c r="AV31" s="1" t="n">
        <v>39</v>
      </c>
      <c r="AW31" s="1" t="n">
        <v>27</v>
      </c>
      <c r="AX31" s="1" t="n">
        <v>240</v>
      </c>
      <c r="AY31" s="1" t="n">
        <v>169</v>
      </c>
      <c r="AZ31" s="1" t="n">
        <v>49</v>
      </c>
      <c r="BA31" s="1" t="n">
        <v>103</v>
      </c>
      <c r="BB31" s="1" t="n">
        <v>57</v>
      </c>
      <c r="BC31" s="1" t="n">
        <v>165</v>
      </c>
      <c r="BD31" s="1" t="n">
        <v>5</v>
      </c>
      <c r="BE31" s="1" t="n">
        <v>163</v>
      </c>
      <c r="BF31" s="1" t="n">
        <v>46</v>
      </c>
      <c r="BG31" s="1" t="n">
        <v>103</v>
      </c>
      <c r="BH31" s="1" t="n">
        <v>55</v>
      </c>
      <c r="BI31" s="1" t="n">
        <v>159</v>
      </c>
      <c r="BJ31" s="1" t="n">
        <v>4</v>
      </c>
      <c r="BK31" s="1" t="n">
        <v>30</v>
      </c>
      <c r="BL31" s="1" t="n">
        <v>29</v>
      </c>
      <c r="BM31" s="1" t="n">
        <v>121</v>
      </c>
      <c r="BN31" s="1" t="n">
        <v>30</v>
      </c>
      <c r="BO31" s="1" t="n">
        <v>21</v>
      </c>
      <c r="BP31" s="1" t="n">
        <v>117</v>
      </c>
      <c r="BQ31" s="1" t="n">
        <v>25.2</v>
      </c>
      <c r="BR31" s="1" t="n">
        <v>27.8</v>
      </c>
      <c r="BS31" s="1" t="n">
        <v>25.1</v>
      </c>
      <c r="BT31" s="1" t="n">
        <v>23</v>
      </c>
      <c r="BU31" s="1" t="n">
        <v>5.33</v>
      </c>
      <c r="BV31" s="1" t="n">
        <v>3.29</v>
      </c>
      <c r="BW31" s="1" t="n">
        <v>3.19</v>
      </c>
      <c r="BX31" s="1" t="n">
        <f aca="false">(BV31+BW31)/2</f>
        <v>3.24</v>
      </c>
      <c r="BZ31" s="1" t="n">
        <v>10.19</v>
      </c>
      <c r="CA31" s="1" t="n">
        <v>10.19</v>
      </c>
      <c r="CB31" s="1" t="n">
        <v>10.19</v>
      </c>
      <c r="CC31" s="1" t="n">
        <v>10.19</v>
      </c>
      <c r="CD31" s="1" t="n">
        <v>6.11</v>
      </c>
      <c r="CE31" s="1" t="n">
        <v>6.11</v>
      </c>
      <c r="CF31" s="1" t="n">
        <v>6.11</v>
      </c>
      <c r="CG31" s="1" t="n">
        <v>6.11</v>
      </c>
      <c r="CH31" s="1" t="n">
        <v>20.39</v>
      </c>
      <c r="CI31" s="1" t="n">
        <v>20.39</v>
      </c>
      <c r="CJ31" s="1" t="n">
        <v>20.39</v>
      </c>
      <c r="CK31" s="1" t="n">
        <v>20.39</v>
      </c>
    </row>
    <row r="32" customFormat="false" ht="16.5" hidden="false" customHeight="false" outlineLevel="0" collapsed="false">
      <c r="A32" s="1" t="s">
        <v>183</v>
      </c>
      <c r="B32" s="1" t="s">
        <v>184</v>
      </c>
      <c r="C32" s="9" t="n">
        <v>19798</v>
      </c>
      <c r="D32" s="1" t="n">
        <f aca="true">DATEDIF(C32, TODAY(), "Y")</f>
        <v>69</v>
      </c>
      <c r="E32" s="1" t="n">
        <v>2</v>
      </c>
      <c r="F32" s="1" t="n">
        <v>151</v>
      </c>
      <c r="G32" s="1" t="n">
        <v>68</v>
      </c>
      <c r="H32" s="1" t="n">
        <f aca="false">G32/((F32/100)*(F32/100))</f>
        <v>29.8232533660804</v>
      </c>
      <c r="I32" s="1" t="n">
        <v>1</v>
      </c>
      <c r="K32" s="1" t="n">
        <v>1</v>
      </c>
      <c r="M32" s="1" t="n">
        <v>1</v>
      </c>
      <c r="N32" s="1" t="s">
        <v>121</v>
      </c>
      <c r="O32" s="1" t="n">
        <v>1</v>
      </c>
      <c r="P32" s="1" t="s">
        <v>185</v>
      </c>
      <c r="Q32" s="9" t="n">
        <v>45216</v>
      </c>
      <c r="R32" s="1" t="n">
        <v>31.5</v>
      </c>
      <c r="S32" s="1" t="n">
        <v>31.2</v>
      </c>
      <c r="T32" s="1" t="n">
        <v>29</v>
      </c>
      <c r="U32" s="1" t="n">
        <v>27</v>
      </c>
      <c r="V32" s="1" t="n">
        <v>25</v>
      </c>
      <c r="W32" s="1" t="n">
        <v>25</v>
      </c>
      <c r="X32" s="1" t="n">
        <v>24</v>
      </c>
      <c r="Y32" s="1" t="n">
        <v>23.7</v>
      </c>
      <c r="Z32" s="1" t="n">
        <v>21.3</v>
      </c>
      <c r="AA32" s="1" t="n">
        <v>19.2</v>
      </c>
      <c r="AB32" s="1" t="n">
        <v>16.6</v>
      </c>
      <c r="AC32" s="1" t="n">
        <v>51</v>
      </c>
      <c r="AD32" s="1" t="n">
        <v>48</v>
      </c>
      <c r="AE32" s="1" t="n">
        <v>43.5</v>
      </c>
      <c r="AF32" s="1" t="n">
        <v>40.3</v>
      </c>
      <c r="AG32" s="1" t="n">
        <v>40.9</v>
      </c>
      <c r="AH32" s="1" t="n">
        <v>39.5</v>
      </c>
      <c r="AI32" s="1" t="n">
        <v>37.2</v>
      </c>
      <c r="AJ32" s="1" t="n">
        <v>40.5</v>
      </c>
      <c r="AK32" s="1" t="n">
        <v>39</v>
      </c>
      <c r="AL32" s="1" t="n">
        <v>32</v>
      </c>
      <c r="AM32" s="1" t="n">
        <v>28.6</v>
      </c>
      <c r="AN32" s="1" t="n">
        <v>106.3</v>
      </c>
      <c r="AO32" s="1" t="n">
        <v>103</v>
      </c>
      <c r="AP32" s="1" t="n">
        <v>102.8</v>
      </c>
      <c r="AQ32" s="1" t="n">
        <v>42</v>
      </c>
      <c r="AR32" s="1" t="n">
        <v>28</v>
      </c>
      <c r="AS32" s="1" t="n">
        <v>22.5</v>
      </c>
      <c r="AT32" s="1" t="n">
        <v>74</v>
      </c>
      <c r="AU32" s="1" t="n">
        <v>26</v>
      </c>
      <c r="AV32" s="1" t="n">
        <v>30</v>
      </c>
      <c r="AW32" s="1" t="n">
        <v>31.5</v>
      </c>
      <c r="AX32" s="1" t="n">
        <v>245</v>
      </c>
      <c r="AY32" s="1" t="n">
        <v>170</v>
      </c>
      <c r="AZ32" s="1" t="n">
        <v>49</v>
      </c>
      <c r="BA32" s="1" t="n">
        <v>99</v>
      </c>
      <c r="BB32" s="1" t="n">
        <v>59</v>
      </c>
      <c r="BC32" s="1" t="n">
        <v>159</v>
      </c>
      <c r="BD32" s="1" t="n">
        <v>3</v>
      </c>
      <c r="BE32" s="1" t="n">
        <v>162</v>
      </c>
      <c r="BF32" s="1" t="n">
        <v>53</v>
      </c>
      <c r="BG32" s="1" t="n">
        <v>100</v>
      </c>
      <c r="BH32" s="1" t="n">
        <v>61</v>
      </c>
      <c r="BI32" s="1" t="n">
        <v>162</v>
      </c>
      <c r="BJ32" s="1" t="n">
        <v>5</v>
      </c>
      <c r="BK32" s="1" t="n">
        <v>33</v>
      </c>
      <c r="BL32" s="1" t="n">
        <v>25</v>
      </c>
      <c r="BM32" s="1" t="n">
        <v>110</v>
      </c>
      <c r="BN32" s="1" t="n">
        <v>33</v>
      </c>
      <c r="BO32" s="1" t="n">
        <v>29</v>
      </c>
      <c r="BP32" s="1" t="n">
        <v>103</v>
      </c>
      <c r="BQ32" s="1" t="n">
        <v>12.3</v>
      </c>
      <c r="BR32" s="1" t="n">
        <v>18.3</v>
      </c>
      <c r="BS32" s="1" t="n">
        <v>10.7</v>
      </c>
      <c r="BT32" s="1" t="n">
        <v>7.8</v>
      </c>
      <c r="BU32" s="1" t="n">
        <v>8.91</v>
      </c>
      <c r="BV32" s="1" t="n">
        <v>4.2</v>
      </c>
      <c r="BW32" s="1" t="n">
        <v>4.12</v>
      </c>
      <c r="BX32" s="1" t="n">
        <f aca="false">(BV32+BW32)/2</f>
        <v>4.16</v>
      </c>
      <c r="BZ32" s="1" t="n">
        <v>10.19</v>
      </c>
      <c r="CA32" s="1" t="n">
        <v>10.19</v>
      </c>
      <c r="CB32" s="1" t="n">
        <v>10.19</v>
      </c>
      <c r="CC32" s="1" t="n">
        <v>10.19</v>
      </c>
      <c r="CD32" s="1" t="n">
        <v>6.11</v>
      </c>
      <c r="CE32" s="1" t="n">
        <v>6.11</v>
      </c>
      <c r="CF32" s="1" t="n">
        <v>6.11</v>
      </c>
      <c r="CG32" s="1" t="n">
        <v>6.11</v>
      </c>
      <c r="CH32" s="1" t="n">
        <v>20.39</v>
      </c>
      <c r="CI32" s="1" t="n">
        <v>20.39</v>
      </c>
      <c r="CJ32" s="1" t="n">
        <v>20.39</v>
      </c>
      <c r="CK32" s="1" t="n">
        <v>20.39</v>
      </c>
    </row>
    <row r="33" customFormat="false" ht="16.5" hidden="false" customHeight="false" outlineLevel="0" collapsed="false">
      <c r="A33" s="1" t="s">
        <v>186</v>
      </c>
      <c r="B33" s="13" t="s">
        <v>187</v>
      </c>
      <c r="C33" s="9" t="n">
        <v>22955</v>
      </c>
      <c r="D33" s="1" t="n">
        <f aca="true">DATEDIF(C33, TODAY(), "Y")</f>
        <v>61</v>
      </c>
      <c r="E33" s="1" t="n">
        <v>2</v>
      </c>
      <c r="F33" s="1" t="n">
        <v>162.2</v>
      </c>
      <c r="G33" s="1" t="n">
        <v>57</v>
      </c>
      <c r="H33" s="1" t="n">
        <f aca="false">G33/((F33/100)*(F33/100))</f>
        <v>21.6657214837294</v>
      </c>
      <c r="I33" s="1" t="n">
        <v>1</v>
      </c>
      <c r="K33" s="1" t="n">
        <v>1</v>
      </c>
      <c r="M33" s="1" t="n">
        <v>2</v>
      </c>
      <c r="O33" s="1" t="n">
        <v>1</v>
      </c>
      <c r="P33" s="1" t="s">
        <v>188</v>
      </c>
      <c r="Q33" s="9" t="n">
        <v>45216</v>
      </c>
      <c r="R33" s="1" t="n">
        <v>29</v>
      </c>
      <c r="S33" s="1" t="n">
        <v>27</v>
      </c>
      <c r="T33" s="1" t="n">
        <v>24.5</v>
      </c>
      <c r="U33" s="1" t="n">
        <v>23.6</v>
      </c>
      <c r="V33" s="1" t="n">
        <v>22.4</v>
      </c>
      <c r="W33" s="1" t="n">
        <v>22.7</v>
      </c>
      <c r="X33" s="1" t="n">
        <v>22.5</v>
      </c>
      <c r="Y33" s="1" t="n">
        <v>22.3</v>
      </c>
      <c r="Z33" s="1" t="n">
        <v>20.6</v>
      </c>
      <c r="AA33" s="1" t="n">
        <v>18.9</v>
      </c>
      <c r="AB33" s="1" t="n">
        <v>17</v>
      </c>
      <c r="AC33" s="1" t="n">
        <v>50</v>
      </c>
      <c r="AD33" s="1" t="n">
        <v>46.5</v>
      </c>
      <c r="AE33" s="1" t="n">
        <v>44</v>
      </c>
      <c r="AF33" s="1" t="n">
        <v>41.5</v>
      </c>
      <c r="AG33" s="1" t="n">
        <v>39</v>
      </c>
      <c r="AH33" s="1" t="n">
        <v>37.8</v>
      </c>
      <c r="AI33" s="1" t="n">
        <v>32.6</v>
      </c>
      <c r="AJ33" s="1" t="n">
        <v>34</v>
      </c>
      <c r="AK33" s="1" t="n">
        <v>33</v>
      </c>
      <c r="AL33" s="1" t="n">
        <v>28.2</v>
      </c>
      <c r="AM33" s="1" t="n">
        <v>22</v>
      </c>
      <c r="AN33" s="1" t="n">
        <v>88.2</v>
      </c>
      <c r="AO33" s="1" t="n">
        <v>82</v>
      </c>
      <c r="AP33" s="1" t="n">
        <v>87</v>
      </c>
      <c r="AQ33" s="1" t="n">
        <v>38</v>
      </c>
      <c r="AR33" s="1" t="n">
        <v>28</v>
      </c>
      <c r="AS33" s="1" t="n">
        <v>26</v>
      </c>
      <c r="AT33" s="1" t="n">
        <v>86</v>
      </c>
      <c r="AU33" s="1" t="n">
        <v>29.5</v>
      </c>
      <c r="AV33" s="1" t="n">
        <v>38</v>
      </c>
      <c r="AW33" s="1" t="n">
        <v>27</v>
      </c>
      <c r="AX33" s="1" t="n">
        <v>245</v>
      </c>
      <c r="AY33" s="1" t="n">
        <v>161</v>
      </c>
      <c r="AZ33" s="1" t="n">
        <v>57</v>
      </c>
      <c r="BA33" s="1" t="n">
        <v>100</v>
      </c>
      <c r="BB33" s="1" t="n">
        <v>60</v>
      </c>
      <c r="BC33" s="1" t="n">
        <v>155</v>
      </c>
      <c r="BD33" s="1" t="n">
        <v>4</v>
      </c>
      <c r="BE33" s="1" t="n">
        <v>165</v>
      </c>
      <c r="BF33" s="1" t="n">
        <v>60</v>
      </c>
      <c r="BG33" s="1" t="n">
        <v>105</v>
      </c>
      <c r="BH33" s="1" t="n">
        <v>63</v>
      </c>
      <c r="BI33" s="1" t="n">
        <v>157</v>
      </c>
      <c r="BJ33" s="1" t="n">
        <v>6</v>
      </c>
      <c r="BK33" s="1" t="n">
        <v>27</v>
      </c>
      <c r="BL33" s="1" t="n">
        <v>30</v>
      </c>
      <c r="BM33" s="1" t="n">
        <v>105</v>
      </c>
      <c r="BN33" s="1" t="n">
        <v>27</v>
      </c>
      <c r="BO33" s="1" t="n">
        <v>29</v>
      </c>
      <c r="BP33" s="1" t="n">
        <v>110</v>
      </c>
      <c r="BQ33" s="1" t="n">
        <v>19.7</v>
      </c>
      <c r="BR33" s="1" t="n">
        <v>20.6</v>
      </c>
      <c r="BS33" s="1" t="n">
        <v>11.6</v>
      </c>
      <c r="BT33" s="1" t="n">
        <v>11.7</v>
      </c>
      <c r="BU33" s="1" t="n">
        <v>7.64</v>
      </c>
      <c r="BV33" s="1" t="n">
        <v>4.58</v>
      </c>
      <c r="BW33" s="1" t="n">
        <v>3.72</v>
      </c>
      <c r="BX33" s="1" t="n">
        <f aca="false">(BV33+BW33)/2</f>
        <v>4.15</v>
      </c>
      <c r="BZ33" s="1" t="n">
        <v>10.19</v>
      </c>
      <c r="CA33" s="1" t="n">
        <v>10.19</v>
      </c>
      <c r="CB33" s="1" t="n">
        <v>10.19</v>
      </c>
      <c r="CC33" s="1" t="n">
        <v>10.19</v>
      </c>
      <c r="CD33" s="1" t="n">
        <v>6.11</v>
      </c>
      <c r="CE33" s="1" t="n">
        <v>6.11</v>
      </c>
      <c r="CF33" s="1" t="n">
        <v>6.11</v>
      </c>
      <c r="CG33" s="1" t="n">
        <v>6.11</v>
      </c>
      <c r="CH33" s="1" t="n">
        <v>20.39</v>
      </c>
      <c r="CI33" s="1" t="n">
        <v>20.39</v>
      </c>
      <c r="CJ33" s="1" t="n">
        <v>20.39</v>
      </c>
      <c r="CK33" s="1" t="n">
        <v>20.39</v>
      </c>
    </row>
    <row r="34" customFormat="false" ht="16.5" hidden="false" customHeight="false" outlineLevel="0" collapsed="false">
      <c r="A34" s="1" t="s">
        <v>189</v>
      </c>
      <c r="B34" s="1" t="s">
        <v>190</v>
      </c>
      <c r="C34" s="9" t="n">
        <v>21003</v>
      </c>
      <c r="D34" s="1" t="n">
        <f aca="true">DATEDIF(C34, TODAY(), "Y")</f>
        <v>66</v>
      </c>
      <c r="E34" s="1" t="n">
        <v>2</v>
      </c>
      <c r="F34" s="1" t="n">
        <v>157.8</v>
      </c>
      <c r="G34" s="1" t="n">
        <v>64.1</v>
      </c>
      <c r="H34" s="1" t="n">
        <f aca="false">G34/((F34/100)*(F34/100))</f>
        <v>25.7421034792401</v>
      </c>
      <c r="I34" s="1" t="n">
        <v>1</v>
      </c>
      <c r="K34" s="1" t="n">
        <v>1</v>
      </c>
      <c r="M34" s="1" t="n">
        <v>2</v>
      </c>
      <c r="O34" s="1" t="n">
        <v>2</v>
      </c>
      <c r="Q34" s="9" t="n">
        <v>45216</v>
      </c>
      <c r="R34" s="1" t="n">
        <v>32.8</v>
      </c>
      <c r="S34" s="1" t="n">
        <v>31</v>
      </c>
      <c r="T34" s="1" t="n">
        <v>28</v>
      </c>
      <c r="U34" s="1" t="n">
        <v>26</v>
      </c>
      <c r="V34" s="1" t="n">
        <v>25.5</v>
      </c>
      <c r="W34" s="1" t="n">
        <v>25</v>
      </c>
      <c r="X34" s="1" t="n">
        <v>24.5</v>
      </c>
      <c r="Y34" s="1" t="n">
        <v>24</v>
      </c>
      <c r="Z34" s="1" t="n">
        <v>22.7</v>
      </c>
      <c r="AA34" s="1" t="n">
        <v>19.6</v>
      </c>
      <c r="AB34" s="1" t="n">
        <v>17</v>
      </c>
      <c r="AC34" s="1" t="n">
        <v>51</v>
      </c>
      <c r="AD34" s="1" t="n">
        <v>47.6</v>
      </c>
      <c r="AE34" s="1" t="n">
        <v>44.5</v>
      </c>
      <c r="AF34" s="1" t="n">
        <v>42.8</v>
      </c>
      <c r="AG34" s="1" t="n">
        <v>40.6</v>
      </c>
      <c r="AH34" s="1" t="n">
        <v>37.5</v>
      </c>
      <c r="AI34" s="1" t="n">
        <v>35</v>
      </c>
      <c r="AJ34" s="1" t="n">
        <v>35.5</v>
      </c>
      <c r="AK34" s="1" t="n">
        <v>33.4</v>
      </c>
      <c r="AL34" s="1" t="n">
        <v>29.8</v>
      </c>
      <c r="AM34" s="1" t="n">
        <v>24.6</v>
      </c>
      <c r="AN34" s="1" t="n">
        <v>95</v>
      </c>
      <c r="AO34" s="1" t="n">
        <v>93</v>
      </c>
      <c r="AP34" s="1" t="n">
        <v>94</v>
      </c>
      <c r="AQ34" s="1" t="n">
        <v>41</v>
      </c>
      <c r="AR34" s="1" t="n">
        <v>29</v>
      </c>
      <c r="AS34" s="1" t="n">
        <v>24</v>
      </c>
      <c r="AT34" s="1" t="n">
        <v>85.5</v>
      </c>
      <c r="AU34" s="1" t="n">
        <v>27</v>
      </c>
      <c r="AV34" s="1" t="n">
        <v>35</v>
      </c>
      <c r="AW34" s="1" t="n">
        <v>28.5</v>
      </c>
      <c r="AX34" s="1" t="n">
        <v>245</v>
      </c>
      <c r="AY34" s="1" t="n">
        <v>157</v>
      </c>
      <c r="AZ34" s="1" t="n">
        <v>50</v>
      </c>
      <c r="BA34" s="1" t="n">
        <v>97</v>
      </c>
      <c r="BB34" s="1" t="n">
        <v>66</v>
      </c>
      <c r="BC34" s="1" t="n">
        <v>150</v>
      </c>
      <c r="BD34" s="1" t="n">
        <v>5</v>
      </c>
      <c r="BE34" s="1" t="n">
        <v>159</v>
      </c>
      <c r="BF34" s="1" t="n">
        <v>61</v>
      </c>
      <c r="BG34" s="1" t="n">
        <v>89</v>
      </c>
      <c r="BH34" s="1" t="n">
        <v>61</v>
      </c>
      <c r="BI34" s="1" t="n">
        <v>147</v>
      </c>
      <c r="BJ34" s="1" t="n">
        <v>2</v>
      </c>
      <c r="BK34" s="1" t="n">
        <v>19</v>
      </c>
      <c r="BL34" s="1" t="n">
        <v>25</v>
      </c>
      <c r="BM34" s="1" t="n">
        <v>122</v>
      </c>
      <c r="BN34" s="1" t="n">
        <v>21</v>
      </c>
      <c r="BO34" s="1" t="n">
        <v>27</v>
      </c>
      <c r="BP34" s="1" t="n">
        <v>119</v>
      </c>
      <c r="BQ34" s="1" t="n">
        <v>20</v>
      </c>
      <c r="BR34" s="1" t="n">
        <v>27.1</v>
      </c>
      <c r="BS34" s="1" t="n">
        <v>21.9</v>
      </c>
      <c r="BT34" s="1" t="n">
        <v>24.5</v>
      </c>
      <c r="BU34" s="1" t="n">
        <v>7.8</v>
      </c>
      <c r="BV34" s="1" t="n">
        <v>2.78</v>
      </c>
      <c r="BW34" s="1" t="n">
        <v>3</v>
      </c>
      <c r="BX34" s="1" t="n">
        <f aca="false">(BV34+BW34)/2</f>
        <v>2.89</v>
      </c>
      <c r="BZ34" s="1" t="n">
        <v>10.19</v>
      </c>
      <c r="CA34" s="1" t="n">
        <v>10.19</v>
      </c>
      <c r="CB34" s="1" t="n">
        <v>10.19</v>
      </c>
      <c r="CC34" s="1" t="n">
        <v>10.19</v>
      </c>
      <c r="CD34" s="1" t="n">
        <v>6.11</v>
      </c>
      <c r="CE34" s="1" t="n">
        <v>6.11</v>
      </c>
      <c r="CF34" s="1" t="n">
        <v>6.11</v>
      </c>
      <c r="CG34" s="1" t="n">
        <v>6.11</v>
      </c>
      <c r="CH34" s="1" t="n">
        <v>20.39</v>
      </c>
      <c r="CI34" s="1" t="n">
        <v>20.39</v>
      </c>
      <c r="CJ34" s="1" t="n">
        <v>20.39</v>
      </c>
      <c r="CK34" s="1" t="n">
        <v>20.39</v>
      </c>
    </row>
    <row r="35" customFormat="false" ht="16.5" hidden="false" customHeight="false" outlineLevel="0" collapsed="false">
      <c r="A35" s="1" t="s">
        <v>191</v>
      </c>
      <c r="B35" s="1" t="s">
        <v>192</v>
      </c>
      <c r="C35" s="9" t="n">
        <v>18801</v>
      </c>
      <c r="D35" s="1" t="n">
        <f aca="true">DATEDIF(C35, TODAY(), "Y")</f>
        <v>72</v>
      </c>
      <c r="E35" s="1" t="n">
        <v>2</v>
      </c>
      <c r="F35" s="1" t="n">
        <v>157</v>
      </c>
      <c r="G35" s="1" t="n">
        <v>70.3</v>
      </c>
      <c r="H35" s="1" t="n">
        <f aca="false">G35/((F35/100)*(F35/100))</f>
        <v>28.520426792162</v>
      </c>
      <c r="I35" s="1" t="n">
        <v>1</v>
      </c>
      <c r="K35" s="1" t="n">
        <v>1</v>
      </c>
      <c r="M35" s="1" t="n">
        <v>2</v>
      </c>
      <c r="O35" s="1" t="n">
        <v>1</v>
      </c>
      <c r="P35" s="1" t="s">
        <v>193</v>
      </c>
      <c r="Q35" s="9" t="n">
        <v>45216</v>
      </c>
      <c r="R35" s="1" t="n">
        <v>32.5</v>
      </c>
      <c r="S35" s="1" t="n">
        <v>31.5</v>
      </c>
      <c r="T35" s="1" t="n">
        <v>31</v>
      </c>
      <c r="U35" s="1" t="n">
        <v>29.2</v>
      </c>
      <c r="V35" s="1" t="n">
        <v>28</v>
      </c>
      <c r="W35" s="1" t="n">
        <v>26.5</v>
      </c>
      <c r="X35" s="1" t="n">
        <v>26</v>
      </c>
      <c r="Y35" s="1" t="n">
        <v>25.8</v>
      </c>
      <c r="Z35" s="1" t="n">
        <v>25</v>
      </c>
      <c r="AA35" s="1" t="n">
        <v>23</v>
      </c>
      <c r="AB35" s="1" t="n">
        <v>19.5</v>
      </c>
      <c r="AC35" s="1" t="n">
        <v>50</v>
      </c>
      <c r="AD35" s="1" t="n">
        <v>47</v>
      </c>
      <c r="AE35" s="1" t="n">
        <v>45</v>
      </c>
      <c r="AF35" s="1" t="n">
        <v>42</v>
      </c>
      <c r="AG35" s="1" t="n">
        <v>39.5</v>
      </c>
      <c r="AH35" s="1" t="n">
        <v>36.6</v>
      </c>
      <c r="AI35" s="1" t="n">
        <v>33.1</v>
      </c>
      <c r="AJ35" s="1" t="n">
        <v>35.4</v>
      </c>
      <c r="AK35" s="1" t="n">
        <v>35</v>
      </c>
      <c r="AL35" s="1" t="n">
        <v>32</v>
      </c>
      <c r="AM35" s="1" t="n">
        <v>26</v>
      </c>
      <c r="AN35" s="1" t="n">
        <v>107</v>
      </c>
      <c r="AO35" s="1" t="n">
        <v>106</v>
      </c>
      <c r="AP35" s="1" t="n">
        <v>101</v>
      </c>
      <c r="AQ35" s="1" t="n">
        <v>40</v>
      </c>
      <c r="AR35" s="1" t="n">
        <v>29</v>
      </c>
      <c r="AS35" s="1" t="n">
        <v>24</v>
      </c>
      <c r="AT35" s="1" t="n">
        <v>80</v>
      </c>
      <c r="AU35" s="1" t="n">
        <v>27</v>
      </c>
      <c r="AV35" s="1" t="n">
        <v>35</v>
      </c>
      <c r="AW35" s="1" t="n">
        <v>29</v>
      </c>
      <c r="AX35" s="1" t="n">
        <v>250</v>
      </c>
      <c r="AY35" s="1" t="n">
        <v>170</v>
      </c>
      <c r="AZ35" s="1" t="n">
        <v>52</v>
      </c>
      <c r="BA35" s="1" t="n">
        <v>88</v>
      </c>
      <c r="BB35" s="1" t="n">
        <v>45</v>
      </c>
      <c r="BC35" s="1" t="n">
        <v>147</v>
      </c>
      <c r="BD35" s="1" t="n">
        <v>3</v>
      </c>
      <c r="BE35" s="1" t="n">
        <v>165</v>
      </c>
      <c r="BF35" s="1" t="n">
        <v>55</v>
      </c>
      <c r="BG35" s="1" t="n">
        <v>90</v>
      </c>
      <c r="BH35" s="1" t="n">
        <v>50</v>
      </c>
      <c r="BI35" s="1" t="n">
        <v>150</v>
      </c>
      <c r="BJ35" s="1" t="n">
        <v>5</v>
      </c>
      <c r="BK35" s="1" t="n">
        <v>30</v>
      </c>
      <c r="BL35" s="1" t="n">
        <v>27</v>
      </c>
      <c r="BM35" s="1" t="n">
        <v>110</v>
      </c>
      <c r="BN35" s="1" t="n">
        <v>27</v>
      </c>
      <c r="BO35" s="1" t="n">
        <v>21</v>
      </c>
      <c r="BP35" s="1" t="n">
        <v>115</v>
      </c>
      <c r="BQ35" s="1" t="n">
        <v>23.9</v>
      </c>
      <c r="BR35" s="1" t="n">
        <v>13.2</v>
      </c>
      <c r="BS35" s="1" t="n">
        <v>24.8</v>
      </c>
      <c r="BT35" s="1" t="n">
        <v>16.8</v>
      </c>
      <c r="BU35" s="1" t="n">
        <v>11.36</v>
      </c>
      <c r="BV35" s="1" t="n">
        <v>4.61</v>
      </c>
      <c r="BW35" s="1" t="n">
        <v>4.37</v>
      </c>
      <c r="BX35" s="1" t="n">
        <f aca="false">(BV35+BW35)/2</f>
        <v>4.49</v>
      </c>
      <c r="BZ35" s="1" t="n">
        <v>10.19</v>
      </c>
      <c r="CA35" s="1" t="n">
        <v>10.19</v>
      </c>
      <c r="CB35" s="1" t="n">
        <v>10.19</v>
      </c>
      <c r="CC35" s="1" t="n">
        <v>10.19</v>
      </c>
      <c r="CD35" s="1" t="n">
        <v>6.11</v>
      </c>
      <c r="CE35" s="1" t="n">
        <v>6.11</v>
      </c>
      <c r="CF35" s="1" t="n">
        <v>6.11</v>
      </c>
      <c r="CG35" s="1" t="n">
        <v>6.11</v>
      </c>
      <c r="CH35" s="1" t="n">
        <v>20.39</v>
      </c>
      <c r="CI35" s="1" t="n">
        <v>20.39</v>
      </c>
      <c r="CJ35" s="1" t="n">
        <v>20.39</v>
      </c>
      <c r="CK35" s="1" t="n">
        <v>20.39</v>
      </c>
    </row>
    <row r="36" customFormat="false" ht="16.5" hidden="false" customHeight="false" outlineLevel="0" collapsed="false">
      <c r="A36" s="1" t="s">
        <v>194</v>
      </c>
      <c r="B36" s="1" t="s">
        <v>195</v>
      </c>
      <c r="C36" s="9" t="n">
        <v>18428</v>
      </c>
      <c r="D36" s="1" t="n">
        <f aca="true">DATEDIF(C36, TODAY(), "Y")</f>
        <v>73</v>
      </c>
      <c r="E36" s="1" t="n">
        <v>2</v>
      </c>
      <c r="F36" s="1" t="n">
        <v>158.9</v>
      </c>
      <c r="G36" s="1" t="n">
        <v>71</v>
      </c>
      <c r="H36" s="1" t="n">
        <f aca="false">G36/((F36/100)*(F36/100))</f>
        <v>28.1196916656006</v>
      </c>
      <c r="I36" s="1" t="n">
        <v>1</v>
      </c>
      <c r="K36" s="1" t="n">
        <v>1</v>
      </c>
      <c r="M36" s="1" t="n">
        <v>1</v>
      </c>
      <c r="N36" s="1" t="s">
        <v>196</v>
      </c>
      <c r="O36" s="1" t="n">
        <v>1</v>
      </c>
      <c r="P36" s="1" t="s">
        <v>197</v>
      </c>
      <c r="Q36" s="9" t="n">
        <v>45217</v>
      </c>
      <c r="R36" s="1" t="n">
        <v>32.3</v>
      </c>
      <c r="S36" s="1" t="n">
        <v>32.5</v>
      </c>
      <c r="T36" s="1" t="n">
        <v>30.5</v>
      </c>
      <c r="U36" s="1" t="n">
        <v>28</v>
      </c>
      <c r="V36" s="1" t="n">
        <v>28</v>
      </c>
      <c r="W36" s="1" t="n">
        <v>27</v>
      </c>
      <c r="X36" s="1" t="n">
        <v>25</v>
      </c>
      <c r="Y36" s="1" t="n">
        <v>24.6</v>
      </c>
      <c r="Z36" s="1" t="n">
        <v>23</v>
      </c>
      <c r="AA36" s="1" t="n">
        <v>21.2</v>
      </c>
      <c r="AB36" s="1" t="n">
        <v>18.6</v>
      </c>
      <c r="AC36" s="1" t="n">
        <v>52</v>
      </c>
      <c r="AD36" s="1" t="n">
        <v>49.5</v>
      </c>
      <c r="AE36" s="1" t="n">
        <v>46</v>
      </c>
      <c r="AF36" s="1" t="n">
        <v>42.5</v>
      </c>
      <c r="AG36" s="1" t="n">
        <v>40</v>
      </c>
      <c r="AH36" s="1" t="n">
        <v>37.5</v>
      </c>
      <c r="AI36" s="1" t="n">
        <v>33</v>
      </c>
      <c r="AJ36" s="1" t="n">
        <v>35</v>
      </c>
      <c r="AK36" s="1" t="n">
        <v>37</v>
      </c>
      <c r="AL36" s="1" t="n">
        <v>33</v>
      </c>
      <c r="AM36" s="1" t="n">
        <v>26</v>
      </c>
      <c r="AN36" s="1" t="n">
        <v>110</v>
      </c>
      <c r="AO36" s="1" t="n">
        <v>102.5</v>
      </c>
      <c r="AP36" s="1" t="n">
        <v>105</v>
      </c>
      <c r="AQ36" s="1" t="n">
        <v>41</v>
      </c>
      <c r="AR36" s="1" t="n">
        <v>30</v>
      </c>
      <c r="AS36" s="1" t="n">
        <v>26</v>
      </c>
      <c r="AT36" s="1" t="n">
        <v>80</v>
      </c>
      <c r="AU36" s="1" t="n">
        <v>26</v>
      </c>
      <c r="AV36" s="1" t="n">
        <v>38</v>
      </c>
      <c r="AW36" s="1" t="n">
        <v>27</v>
      </c>
      <c r="AX36" s="1" t="n">
        <v>250</v>
      </c>
      <c r="AY36" s="1" t="n">
        <v>165</v>
      </c>
      <c r="AZ36" s="1" t="n">
        <v>44</v>
      </c>
      <c r="BA36" s="1" t="n">
        <v>95</v>
      </c>
      <c r="BB36" s="1" t="n">
        <v>53</v>
      </c>
      <c r="BC36" s="1" t="n">
        <v>152</v>
      </c>
      <c r="BD36" s="1" t="n">
        <v>2</v>
      </c>
      <c r="BE36" s="1" t="n">
        <v>160</v>
      </c>
      <c r="BF36" s="1" t="n">
        <v>47</v>
      </c>
      <c r="BG36" s="1" t="n">
        <v>100</v>
      </c>
      <c r="BH36" s="1" t="n">
        <v>60</v>
      </c>
      <c r="BI36" s="1" t="n">
        <v>149</v>
      </c>
      <c r="BJ36" s="1" t="n">
        <v>3</v>
      </c>
      <c r="BK36" s="1" t="n">
        <v>13</v>
      </c>
      <c r="BL36" s="1" t="n">
        <v>25</v>
      </c>
      <c r="BM36" s="1" t="n">
        <v>117</v>
      </c>
      <c r="BN36" s="1" t="n">
        <v>20</v>
      </c>
      <c r="BO36" s="1" t="n">
        <v>27</v>
      </c>
      <c r="BP36" s="1" t="n">
        <v>101</v>
      </c>
      <c r="BQ36" s="1" t="n">
        <v>16.5</v>
      </c>
      <c r="BR36" s="1" t="n">
        <v>17.8</v>
      </c>
      <c r="BS36" s="1" t="n">
        <v>19.5</v>
      </c>
      <c r="BT36" s="1" t="n">
        <v>19.3</v>
      </c>
      <c r="BU36" s="1" t="n">
        <v>6.8</v>
      </c>
      <c r="BV36" s="1" t="n">
        <v>3.5</v>
      </c>
      <c r="BW36" s="1" t="n">
        <v>2.94</v>
      </c>
      <c r="BX36" s="1" t="n">
        <f aca="false">(BV36+BW36)/2</f>
        <v>3.22</v>
      </c>
      <c r="BZ36" s="1" t="n">
        <v>10.19</v>
      </c>
      <c r="CA36" s="1" t="n">
        <v>10.19</v>
      </c>
      <c r="CB36" s="1" t="n">
        <v>10.19</v>
      </c>
      <c r="CC36" s="1" t="n">
        <v>10.19</v>
      </c>
      <c r="CD36" s="1" t="n">
        <v>6.11</v>
      </c>
      <c r="CE36" s="1" t="n">
        <v>6.11</v>
      </c>
      <c r="CF36" s="1" t="n">
        <v>6.11</v>
      </c>
      <c r="CG36" s="1" t="n">
        <v>6.11</v>
      </c>
      <c r="CH36" s="1" t="n">
        <v>20.39</v>
      </c>
      <c r="CI36" s="1" t="n">
        <v>20.39</v>
      </c>
      <c r="CJ36" s="1" t="n">
        <v>20.39</v>
      </c>
      <c r="CK36" s="1" t="n">
        <v>20.39</v>
      </c>
    </row>
    <row r="37" customFormat="false" ht="16.5" hidden="false" customHeight="false" outlineLevel="0" collapsed="false">
      <c r="A37" s="1" t="s">
        <v>198</v>
      </c>
      <c r="B37" s="1" t="s">
        <v>199</v>
      </c>
      <c r="C37" s="9" t="n">
        <v>19723</v>
      </c>
      <c r="D37" s="1" t="n">
        <f aca="true">DATEDIF(C37, TODAY(), "Y")</f>
        <v>69</v>
      </c>
      <c r="E37" s="1" t="n">
        <v>1</v>
      </c>
      <c r="F37" s="1" t="n">
        <v>161.7</v>
      </c>
      <c r="G37" s="1" t="n">
        <v>68.2</v>
      </c>
      <c r="H37" s="1" t="n">
        <f aca="false">G37/((F37/100)*(F37/100))</f>
        <v>26.0834080076063</v>
      </c>
      <c r="I37" s="1" t="n">
        <v>1</v>
      </c>
      <c r="K37" s="1" t="n">
        <v>2</v>
      </c>
      <c r="L37" s="1" t="s">
        <v>200</v>
      </c>
      <c r="M37" s="1" t="n">
        <v>1</v>
      </c>
      <c r="N37" s="1" t="s">
        <v>201</v>
      </c>
      <c r="O37" s="1" t="n">
        <v>1</v>
      </c>
      <c r="P37" s="1" t="s">
        <v>202</v>
      </c>
      <c r="Q37" s="9" t="n">
        <v>45217</v>
      </c>
      <c r="R37" s="1" t="n">
        <v>36</v>
      </c>
      <c r="S37" s="1" t="n">
        <v>31.5</v>
      </c>
      <c r="T37" s="1" t="n">
        <v>29</v>
      </c>
      <c r="U37" s="1" t="n">
        <v>29</v>
      </c>
      <c r="V37" s="1" t="n">
        <v>26.5</v>
      </c>
      <c r="W37" s="1" t="n">
        <v>26.5</v>
      </c>
      <c r="X37" s="1" t="n">
        <v>27</v>
      </c>
      <c r="Y37" s="1" t="n">
        <v>26.8</v>
      </c>
      <c r="Z37" s="1" t="n">
        <v>24</v>
      </c>
      <c r="AA37" s="1" t="n">
        <v>21</v>
      </c>
      <c r="AB37" s="1" t="n">
        <v>19</v>
      </c>
      <c r="AC37" s="1" t="n">
        <v>52.3</v>
      </c>
      <c r="AD37" s="1" t="n">
        <v>48</v>
      </c>
      <c r="AE37" s="1" t="n">
        <v>43.5</v>
      </c>
      <c r="AF37" s="1" t="n">
        <v>39.5</v>
      </c>
      <c r="AG37" s="1" t="n">
        <v>38.5</v>
      </c>
      <c r="AH37" s="1" t="n">
        <v>37.5</v>
      </c>
      <c r="AI37" s="1" t="n">
        <v>32.8</v>
      </c>
      <c r="AJ37" s="1" t="n">
        <v>34.7</v>
      </c>
      <c r="AK37" s="1" t="n">
        <v>35.9</v>
      </c>
      <c r="AL37" s="1" t="n">
        <v>30.8</v>
      </c>
      <c r="AM37" s="1" t="n">
        <v>26.7</v>
      </c>
      <c r="AN37" s="1" t="n">
        <v>98</v>
      </c>
      <c r="AO37" s="1" t="n">
        <v>96.5</v>
      </c>
      <c r="AP37" s="1" t="n">
        <v>91</v>
      </c>
      <c r="AQ37" s="1" t="n">
        <v>44.5</v>
      </c>
      <c r="AR37" s="1" t="n">
        <v>30</v>
      </c>
      <c r="AS37" s="1" t="n">
        <v>24.5</v>
      </c>
      <c r="AT37" s="1" t="n">
        <v>69.5</v>
      </c>
      <c r="AU37" s="1" t="n">
        <v>28</v>
      </c>
      <c r="AV37" s="1" t="n">
        <v>30</v>
      </c>
      <c r="AW37" s="1" t="n">
        <v>33.5</v>
      </c>
      <c r="AX37" s="1" t="n">
        <v>265</v>
      </c>
      <c r="AY37" s="1" t="n">
        <v>159</v>
      </c>
      <c r="AZ37" s="1" t="n">
        <v>51</v>
      </c>
      <c r="BA37" s="1" t="n">
        <v>103</v>
      </c>
      <c r="BB37" s="1" t="n">
        <v>60</v>
      </c>
      <c r="BC37" s="1" t="n">
        <v>149</v>
      </c>
      <c r="BD37" s="1" t="n">
        <v>2</v>
      </c>
      <c r="BE37" s="1" t="n">
        <v>155</v>
      </c>
      <c r="BF37" s="1" t="n">
        <v>49</v>
      </c>
      <c r="BG37" s="1" t="n">
        <v>100</v>
      </c>
      <c r="BH37" s="1" t="n">
        <v>61</v>
      </c>
      <c r="BI37" s="1" t="n">
        <v>147</v>
      </c>
      <c r="BJ37" s="1" t="n">
        <v>2</v>
      </c>
      <c r="BK37" s="1" t="n">
        <v>20</v>
      </c>
      <c r="BL37" s="1" t="n">
        <v>31</v>
      </c>
      <c r="BM37" s="1" t="n">
        <v>108</v>
      </c>
      <c r="BN37" s="1" t="n">
        <v>27</v>
      </c>
      <c r="BO37" s="1" t="n">
        <v>29</v>
      </c>
      <c r="BP37" s="1" t="n">
        <v>115</v>
      </c>
      <c r="BQ37" s="1" t="n">
        <v>39</v>
      </c>
      <c r="BR37" s="1" t="n">
        <v>37.6</v>
      </c>
      <c r="BS37" s="1" t="n">
        <v>25.5</v>
      </c>
      <c r="BT37" s="1" t="n">
        <v>23.5</v>
      </c>
      <c r="BU37" s="1" t="n">
        <v>7.31</v>
      </c>
      <c r="BV37" s="1" t="n">
        <v>4.18</v>
      </c>
      <c r="BW37" s="1" t="n">
        <v>4.24</v>
      </c>
      <c r="BX37" s="1" t="n">
        <f aca="false">(BV37+BW37)/2</f>
        <v>4.21</v>
      </c>
      <c r="BZ37" s="1" t="n">
        <v>10.19</v>
      </c>
      <c r="CA37" s="1" t="n">
        <v>10.19</v>
      </c>
      <c r="CB37" s="1" t="n">
        <v>10.19</v>
      </c>
      <c r="CC37" s="1" t="n">
        <v>10.19</v>
      </c>
      <c r="CD37" s="1" t="n">
        <v>6.11</v>
      </c>
      <c r="CE37" s="1" t="n">
        <v>6.11</v>
      </c>
      <c r="CF37" s="1" t="n">
        <v>6.11</v>
      </c>
      <c r="CG37" s="1" t="n">
        <v>6.11</v>
      </c>
      <c r="CH37" s="1" t="n">
        <v>20.39</v>
      </c>
      <c r="CI37" s="1" t="n">
        <v>20.39</v>
      </c>
      <c r="CJ37" s="1" t="n">
        <v>20.39</v>
      </c>
      <c r="CK37" s="1" t="n">
        <v>20.39</v>
      </c>
    </row>
    <row r="38" customFormat="false" ht="16.5" hidden="false" customHeight="false" outlineLevel="0" collapsed="false">
      <c r="A38" s="1" t="s">
        <v>203</v>
      </c>
      <c r="B38" s="1" t="s">
        <v>115</v>
      </c>
      <c r="C38" s="9" t="n">
        <v>22551</v>
      </c>
      <c r="D38" s="1" t="n">
        <f aca="true">DATEDIF(C38, TODAY(), "Y")</f>
        <v>62</v>
      </c>
      <c r="E38" s="1" t="n">
        <v>2</v>
      </c>
      <c r="F38" s="1" t="n">
        <v>152.8</v>
      </c>
      <c r="G38" s="1" t="n">
        <v>51.5</v>
      </c>
      <c r="H38" s="1" t="n">
        <f aca="false">G38/((F38/100)*(F38/100))</f>
        <v>22.0577149749185</v>
      </c>
      <c r="I38" s="1" t="n">
        <v>1</v>
      </c>
      <c r="K38" s="1" t="n">
        <v>1</v>
      </c>
      <c r="M38" s="1" t="n">
        <v>1</v>
      </c>
      <c r="N38" s="1" t="s">
        <v>132</v>
      </c>
      <c r="O38" s="1" t="n">
        <v>1</v>
      </c>
      <c r="P38" s="1" t="s">
        <v>204</v>
      </c>
      <c r="Q38" s="9" t="n">
        <v>45217</v>
      </c>
      <c r="R38" s="1" t="n">
        <v>29</v>
      </c>
      <c r="S38" s="1" t="n">
        <v>27</v>
      </c>
      <c r="T38" s="1" t="n">
        <v>26</v>
      </c>
      <c r="U38" s="1" t="n">
        <v>24.3</v>
      </c>
      <c r="V38" s="1" t="n">
        <v>23</v>
      </c>
      <c r="W38" s="1" t="n">
        <v>22.2</v>
      </c>
      <c r="X38" s="1" t="n">
        <v>23</v>
      </c>
      <c r="Y38" s="1" t="n">
        <v>23.3</v>
      </c>
      <c r="Z38" s="1" t="n">
        <v>21.7</v>
      </c>
      <c r="AA38" s="1" t="n">
        <v>18.5</v>
      </c>
      <c r="AB38" s="1" t="n">
        <v>16.4</v>
      </c>
      <c r="AC38" s="1" t="n">
        <v>48</v>
      </c>
      <c r="AD38" s="1" t="n">
        <v>44.5</v>
      </c>
      <c r="AE38" s="1" t="n">
        <v>40.5</v>
      </c>
      <c r="AF38" s="1" t="n">
        <v>38</v>
      </c>
      <c r="AG38" s="1" t="n">
        <v>35</v>
      </c>
      <c r="AH38" s="1" t="n">
        <v>35</v>
      </c>
      <c r="AI38" s="1" t="n">
        <v>31</v>
      </c>
      <c r="AJ38" s="1" t="n">
        <v>32.5</v>
      </c>
      <c r="AK38" s="1" t="n">
        <v>34.5</v>
      </c>
      <c r="AL38" s="1" t="n">
        <v>30</v>
      </c>
      <c r="AM38" s="1" t="n">
        <v>24</v>
      </c>
      <c r="AN38" s="1" t="n">
        <v>82</v>
      </c>
      <c r="AO38" s="1" t="n">
        <v>79</v>
      </c>
      <c r="AP38" s="1" t="n">
        <v>80</v>
      </c>
      <c r="AQ38" s="1" t="n">
        <v>41.5</v>
      </c>
      <c r="AR38" s="1" t="n">
        <v>28</v>
      </c>
      <c r="AS38" s="1" t="n">
        <v>24</v>
      </c>
      <c r="AT38" s="1" t="n">
        <v>80.5</v>
      </c>
      <c r="AU38" s="1" t="n">
        <v>27</v>
      </c>
      <c r="AV38" s="1" t="n">
        <v>34</v>
      </c>
      <c r="AW38" s="1" t="n">
        <v>25</v>
      </c>
      <c r="AX38" s="1" t="n">
        <v>245</v>
      </c>
      <c r="AY38" s="1" t="n">
        <v>153</v>
      </c>
      <c r="AZ38" s="1" t="n">
        <v>47</v>
      </c>
      <c r="BA38" s="1" t="n">
        <v>93</v>
      </c>
      <c r="BB38" s="1" t="n">
        <v>51</v>
      </c>
      <c r="BC38" s="1" t="n">
        <v>149</v>
      </c>
      <c r="BD38" s="1" t="n">
        <v>3</v>
      </c>
      <c r="BE38" s="1" t="n">
        <v>162</v>
      </c>
      <c r="BF38" s="1" t="n">
        <v>49</v>
      </c>
      <c r="BG38" s="1" t="n">
        <v>100</v>
      </c>
      <c r="BH38" s="1" t="n">
        <v>57</v>
      </c>
      <c r="BI38" s="1" t="n">
        <v>150</v>
      </c>
      <c r="BJ38" s="1" t="n">
        <v>4</v>
      </c>
      <c r="BK38" s="1" t="n">
        <v>23</v>
      </c>
      <c r="BL38" s="1" t="n">
        <v>25</v>
      </c>
      <c r="BM38" s="1" t="n">
        <v>106</v>
      </c>
      <c r="BN38" s="1" t="n">
        <v>23</v>
      </c>
      <c r="BO38" s="1" t="n">
        <v>29</v>
      </c>
      <c r="BP38" s="1" t="n">
        <v>105</v>
      </c>
      <c r="BQ38" s="1" t="n">
        <v>10</v>
      </c>
      <c r="BR38" s="1" t="n">
        <v>16.9</v>
      </c>
      <c r="BS38" s="1" t="n">
        <v>15.2</v>
      </c>
      <c r="BT38" s="1" t="n">
        <v>16</v>
      </c>
      <c r="BU38" s="1" t="n">
        <v>5.11</v>
      </c>
      <c r="BV38" s="1" t="n">
        <v>3.69</v>
      </c>
      <c r="BW38" s="1" t="n">
        <v>3.29</v>
      </c>
      <c r="BX38" s="1" t="n">
        <f aca="false">(BV38+BW38)/2</f>
        <v>3.49</v>
      </c>
      <c r="BZ38" s="1" t="n">
        <v>10.19</v>
      </c>
      <c r="CA38" s="1" t="n">
        <v>10.19</v>
      </c>
      <c r="CB38" s="1" t="n">
        <v>10.19</v>
      </c>
      <c r="CC38" s="1" t="n">
        <v>10.19</v>
      </c>
      <c r="CD38" s="1" t="n">
        <v>6.11</v>
      </c>
      <c r="CE38" s="1" t="n">
        <v>6.11</v>
      </c>
      <c r="CF38" s="1" t="n">
        <v>6.11</v>
      </c>
      <c r="CG38" s="1" t="n">
        <v>6.11</v>
      </c>
      <c r="CH38" s="1" t="n">
        <v>20.39</v>
      </c>
      <c r="CI38" s="1" t="n">
        <v>20.39</v>
      </c>
      <c r="CJ38" s="1" t="n">
        <v>20.39</v>
      </c>
      <c r="CK38" s="1" t="n">
        <v>20.39</v>
      </c>
    </row>
    <row r="39" customFormat="false" ht="16.5" hidden="false" customHeight="false" outlineLevel="0" collapsed="false">
      <c r="D39" s="1" t="n">
        <f aca="true">DATEDIF(C39, TODAY(), "Y")</f>
        <v>123</v>
      </c>
      <c r="H39" s="1" t="e">
        <f aca="false">G39/((F39/100)*(F39/100))</f>
        <v>#DIV/0!</v>
      </c>
      <c r="BX39" s="1" t="n">
        <f aca="false">(BV39+BW39)/2</f>
        <v>0</v>
      </c>
      <c r="BZ39" s="1" t="n">
        <v>10.19</v>
      </c>
      <c r="CA39" s="1" t="n">
        <v>10.19</v>
      </c>
      <c r="CB39" s="1" t="n">
        <v>10.19</v>
      </c>
      <c r="CC39" s="1" t="n">
        <v>10.19</v>
      </c>
      <c r="CD39" s="1" t="n">
        <v>6.11</v>
      </c>
      <c r="CE39" s="1" t="n">
        <v>6.11</v>
      </c>
      <c r="CF39" s="1" t="n">
        <v>6.11</v>
      </c>
      <c r="CG39" s="1" t="n">
        <v>6.11</v>
      </c>
      <c r="CH39" s="1" t="n">
        <v>20.39</v>
      </c>
      <c r="CI39" s="1" t="n">
        <v>20.39</v>
      </c>
      <c r="CJ39" s="1" t="n">
        <v>20.39</v>
      </c>
      <c r="CK39" s="1" t="n">
        <v>20.39</v>
      </c>
    </row>
    <row r="40" customFormat="false" ht="16.5" hidden="false" customHeight="false" outlineLevel="0" collapsed="false">
      <c r="D40" s="1" t="n">
        <f aca="true">DATEDIF(C40, TODAY(), "Y")</f>
        <v>123</v>
      </c>
      <c r="H40" s="1" t="e">
        <f aca="false">G40/((F40/100)*(F40/100))</f>
        <v>#DIV/0!</v>
      </c>
      <c r="BX40" s="1" t="n">
        <f aca="false">(BV40+BW40)/2</f>
        <v>0</v>
      </c>
    </row>
    <row r="41" customFormat="false" ht="16.5" hidden="false" customHeight="false" outlineLevel="0" collapsed="false">
      <c r="D41" s="1" t="n">
        <f aca="true">DATEDIF(C41, TODAY(), "Y")</f>
        <v>123</v>
      </c>
      <c r="H41" s="1" t="e">
        <f aca="false">G41/((F41/100)*(F41/100))</f>
        <v>#DIV/0!</v>
      </c>
      <c r="BX41" s="1" t="n">
        <f aca="false">(BV41+BW41)/2</f>
        <v>0</v>
      </c>
    </row>
    <row r="42" customFormat="false" ht="16.5" hidden="false" customHeight="false" outlineLevel="0" collapsed="false">
      <c r="D42" s="1" t="n">
        <f aca="true">DATEDIF(C42, TODAY(), "Y")</f>
        <v>123</v>
      </c>
      <c r="H42" s="1" t="e">
        <f aca="false">G42/((F42/100)*(F42/100))</f>
        <v>#DIV/0!</v>
      </c>
      <c r="BX42" s="1" t="n">
        <f aca="false">(BV42+BW42)/2</f>
        <v>0</v>
      </c>
    </row>
    <row r="43" customFormat="false" ht="16.5" hidden="false" customHeight="false" outlineLevel="0" collapsed="false">
      <c r="D43" s="1" t="n">
        <f aca="true">DATEDIF(C43, TODAY(), "Y")</f>
        <v>123</v>
      </c>
      <c r="H43" s="1" t="e">
        <f aca="false">G43/((F43/100)*(F43/100))</f>
        <v>#DIV/0!</v>
      </c>
      <c r="BX43" s="1" t="n">
        <f aca="false">(BV43+BW43)/2</f>
        <v>0</v>
      </c>
    </row>
    <row r="44" customFormat="false" ht="16.5" hidden="false" customHeight="false" outlineLevel="0" collapsed="false">
      <c r="D44" s="1" t="n">
        <f aca="true">DATEDIF(C44, TODAY(), "Y")</f>
        <v>123</v>
      </c>
      <c r="H44" s="1" t="e">
        <f aca="false">G44/((F44/100)*(F44/100))</f>
        <v>#DIV/0!</v>
      </c>
      <c r="BX44" s="1" t="n">
        <f aca="false">(BV44+BW44)/2</f>
        <v>0</v>
      </c>
    </row>
    <row r="45" customFormat="false" ht="16.5" hidden="false" customHeight="false" outlineLevel="0" collapsed="false">
      <c r="D45" s="1" t="n">
        <f aca="true">DATEDIF(C45, TODAY(), "Y")</f>
        <v>123</v>
      </c>
      <c r="H45" s="1" t="e">
        <f aca="false">G45/((F45/100)*(F45/100))</f>
        <v>#DIV/0!</v>
      </c>
      <c r="BX45" s="1" t="n">
        <f aca="false">(BV45+BW45)/2</f>
        <v>0</v>
      </c>
    </row>
    <row r="46" customFormat="false" ht="16.5" hidden="false" customHeight="false" outlineLevel="0" collapsed="false">
      <c r="D46" s="1" t="n">
        <f aca="true">DATEDIF(C46, TODAY(), "Y")</f>
        <v>123</v>
      </c>
      <c r="H46" s="1" t="e">
        <f aca="false">G46/((F46/100)*(F46/100))</f>
        <v>#DIV/0!</v>
      </c>
      <c r="BX46" s="1" t="n">
        <f aca="false">(BV46+BW46)/2</f>
        <v>0</v>
      </c>
    </row>
    <row r="47" customFormat="false" ht="16.5" hidden="false" customHeight="false" outlineLevel="0" collapsed="false">
      <c r="D47" s="1" t="n">
        <f aca="true">DATEDIF(C47, TODAY(), "Y")</f>
        <v>123</v>
      </c>
      <c r="H47" s="1" t="e">
        <f aca="false">G47/((F47/100)*(F47/100))</f>
        <v>#DIV/0!</v>
      </c>
      <c r="BX47" s="1" t="n">
        <f aca="false">(BV47+BW47)/2</f>
        <v>0</v>
      </c>
    </row>
    <row r="48" customFormat="false" ht="16.5" hidden="false" customHeight="false" outlineLevel="0" collapsed="false">
      <c r="D48" s="1" t="n">
        <f aca="true">DATEDIF(C48, TODAY(), "Y")</f>
        <v>123</v>
      </c>
      <c r="H48" s="1" t="e">
        <f aca="false">G48/((F48/100)*(F48/100))</f>
        <v>#DIV/0!</v>
      </c>
      <c r="BX48" s="1" t="n">
        <f aca="false">(BV48+BW48)/2</f>
        <v>0</v>
      </c>
    </row>
    <row r="49" customFormat="false" ht="16.5" hidden="false" customHeight="false" outlineLevel="0" collapsed="false">
      <c r="D49" s="1" t="n">
        <f aca="true">DATEDIF(C49, TODAY(), "Y")</f>
        <v>123</v>
      </c>
      <c r="H49" s="1" t="e">
        <f aca="false">G49/((F49/100)*(F49/100))</f>
        <v>#DIV/0!</v>
      </c>
      <c r="BX49" s="1" t="n">
        <f aca="false">(BV49+BW49)/2</f>
        <v>0</v>
      </c>
    </row>
    <row r="50" customFormat="false" ht="16.5" hidden="false" customHeight="false" outlineLevel="0" collapsed="false">
      <c r="D50" s="1" t="n">
        <f aca="true">DATEDIF(C50, TODAY(), "Y")</f>
        <v>123</v>
      </c>
      <c r="H50" s="1" t="e">
        <f aca="false">G50/((F50/100)*(F50/100))</f>
        <v>#DIV/0!</v>
      </c>
      <c r="BX50" s="1" t="n">
        <f aca="false">(BV50+BW50)/2</f>
        <v>0</v>
      </c>
    </row>
    <row r="51" customFormat="false" ht="16.5" hidden="false" customHeight="false" outlineLevel="0" collapsed="false">
      <c r="D51" s="1" t="n">
        <f aca="true">DATEDIF(C51, TODAY(), "Y")</f>
        <v>123</v>
      </c>
      <c r="H51" s="1" t="e">
        <f aca="false">G51/((F51/100)*(F51/100))</f>
        <v>#DIV/0!</v>
      </c>
      <c r="BX51" s="1" t="n">
        <f aca="false">(BV51+BW51)/2</f>
        <v>0</v>
      </c>
    </row>
    <row r="52" customFormat="false" ht="16.5" hidden="false" customHeight="false" outlineLevel="0" collapsed="false">
      <c r="D52" s="1" t="n">
        <f aca="true">DATEDIF(C52, TODAY(), "Y")</f>
        <v>123</v>
      </c>
      <c r="H52" s="1" t="e">
        <f aca="false">G52/((F52/100)*(F52/100))</f>
        <v>#DIV/0!</v>
      </c>
      <c r="BX52" s="1" t="n">
        <f aca="false">(BV52+BW52)/2</f>
        <v>0</v>
      </c>
    </row>
    <row r="53" customFormat="false" ht="16.5" hidden="false" customHeight="false" outlineLevel="0" collapsed="false">
      <c r="D53" s="1" t="n">
        <f aca="true">DATEDIF(C53, TODAY(), "Y")</f>
        <v>123</v>
      </c>
      <c r="H53" s="1" t="e">
        <f aca="false">G53/((F53/100)*(F53/100))</f>
        <v>#DIV/0!</v>
      </c>
      <c r="BX53" s="1" t="n">
        <f aca="false">(BV53+BW53)/2</f>
        <v>0</v>
      </c>
    </row>
    <row r="54" customFormat="false" ht="16.5" hidden="false" customHeight="false" outlineLevel="0" collapsed="false">
      <c r="D54" s="1" t="n">
        <f aca="true">DATEDIF(C54, TODAY(), "Y")</f>
        <v>123</v>
      </c>
      <c r="H54" s="1" t="e">
        <f aca="false">G54/((F54/100)*(F54/100))</f>
        <v>#DIV/0!</v>
      </c>
      <c r="BX54" s="1" t="n">
        <f aca="false">(BV54+BW54)/2</f>
        <v>0</v>
      </c>
    </row>
    <row r="55" customFormat="false" ht="16.5" hidden="false" customHeight="false" outlineLevel="0" collapsed="false">
      <c r="D55" s="1" t="n">
        <f aca="true">DATEDIF(C55, TODAY(), "Y")</f>
        <v>123</v>
      </c>
      <c r="H55" s="1" t="e">
        <f aca="false">G55/((F55/100)*(F55/100))</f>
        <v>#DIV/0!</v>
      </c>
      <c r="BX55" s="1" t="n">
        <f aca="false">(BV55+BW55)/2</f>
        <v>0</v>
      </c>
    </row>
    <row r="56" customFormat="false" ht="16.5" hidden="false" customHeight="false" outlineLevel="0" collapsed="false">
      <c r="D56" s="1" t="n">
        <f aca="true">DATEDIF(C56, TODAY(), "Y")</f>
        <v>123</v>
      </c>
      <c r="H56" s="1" t="e">
        <f aca="false">G56/((F56/100)*(F56/100))</f>
        <v>#DIV/0!</v>
      </c>
      <c r="BX56" s="1" t="n">
        <f aca="false">(BV56+BW56)/2</f>
        <v>0</v>
      </c>
    </row>
    <row r="57" customFormat="false" ht="16.5" hidden="false" customHeight="false" outlineLevel="0" collapsed="false">
      <c r="D57" s="1" t="n">
        <f aca="true">DATEDIF(C57, TODAY(), "Y")</f>
        <v>123</v>
      </c>
      <c r="H57" s="1" t="e">
        <f aca="false">G57/((F57/100)*(F57/100))</f>
        <v>#DIV/0!</v>
      </c>
      <c r="BX57" s="1" t="n">
        <f aca="false">(BV57+BW57)/2</f>
        <v>0</v>
      </c>
    </row>
    <row r="58" customFormat="false" ht="16.5" hidden="false" customHeight="false" outlineLevel="0" collapsed="false">
      <c r="D58" s="1" t="n">
        <f aca="true">DATEDIF(C58, TODAY(), "Y")</f>
        <v>123</v>
      </c>
      <c r="H58" s="1" t="e">
        <f aca="false">G58/((F58/100)*(F58/100))</f>
        <v>#DIV/0!</v>
      </c>
      <c r="BX58" s="1" t="n">
        <f aca="false">(BV58+BW58)/2</f>
        <v>0</v>
      </c>
    </row>
    <row r="59" customFormat="false" ht="16.5" hidden="false" customHeight="false" outlineLevel="0" collapsed="false">
      <c r="D59" s="1" t="n">
        <f aca="true">DATEDIF(C59, TODAY(), "Y")</f>
        <v>123</v>
      </c>
      <c r="H59" s="1" t="e">
        <f aca="false">G59/((F59/100)*(F59/100))</f>
        <v>#DIV/0!</v>
      </c>
      <c r="BX59" s="1" t="n">
        <f aca="false">(BV59+BW59)/2</f>
        <v>0</v>
      </c>
    </row>
    <row r="60" customFormat="false" ht="16.5" hidden="false" customHeight="false" outlineLevel="0" collapsed="false">
      <c r="D60" s="1" t="n">
        <f aca="true">DATEDIF(C60, TODAY(), "Y")</f>
        <v>123</v>
      </c>
      <c r="H60" s="1" t="e">
        <f aca="false">G60/((F60/100)*(F60/100))</f>
        <v>#DIV/0!</v>
      </c>
      <c r="BX60" s="1" t="n">
        <f aca="false">(BV60+BW60)/2</f>
        <v>0</v>
      </c>
    </row>
    <row r="61" customFormat="false" ht="16.5" hidden="false" customHeight="false" outlineLevel="0" collapsed="false">
      <c r="D61" s="1" t="n">
        <f aca="true">DATEDIF(C61, TODAY(), "Y")</f>
        <v>123</v>
      </c>
      <c r="H61" s="1" t="e">
        <f aca="false">G61/((F61/100)*(F61/100))</f>
        <v>#DIV/0!</v>
      </c>
      <c r="BX61" s="1" t="n">
        <f aca="false">(BV61+BW61)/2</f>
        <v>0</v>
      </c>
    </row>
    <row r="62" customFormat="false" ht="16.5" hidden="false" customHeight="false" outlineLevel="0" collapsed="false">
      <c r="D62" s="1" t="n">
        <f aca="true">DATEDIF(C62, TODAY(), "Y")</f>
        <v>123</v>
      </c>
      <c r="H62" s="1" t="e">
        <f aca="false">G62/((F62/100)*(F62/100))</f>
        <v>#DIV/0!</v>
      </c>
      <c r="BX62" s="1" t="n">
        <f aca="false">(BV62+BW62)/2</f>
        <v>0</v>
      </c>
    </row>
    <row r="63" customFormat="false" ht="16.5" hidden="false" customHeight="false" outlineLevel="0" collapsed="false">
      <c r="D63" s="1" t="n">
        <f aca="true">DATEDIF(C63, TODAY(), "Y")</f>
        <v>123</v>
      </c>
      <c r="H63" s="1" t="e">
        <f aca="false">G63/((F63/100)*(F63/100))</f>
        <v>#DIV/0!</v>
      </c>
      <c r="BX63" s="1" t="n">
        <f aca="false">(BV63+BW63)/2</f>
        <v>0</v>
      </c>
    </row>
    <row r="64" customFormat="false" ht="16.5" hidden="false" customHeight="false" outlineLevel="0" collapsed="false">
      <c r="D64" s="1" t="n">
        <f aca="true">DATEDIF(C64, TODAY(), "Y")</f>
        <v>123</v>
      </c>
      <c r="H64" s="1" t="e">
        <f aca="false">G64/((F64/100)*(F64/100))</f>
        <v>#DIV/0!</v>
      </c>
      <c r="BX64" s="1" t="n">
        <f aca="false">(BV64+BW64)/2</f>
        <v>0</v>
      </c>
    </row>
    <row r="65" customFormat="false" ht="16.5" hidden="false" customHeight="false" outlineLevel="0" collapsed="false">
      <c r="D65" s="1" t="n">
        <f aca="true">DATEDIF(C65, TODAY(), "Y")</f>
        <v>123</v>
      </c>
      <c r="H65" s="1" t="e">
        <f aca="false">G65/((F65/100)*(F65/100))</f>
        <v>#DIV/0!</v>
      </c>
      <c r="BX65" s="1" t="n">
        <f aca="false">(BV65+BW65)/2</f>
        <v>0</v>
      </c>
    </row>
    <row r="66" customFormat="false" ht="16.5" hidden="false" customHeight="false" outlineLevel="0" collapsed="false">
      <c r="D66" s="1" t="n">
        <f aca="true">DATEDIF(C66, TODAY(), "Y")</f>
        <v>123</v>
      </c>
      <c r="H66" s="1" t="e">
        <f aca="false">G66/((F66/100)*(F66/100))</f>
        <v>#DIV/0!</v>
      </c>
      <c r="BX66" s="1" t="n">
        <f aca="false">(BV66+BW66)/2</f>
        <v>0</v>
      </c>
    </row>
    <row r="67" customFormat="false" ht="16.5" hidden="false" customHeight="false" outlineLevel="0" collapsed="false">
      <c r="D67" s="1" t="n">
        <f aca="true">DATEDIF(C67, TODAY(), "Y")</f>
        <v>123</v>
      </c>
      <c r="H67" s="1" t="e">
        <f aca="false">G67/((F67/100)*(F67/100))</f>
        <v>#DIV/0!</v>
      </c>
      <c r="BX67" s="1" t="n">
        <f aca="false">(BV67+BW67)/2</f>
        <v>0</v>
      </c>
    </row>
    <row r="68" customFormat="false" ht="16.5" hidden="false" customHeight="false" outlineLevel="0" collapsed="false">
      <c r="D68" s="1" t="n">
        <f aca="true">DATEDIF(C68, TODAY(), "Y")</f>
        <v>123</v>
      </c>
      <c r="H68" s="1" t="e">
        <f aca="false">G68/((F68/100)*(F68/100))</f>
        <v>#DIV/0!</v>
      </c>
      <c r="BX68" s="1" t="n">
        <f aca="false">(BV68+BW68)/2</f>
        <v>0</v>
      </c>
    </row>
    <row r="69" customFormat="false" ht="16.5" hidden="false" customHeight="false" outlineLevel="0" collapsed="false">
      <c r="D69" s="1" t="n">
        <f aca="true">DATEDIF(C69, TODAY(), "Y")</f>
        <v>123</v>
      </c>
      <c r="H69" s="1" t="e">
        <f aca="false">G69/((F69/100)*(F69/100))</f>
        <v>#DIV/0!</v>
      </c>
      <c r="BX69" s="1" t="n">
        <f aca="false">(BV69+BW69)/2</f>
        <v>0</v>
      </c>
    </row>
    <row r="70" customFormat="false" ht="16.5" hidden="false" customHeight="false" outlineLevel="0" collapsed="false">
      <c r="D70" s="1" t="n">
        <f aca="true">DATEDIF(C70, TODAY(), "Y")</f>
        <v>123</v>
      </c>
      <c r="H70" s="1" t="e">
        <f aca="false">G70/((F70/100)*(F70/100))</f>
        <v>#DIV/0!</v>
      </c>
      <c r="BX70" s="1" t="n">
        <f aca="false">(BV70+BW70)/2</f>
        <v>0</v>
      </c>
    </row>
    <row r="71" customFormat="false" ht="16.5" hidden="false" customHeight="false" outlineLevel="0" collapsed="false">
      <c r="D71" s="1" t="n">
        <f aca="true">DATEDIF(C71, TODAY(), "Y")</f>
        <v>123</v>
      </c>
      <c r="H71" s="1" t="e">
        <f aca="false">G71/((F71/100)*(F71/100))</f>
        <v>#DIV/0!</v>
      </c>
      <c r="BX71" s="1" t="n">
        <f aca="false">(BV71+BW71)/2</f>
        <v>0</v>
      </c>
    </row>
    <row r="72" customFormat="false" ht="16.5" hidden="false" customHeight="false" outlineLevel="0" collapsed="false">
      <c r="D72" s="1" t="n">
        <f aca="true">DATEDIF(C72, TODAY(), "Y")</f>
        <v>123</v>
      </c>
      <c r="H72" s="1" t="e">
        <f aca="false">G72/((F72/100)*(F72/100))</f>
        <v>#DIV/0!</v>
      </c>
      <c r="BX72" s="1" t="n">
        <f aca="false">(BV72+BW72)/2</f>
        <v>0</v>
      </c>
    </row>
    <row r="73" customFormat="false" ht="16.5" hidden="false" customHeight="false" outlineLevel="0" collapsed="false">
      <c r="D73" s="1" t="n">
        <f aca="true">DATEDIF(C73, TODAY(), "Y")</f>
        <v>123</v>
      </c>
      <c r="H73" s="1" t="e">
        <f aca="false">G73/((F73/100)*(F73/100))</f>
        <v>#DIV/0!</v>
      </c>
      <c r="BX73" s="1" t="n">
        <f aca="false">(BV73+BW73)/2</f>
        <v>0</v>
      </c>
    </row>
    <row r="74" customFormat="false" ht="16.5" hidden="false" customHeight="false" outlineLevel="0" collapsed="false">
      <c r="D74" s="1" t="n">
        <f aca="true">DATEDIF(C74, TODAY(), "Y")</f>
        <v>123</v>
      </c>
      <c r="H74" s="1" t="e">
        <f aca="false">G74/((F74/100)*(F74/100))</f>
        <v>#DIV/0!</v>
      </c>
      <c r="BX74" s="1" t="n">
        <f aca="false">(BV74+BW74)/2</f>
        <v>0</v>
      </c>
    </row>
    <row r="75" customFormat="false" ht="16.5" hidden="false" customHeight="false" outlineLevel="0" collapsed="false">
      <c r="D75" s="1" t="n">
        <f aca="true">DATEDIF(C75, TODAY(), "Y")</f>
        <v>123</v>
      </c>
      <c r="H75" s="1" t="e">
        <f aca="false">G75/((F75/100)*(F75/100))</f>
        <v>#DIV/0!</v>
      </c>
      <c r="BX75" s="1" t="n">
        <f aca="false">(BV75+BW75)/2</f>
        <v>0</v>
      </c>
    </row>
    <row r="76" customFormat="false" ht="16.5" hidden="false" customHeight="false" outlineLevel="0" collapsed="false">
      <c r="D76" s="1" t="n">
        <f aca="true">DATEDIF(C76, TODAY(), "Y")</f>
        <v>123</v>
      </c>
      <c r="H76" s="1" t="e">
        <f aca="false">G76/((F76/100)*(F76/100))</f>
        <v>#DIV/0!</v>
      </c>
      <c r="BX76" s="1" t="n">
        <f aca="false">(BV76+BW76)/2</f>
        <v>0</v>
      </c>
    </row>
    <row r="77" customFormat="false" ht="16.5" hidden="false" customHeight="false" outlineLevel="0" collapsed="false">
      <c r="D77" s="1" t="n">
        <f aca="true">DATEDIF(C77, TODAY(), "Y")</f>
        <v>123</v>
      </c>
      <c r="H77" s="1" t="e">
        <f aca="false">G77/((F77/100)*(F77/100))</f>
        <v>#DIV/0!</v>
      </c>
      <c r="BX77" s="1" t="n">
        <f aca="false">(BV77+BW77)/2</f>
        <v>0</v>
      </c>
    </row>
    <row r="78" customFormat="false" ht="16.5" hidden="false" customHeight="false" outlineLevel="0" collapsed="false">
      <c r="D78" s="1" t="n">
        <f aca="true">DATEDIF(C78, TODAY(), "Y")</f>
        <v>123</v>
      </c>
      <c r="H78" s="1" t="e">
        <f aca="false">G78/((F78/100)*(F78/100))</f>
        <v>#DIV/0!</v>
      </c>
      <c r="BX78" s="1" t="n">
        <f aca="false">(BV78+BW78)/2</f>
        <v>0</v>
      </c>
    </row>
    <row r="79" customFormat="false" ht="16.5" hidden="false" customHeight="false" outlineLevel="0" collapsed="false">
      <c r="D79" s="1" t="n">
        <f aca="true">DATEDIF(C79, TODAY(), "Y")</f>
        <v>123</v>
      </c>
      <c r="H79" s="1" t="e">
        <f aca="false">G79/((F79/100)*(F79/100))</f>
        <v>#DIV/0!</v>
      </c>
      <c r="BX79" s="1" t="n">
        <f aca="false">(BV79+BW79)/2</f>
        <v>0</v>
      </c>
    </row>
    <row r="80" customFormat="false" ht="16.5" hidden="false" customHeight="false" outlineLevel="0" collapsed="false">
      <c r="D80" s="1" t="n">
        <f aca="true">DATEDIF(C80, TODAY(), "Y")</f>
        <v>123</v>
      </c>
      <c r="H80" s="1" t="e">
        <f aca="false">G80/((F80/100)*(F80/100))</f>
        <v>#DIV/0!</v>
      </c>
      <c r="BX80" s="1" t="n">
        <f aca="false">(BV80+BW80)/2</f>
        <v>0</v>
      </c>
    </row>
    <row r="81" customFormat="false" ht="16.5" hidden="false" customHeight="false" outlineLevel="0" collapsed="false">
      <c r="D81" s="1" t="n">
        <f aca="true">DATEDIF(C81, TODAY(), "Y")</f>
        <v>123</v>
      </c>
      <c r="H81" s="1" t="e">
        <f aca="false">G81/((F81/100)*(F81/100))</f>
        <v>#DIV/0!</v>
      </c>
      <c r="BX81" s="1" t="n">
        <f aca="false">(BV81+BW81)/2</f>
        <v>0</v>
      </c>
    </row>
    <row r="82" customFormat="false" ht="16.5" hidden="false" customHeight="false" outlineLevel="0" collapsed="false">
      <c r="D82" s="1" t="n">
        <f aca="true">DATEDIF(C82, TODAY(), "Y")</f>
        <v>123</v>
      </c>
      <c r="H82" s="1" t="e">
        <f aca="false">G82/((F82/100)*(F82/100))</f>
        <v>#DIV/0!</v>
      </c>
      <c r="BX82" s="1" t="n">
        <f aca="false">(BV82+BW82)/2</f>
        <v>0</v>
      </c>
    </row>
    <row r="83" customFormat="false" ht="16.5" hidden="false" customHeight="false" outlineLevel="0" collapsed="false">
      <c r="D83" s="1" t="n">
        <f aca="true">DATEDIF(C83, TODAY(), "Y")</f>
        <v>123</v>
      </c>
      <c r="H83" s="1" t="e">
        <f aca="false">G83/((F83/100)*(F83/100))</f>
        <v>#DIV/0!</v>
      </c>
      <c r="BX83" s="1" t="n">
        <f aca="false">(BV83+BW83)/2</f>
        <v>0</v>
      </c>
    </row>
    <row r="84" customFormat="false" ht="16.5" hidden="false" customHeight="false" outlineLevel="0" collapsed="false">
      <c r="D84" s="1" t="n">
        <f aca="true">DATEDIF(C84, TODAY(), "Y")</f>
        <v>123</v>
      </c>
      <c r="H84" s="1" t="e">
        <f aca="false">G84/((F84/100)*(F84/100))</f>
        <v>#DIV/0!</v>
      </c>
      <c r="BX84" s="1" t="n">
        <f aca="false">(BV84+BW84)/2</f>
        <v>0</v>
      </c>
    </row>
    <row r="85" customFormat="false" ht="16.5" hidden="false" customHeight="false" outlineLevel="0" collapsed="false">
      <c r="D85" s="1" t="n">
        <f aca="true">DATEDIF(C85, TODAY(), "Y")</f>
        <v>123</v>
      </c>
      <c r="H85" s="1" t="e">
        <f aca="false">G85/((F85/100)*(F85/100))</f>
        <v>#DIV/0!</v>
      </c>
      <c r="BX85" s="1" t="n">
        <f aca="false">(BV85+BW85)/2</f>
        <v>0</v>
      </c>
    </row>
    <row r="86" customFormat="false" ht="16.5" hidden="false" customHeight="false" outlineLevel="0" collapsed="false">
      <c r="D86" s="1" t="n">
        <f aca="true">DATEDIF(C86, TODAY(), "Y")</f>
        <v>123</v>
      </c>
      <c r="H86" s="1" t="e">
        <f aca="false">G86/((F86/100)*(F86/100))</f>
        <v>#DIV/0!</v>
      </c>
      <c r="BX86" s="1" t="n">
        <f aca="false">(BV86+BW86)/2</f>
        <v>0</v>
      </c>
    </row>
    <row r="87" customFormat="false" ht="16.5" hidden="false" customHeight="false" outlineLevel="0" collapsed="false">
      <c r="D87" s="1" t="n">
        <f aca="true">DATEDIF(C87, TODAY(), "Y")</f>
        <v>123</v>
      </c>
      <c r="H87" s="1" t="e">
        <f aca="false">G87/((F87/100)*(F87/100))</f>
        <v>#DIV/0!</v>
      </c>
      <c r="BX87" s="1" t="n">
        <f aca="false">(BV87+BW87)/2</f>
        <v>0</v>
      </c>
    </row>
    <row r="88" customFormat="false" ht="16.5" hidden="false" customHeight="false" outlineLevel="0" collapsed="false">
      <c r="D88" s="1" t="n">
        <f aca="true">DATEDIF(C88, TODAY(), "Y")</f>
        <v>123</v>
      </c>
      <c r="H88" s="1" t="e">
        <f aca="false">G88/((F88/100)*(F88/100))</f>
        <v>#DIV/0!</v>
      </c>
      <c r="BX88" s="1" t="n">
        <f aca="false">(BV88+BW88)/2</f>
        <v>0</v>
      </c>
    </row>
    <row r="89" customFormat="false" ht="16.5" hidden="false" customHeight="false" outlineLevel="0" collapsed="false">
      <c r="D89" s="1" t="n">
        <f aca="true">DATEDIF(C89, TODAY(), "Y")</f>
        <v>123</v>
      </c>
      <c r="H89" s="1" t="e">
        <f aca="false">G89/((F89/100)*(F89/100))</f>
        <v>#DIV/0!</v>
      </c>
      <c r="BX89" s="1" t="n">
        <f aca="false">(BV89+BW89)/2</f>
        <v>0</v>
      </c>
    </row>
    <row r="90" customFormat="false" ht="16.5" hidden="false" customHeight="false" outlineLevel="0" collapsed="false">
      <c r="D90" s="1" t="n">
        <f aca="true">DATEDIF(C90, TODAY(), "Y")</f>
        <v>123</v>
      </c>
      <c r="H90" s="1" t="e">
        <f aca="false">G90/((F90/100)*(F90/100))</f>
        <v>#DIV/0!</v>
      </c>
      <c r="BX90" s="1" t="n">
        <f aca="false">(BV90+BW90)/2</f>
        <v>0</v>
      </c>
    </row>
    <row r="91" customFormat="false" ht="16.5" hidden="false" customHeight="false" outlineLevel="0" collapsed="false">
      <c r="D91" s="1" t="n">
        <f aca="true">DATEDIF(C91, TODAY(), "Y")</f>
        <v>123</v>
      </c>
      <c r="H91" s="1" t="e">
        <f aca="false">G91/((F91/100)*(F91/100))</f>
        <v>#DIV/0!</v>
      </c>
      <c r="BX91" s="1" t="n">
        <f aca="false">(BV91+BW91)/2</f>
        <v>0</v>
      </c>
    </row>
    <row r="92" customFormat="false" ht="16.5" hidden="false" customHeight="false" outlineLevel="0" collapsed="false">
      <c r="D92" s="1" t="n">
        <f aca="true">DATEDIF(C92, TODAY(), "Y")</f>
        <v>123</v>
      </c>
      <c r="H92" s="1" t="e">
        <f aca="false">G92/((F92/100)*(F92/100))</f>
        <v>#DIV/0!</v>
      </c>
      <c r="BX92" s="1" t="n">
        <f aca="false">(BV92+BW92)/2</f>
        <v>0</v>
      </c>
    </row>
    <row r="93" customFormat="false" ht="16.5" hidden="false" customHeight="false" outlineLevel="0" collapsed="false">
      <c r="D93" s="1" t="n">
        <f aca="true">DATEDIF(C93, TODAY(), "Y")</f>
        <v>123</v>
      </c>
      <c r="H93" s="1" t="e">
        <f aca="false">G93/((F93/100)*(F93/100))</f>
        <v>#DIV/0!</v>
      </c>
      <c r="BX93" s="1" t="n">
        <f aca="false">(BV93+BW93)/2</f>
        <v>0</v>
      </c>
    </row>
    <row r="94" customFormat="false" ht="16.5" hidden="false" customHeight="false" outlineLevel="0" collapsed="false">
      <c r="D94" s="1" t="n">
        <f aca="true">DATEDIF(C94, TODAY(), "Y")</f>
        <v>123</v>
      </c>
      <c r="H94" s="1" t="e">
        <f aca="false">G94/((F94/100)*(F94/100))</f>
        <v>#DIV/0!</v>
      </c>
      <c r="BX94" s="1" t="n">
        <f aca="false">(BV94+BW94)/2</f>
        <v>0</v>
      </c>
    </row>
    <row r="95" customFormat="false" ht="16.5" hidden="false" customHeight="false" outlineLevel="0" collapsed="false">
      <c r="D95" s="1" t="n">
        <f aca="true">DATEDIF(C95, TODAY(), "Y")</f>
        <v>123</v>
      </c>
      <c r="H95" s="1" t="e">
        <f aca="false">G95/((F95/100)*(F95/100))</f>
        <v>#DIV/0!</v>
      </c>
      <c r="BX95" s="1" t="n">
        <f aca="false">(BV95+BW95)/2</f>
        <v>0</v>
      </c>
    </row>
    <row r="96" customFormat="false" ht="16.5" hidden="false" customHeight="false" outlineLevel="0" collapsed="false">
      <c r="D96" s="1" t="n">
        <f aca="true">DATEDIF(C96, TODAY(), "Y")</f>
        <v>123</v>
      </c>
      <c r="H96" s="1" t="e">
        <f aca="false">G96/((F96/100)*(F96/100))</f>
        <v>#DIV/0!</v>
      </c>
      <c r="BX96" s="1" t="n">
        <f aca="false">(BV96+BW96)/2</f>
        <v>0</v>
      </c>
    </row>
    <row r="97" customFormat="false" ht="16.5" hidden="false" customHeight="false" outlineLevel="0" collapsed="false">
      <c r="D97" s="1" t="n">
        <f aca="true">DATEDIF(C97, TODAY(), "Y")</f>
        <v>123</v>
      </c>
      <c r="H97" s="1" t="e">
        <f aca="false">G97/((F97/100)*(F97/100))</f>
        <v>#DIV/0!</v>
      </c>
      <c r="BX97" s="1" t="n">
        <f aca="false">(BV97+BW97)/2</f>
        <v>0</v>
      </c>
    </row>
    <row r="98" customFormat="false" ht="16.5" hidden="false" customHeight="false" outlineLevel="0" collapsed="false">
      <c r="D98" s="1" t="n">
        <f aca="true">DATEDIF(C98, TODAY(), "Y")</f>
        <v>123</v>
      </c>
      <c r="H98" s="1" t="e">
        <f aca="false">G98/((F98/100)*(F98/100))</f>
        <v>#DIV/0!</v>
      </c>
      <c r="BX98" s="1" t="n">
        <f aca="false">(BV98+BW98)/2</f>
        <v>0</v>
      </c>
    </row>
    <row r="99" customFormat="false" ht="16.5" hidden="false" customHeight="false" outlineLevel="0" collapsed="false">
      <c r="D99" s="1" t="n">
        <f aca="true">DATEDIF(C99, TODAY(), "Y")</f>
        <v>123</v>
      </c>
      <c r="H99" s="1" t="e">
        <f aca="false">G99/((F99/100)*(F99/100))</f>
        <v>#DIV/0!</v>
      </c>
      <c r="BX99" s="1" t="n">
        <f aca="false">(BV99+BW99)/2</f>
        <v>0</v>
      </c>
    </row>
    <row r="100" customFormat="false" ht="16.5" hidden="false" customHeight="false" outlineLevel="0" collapsed="false">
      <c r="D100" s="1" t="n">
        <f aca="true">DATEDIF(C100, TODAY(), "Y")</f>
        <v>123</v>
      </c>
      <c r="H100" s="1" t="e">
        <f aca="false">G100/((F100/100)*(F100/100))</f>
        <v>#DIV/0!</v>
      </c>
      <c r="BX100" s="1" t="n">
        <f aca="false">(BV100+BW100)/2</f>
        <v>0</v>
      </c>
    </row>
    <row r="101" customFormat="false" ht="16.5" hidden="false" customHeight="false" outlineLevel="0" collapsed="false">
      <c r="D101" s="1" t="n">
        <f aca="true">DATEDIF(C101, TODAY(), "Y")</f>
        <v>123</v>
      </c>
      <c r="H101" s="1" t="e">
        <f aca="false">G101/((F101/100)*(F101/100))</f>
        <v>#DIV/0!</v>
      </c>
      <c r="BX101" s="1" t="n">
        <f aca="false">(BV101+BW101)/2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2" colorId="64" zoomScale="136" zoomScaleNormal="136" zoomScalePageLayoutView="100" workbookViewId="0">
      <selection pane="topLeft" activeCell="A2" activeCellId="0" sqref="A2"/>
    </sheetView>
  </sheetViews>
  <sheetFormatPr defaultColWidth="8.6171875" defaultRowHeight="16.5" zeroHeight="false" outlineLevelRow="0" outlineLevelCol="0"/>
  <cols>
    <col collapsed="false" customWidth="true" hidden="false" outlineLevel="0" max="1" min="1" style="1" width="9"/>
    <col collapsed="false" customWidth="true" hidden="false" outlineLevel="0" max="3" min="2" style="1" width="5.26"/>
    <col collapsed="false" customWidth="true" hidden="false" outlineLevel="0" max="14" min="4" style="1" width="9"/>
    <col collapsed="false" customWidth="true" hidden="false" outlineLevel="0" max="15" min="15" style="1" width="11"/>
    <col collapsed="false" customWidth="true" hidden="false" outlineLevel="0" max="16" min="16" style="1" width="9"/>
    <col collapsed="false" customWidth="true" hidden="false" outlineLevel="0" max="17" min="17" style="1" width="11"/>
    <col collapsed="false" customWidth="true" hidden="false" outlineLevel="0" max="18" min="18" style="1" width="13"/>
    <col collapsed="false" customWidth="true" hidden="false" outlineLevel="0" max="19" min="19" style="1" width="11"/>
    <col collapsed="false" customWidth="true" hidden="false" outlineLevel="0" max="20" min="20" style="1" width="13"/>
    <col collapsed="false" customWidth="true" hidden="false" outlineLevel="0" max="21" min="21" style="1" width="11"/>
    <col collapsed="false" customWidth="true" hidden="false" outlineLevel="0" max="22" min="22" style="1" width="13"/>
    <col collapsed="false" customWidth="true" hidden="false" outlineLevel="0" max="23" min="23" style="1" width="15.12"/>
    <col collapsed="false" customWidth="true" hidden="false" outlineLevel="0" max="25" min="24" style="1" width="9"/>
  </cols>
  <sheetData>
    <row r="1" s="1" customFormat="true" ht="16.5" hidden="false" customHeight="false" outlineLevel="0" collapsed="false">
      <c r="A1" s="2" t="s">
        <v>205</v>
      </c>
      <c r="B1" s="2" t="s">
        <v>206</v>
      </c>
      <c r="C1" s="2" t="s">
        <v>4</v>
      </c>
      <c r="D1" s="5" t="s">
        <v>5</v>
      </c>
      <c r="E1" s="14" t="s">
        <v>207</v>
      </c>
      <c r="F1" s="14" t="s">
        <v>208</v>
      </c>
      <c r="G1" s="14" t="s">
        <v>209</v>
      </c>
      <c r="H1" s="14" t="s">
        <v>210</v>
      </c>
      <c r="I1" s="14" t="s">
        <v>211</v>
      </c>
      <c r="J1" s="14" t="s">
        <v>212</v>
      </c>
      <c r="K1" s="14" t="s">
        <v>213</v>
      </c>
      <c r="L1" s="14" t="s">
        <v>7</v>
      </c>
      <c r="M1" s="14" t="s">
        <v>214</v>
      </c>
      <c r="N1" s="4" t="s">
        <v>215</v>
      </c>
      <c r="O1" s="4" t="s">
        <v>216</v>
      </c>
      <c r="P1" s="4" t="s">
        <v>217</v>
      </c>
      <c r="Q1" s="4" t="s">
        <v>218</v>
      </c>
      <c r="R1" s="4" t="s">
        <v>219</v>
      </c>
      <c r="S1" s="6" t="s">
        <v>220</v>
      </c>
      <c r="T1" s="6" t="s">
        <v>221</v>
      </c>
      <c r="U1" s="6" t="s">
        <v>222</v>
      </c>
      <c r="V1" s="6" t="s">
        <v>223</v>
      </c>
      <c r="W1" s="6" t="s">
        <v>224</v>
      </c>
    </row>
    <row r="2" s="1" customFormat="true" ht="16.5" hidden="false" customHeight="false" outlineLevel="0" collapsed="false">
      <c r="A2" s="1" t="s">
        <v>89</v>
      </c>
      <c r="B2" s="1" t="s">
        <v>90</v>
      </c>
      <c r="C2" s="1" t="n">
        <v>2</v>
      </c>
      <c r="D2" s="1" t="n">
        <v>157</v>
      </c>
      <c r="E2" s="1" t="n">
        <v>27</v>
      </c>
      <c r="F2" s="1" t="n">
        <v>7.2</v>
      </c>
      <c r="G2" s="1" t="n">
        <v>2.54</v>
      </c>
      <c r="H2" s="1" t="n">
        <v>22.2</v>
      </c>
      <c r="I2" s="1" t="n">
        <v>58.9</v>
      </c>
      <c r="J2" s="1" t="n">
        <v>19.5</v>
      </c>
      <c r="K2" s="1" t="n">
        <v>22.2</v>
      </c>
      <c r="L2" s="1" t="n">
        <v>23.9</v>
      </c>
      <c r="M2" s="1" t="n">
        <v>37.7</v>
      </c>
      <c r="N2" s="1" t="n">
        <v>1.82</v>
      </c>
      <c r="O2" s="1" t="n">
        <v>1.92</v>
      </c>
      <c r="P2" s="1" t="n">
        <v>17.4</v>
      </c>
      <c r="Q2" s="1" t="n">
        <v>5.66</v>
      </c>
      <c r="R2" s="1" t="n">
        <v>5.74</v>
      </c>
      <c r="S2" s="1" t="n">
        <v>1.6</v>
      </c>
      <c r="T2" s="1" t="n">
        <v>1.5</v>
      </c>
      <c r="U2" s="1" t="n">
        <v>11.4</v>
      </c>
      <c r="V2" s="1" t="n">
        <v>3.3</v>
      </c>
      <c r="W2" s="1" t="n">
        <v>3.3</v>
      </c>
    </row>
    <row r="3" s="1" customFormat="true" ht="16.5" hidden="false" customHeight="false" outlineLevel="0" collapsed="false">
      <c r="A3" s="1" t="s">
        <v>92</v>
      </c>
      <c r="B3" s="1" t="s">
        <v>93</v>
      </c>
      <c r="C3" s="1" t="n">
        <v>2</v>
      </c>
      <c r="D3" s="1" t="n">
        <v>161</v>
      </c>
      <c r="E3" s="1" t="n">
        <v>29.3</v>
      </c>
      <c r="F3" s="1" t="n">
        <v>7.8</v>
      </c>
      <c r="G3" s="1" t="n">
        <v>2.78</v>
      </c>
      <c r="H3" s="1" t="n">
        <v>13.8</v>
      </c>
      <c r="I3" s="1" t="n">
        <v>53.7</v>
      </c>
      <c r="J3" s="1" t="n">
        <v>21.6</v>
      </c>
      <c r="K3" s="1" t="n">
        <v>13.8</v>
      </c>
      <c r="L3" s="1" t="n">
        <v>20.7</v>
      </c>
      <c r="M3" s="1" t="n">
        <v>25.7</v>
      </c>
      <c r="N3" s="1" t="n">
        <v>1.89</v>
      </c>
      <c r="O3" s="1" t="n">
        <v>1.87</v>
      </c>
      <c r="P3" s="1" t="n">
        <v>17.6</v>
      </c>
      <c r="Q3" s="1" t="n">
        <v>6.22</v>
      </c>
      <c r="R3" s="1" t="n">
        <v>6.3</v>
      </c>
      <c r="S3" s="1" t="n">
        <v>0.9</v>
      </c>
      <c r="T3" s="1" t="n">
        <v>0.9</v>
      </c>
      <c r="U3" s="1" t="n">
        <v>6.6</v>
      </c>
      <c r="V3" s="1" t="n">
        <v>2.2</v>
      </c>
      <c r="W3" s="1" t="n">
        <v>2.3</v>
      </c>
    </row>
    <row r="4" customFormat="false" ht="16.5" hidden="false" customHeight="false" outlineLevel="0" collapsed="false">
      <c r="A4" s="1" t="s">
        <v>96</v>
      </c>
      <c r="B4" s="1" t="s">
        <v>97</v>
      </c>
      <c r="C4" s="1" t="n">
        <v>2</v>
      </c>
      <c r="D4" s="1" t="n">
        <v>165</v>
      </c>
      <c r="E4" s="1" t="n">
        <v>31.7</v>
      </c>
      <c r="F4" s="1" t="n">
        <v>8.6</v>
      </c>
      <c r="G4" s="1" t="n">
        <v>2.82</v>
      </c>
      <c r="H4" s="1" t="n">
        <v>12.1</v>
      </c>
      <c r="I4" s="1" t="n">
        <v>55.2</v>
      </c>
      <c r="J4" s="1" t="n">
        <v>23.7</v>
      </c>
      <c r="K4" s="1" t="n">
        <v>12.1</v>
      </c>
      <c r="L4" s="1" t="n">
        <v>20.3</v>
      </c>
      <c r="M4" s="1" t="n">
        <v>21.9</v>
      </c>
      <c r="N4" s="1" t="n">
        <v>2.23</v>
      </c>
      <c r="O4" s="1" t="n">
        <v>2.26</v>
      </c>
      <c r="P4" s="1" t="n">
        <v>19.9</v>
      </c>
      <c r="Q4" s="1" t="n">
        <v>6.84</v>
      </c>
      <c r="R4" s="1" t="n">
        <v>6.74</v>
      </c>
      <c r="S4" s="1" t="n">
        <v>0.7</v>
      </c>
      <c r="T4" s="1" t="n">
        <v>0.7</v>
      </c>
      <c r="U4" s="1" t="n">
        <v>5.9</v>
      </c>
      <c r="V4" s="1" t="n">
        <v>1.9</v>
      </c>
      <c r="W4" s="1" t="n">
        <v>1.9</v>
      </c>
    </row>
    <row r="5" customFormat="false" ht="16.5" hidden="false" customHeight="false" outlineLevel="0" collapsed="false">
      <c r="A5" s="1" t="s">
        <v>99</v>
      </c>
      <c r="B5" s="1" t="s">
        <v>100</v>
      </c>
      <c r="C5" s="1" t="n">
        <v>2</v>
      </c>
      <c r="D5" s="1" t="n">
        <v>158</v>
      </c>
      <c r="E5" s="1" t="n">
        <v>27</v>
      </c>
      <c r="F5" s="1" t="n">
        <v>7.1</v>
      </c>
      <c r="G5" s="1" t="n">
        <v>2.54</v>
      </c>
      <c r="H5" s="1" t="n">
        <v>11.9</v>
      </c>
      <c r="I5" s="1" t="n">
        <v>48.5</v>
      </c>
      <c r="J5" s="1" t="n">
        <v>19.4</v>
      </c>
      <c r="K5" s="1" t="n">
        <v>11.9</v>
      </c>
      <c r="L5" s="1" t="n">
        <v>19.4</v>
      </c>
      <c r="M5" s="1" t="n">
        <v>24.5</v>
      </c>
      <c r="N5" s="1" t="n">
        <v>1.71</v>
      </c>
      <c r="O5" s="1" t="n">
        <v>1.69</v>
      </c>
      <c r="P5" s="1" t="n">
        <v>16.2</v>
      </c>
      <c r="Q5" s="1" t="n">
        <v>5.47</v>
      </c>
      <c r="R5" s="1" t="n">
        <v>5.37</v>
      </c>
      <c r="S5" s="1" t="n">
        <v>0.8</v>
      </c>
      <c r="T5" s="1" t="n">
        <v>0.8</v>
      </c>
      <c r="U5" s="1" t="n">
        <v>5.6</v>
      </c>
      <c r="V5" s="1" t="n">
        <v>1.9</v>
      </c>
      <c r="W5" s="1" t="n">
        <v>1.9</v>
      </c>
    </row>
    <row r="6" customFormat="false" ht="16.5" hidden="false" customHeight="false" outlineLevel="0" collapsed="false">
      <c r="A6" s="1" t="s">
        <v>102</v>
      </c>
      <c r="B6" s="1" t="s">
        <v>103</v>
      </c>
      <c r="C6" s="1" t="n">
        <v>2</v>
      </c>
      <c r="D6" s="1" t="n">
        <v>160</v>
      </c>
      <c r="E6" s="1" t="n">
        <v>30.7</v>
      </c>
      <c r="F6" s="1" t="n">
        <v>8.1</v>
      </c>
      <c r="G6" s="1" t="n">
        <v>2.9</v>
      </c>
      <c r="H6" s="1" t="n">
        <v>26.8</v>
      </c>
      <c r="I6" s="1" t="n">
        <v>68.5</v>
      </c>
      <c r="J6" s="1" t="n">
        <v>22.5</v>
      </c>
      <c r="K6" s="1" t="n">
        <v>26.8</v>
      </c>
      <c r="L6" s="1" t="n">
        <v>26.8</v>
      </c>
      <c r="M6" s="1" t="n">
        <v>39.2</v>
      </c>
      <c r="N6" s="1" t="n">
        <v>2.29</v>
      </c>
      <c r="O6" s="1" t="n">
        <v>2.22</v>
      </c>
      <c r="P6" s="1" t="n">
        <v>19.8</v>
      </c>
      <c r="Q6" s="1" t="n">
        <v>6.27</v>
      </c>
      <c r="R6" s="1" t="n">
        <v>6.4</v>
      </c>
      <c r="S6" s="1" t="n">
        <v>1.9</v>
      </c>
      <c r="T6" s="1" t="n">
        <v>2</v>
      </c>
      <c r="U6" s="1" t="n">
        <v>14.1</v>
      </c>
      <c r="V6" s="1" t="n">
        <v>3.8</v>
      </c>
      <c r="W6" s="1" t="n">
        <v>3.8</v>
      </c>
    </row>
    <row r="7" customFormat="false" ht="16.5" hidden="false" customHeight="false" outlineLevel="0" collapsed="false">
      <c r="A7" s="1" t="s">
        <v>105</v>
      </c>
      <c r="B7" s="1" t="s">
        <v>106</v>
      </c>
      <c r="C7" s="1" t="n">
        <v>2</v>
      </c>
      <c r="D7" s="1" t="n">
        <v>155</v>
      </c>
      <c r="E7" s="1" t="n">
        <v>29.1</v>
      </c>
      <c r="F7" s="1" t="n">
        <v>7.7</v>
      </c>
      <c r="G7" s="1" t="n">
        <v>2.67</v>
      </c>
      <c r="H7" s="1" t="n">
        <v>18.7</v>
      </c>
      <c r="I7" s="1" t="n">
        <v>58.2</v>
      </c>
      <c r="J7" s="1" t="n">
        <v>21.4</v>
      </c>
      <c r="K7" s="1" t="n">
        <v>18.7</v>
      </c>
      <c r="L7" s="1" t="n">
        <v>24.2</v>
      </c>
      <c r="M7" s="1" t="n">
        <v>32.2</v>
      </c>
      <c r="N7" s="1" t="n">
        <v>2.03</v>
      </c>
      <c r="O7" s="1" t="n">
        <v>1.98</v>
      </c>
      <c r="P7" s="1" t="n">
        <v>17.9</v>
      </c>
      <c r="Q7" s="1" t="n">
        <v>6.28</v>
      </c>
      <c r="R7" s="1" t="n">
        <v>6.37</v>
      </c>
      <c r="S7" s="1" t="n">
        <v>1.2</v>
      </c>
      <c r="T7" s="1" t="n">
        <v>1.2</v>
      </c>
      <c r="U7" s="1" t="n">
        <v>9.2</v>
      </c>
      <c r="V7" s="1" t="n">
        <v>3</v>
      </c>
      <c r="W7" s="1" t="n">
        <v>3</v>
      </c>
    </row>
    <row r="8" customFormat="false" ht="16.5" hidden="false" customHeight="false" outlineLevel="0" collapsed="false">
      <c r="A8" s="1" t="s">
        <v>107</v>
      </c>
      <c r="B8" s="1" t="s">
        <v>108</v>
      </c>
      <c r="C8" s="1" t="n">
        <v>2</v>
      </c>
      <c r="D8" s="1" t="n">
        <v>156</v>
      </c>
      <c r="E8" s="1" t="n">
        <v>31.8</v>
      </c>
      <c r="F8" s="1" t="n">
        <v>8.5</v>
      </c>
      <c r="G8" s="1" t="n">
        <v>3.01</v>
      </c>
      <c r="H8" s="1" t="n">
        <v>27.1</v>
      </c>
      <c r="I8" s="1" t="n">
        <v>70.4</v>
      </c>
      <c r="J8" s="1" t="n">
        <v>23.6</v>
      </c>
      <c r="K8" s="1" t="n">
        <v>27.1</v>
      </c>
      <c r="L8" s="1" t="n">
        <v>28.9</v>
      </c>
      <c r="M8" s="1" t="n">
        <v>38.5</v>
      </c>
      <c r="N8" s="1" t="n">
        <v>2.29</v>
      </c>
      <c r="O8" s="1" t="n">
        <v>2.35</v>
      </c>
      <c r="P8" s="1" t="n">
        <v>19.9</v>
      </c>
      <c r="Q8" s="1" t="n">
        <v>6.38</v>
      </c>
      <c r="R8" s="1" t="n">
        <v>6.47</v>
      </c>
      <c r="S8" s="1" t="n">
        <v>2</v>
      </c>
      <c r="T8" s="1" t="n">
        <v>2</v>
      </c>
      <c r="U8" s="1" t="n">
        <v>13.9</v>
      </c>
      <c r="V8" s="1" t="n">
        <v>3.9</v>
      </c>
      <c r="W8" s="1" t="n">
        <v>4</v>
      </c>
    </row>
    <row r="9" customFormat="false" ht="16.5" hidden="false" customHeight="false" outlineLevel="0" collapsed="false">
      <c r="A9" s="1" t="s">
        <v>111</v>
      </c>
      <c r="B9" s="1" t="s">
        <v>112</v>
      </c>
      <c r="C9" s="1" t="n">
        <v>1</v>
      </c>
      <c r="D9" s="1" t="n">
        <v>165</v>
      </c>
      <c r="E9" s="1" t="n">
        <v>39.7</v>
      </c>
      <c r="F9" s="1" t="n">
        <v>10.7</v>
      </c>
      <c r="G9" s="1" t="n">
        <v>3.44</v>
      </c>
      <c r="H9" s="1" t="n">
        <v>21.1</v>
      </c>
      <c r="I9" s="1" t="n">
        <v>74.9</v>
      </c>
      <c r="J9" s="1" t="n">
        <v>30.4</v>
      </c>
      <c r="K9" s="1" t="n">
        <v>21.1</v>
      </c>
      <c r="L9" s="1" t="n">
        <v>27.5</v>
      </c>
      <c r="M9" s="1" t="n">
        <v>28.1</v>
      </c>
      <c r="N9" s="1" t="n">
        <v>3.28</v>
      </c>
      <c r="O9" s="1" t="n">
        <v>3.21</v>
      </c>
      <c r="P9" s="1" t="n">
        <v>25.5</v>
      </c>
      <c r="Q9" s="1" t="n">
        <v>8.3</v>
      </c>
      <c r="R9" s="1" t="n">
        <v>8.23</v>
      </c>
      <c r="S9" s="1" t="n">
        <v>1.2</v>
      </c>
      <c r="T9" s="1" t="n">
        <v>1.2</v>
      </c>
      <c r="U9" s="1" t="n">
        <v>11.4</v>
      </c>
      <c r="V9" s="1" t="n">
        <v>3</v>
      </c>
      <c r="W9" s="1" t="n">
        <v>3</v>
      </c>
    </row>
    <row r="10" customFormat="false" ht="16.5" hidden="false" customHeight="false" outlineLevel="0" collapsed="false">
      <c r="A10" s="1" t="s">
        <v>114</v>
      </c>
      <c r="B10" s="1" t="s">
        <v>115</v>
      </c>
      <c r="C10" s="1" t="n">
        <v>2</v>
      </c>
      <c r="D10" s="1" t="n">
        <v>158</v>
      </c>
      <c r="E10" s="1" t="n">
        <v>25.9</v>
      </c>
      <c r="F10" s="1" t="n">
        <v>6.9</v>
      </c>
      <c r="G10" s="1" t="n">
        <v>2.42</v>
      </c>
      <c r="H10" s="1" t="n">
        <v>21.2</v>
      </c>
      <c r="I10" s="1" t="n">
        <v>56.4</v>
      </c>
      <c r="J10" s="1" t="n">
        <v>18.7</v>
      </c>
      <c r="K10" s="1" t="n">
        <v>21.2</v>
      </c>
      <c r="L10" s="1" t="n">
        <v>22.6</v>
      </c>
      <c r="M10" s="1" t="n">
        <v>37.5</v>
      </c>
      <c r="N10" s="1" t="n">
        <v>1.61</v>
      </c>
      <c r="O10" s="1" t="n">
        <v>1.67</v>
      </c>
      <c r="P10" s="1" t="n">
        <v>16.2</v>
      </c>
      <c r="Q10" s="1" t="n">
        <v>5.73</v>
      </c>
      <c r="R10" s="1" t="n">
        <v>5.74</v>
      </c>
      <c r="S10" s="1" t="n">
        <v>1.5</v>
      </c>
      <c r="T10" s="1" t="n">
        <v>1.5</v>
      </c>
      <c r="U10" s="1" t="n">
        <v>10.4</v>
      </c>
      <c r="V10" s="1" t="n">
        <v>3.4</v>
      </c>
      <c r="W10" s="1" t="n">
        <v>3.4</v>
      </c>
    </row>
    <row r="11" customFormat="false" ht="16.5" hidden="false" customHeight="false" outlineLevel="0" collapsed="false">
      <c r="A11" s="1" t="s">
        <v>117</v>
      </c>
      <c r="B11" s="1" t="s">
        <v>118</v>
      </c>
      <c r="C11" s="1" t="n">
        <v>2</v>
      </c>
      <c r="D11" s="1" t="n">
        <v>147.9</v>
      </c>
      <c r="E11" s="1" t="n">
        <v>24.4</v>
      </c>
      <c r="F11" s="1" t="n">
        <v>6.4</v>
      </c>
      <c r="G11" s="1" t="n">
        <v>2.09</v>
      </c>
      <c r="H11" s="1" t="n">
        <v>16.5</v>
      </c>
      <c r="I11" s="1" t="n">
        <v>49.4</v>
      </c>
      <c r="J11" s="1" t="n">
        <v>17.4</v>
      </c>
      <c r="K11" s="1" t="n">
        <v>16.5</v>
      </c>
      <c r="L11" s="1" t="n">
        <v>22.6</v>
      </c>
      <c r="M11" s="1" t="n">
        <v>33.3</v>
      </c>
      <c r="N11" s="1" t="n">
        <v>1.78</v>
      </c>
      <c r="O11" s="1" t="n">
        <v>1.81</v>
      </c>
      <c r="P11" s="1" t="n">
        <v>16.2</v>
      </c>
      <c r="Q11" s="1" t="n">
        <v>5.22</v>
      </c>
      <c r="R11" s="1" t="n">
        <v>4.29</v>
      </c>
      <c r="S11" s="1" t="n">
        <v>1.1</v>
      </c>
      <c r="T11" s="1" t="n">
        <v>1</v>
      </c>
      <c r="U11" s="1" t="n">
        <v>8.5</v>
      </c>
      <c r="V11" s="1" t="n">
        <v>2.5</v>
      </c>
      <c r="W11" s="1" t="n">
        <v>2.3</v>
      </c>
    </row>
    <row r="12" customFormat="false" ht="16.5" hidden="false" customHeight="false" outlineLevel="0" collapsed="false">
      <c r="A12" s="1" t="s">
        <v>119</v>
      </c>
      <c r="B12" s="1" t="s">
        <v>120</v>
      </c>
      <c r="C12" s="1" t="n">
        <v>2</v>
      </c>
      <c r="D12" s="1" t="n">
        <v>157</v>
      </c>
      <c r="E12" s="1" t="n">
        <v>31.2</v>
      </c>
      <c r="F12" s="1" t="n">
        <v>8.3</v>
      </c>
      <c r="G12" s="1" t="n">
        <v>3.01</v>
      </c>
      <c r="H12" s="1" t="n">
        <v>22.7</v>
      </c>
      <c r="I12" s="1" t="n">
        <v>65.2</v>
      </c>
      <c r="J12" s="1" t="n">
        <v>23.2</v>
      </c>
      <c r="K12" s="1" t="n">
        <v>22.7</v>
      </c>
      <c r="L12" s="1" t="n">
        <v>26.5</v>
      </c>
      <c r="M12" s="1" t="n">
        <v>34.9</v>
      </c>
      <c r="N12" s="1" t="n">
        <v>2.04</v>
      </c>
      <c r="O12" s="1" t="n">
        <v>2.14</v>
      </c>
      <c r="P12" s="1" t="n">
        <v>18.7</v>
      </c>
      <c r="Q12" s="1" t="n">
        <v>6.58</v>
      </c>
      <c r="R12" s="1" t="n">
        <v>6.65</v>
      </c>
      <c r="S12" s="1" t="n">
        <v>1.6</v>
      </c>
      <c r="T12" s="1" t="n">
        <v>1.6</v>
      </c>
      <c r="U12" s="1" t="n">
        <v>11.2</v>
      </c>
      <c r="V12" s="1" t="n">
        <v>3.6</v>
      </c>
      <c r="W12" s="1" t="n">
        <v>3.7</v>
      </c>
    </row>
    <row r="13" customFormat="false" ht="16.5" hidden="false" customHeight="false" outlineLevel="0" collapsed="false">
      <c r="A13" s="1" t="s">
        <v>123</v>
      </c>
      <c r="B13" s="1" t="s">
        <v>124</v>
      </c>
      <c r="C13" s="1" t="n">
        <v>2</v>
      </c>
      <c r="D13" s="1" t="n">
        <v>151.1</v>
      </c>
      <c r="E13" s="1" t="n">
        <v>24.7</v>
      </c>
      <c r="F13" s="1" t="n">
        <v>6.6</v>
      </c>
      <c r="G13" s="1" t="n">
        <v>2.31</v>
      </c>
      <c r="H13" s="1" t="n">
        <v>9.7</v>
      </c>
      <c r="I13" s="1" t="n">
        <v>43.3</v>
      </c>
      <c r="J13" s="1" t="n">
        <v>17.7</v>
      </c>
      <c r="K13" s="1" t="n">
        <v>9.7</v>
      </c>
      <c r="L13" s="1" t="n">
        <v>19</v>
      </c>
      <c r="M13" s="1" t="n">
        <v>22.4</v>
      </c>
      <c r="N13" s="1" t="n">
        <v>1.43</v>
      </c>
      <c r="O13" s="1" t="n">
        <v>1.41</v>
      </c>
      <c r="P13" s="1" t="n">
        <v>14.3</v>
      </c>
      <c r="Q13" s="1" t="n">
        <v>5.02</v>
      </c>
      <c r="R13" s="1" t="n">
        <v>4.97</v>
      </c>
      <c r="S13" s="1" t="n">
        <v>0.6</v>
      </c>
      <c r="T13" s="1" t="n">
        <v>0.6</v>
      </c>
      <c r="U13" s="1" t="n">
        <v>4.1</v>
      </c>
      <c r="V13" s="1" t="n">
        <v>1.7</v>
      </c>
      <c r="W13" s="1" t="n">
        <v>1.7</v>
      </c>
    </row>
    <row r="14" customFormat="false" ht="16.5" hidden="false" customHeight="false" outlineLevel="0" collapsed="false">
      <c r="A14" s="1" t="s">
        <v>126</v>
      </c>
      <c r="B14" s="1" t="s">
        <v>127</v>
      </c>
      <c r="C14" s="1" t="n">
        <v>2</v>
      </c>
      <c r="D14" s="1" t="n">
        <v>153</v>
      </c>
      <c r="E14" s="1" t="n">
        <v>28.1</v>
      </c>
      <c r="F14" s="1" t="n">
        <v>7.5</v>
      </c>
      <c r="G14" s="1" t="n">
        <v>2.56</v>
      </c>
      <c r="H14" s="1" t="n">
        <v>23</v>
      </c>
      <c r="I14" s="1" t="n">
        <v>61.2</v>
      </c>
      <c r="J14" s="1" t="n">
        <v>20.5</v>
      </c>
      <c r="K14" s="1" t="n">
        <v>23</v>
      </c>
      <c r="L14" s="1" t="n">
        <v>26.1</v>
      </c>
      <c r="M14" s="1" t="n">
        <v>37.6</v>
      </c>
      <c r="N14" s="1" t="n">
        <v>2.04</v>
      </c>
      <c r="O14" s="1" t="n">
        <v>2.01</v>
      </c>
      <c r="P14" s="1" t="n">
        <v>18.1</v>
      </c>
      <c r="Q14" s="1" t="n">
        <v>5.76</v>
      </c>
      <c r="R14" s="1" t="n">
        <v>5.6</v>
      </c>
      <c r="S14" s="1" t="n">
        <v>1.6</v>
      </c>
      <c r="T14" s="1" t="n">
        <v>1.6</v>
      </c>
      <c r="U14" s="1" t="n">
        <v>11.9</v>
      </c>
      <c r="V14" s="1" t="n">
        <v>3.4</v>
      </c>
      <c r="W14" s="1" t="n">
        <v>3.4</v>
      </c>
    </row>
    <row r="15" customFormat="false" ht="16.5" hidden="false" customHeight="false" outlineLevel="0" collapsed="false">
      <c r="A15" s="1" t="s">
        <v>130</v>
      </c>
      <c r="B15" s="1" t="s">
        <v>131</v>
      </c>
      <c r="C15" s="1" t="n">
        <v>2</v>
      </c>
      <c r="D15" s="1" t="n">
        <v>145.2</v>
      </c>
      <c r="E15" s="1" t="n">
        <v>24.2</v>
      </c>
      <c r="F15" s="1" t="n">
        <v>6.4</v>
      </c>
      <c r="G15" s="1" t="n">
        <v>2.29</v>
      </c>
      <c r="H15" s="1" t="n">
        <v>17.2</v>
      </c>
      <c r="I15" s="1" t="n">
        <v>50.1</v>
      </c>
      <c r="J15" s="1" t="n">
        <v>17.3</v>
      </c>
      <c r="K15" s="1" t="n">
        <v>17.2</v>
      </c>
      <c r="L15" s="1" t="n">
        <v>23.8</v>
      </c>
      <c r="M15" s="1" t="n">
        <v>34.4</v>
      </c>
      <c r="N15" s="1" t="n">
        <v>1.5</v>
      </c>
      <c r="O15" s="1" t="n">
        <v>1.45</v>
      </c>
      <c r="P15" s="1" t="n">
        <v>14.3</v>
      </c>
      <c r="Q15" s="1" t="n">
        <v>4.86</v>
      </c>
      <c r="R15" s="1" t="n">
        <v>5.05</v>
      </c>
      <c r="S15" s="1" t="n">
        <v>1.1</v>
      </c>
      <c r="T15" s="1" t="n">
        <v>1.2</v>
      </c>
      <c r="U15" s="1" t="n">
        <v>8.1</v>
      </c>
      <c r="V15" s="1" t="n">
        <v>2.9</v>
      </c>
      <c r="W15" s="1" t="n">
        <v>2.9</v>
      </c>
    </row>
    <row r="16" customFormat="false" ht="16.5" hidden="false" customHeight="false" outlineLevel="0" collapsed="false">
      <c r="A16" s="1" t="s">
        <v>134</v>
      </c>
      <c r="B16" s="1" t="s">
        <v>135</v>
      </c>
      <c r="C16" s="1" t="n">
        <v>1</v>
      </c>
      <c r="D16" s="1" t="n">
        <v>164.2</v>
      </c>
      <c r="E16" s="1" t="n">
        <v>36.6</v>
      </c>
      <c r="F16" s="1" t="n">
        <v>9.7</v>
      </c>
      <c r="G16" s="1" t="n">
        <v>3.3</v>
      </c>
      <c r="H16" s="1" t="n">
        <v>25.4</v>
      </c>
      <c r="I16" s="1" t="n">
        <v>75</v>
      </c>
      <c r="J16" s="1" t="n">
        <v>27.4</v>
      </c>
      <c r="K16" s="1" t="n">
        <v>25.4</v>
      </c>
      <c r="L16" s="1" t="n">
        <v>27.8</v>
      </c>
      <c r="M16" s="1" t="n">
        <v>33.9</v>
      </c>
      <c r="N16" s="1" t="n">
        <v>2.81</v>
      </c>
      <c r="O16" s="1" t="n">
        <v>2.98</v>
      </c>
      <c r="P16" s="1" t="n">
        <v>23.4</v>
      </c>
      <c r="Q16" s="1" t="n">
        <v>7.68</v>
      </c>
      <c r="R16" s="1" t="n">
        <v>7.76</v>
      </c>
      <c r="S16" s="1" t="n">
        <v>1.9</v>
      </c>
      <c r="T16" s="1" t="n">
        <v>1.8</v>
      </c>
      <c r="U16" s="1" t="n">
        <v>13.5</v>
      </c>
      <c r="V16" s="1" t="n">
        <v>3.5</v>
      </c>
      <c r="W16" s="1" t="n">
        <v>3.5</v>
      </c>
    </row>
    <row r="17" customFormat="false" ht="16.5" hidden="false" customHeight="false" outlineLevel="0" collapsed="false">
      <c r="A17" s="1" t="s">
        <v>138</v>
      </c>
      <c r="B17" s="1" t="s">
        <v>139</v>
      </c>
      <c r="C17" s="1" t="n">
        <v>2</v>
      </c>
      <c r="D17" s="1" t="n">
        <v>160.8</v>
      </c>
      <c r="E17" s="1" t="n">
        <v>33.1</v>
      </c>
      <c r="F17" s="1" t="n">
        <v>8.8</v>
      </c>
      <c r="G17" s="1" t="n">
        <v>3.04</v>
      </c>
      <c r="H17" s="1" t="n">
        <v>12.3</v>
      </c>
      <c r="I17" s="1" t="n">
        <v>57.2</v>
      </c>
      <c r="J17" s="1" t="n">
        <v>24.2</v>
      </c>
      <c r="K17" s="1" t="n">
        <v>12.3</v>
      </c>
      <c r="L17" s="1" t="n">
        <v>22.1</v>
      </c>
      <c r="M17" s="1" t="n">
        <v>21.5</v>
      </c>
      <c r="N17" s="1" t="n">
        <v>2.15</v>
      </c>
      <c r="O17" s="1" t="n">
        <v>2.21</v>
      </c>
      <c r="P17" s="1" t="n">
        <v>19</v>
      </c>
      <c r="Q17" s="1" t="n">
        <v>6.93</v>
      </c>
      <c r="R17" s="1" t="n">
        <v>7.12</v>
      </c>
      <c r="S17" s="1" t="n">
        <v>0.7</v>
      </c>
      <c r="T17" s="1" t="n">
        <v>0.7</v>
      </c>
      <c r="U17" s="1" t="n">
        <v>5.7</v>
      </c>
      <c r="V17" s="1" t="n">
        <v>2</v>
      </c>
      <c r="W17" s="1" t="n">
        <v>2.1</v>
      </c>
    </row>
    <row r="18" customFormat="false" ht="16.5" hidden="false" customHeight="false" outlineLevel="0" collapsed="false">
      <c r="A18" s="1" t="s">
        <v>141</v>
      </c>
      <c r="B18" s="1" t="s">
        <v>142</v>
      </c>
      <c r="C18" s="1" t="n">
        <v>2</v>
      </c>
      <c r="D18" s="1" t="n">
        <v>159.4</v>
      </c>
      <c r="E18" s="1" t="n">
        <v>32.5</v>
      </c>
      <c r="F18" s="1" t="n">
        <v>8.6</v>
      </c>
      <c r="G18" s="1" t="n">
        <v>3.13</v>
      </c>
      <c r="H18" s="1" t="n">
        <v>30.1</v>
      </c>
      <c r="I18" s="1" t="n">
        <v>74.3</v>
      </c>
      <c r="J18" s="1" t="n">
        <v>24.1</v>
      </c>
      <c r="K18" s="1" t="n">
        <v>30.1</v>
      </c>
      <c r="L18" s="1" t="n">
        <v>29.2</v>
      </c>
      <c r="M18" s="1" t="n">
        <v>40.5</v>
      </c>
      <c r="N18" s="1" t="n">
        <v>2.3</v>
      </c>
      <c r="O18" s="1" t="n">
        <v>2.43</v>
      </c>
      <c r="P18" s="1" t="n">
        <v>20.4</v>
      </c>
      <c r="Q18" s="1" t="n">
        <v>6.36</v>
      </c>
      <c r="R18" s="1" t="n">
        <v>6.69</v>
      </c>
      <c r="S18" s="1" t="n">
        <v>2.5</v>
      </c>
      <c r="T18" s="1" t="n">
        <v>2.4</v>
      </c>
      <c r="U18" s="1" t="n">
        <v>15.5</v>
      </c>
      <c r="V18" s="1" t="n">
        <v>4.2</v>
      </c>
      <c r="W18" s="1" t="n">
        <v>4.3</v>
      </c>
    </row>
    <row r="19" customFormat="false" ht="16.5" hidden="false" customHeight="false" outlineLevel="0" collapsed="false">
      <c r="A19" s="1" t="s">
        <v>143</v>
      </c>
      <c r="B19" s="1" t="s">
        <v>144</v>
      </c>
      <c r="C19" s="1" t="n">
        <v>2</v>
      </c>
      <c r="D19" s="1" t="n">
        <v>153</v>
      </c>
      <c r="E19" s="1" t="n">
        <v>26.7</v>
      </c>
      <c r="F19" s="1" t="n">
        <v>7.1</v>
      </c>
      <c r="G19" s="1" t="n">
        <v>2.64</v>
      </c>
      <c r="H19" s="1" t="n">
        <v>21.4</v>
      </c>
      <c r="I19" s="1" t="n">
        <v>57.8</v>
      </c>
      <c r="J19" s="1" t="n">
        <v>19.3</v>
      </c>
      <c r="K19" s="1" t="n">
        <v>21.4</v>
      </c>
      <c r="L19" s="1" t="n">
        <v>24.7</v>
      </c>
      <c r="M19" s="1" t="n">
        <v>37.1</v>
      </c>
      <c r="N19" s="1" t="n">
        <v>1.69</v>
      </c>
      <c r="O19" s="1" t="n">
        <v>1.71</v>
      </c>
      <c r="P19" s="1" t="n">
        <v>16.1</v>
      </c>
      <c r="Q19" s="1" t="n">
        <v>5.36</v>
      </c>
      <c r="R19" s="1" t="n">
        <v>5.45</v>
      </c>
      <c r="S19" s="1" t="n">
        <v>1.5</v>
      </c>
      <c r="T19" s="1" t="n">
        <v>1.5</v>
      </c>
      <c r="U19" s="1" t="n">
        <v>10.6</v>
      </c>
      <c r="V19" s="1" t="n">
        <v>3.3</v>
      </c>
      <c r="W19" s="1" t="n">
        <v>3.4</v>
      </c>
    </row>
    <row r="20" customFormat="false" ht="16.5" hidden="false" customHeight="false" outlineLevel="0" collapsed="false">
      <c r="A20" s="1" t="s">
        <v>146</v>
      </c>
      <c r="B20" s="1" t="s">
        <v>147</v>
      </c>
      <c r="C20" s="1" t="n">
        <v>2</v>
      </c>
      <c r="D20" s="1" t="n">
        <v>150.9</v>
      </c>
      <c r="E20" s="1" t="n">
        <v>24.7</v>
      </c>
      <c r="F20" s="1" t="n">
        <v>6.5</v>
      </c>
      <c r="G20" s="1" t="n">
        <v>2.31</v>
      </c>
      <c r="H20" s="1" t="n">
        <v>26.2</v>
      </c>
      <c r="I20" s="1" t="n">
        <v>59.7</v>
      </c>
      <c r="J20" s="1" t="n">
        <v>17.7</v>
      </c>
      <c r="K20" s="1" t="n">
        <v>26.2</v>
      </c>
      <c r="L20" s="1" t="n">
        <v>26.2</v>
      </c>
      <c r="M20" s="1" t="n">
        <v>43.8</v>
      </c>
      <c r="N20" s="1" t="n">
        <v>1.74</v>
      </c>
      <c r="O20" s="1" t="n">
        <v>1.72</v>
      </c>
      <c r="P20" s="1" t="n">
        <v>16.3</v>
      </c>
      <c r="Q20" s="1" t="n">
        <v>4.81</v>
      </c>
      <c r="R20" s="1" t="n">
        <v>4.89</v>
      </c>
      <c r="S20" s="1" t="n">
        <v>2</v>
      </c>
      <c r="T20" s="1" t="n">
        <v>2</v>
      </c>
      <c r="U20" s="1" t="n">
        <v>13.6</v>
      </c>
      <c r="V20" s="1" t="n">
        <v>3.7</v>
      </c>
      <c r="W20" s="1" t="n">
        <v>3.7</v>
      </c>
    </row>
    <row r="21" customFormat="false" ht="16.5" hidden="false" customHeight="false" outlineLevel="0" collapsed="false">
      <c r="A21" s="1" t="s">
        <v>149</v>
      </c>
      <c r="B21" s="1" t="s">
        <v>150</v>
      </c>
      <c r="C21" s="1" t="n">
        <v>2</v>
      </c>
      <c r="D21" s="1" t="n">
        <v>150.8</v>
      </c>
      <c r="E21" s="1" t="n">
        <v>26.3</v>
      </c>
      <c r="F21" s="1" t="n">
        <v>7.1</v>
      </c>
      <c r="G21" s="1" t="n">
        <v>2.43</v>
      </c>
      <c r="H21" s="1" t="n">
        <v>17.7</v>
      </c>
      <c r="I21" s="1" t="n">
        <v>53.5</v>
      </c>
      <c r="J21" s="1" t="n">
        <v>19.2</v>
      </c>
      <c r="K21" s="1" t="n">
        <v>17.7</v>
      </c>
      <c r="L21" s="1" t="n">
        <v>23.5</v>
      </c>
      <c r="M21" s="1" t="n">
        <v>33</v>
      </c>
      <c r="N21" s="1" t="n">
        <v>1.76</v>
      </c>
      <c r="O21" s="1" t="n">
        <v>1.83</v>
      </c>
      <c r="P21" s="1" t="n">
        <v>16.6</v>
      </c>
      <c r="Q21" s="1" t="n">
        <v>5.12</v>
      </c>
      <c r="R21" s="1" t="n">
        <v>5.1</v>
      </c>
      <c r="S21" s="1" t="n">
        <v>1.2</v>
      </c>
      <c r="T21" s="1" t="n">
        <v>1.2</v>
      </c>
      <c r="U21" s="1" t="n">
        <v>8.9</v>
      </c>
      <c r="V21" s="1" t="n">
        <v>2.7</v>
      </c>
      <c r="W21" s="1" t="n">
        <v>2.7</v>
      </c>
    </row>
    <row r="22" customFormat="false" ht="16.5" hidden="false" customHeight="false" outlineLevel="0" collapsed="false">
      <c r="A22" s="1" t="s">
        <v>153</v>
      </c>
      <c r="B22" s="1" t="s">
        <v>154</v>
      </c>
      <c r="C22" s="1" t="n">
        <v>1</v>
      </c>
      <c r="D22" s="1" t="n">
        <v>157.4</v>
      </c>
      <c r="E22" s="1" t="n">
        <v>36.4</v>
      </c>
      <c r="F22" s="1" t="n">
        <v>9.7</v>
      </c>
      <c r="G22" s="1" t="n">
        <v>3.19</v>
      </c>
      <c r="H22" s="1" t="n">
        <v>22.9</v>
      </c>
      <c r="I22" s="1" t="n">
        <v>72.2</v>
      </c>
      <c r="J22" s="1" t="n">
        <v>27.4</v>
      </c>
      <c r="K22" s="1" t="n">
        <v>22.9</v>
      </c>
      <c r="L22" s="1" t="n">
        <v>29.1</v>
      </c>
      <c r="M22" s="1" t="n">
        <v>31.7</v>
      </c>
      <c r="N22" s="1" t="n">
        <v>2.84</v>
      </c>
      <c r="O22" s="1" t="n">
        <v>2.67</v>
      </c>
      <c r="P22" s="1" t="n">
        <v>22.3</v>
      </c>
      <c r="Q22" s="1" t="n">
        <v>7.86</v>
      </c>
      <c r="R22" s="1" t="n">
        <v>7.77</v>
      </c>
      <c r="S22" s="1" t="n">
        <v>1.4</v>
      </c>
      <c r="T22" s="1" t="n">
        <v>1.5</v>
      </c>
      <c r="U22" s="1" t="n">
        <v>11.6</v>
      </c>
      <c r="V22" s="1" t="n">
        <v>3.5</v>
      </c>
      <c r="W22" s="1" t="n">
        <v>3.6</v>
      </c>
    </row>
    <row r="23" customFormat="false" ht="16.5" hidden="false" customHeight="false" outlineLevel="0" collapsed="false">
      <c r="A23" s="1" t="s">
        <v>157</v>
      </c>
      <c r="B23" s="1" t="s">
        <v>158</v>
      </c>
      <c r="C23" s="1" t="n">
        <v>2</v>
      </c>
      <c r="D23" s="1" t="n">
        <v>147</v>
      </c>
      <c r="E23" s="1" t="n">
        <v>25.9</v>
      </c>
      <c r="F23" s="1" t="n">
        <v>6.9</v>
      </c>
      <c r="G23" s="1" t="n">
        <v>2.42</v>
      </c>
      <c r="H23" s="1" t="n">
        <v>24</v>
      </c>
      <c r="I23" s="1" t="n">
        <v>59.2</v>
      </c>
      <c r="J23" s="1" t="n">
        <v>18.6</v>
      </c>
      <c r="K23" s="1" t="n">
        <v>24</v>
      </c>
      <c r="L23" s="1" t="n">
        <v>27.4</v>
      </c>
      <c r="M23" s="1" t="n">
        <v>40.6</v>
      </c>
      <c r="N23" s="1" t="n">
        <v>1.9</v>
      </c>
      <c r="O23" s="1" t="n">
        <v>1.82</v>
      </c>
      <c r="P23" s="1" t="n">
        <v>16.6</v>
      </c>
      <c r="Q23" s="1" t="n">
        <v>4.9</v>
      </c>
      <c r="R23" s="1" t="n">
        <v>4.94</v>
      </c>
      <c r="S23" s="1" t="n">
        <v>1.7</v>
      </c>
      <c r="T23" s="1" t="n">
        <v>1.8</v>
      </c>
      <c r="U23" s="1" t="n">
        <v>12.4</v>
      </c>
      <c r="V23" s="1" t="n">
        <v>3.5</v>
      </c>
      <c r="W23" s="1" t="n">
        <v>3.5</v>
      </c>
    </row>
    <row r="24" customFormat="false" ht="16.5" hidden="false" customHeight="false" outlineLevel="0" collapsed="false">
      <c r="A24" s="1" t="s">
        <v>161</v>
      </c>
      <c r="B24" s="1" t="s">
        <v>162</v>
      </c>
      <c r="C24" s="1" t="n">
        <v>2</v>
      </c>
      <c r="D24" s="1" t="n">
        <v>150.8</v>
      </c>
      <c r="E24" s="1" t="n">
        <v>28.6</v>
      </c>
      <c r="F24" s="1" t="n">
        <v>7.7</v>
      </c>
      <c r="G24" s="1" t="n">
        <v>2.56</v>
      </c>
      <c r="H24" s="1" t="n">
        <v>35.9</v>
      </c>
      <c r="I24" s="1" t="n">
        <v>74.8</v>
      </c>
      <c r="J24" s="1" t="n">
        <v>21.2</v>
      </c>
      <c r="K24" s="1" t="n">
        <v>35.9</v>
      </c>
      <c r="L24" s="1" t="n">
        <v>32.9</v>
      </c>
      <c r="M24" s="1" t="n">
        <v>48</v>
      </c>
      <c r="N24" s="1" t="n">
        <v>2.34</v>
      </c>
      <c r="O24" s="1" t="n">
        <v>2.27</v>
      </c>
      <c r="P24" s="1" t="n">
        <v>19.8</v>
      </c>
      <c r="Q24" s="1" t="n">
        <v>5.68</v>
      </c>
      <c r="R24" s="1" t="n">
        <v>5.76</v>
      </c>
      <c r="S24" s="1" t="n">
        <v>3.1</v>
      </c>
      <c r="T24" s="1" t="n">
        <v>3.1</v>
      </c>
      <c r="U24" s="1" t="n">
        <v>18.7</v>
      </c>
      <c r="V24" s="1" t="n">
        <v>4.8</v>
      </c>
      <c r="W24" s="1" t="n">
        <v>4.8</v>
      </c>
    </row>
    <row r="25" customFormat="false" ht="16.5" hidden="false" customHeight="false" outlineLevel="0" collapsed="false">
      <c r="A25" s="1" t="s">
        <v>164</v>
      </c>
      <c r="B25" s="1" t="s">
        <v>165</v>
      </c>
      <c r="C25" s="1" t="n">
        <v>2</v>
      </c>
      <c r="D25" s="1" t="n">
        <v>156.1</v>
      </c>
      <c r="E25" s="1" t="n">
        <v>29.8</v>
      </c>
      <c r="F25" s="1" t="n">
        <v>7.8</v>
      </c>
      <c r="G25" s="1" t="n">
        <v>2.89</v>
      </c>
      <c r="H25" s="1" t="n">
        <v>15.9</v>
      </c>
      <c r="I25" s="1" t="n">
        <v>56.4</v>
      </c>
      <c r="J25" s="1" t="n">
        <v>21.7</v>
      </c>
      <c r="K25" s="1" t="n">
        <v>15.9</v>
      </c>
      <c r="L25" s="1" t="n">
        <v>23.1</v>
      </c>
      <c r="M25" s="1" t="n">
        <v>28.2</v>
      </c>
      <c r="N25" s="1" t="n">
        <v>1.92</v>
      </c>
      <c r="O25" s="1" t="n">
        <v>1.96</v>
      </c>
      <c r="P25" s="1" t="n">
        <v>17.5</v>
      </c>
      <c r="Q25" s="1" t="n">
        <v>6.03</v>
      </c>
      <c r="R25" s="1" t="n">
        <v>6.11</v>
      </c>
      <c r="S25" s="1" t="n">
        <v>1</v>
      </c>
      <c r="T25" s="1" t="n">
        <v>1</v>
      </c>
      <c r="U25" s="1" t="n">
        <v>7.7</v>
      </c>
      <c r="V25" s="1" t="n">
        <v>2.5</v>
      </c>
      <c r="W25" s="1" t="n">
        <v>2.6</v>
      </c>
    </row>
    <row r="26" customFormat="false" ht="16.5" hidden="false" customHeight="false" outlineLevel="0" collapsed="false">
      <c r="A26" s="1" t="s">
        <v>167</v>
      </c>
      <c r="B26" s="1" t="s">
        <v>168</v>
      </c>
      <c r="C26" s="1" t="n">
        <v>2</v>
      </c>
      <c r="D26" s="1" t="n">
        <v>152.5</v>
      </c>
      <c r="E26" s="1" t="n">
        <v>26.8</v>
      </c>
      <c r="F26" s="1" t="n">
        <v>7.1</v>
      </c>
      <c r="G26" s="1" t="n">
        <v>2.44</v>
      </c>
      <c r="H26" s="1" t="n">
        <v>24</v>
      </c>
      <c r="I26" s="1" t="n">
        <v>60.3</v>
      </c>
      <c r="J26" s="1" t="n">
        <v>19.5</v>
      </c>
      <c r="K26" s="1" t="n">
        <v>24</v>
      </c>
      <c r="L26" s="1" t="n">
        <v>25.9</v>
      </c>
      <c r="M26" s="1" t="n">
        <v>39.8</v>
      </c>
      <c r="N26" s="1" t="n">
        <v>1.97</v>
      </c>
      <c r="O26" s="1" t="n">
        <v>1.86</v>
      </c>
      <c r="P26" s="1" t="n">
        <v>17.4</v>
      </c>
      <c r="Q26" s="1" t="n">
        <v>5.76</v>
      </c>
      <c r="R26" s="1" t="n">
        <v>5.6</v>
      </c>
      <c r="S26" s="1" t="n">
        <v>1.7</v>
      </c>
      <c r="T26" s="1" t="n">
        <v>1.7</v>
      </c>
      <c r="U26" s="1" t="n">
        <v>12.2</v>
      </c>
      <c r="V26" s="1" t="n">
        <v>3.6</v>
      </c>
      <c r="W26" s="1" t="n">
        <v>3.6</v>
      </c>
    </row>
    <row r="27" customFormat="false" ht="16.5" hidden="false" customHeight="false" outlineLevel="0" collapsed="false">
      <c r="A27" s="1" t="s">
        <v>170</v>
      </c>
      <c r="B27" s="1" t="s">
        <v>171</v>
      </c>
      <c r="C27" s="1" t="n">
        <v>2</v>
      </c>
      <c r="D27" s="1" t="n">
        <v>157.4</v>
      </c>
      <c r="E27" s="1" t="n">
        <v>28.1</v>
      </c>
      <c r="F27" s="1" t="n">
        <v>7.3</v>
      </c>
      <c r="G27" s="1" t="n">
        <v>2.66</v>
      </c>
      <c r="H27" s="1" t="n">
        <v>13</v>
      </c>
      <c r="I27" s="1" t="n">
        <v>51.1</v>
      </c>
      <c r="J27" s="1" t="n">
        <v>20.4</v>
      </c>
      <c r="K27" s="1" t="n">
        <v>13</v>
      </c>
      <c r="L27" s="1" t="n">
        <v>20.6</v>
      </c>
      <c r="M27" s="1" t="n">
        <v>25.5</v>
      </c>
      <c r="N27" s="1" t="n">
        <v>1.82</v>
      </c>
      <c r="O27" s="1" t="n">
        <v>1.85</v>
      </c>
      <c r="P27" s="1" t="n">
        <v>17.1</v>
      </c>
      <c r="Q27" s="1" t="n">
        <v>5.71</v>
      </c>
      <c r="R27" s="1" t="n">
        <v>5.79</v>
      </c>
      <c r="S27" s="1" t="n">
        <v>0.8</v>
      </c>
      <c r="T27" s="1" t="n">
        <v>0.8</v>
      </c>
      <c r="U27" s="1" t="n">
        <v>6.2</v>
      </c>
      <c r="V27" s="1" t="n">
        <v>2.1</v>
      </c>
      <c r="W27" s="1" t="n">
        <v>2.1</v>
      </c>
    </row>
    <row r="28" customFormat="false" ht="16.5" hidden="false" customHeight="false" outlineLevel="0" collapsed="false">
      <c r="A28" s="1" t="s">
        <v>172</v>
      </c>
      <c r="B28" s="1" t="s">
        <v>139</v>
      </c>
      <c r="C28" s="1" t="n">
        <v>2</v>
      </c>
      <c r="D28" s="1" t="n">
        <v>150.5</v>
      </c>
      <c r="E28" s="1" t="n">
        <v>25.7</v>
      </c>
      <c r="F28" s="1" t="n">
        <v>6.9</v>
      </c>
      <c r="G28" s="1" t="n">
        <v>2.32</v>
      </c>
      <c r="H28" s="1" t="n">
        <v>18.8</v>
      </c>
      <c r="I28" s="1" t="n">
        <v>53.7</v>
      </c>
      <c r="J28" s="1" t="n">
        <v>18.6</v>
      </c>
      <c r="K28" s="1" t="n">
        <v>18.8</v>
      </c>
      <c r="L28" s="1" t="n">
        <v>23.7</v>
      </c>
      <c r="M28" s="1" t="n">
        <v>35.1</v>
      </c>
      <c r="N28" s="1" t="n">
        <v>1.76</v>
      </c>
      <c r="O28" s="1" t="n">
        <v>1.78</v>
      </c>
      <c r="P28" s="1" t="n">
        <v>16.5</v>
      </c>
      <c r="Q28" s="1" t="n">
        <v>5.38</v>
      </c>
      <c r="R28" s="1" t="n">
        <v>5.39</v>
      </c>
      <c r="S28" s="1" t="n">
        <v>1.2</v>
      </c>
      <c r="T28" s="1" t="n">
        <v>1.2</v>
      </c>
      <c r="U28" s="1" t="n">
        <v>9.4</v>
      </c>
      <c r="V28" s="1" t="n">
        <v>3</v>
      </c>
      <c r="W28" s="1" t="n">
        <v>3</v>
      </c>
    </row>
    <row r="29" customFormat="false" ht="16.5" hidden="false" customHeight="false" outlineLevel="0" collapsed="false">
      <c r="A29" s="1" t="s">
        <v>174</v>
      </c>
      <c r="B29" s="1" t="s">
        <v>108</v>
      </c>
      <c r="C29" s="1" t="n">
        <v>2</v>
      </c>
      <c r="D29" s="1" t="n">
        <v>145.8</v>
      </c>
      <c r="E29" s="1" t="n">
        <v>25.8</v>
      </c>
      <c r="F29" s="1" t="n">
        <v>6.8</v>
      </c>
      <c r="G29" s="1" t="n">
        <v>2.42</v>
      </c>
      <c r="H29" s="1" t="n">
        <v>21.2</v>
      </c>
      <c r="I29" s="1" t="n">
        <v>56.2</v>
      </c>
      <c r="J29" s="1" t="n">
        <v>18.5</v>
      </c>
      <c r="K29" s="1" t="n">
        <v>21.2</v>
      </c>
      <c r="L29" s="1" t="n">
        <v>26.4</v>
      </c>
      <c r="M29" s="1" t="n">
        <v>37.8</v>
      </c>
      <c r="N29" s="1" t="n">
        <v>1.84</v>
      </c>
      <c r="O29" s="1" t="n">
        <v>1.8</v>
      </c>
      <c r="P29" s="1" t="n">
        <v>16.2</v>
      </c>
      <c r="Q29" s="1" t="n">
        <v>4.94</v>
      </c>
      <c r="R29" s="1" t="n">
        <v>4.84</v>
      </c>
      <c r="S29" s="1" t="n">
        <v>1.5</v>
      </c>
      <c r="T29" s="1" t="n">
        <v>1.5</v>
      </c>
      <c r="U29" s="1" t="n">
        <v>10.9</v>
      </c>
      <c r="V29" s="1" t="n">
        <v>3.1</v>
      </c>
      <c r="W29" s="1" t="n">
        <v>3.1</v>
      </c>
    </row>
    <row r="30" customFormat="false" ht="16.5" hidden="false" customHeight="false" outlineLevel="0" collapsed="false">
      <c r="A30" s="1" t="s">
        <v>178</v>
      </c>
      <c r="B30" s="1" t="s">
        <v>179</v>
      </c>
      <c r="C30" s="1" t="n">
        <v>2</v>
      </c>
      <c r="D30" s="1" t="n">
        <v>158.8</v>
      </c>
      <c r="E30" s="1" t="n">
        <v>30.5</v>
      </c>
      <c r="F30" s="1" t="n">
        <v>8.2</v>
      </c>
      <c r="G30" s="1" t="n">
        <v>2.7</v>
      </c>
      <c r="H30" s="1" t="n">
        <v>14.3</v>
      </c>
      <c r="I30" s="1" t="n">
        <v>55.7</v>
      </c>
      <c r="J30" s="1" t="n">
        <v>22.6</v>
      </c>
      <c r="K30" s="1" t="n">
        <v>14.3</v>
      </c>
      <c r="L30" s="1" t="n">
        <v>22.1</v>
      </c>
      <c r="M30" s="1" t="n">
        <v>25.7</v>
      </c>
      <c r="N30" s="1" t="n">
        <v>2.2</v>
      </c>
      <c r="O30" s="1" t="n">
        <v>2.19</v>
      </c>
      <c r="P30" s="1" t="n">
        <v>19.3</v>
      </c>
      <c r="Q30" s="1" t="n">
        <v>6.38</v>
      </c>
      <c r="R30" s="1" t="n">
        <v>6.27</v>
      </c>
      <c r="S30" s="1" t="n">
        <v>0.8</v>
      </c>
      <c r="T30" s="1" t="n">
        <v>0.8</v>
      </c>
      <c r="U30" s="1" t="n">
        <v>7.2</v>
      </c>
      <c r="V30" s="1" t="n">
        <v>2.2</v>
      </c>
      <c r="W30" s="1" t="n">
        <v>2.2</v>
      </c>
    </row>
    <row r="31" customFormat="false" ht="16.5" hidden="false" customHeight="false" outlineLevel="0" collapsed="false">
      <c r="A31" s="1" t="s">
        <v>180</v>
      </c>
      <c r="B31" s="1" t="s">
        <v>181</v>
      </c>
      <c r="C31" s="1" t="n">
        <v>2</v>
      </c>
      <c r="D31" s="1" t="n">
        <v>157.8</v>
      </c>
      <c r="E31" s="1" t="n">
        <v>27.4</v>
      </c>
      <c r="F31" s="1" t="n">
        <v>7.4</v>
      </c>
      <c r="G31" s="1" t="n">
        <v>2.65</v>
      </c>
      <c r="H31" s="1" t="n">
        <v>16.8</v>
      </c>
      <c r="I31" s="1" t="n">
        <v>54.2</v>
      </c>
      <c r="J31" s="1" t="n">
        <v>20.1</v>
      </c>
      <c r="K31" s="1" t="n">
        <v>16.8</v>
      </c>
      <c r="L31" s="1" t="n">
        <v>21.8</v>
      </c>
      <c r="M31" s="1" t="n">
        <v>30.9</v>
      </c>
      <c r="N31" s="1" t="n">
        <v>1.66</v>
      </c>
      <c r="O31" s="1" t="n">
        <v>1.72</v>
      </c>
      <c r="P31" s="1" t="n">
        <v>16.4</v>
      </c>
      <c r="Q31" s="1" t="n">
        <v>5.89</v>
      </c>
      <c r="R31" s="1" t="n">
        <v>5.96</v>
      </c>
      <c r="S31" s="1" t="n">
        <v>1.1</v>
      </c>
      <c r="T31" s="1" t="n">
        <v>1.1</v>
      </c>
      <c r="U31" s="1" t="n">
        <v>7.9</v>
      </c>
      <c r="V31" s="1" t="n">
        <v>2.8</v>
      </c>
      <c r="W31" s="1" t="n">
        <v>2.8</v>
      </c>
    </row>
    <row r="32" customFormat="false" ht="16.5" hidden="false" customHeight="false" outlineLevel="0" collapsed="false">
      <c r="A32" s="1" t="s">
        <v>183</v>
      </c>
      <c r="B32" s="1" t="s">
        <v>184</v>
      </c>
      <c r="C32" s="1" t="n">
        <v>2</v>
      </c>
      <c r="D32" s="1" t="n">
        <v>151</v>
      </c>
      <c r="E32" s="1" t="n">
        <v>29.3</v>
      </c>
      <c r="F32" s="1" t="n">
        <v>7.7</v>
      </c>
      <c r="G32" s="1" t="n">
        <v>2.68</v>
      </c>
      <c r="H32" s="1" t="n">
        <v>28.3</v>
      </c>
      <c r="I32" s="1" t="n">
        <v>68</v>
      </c>
      <c r="J32" s="1" t="n">
        <v>21.3</v>
      </c>
      <c r="K32" s="1" t="n">
        <v>28.3</v>
      </c>
      <c r="L32" s="1" t="n">
        <v>29.8</v>
      </c>
      <c r="M32" s="1" t="n">
        <v>41.6</v>
      </c>
      <c r="N32" s="1" t="n">
        <v>1.96</v>
      </c>
      <c r="O32" s="1" t="n">
        <v>1.95</v>
      </c>
      <c r="P32" s="1" t="n">
        <v>17.6</v>
      </c>
      <c r="Q32" s="1" t="n">
        <v>6.12</v>
      </c>
      <c r="R32" s="1" t="n">
        <v>6.46</v>
      </c>
      <c r="S32" s="1" t="n">
        <v>2.1</v>
      </c>
      <c r="T32" s="1" t="n">
        <v>2.1</v>
      </c>
      <c r="U32" s="1" t="n">
        <v>13.4</v>
      </c>
      <c r="V32" s="1" t="n">
        <v>4.7</v>
      </c>
      <c r="W32" s="1" t="n">
        <v>4.8</v>
      </c>
    </row>
    <row r="33" customFormat="false" ht="16.5" hidden="false" customHeight="false" outlineLevel="0" collapsed="false">
      <c r="A33" s="1" t="s">
        <v>186</v>
      </c>
      <c r="B33" s="13" t="s">
        <v>187</v>
      </c>
      <c r="C33" s="1" t="n">
        <v>2</v>
      </c>
      <c r="D33" s="1" t="n">
        <v>162.2</v>
      </c>
      <c r="E33" s="1" t="n">
        <v>30.5</v>
      </c>
      <c r="F33" s="1" t="n">
        <v>8.1</v>
      </c>
      <c r="G33" s="1" t="n">
        <v>2.9</v>
      </c>
      <c r="H33" s="1" t="n">
        <v>15.5</v>
      </c>
      <c r="I33" s="1" t="n">
        <v>57</v>
      </c>
      <c r="J33" s="1" t="n">
        <v>22.5</v>
      </c>
      <c r="K33" s="1" t="n">
        <v>15.5</v>
      </c>
      <c r="L33" s="1" t="n">
        <v>21.7</v>
      </c>
      <c r="M33" s="1" t="n">
        <v>27.2</v>
      </c>
      <c r="N33" s="1" t="n">
        <v>2.12</v>
      </c>
      <c r="O33" s="1" t="n">
        <v>2.04</v>
      </c>
      <c r="P33" s="1" t="n">
        <v>18.9</v>
      </c>
      <c r="Q33" s="1" t="n">
        <v>6.53</v>
      </c>
      <c r="R33" s="1" t="n">
        <v>6.65</v>
      </c>
      <c r="S33" s="1" t="n">
        <v>0.9</v>
      </c>
      <c r="T33" s="1" t="n">
        <v>0.9</v>
      </c>
      <c r="U33" s="1" t="n">
        <v>7.7</v>
      </c>
      <c r="V33" s="1" t="n">
        <v>2.5</v>
      </c>
      <c r="W33" s="1" t="n">
        <v>2.5</v>
      </c>
    </row>
    <row r="34" customFormat="false" ht="16.5" hidden="false" customHeight="false" outlineLevel="0" collapsed="false">
      <c r="A34" s="1" t="s">
        <v>189</v>
      </c>
      <c r="B34" s="1" t="s">
        <v>190</v>
      </c>
      <c r="C34" s="1" t="n">
        <v>2</v>
      </c>
      <c r="D34" s="1" t="n">
        <v>157.8</v>
      </c>
      <c r="E34" s="1" t="n">
        <v>31.6</v>
      </c>
      <c r="F34" s="1" t="n">
        <v>8.4</v>
      </c>
      <c r="G34" s="1" t="n">
        <v>2.91</v>
      </c>
      <c r="H34" s="1" t="n">
        <v>21.2</v>
      </c>
      <c r="I34" s="1" t="n">
        <v>64.1</v>
      </c>
      <c r="J34" s="1" t="n">
        <v>23.4</v>
      </c>
      <c r="K34" s="1" t="n">
        <v>21.2</v>
      </c>
      <c r="L34" s="1" t="n">
        <v>25.7</v>
      </c>
      <c r="M34" s="1" t="n">
        <v>33</v>
      </c>
      <c r="N34" s="1" t="n">
        <v>2.31</v>
      </c>
      <c r="O34" s="1" t="n">
        <v>2.33</v>
      </c>
      <c r="P34" s="1" t="n">
        <v>20</v>
      </c>
      <c r="Q34" s="1" t="n">
        <v>6.37</v>
      </c>
      <c r="R34" s="1" t="n">
        <v>6.53</v>
      </c>
      <c r="S34" s="1" t="n">
        <v>1.4</v>
      </c>
      <c r="T34" s="1" t="n">
        <v>1.4</v>
      </c>
      <c r="U34" s="1" t="n">
        <v>11</v>
      </c>
      <c r="V34" s="1" t="n">
        <v>3.1</v>
      </c>
      <c r="W34" s="1" t="n">
        <v>3.1</v>
      </c>
    </row>
    <row r="35" customFormat="false" ht="16.5" hidden="false" customHeight="false" outlineLevel="0" collapsed="false">
      <c r="A35" s="1" t="s">
        <v>191</v>
      </c>
      <c r="B35" s="1" t="s">
        <v>192</v>
      </c>
      <c r="C35" s="1" t="n">
        <v>2</v>
      </c>
      <c r="D35" s="1" t="n">
        <v>157</v>
      </c>
      <c r="E35" s="1" t="n">
        <v>33.3</v>
      </c>
      <c r="F35" s="1" t="n">
        <v>8.7</v>
      </c>
      <c r="G35" s="1" t="n">
        <v>2.94</v>
      </c>
      <c r="H35" s="1" t="n">
        <v>25.4</v>
      </c>
      <c r="I35" s="1" t="n">
        <v>70.3</v>
      </c>
      <c r="J35" s="1" t="n">
        <v>24.1</v>
      </c>
      <c r="K35" s="1" t="n">
        <v>25.4</v>
      </c>
      <c r="L35" s="1" t="n">
        <v>28.5</v>
      </c>
      <c r="M35" s="1" t="n">
        <v>36.2</v>
      </c>
      <c r="N35" s="1" t="n">
        <v>2.5</v>
      </c>
      <c r="O35" s="1" t="n">
        <v>2.6</v>
      </c>
      <c r="P35" s="1" t="n">
        <v>20.8</v>
      </c>
      <c r="Q35" s="1" t="n">
        <v>6.97</v>
      </c>
      <c r="R35" s="1" t="n">
        <v>6.99</v>
      </c>
      <c r="S35" s="1" t="n">
        <v>1.9</v>
      </c>
      <c r="T35" s="1" t="n">
        <v>1.8</v>
      </c>
      <c r="U35" s="1" t="n">
        <v>13.1</v>
      </c>
      <c r="V35" s="1" t="n">
        <v>3.7</v>
      </c>
      <c r="W35" s="1" t="n">
        <v>3.7</v>
      </c>
    </row>
    <row r="36" customFormat="false" ht="16.5" hidden="false" customHeight="false" outlineLevel="0" collapsed="false">
      <c r="A36" s="1" t="s">
        <v>194</v>
      </c>
      <c r="B36" s="1" t="s">
        <v>195</v>
      </c>
      <c r="C36" s="1" t="n">
        <v>2</v>
      </c>
      <c r="D36" s="1" t="n">
        <v>158.9</v>
      </c>
      <c r="E36" s="1" t="n">
        <v>29.5</v>
      </c>
      <c r="F36" s="1" t="n">
        <v>7.6</v>
      </c>
      <c r="G36" s="1" t="n">
        <v>2.98</v>
      </c>
      <c r="H36" s="1" t="n">
        <v>30.8</v>
      </c>
      <c r="I36" s="1" t="n">
        <v>70.9</v>
      </c>
      <c r="J36" s="1" t="n">
        <v>21.1</v>
      </c>
      <c r="K36" s="1" t="n">
        <v>30.8</v>
      </c>
      <c r="L36" s="1" t="n">
        <v>28.1</v>
      </c>
      <c r="M36" s="1" t="n">
        <v>43.5</v>
      </c>
      <c r="N36" s="1" t="n">
        <v>1.88</v>
      </c>
      <c r="O36" s="1" t="n">
        <v>1.91</v>
      </c>
      <c r="P36" s="1" t="n">
        <v>17.5</v>
      </c>
      <c r="Q36" s="1" t="n">
        <v>6.24</v>
      </c>
      <c r="R36" s="1" t="n">
        <v>6.52</v>
      </c>
      <c r="S36" s="1" t="n">
        <v>2.6</v>
      </c>
      <c r="T36" s="1" t="n">
        <v>2.6</v>
      </c>
      <c r="U36" s="1" t="n">
        <v>14.7</v>
      </c>
      <c r="V36" s="1" t="n">
        <v>4.9</v>
      </c>
      <c r="W36" s="1" t="n">
        <v>4.9</v>
      </c>
    </row>
    <row r="37" customFormat="false" ht="16.5" hidden="false" customHeight="false" outlineLevel="0" collapsed="false">
      <c r="A37" s="1" t="s">
        <v>198</v>
      </c>
      <c r="B37" s="1" t="s">
        <v>199</v>
      </c>
      <c r="C37" s="1" t="n">
        <v>1</v>
      </c>
      <c r="D37" s="1" t="n">
        <v>161.7</v>
      </c>
      <c r="E37" s="1" t="n">
        <v>34.8</v>
      </c>
      <c r="F37" s="1" t="n">
        <v>9.3</v>
      </c>
      <c r="G37" s="1" t="n">
        <v>3.07</v>
      </c>
      <c r="H37" s="1" t="n">
        <v>21</v>
      </c>
      <c r="I37" s="1" t="n">
        <v>68.2</v>
      </c>
      <c r="J37" s="1" t="n">
        <v>26.2</v>
      </c>
      <c r="K37" s="1" t="n">
        <v>21</v>
      </c>
      <c r="L37" s="1" t="n">
        <v>26.1</v>
      </c>
      <c r="M37" s="1" t="n">
        <v>30.8</v>
      </c>
      <c r="N37" s="1" t="n">
        <v>2.68</v>
      </c>
      <c r="O37" s="1" t="n">
        <v>2.71</v>
      </c>
      <c r="P37" s="1" t="n">
        <v>22.3</v>
      </c>
      <c r="Q37" s="1" t="n">
        <v>7.4</v>
      </c>
      <c r="R37" s="1" t="n">
        <v>7.54</v>
      </c>
      <c r="S37" s="1" t="n">
        <v>1.3</v>
      </c>
      <c r="T37" s="1" t="n">
        <v>1.3</v>
      </c>
      <c r="U37" s="1" t="n">
        <v>11</v>
      </c>
      <c r="V37" s="1" t="n">
        <v>3.1</v>
      </c>
      <c r="W37" s="1" t="n">
        <v>3.2</v>
      </c>
    </row>
    <row r="38" customFormat="false" ht="16.5" hidden="false" customHeight="false" outlineLevel="0" collapsed="false">
      <c r="A38" s="1" t="s">
        <v>203</v>
      </c>
      <c r="B38" s="1" t="s">
        <v>115</v>
      </c>
      <c r="C38" s="1" t="n">
        <v>2</v>
      </c>
      <c r="D38" s="1" t="n">
        <v>152.8</v>
      </c>
      <c r="E38" s="1" t="n">
        <v>27.2</v>
      </c>
      <c r="F38" s="1" t="n">
        <v>7.3</v>
      </c>
      <c r="G38" s="1" t="n">
        <v>2.54</v>
      </c>
      <c r="H38" s="1" t="n">
        <v>14.5</v>
      </c>
      <c r="I38" s="1" t="n">
        <v>51.5</v>
      </c>
      <c r="J38" s="1" t="n">
        <v>20</v>
      </c>
      <c r="K38" s="1" t="n">
        <v>14.5</v>
      </c>
      <c r="L38" s="1" t="n">
        <v>22.1</v>
      </c>
      <c r="M38" s="1" t="n">
        <v>28.1</v>
      </c>
      <c r="N38" s="1" t="n">
        <v>1.74</v>
      </c>
      <c r="O38" s="1" t="n">
        <v>1.8</v>
      </c>
      <c r="P38" s="1" t="n">
        <v>16.6</v>
      </c>
      <c r="Q38" s="1" t="n">
        <v>5.44</v>
      </c>
      <c r="R38" s="1" t="n">
        <v>5.6</v>
      </c>
      <c r="S38" s="1" t="n">
        <v>0.9</v>
      </c>
      <c r="T38" s="1" t="n">
        <v>0.9</v>
      </c>
      <c r="U38" s="1" t="n">
        <v>7</v>
      </c>
      <c r="V38" s="1" t="n">
        <v>2.4</v>
      </c>
      <c r="W38" s="1" t="n">
        <v>2.4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39"/>
  <sheetViews>
    <sheetView showFormulas="false" showGridLines="true" showRowColHeaders="true" showZeros="true" rightToLeft="false" tabSelected="true" showOutlineSymbols="true" defaultGridColor="true" view="normal" topLeftCell="CA1" colorId="64" zoomScale="136" zoomScaleNormal="136" zoomScalePageLayoutView="100" workbookViewId="0">
      <selection pane="topLeft" activeCell="CA1" activeCellId="0" sqref="CA1"/>
    </sheetView>
  </sheetViews>
  <sheetFormatPr defaultColWidth="8.6171875" defaultRowHeight="16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7.12"/>
    <col collapsed="false" customWidth="true" hidden="false" outlineLevel="0" max="3" min="3" style="1" width="5.26"/>
    <col collapsed="false" customWidth="true" hidden="false" outlineLevel="0" max="5" min="4" style="1" width="11.12"/>
    <col collapsed="false" customWidth="true" hidden="false" outlineLevel="0" max="6" min="6" style="1" width="6.88"/>
    <col collapsed="false" customWidth="true" hidden="false" outlineLevel="0" max="9" min="7" style="1" width="5.88"/>
    <col collapsed="false" customWidth="true" hidden="false" outlineLevel="0" max="10" min="10" style="1" width="5.62"/>
    <col collapsed="false" customWidth="true" hidden="false" outlineLevel="0" max="11" min="11" style="1" width="5.75"/>
    <col collapsed="false" customWidth="true" hidden="false" outlineLevel="0" max="12" min="12" style="1" width="6.38"/>
    <col collapsed="false" customWidth="true" hidden="false" outlineLevel="0" max="13" min="13" style="1" width="5.5"/>
    <col collapsed="false" customWidth="true" hidden="false" outlineLevel="0" max="14" min="14" style="1" width="11"/>
    <col collapsed="false" customWidth="true" hidden="false" outlineLevel="0" max="16" min="15" style="1" width="9"/>
    <col collapsed="false" customWidth="true" hidden="false" outlineLevel="0" max="17" min="17" style="1" width="12.37"/>
    <col collapsed="false" customWidth="true" hidden="false" outlineLevel="0" max="18" min="18" style="1" width="9"/>
    <col collapsed="false" customWidth="true" hidden="false" outlineLevel="0" max="20" min="19" style="1" width="13"/>
    <col collapsed="false" customWidth="true" hidden="false" outlineLevel="0" max="21" min="21" style="1" width="11"/>
    <col collapsed="false" customWidth="true" hidden="false" outlineLevel="0" max="22" min="22" style="1" width="7.12"/>
    <col collapsed="false" customWidth="true" hidden="false" outlineLevel="0" max="24" min="23" style="1" width="15.12"/>
    <col collapsed="false" customWidth="true" hidden="false" outlineLevel="0" max="25" min="25" style="1" width="9"/>
    <col collapsed="false" customWidth="true" hidden="false" outlineLevel="0" max="27" min="26" style="1" width="11"/>
    <col collapsed="false" customWidth="true" hidden="false" outlineLevel="0" max="29" min="28" style="1" width="9"/>
    <col collapsed="false" customWidth="true" hidden="false" outlineLevel="0" max="30" min="30" style="1" width="12.37"/>
    <col collapsed="false" customWidth="true" hidden="false" outlineLevel="0" max="31" min="31" style="1" width="9"/>
    <col collapsed="false" customWidth="true" hidden="false" outlineLevel="0" max="33" min="32" style="1" width="13"/>
    <col collapsed="false" customWidth="true" hidden="false" outlineLevel="0" max="34" min="34" style="1" width="11"/>
    <col collapsed="false" customWidth="true" hidden="false" outlineLevel="0" max="35" min="35" style="1" width="7.12"/>
    <col collapsed="false" customWidth="true" hidden="false" outlineLevel="0" max="39" min="36" style="1" width="18.63"/>
    <col collapsed="false" customWidth="true" hidden="false" outlineLevel="0" max="40" min="40" style="1" width="10.28"/>
    <col collapsed="false" customWidth="true" hidden="false" outlineLevel="0" max="41" min="41" style="1" width="12.37"/>
    <col collapsed="false" customWidth="true" hidden="false" outlineLevel="0" max="43" min="42" style="1" width="14.38"/>
    <col collapsed="false" customWidth="true" hidden="false" outlineLevel="0" max="44" min="44" style="1" width="7.12"/>
    <col collapsed="false" customWidth="true" hidden="false" outlineLevel="0" max="45" min="45" style="1" width="13"/>
    <col collapsed="false" customWidth="true" hidden="false" outlineLevel="0" max="47" min="46" style="1" width="11"/>
    <col collapsed="false" customWidth="true" hidden="false" outlineLevel="0" max="48" min="48" style="1" width="14.38"/>
    <col collapsed="false" customWidth="true" hidden="false" outlineLevel="0" max="49" min="49" style="1" width="11"/>
    <col collapsed="false" customWidth="true" hidden="false" outlineLevel="0" max="51" min="50" style="1" width="15.12"/>
    <col collapsed="false" customWidth="true" hidden="false" outlineLevel="0" max="52" min="52" style="1" width="13"/>
    <col collapsed="false" customWidth="true" hidden="false" outlineLevel="0" max="53" min="53" style="1" width="9"/>
    <col collapsed="false" customWidth="true" hidden="false" outlineLevel="0" max="57" min="54" style="1" width="20.62"/>
    <col collapsed="false" customWidth="true" hidden="false" outlineLevel="0" max="59" min="58" style="1" width="14.38"/>
    <col collapsed="false" customWidth="true" hidden="false" outlineLevel="0" max="61" min="60" style="1" width="16.5"/>
    <col collapsed="false" customWidth="true" hidden="false" outlineLevel="0" max="62" min="62" style="1" width="9.62"/>
    <col collapsed="false" customWidth="true" hidden="false" outlineLevel="0" max="64" min="63" style="1" width="9"/>
    <col collapsed="false" customWidth="true" hidden="false" outlineLevel="0" max="68" min="65" style="1" width="11"/>
    <col collapsed="false" customWidth="true" hidden="false" outlineLevel="0" max="69" min="69" style="1" width="13"/>
    <col collapsed="false" customWidth="true" hidden="false" outlineLevel="0" max="71" min="70" style="1" width="9"/>
    <col collapsed="false" customWidth="true" hidden="false" outlineLevel="0" max="75" min="72" style="1" width="17.37"/>
    <col collapsed="false" customWidth="true" hidden="false" outlineLevel="0" max="76" min="76" style="1" width="21.5"/>
    <col collapsed="false" customWidth="true" hidden="false" outlineLevel="0" max="80" min="77" style="1" width="15.26"/>
    <col collapsed="false" customWidth="true" hidden="false" outlineLevel="0" max="81" min="81" style="1" width="19.38"/>
    <col collapsed="false" customWidth="true" hidden="false" outlineLevel="0" max="84" min="82" style="1" width="13"/>
    <col collapsed="false" customWidth="true" hidden="false" outlineLevel="0" max="85" min="85" style="1" width="15.12"/>
    <col collapsed="false" customWidth="true" hidden="false" outlineLevel="0" max="86" min="86" style="1" width="13"/>
    <col collapsed="false" customWidth="true" hidden="false" outlineLevel="0" max="89" min="87" style="1" width="15.12"/>
    <col collapsed="false" customWidth="true" hidden="false" outlineLevel="0" max="90" min="90" style="1" width="17.25"/>
    <col collapsed="false" customWidth="true" hidden="false" outlineLevel="0" max="91" min="91" style="1" width="15.12"/>
    <col collapsed="false" customWidth="true" hidden="false" outlineLevel="0" max="92" min="92" style="1" width="9.25"/>
    <col collapsed="false" customWidth="true" hidden="false" outlineLevel="0" max="93" min="93" style="1" width="23.88"/>
    <col collapsed="false" customWidth="true" hidden="false" outlineLevel="0" max="94" min="94" style="0" width="24.25"/>
    <col collapsed="false" customWidth="true" hidden="false" outlineLevel="0" max="95" min="95" style="0" width="26.5"/>
    <col collapsed="false" customWidth="true" hidden="false" outlineLevel="0" max="96" min="96" style="0" width="24.62"/>
    <col collapsed="false" customWidth="true" hidden="false" outlineLevel="0" max="97" min="97" style="0" width="18.76"/>
    <col collapsed="false" customWidth="true" hidden="false" outlineLevel="0" max="99" min="98" style="0" width="19.25"/>
    <col collapsed="false" customWidth="true" hidden="false" outlineLevel="0" max="100" min="100" style="0" width="17"/>
    <col collapsed="false" customWidth="true" hidden="false" outlineLevel="0" max="101" min="101" style="0" width="14.62"/>
    <col collapsed="false" customWidth="true" hidden="false" outlineLevel="0" max="102" min="102" style="0" width="16.75"/>
    <col collapsed="false" customWidth="true" hidden="false" outlineLevel="0" max="103" min="103" style="0" width="17.62"/>
    <col collapsed="false" customWidth="true" hidden="false" outlineLevel="0" max="104" min="104" style="0" width="13.76"/>
  </cols>
  <sheetData>
    <row r="1" s="16" customFormat="true" ht="16.5" hidden="false" customHeight="false" outlineLevel="0" collapsed="false">
      <c r="A1" s="2" t="s">
        <v>205</v>
      </c>
      <c r="B1" s="2" t="s">
        <v>225</v>
      </c>
      <c r="C1" s="2" t="s">
        <v>4</v>
      </c>
      <c r="D1" s="2" t="s">
        <v>2</v>
      </c>
      <c r="E1" s="2" t="s">
        <v>226</v>
      </c>
      <c r="F1" s="4" t="s">
        <v>227</v>
      </c>
      <c r="G1" s="4" t="s">
        <v>211</v>
      </c>
      <c r="H1" s="4" t="s">
        <v>228</v>
      </c>
      <c r="I1" s="4" t="s">
        <v>7</v>
      </c>
      <c r="J1" s="4" t="s">
        <v>229</v>
      </c>
      <c r="K1" s="4" t="s">
        <v>230</v>
      </c>
      <c r="L1" s="4" t="s">
        <v>231</v>
      </c>
      <c r="M1" s="4" t="s">
        <v>232</v>
      </c>
      <c r="N1" s="15" t="s">
        <v>233</v>
      </c>
      <c r="O1" s="15" t="s">
        <v>234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5" t="s">
        <v>240</v>
      </c>
      <c r="V1" s="15" t="s">
        <v>241</v>
      </c>
      <c r="W1" s="15" t="s">
        <v>242</v>
      </c>
      <c r="X1" s="15" t="s">
        <v>243</v>
      </c>
      <c r="Y1" s="15" t="s">
        <v>244</v>
      </c>
      <c r="Z1" s="15" t="s">
        <v>245</v>
      </c>
      <c r="AA1" s="6" t="s">
        <v>246</v>
      </c>
      <c r="AB1" s="6" t="s">
        <v>247</v>
      </c>
      <c r="AC1" s="6" t="s">
        <v>39</v>
      </c>
      <c r="AD1" s="6" t="s">
        <v>248</v>
      </c>
      <c r="AE1" s="6" t="s">
        <v>40</v>
      </c>
      <c r="AF1" s="6" t="s">
        <v>249</v>
      </c>
      <c r="AG1" s="6" t="s">
        <v>250</v>
      </c>
      <c r="AH1" s="6" t="s">
        <v>251</v>
      </c>
      <c r="AI1" s="6" t="s">
        <v>252</v>
      </c>
      <c r="AJ1" s="6" t="s">
        <v>253</v>
      </c>
      <c r="AK1" s="6" t="s">
        <v>254</v>
      </c>
      <c r="AL1" s="6" t="s">
        <v>255</v>
      </c>
      <c r="AM1" s="6" t="s">
        <v>256</v>
      </c>
      <c r="AN1" s="6" t="s">
        <v>257</v>
      </c>
      <c r="AO1" s="6" t="s">
        <v>258</v>
      </c>
      <c r="AP1" s="6" t="s">
        <v>259</v>
      </c>
      <c r="AQ1" s="6" t="s">
        <v>260</v>
      </c>
      <c r="AR1" s="6" t="s">
        <v>261</v>
      </c>
      <c r="AS1" s="7" t="s">
        <v>262</v>
      </c>
      <c r="AT1" s="7" t="s">
        <v>263</v>
      </c>
      <c r="AU1" s="7" t="s">
        <v>264</v>
      </c>
      <c r="AV1" s="7" t="s">
        <v>265</v>
      </c>
      <c r="AW1" s="7" t="s">
        <v>266</v>
      </c>
      <c r="AX1" s="7" t="s">
        <v>267</v>
      </c>
      <c r="AY1" s="7" t="s">
        <v>268</v>
      </c>
      <c r="AZ1" s="7" t="s">
        <v>269</v>
      </c>
      <c r="BA1" s="7" t="s">
        <v>270</v>
      </c>
      <c r="BB1" s="7" t="s">
        <v>271</v>
      </c>
      <c r="BC1" s="7" t="s">
        <v>272</v>
      </c>
      <c r="BD1" s="7" t="s">
        <v>273</v>
      </c>
      <c r="BE1" s="7" t="s">
        <v>274</v>
      </c>
      <c r="BF1" s="7" t="s">
        <v>275</v>
      </c>
      <c r="BG1" s="7" t="s">
        <v>276</v>
      </c>
      <c r="BH1" s="7" t="s">
        <v>277</v>
      </c>
      <c r="BI1" s="7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2" t="s">
        <v>287</v>
      </c>
      <c r="BS1" s="2" t="s">
        <v>288</v>
      </c>
      <c r="BT1" s="2" t="s">
        <v>289</v>
      </c>
      <c r="BU1" s="2" t="s">
        <v>290</v>
      </c>
      <c r="BV1" s="2" t="s">
        <v>291</v>
      </c>
      <c r="BW1" s="2" t="s">
        <v>292</v>
      </c>
      <c r="BX1" s="2" t="s">
        <v>293</v>
      </c>
      <c r="BY1" s="4" t="s">
        <v>294</v>
      </c>
      <c r="BZ1" s="4" t="s">
        <v>295</v>
      </c>
      <c r="CA1" s="4" t="s">
        <v>296</v>
      </c>
      <c r="CB1" s="4" t="s">
        <v>297</v>
      </c>
      <c r="CC1" s="4" t="s">
        <v>298</v>
      </c>
      <c r="CD1" s="5" t="s">
        <v>299</v>
      </c>
      <c r="CE1" s="5" t="s">
        <v>300</v>
      </c>
      <c r="CF1" s="5" t="s">
        <v>301</v>
      </c>
      <c r="CG1" s="5" t="s">
        <v>302</v>
      </c>
      <c r="CH1" s="5" t="s">
        <v>303</v>
      </c>
      <c r="CI1" s="6" t="s">
        <v>304</v>
      </c>
      <c r="CJ1" s="6" t="s">
        <v>305</v>
      </c>
      <c r="CK1" s="6" t="s">
        <v>306</v>
      </c>
      <c r="CL1" s="6" t="s">
        <v>307</v>
      </c>
      <c r="CM1" s="6" t="s">
        <v>308</v>
      </c>
      <c r="CN1" s="3" t="s">
        <v>309</v>
      </c>
    </row>
    <row r="2" s="17" customFormat="true" ht="16.5" hidden="false" customHeight="false" outlineLevel="0" collapsed="false">
      <c r="A2" s="1" t="s">
        <v>89</v>
      </c>
      <c r="B2" s="1" t="s">
        <v>90</v>
      </c>
      <c r="C2" s="1" t="s">
        <v>310</v>
      </c>
      <c r="D2" s="1" t="s">
        <v>311</v>
      </c>
      <c r="E2" s="1" t="s">
        <v>312</v>
      </c>
      <c r="F2" s="1" t="s">
        <v>313</v>
      </c>
      <c r="G2" s="1" t="s">
        <v>314</v>
      </c>
      <c r="H2" s="1" t="s">
        <v>315</v>
      </c>
      <c r="I2" s="1" t="s">
        <v>316</v>
      </c>
      <c r="J2" s="1" t="s">
        <v>317</v>
      </c>
      <c r="K2" s="1" t="s">
        <v>318</v>
      </c>
      <c r="L2" s="1" t="s">
        <v>319</v>
      </c>
      <c r="M2" s="1" t="s">
        <v>320</v>
      </c>
      <c r="N2" s="1" t="s">
        <v>321</v>
      </c>
      <c r="O2" s="1" t="s">
        <v>322</v>
      </c>
      <c r="P2" s="1" t="s">
        <v>323</v>
      </c>
      <c r="Q2" s="1" t="s">
        <v>324</v>
      </c>
      <c r="R2" s="1" t="s">
        <v>325</v>
      </c>
      <c r="S2" s="1" t="s">
        <v>326</v>
      </c>
      <c r="T2" s="1" t="s">
        <v>327</v>
      </c>
      <c r="U2" s="1" t="s">
        <v>328</v>
      </c>
      <c r="V2" s="1" t="s">
        <v>329</v>
      </c>
      <c r="W2" s="1" t="s">
        <v>330</v>
      </c>
      <c r="X2" s="1" t="s">
        <v>331</v>
      </c>
      <c r="Y2" s="1" t="s">
        <v>332</v>
      </c>
      <c r="Z2" s="1" t="s">
        <v>333</v>
      </c>
      <c r="AA2" s="1" t="s">
        <v>334</v>
      </c>
      <c r="AB2" s="1" t="s">
        <v>335</v>
      </c>
      <c r="AC2" s="1" t="s">
        <v>336</v>
      </c>
      <c r="AD2" s="1" t="s">
        <v>337</v>
      </c>
      <c r="AE2" s="1" t="s">
        <v>338</v>
      </c>
      <c r="AF2" s="1" t="s">
        <v>339</v>
      </c>
      <c r="AG2" s="1" t="s">
        <v>340</v>
      </c>
      <c r="AH2" s="1" t="s">
        <v>341</v>
      </c>
      <c r="AI2" s="1" t="s">
        <v>342</v>
      </c>
      <c r="AJ2" s="1" t="s">
        <v>343</v>
      </c>
      <c r="AK2" s="1" t="s">
        <v>344</v>
      </c>
      <c r="AL2" s="1" t="s">
        <v>345</v>
      </c>
      <c r="AM2" s="1" t="s">
        <v>346</v>
      </c>
      <c r="AN2" s="1" t="s">
        <v>347</v>
      </c>
      <c r="AO2" s="1" t="s">
        <v>348</v>
      </c>
      <c r="AP2" s="1" t="s">
        <v>349</v>
      </c>
      <c r="AQ2" s="1" t="s">
        <v>350</v>
      </c>
      <c r="AR2" s="1" t="s">
        <v>351</v>
      </c>
      <c r="AS2" s="1" t="s">
        <v>352</v>
      </c>
      <c r="AT2" s="1" t="s">
        <v>353</v>
      </c>
      <c r="AU2" s="1" t="s">
        <v>354</v>
      </c>
      <c r="AV2" s="1" t="s">
        <v>355</v>
      </c>
      <c r="AW2" s="1" t="s">
        <v>356</v>
      </c>
      <c r="AX2" s="1" t="s">
        <v>357</v>
      </c>
      <c r="AY2" s="1" t="s">
        <v>358</v>
      </c>
      <c r="AZ2" s="1" t="s">
        <v>359</v>
      </c>
      <c r="BA2" s="1" t="s">
        <v>360</v>
      </c>
      <c r="BB2" s="1" t="s">
        <v>361</v>
      </c>
      <c r="BC2" s="1" t="s">
        <v>362</v>
      </c>
      <c r="BD2" s="1" t="s">
        <v>363</v>
      </c>
      <c r="BE2" s="1" t="s">
        <v>364</v>
      </c>
      <c r="BF2" s="1" t="s">
        <v>365</v>
      </c>
      <c r="BG2" s="1" t="s">
        <v>366</v>
      </c>
      <c r="BH2" s="1" t="s">
        <v>367</v>
      </c>
      <c r="BI2" s="1" t="s">
        <v>368</v>
      </c>
      <c r="BJ2" s="1" t="s">
        <v>315</v>
      </c>
      <c r="BK2" s="1" t="s">
        <v>369</v>
      </c>
      <c r="BL2" s="1" t="s">
        <v>370</v>
      </c>
      <c r="BM2" s="1" t="s">
        <v>371</v>
      </c>
      <c r="BN2" s="1" t="s">
        <v>372</v>
      </c>
      <c r="BO2" s="1" t="s">
        <v>373</v>
      </c>
      <c r="BP2" s="1" t="s">
        <v>374</v>
      </c>
      <c r="BQ2" s="1" t="s">
        <v>375</v>
      </c>
      <c r="BR2" s="1" t="s">
        <v>376</v>
      </c>
      <c r="BS2" s="1" t="s">
        <v>377</v>
      </c>
      <c r="BT2" s="1" t="s">
        <v>378</v>
      </c>
      <c r="BU2" s="1" t="s">
        <v>379</v>
      </c>
      <c r="BV2" s="1" t="s">
        <v>380</v>
      </c>
      <c r="BW2" s="1" t="s">
        <v>381</v>
      </c>
      <c r="BX2" s="1" t="s">
        <v>382</v>
      </c>
      <c r="BY2" s="1" t="s">
        <v>383</v>
      </c>
      <c r="BZ2" s="1" t="s">
        <v>384</v>
      </c>
      <c r="CA2" s="1" t="s">
        <v>385</v>
      </c>
      <c r="CB2" s="1" t="s">
        <v>386</v>
      </c>
      <c r="CC2" s="1" t="s">
        <v>387</v>
      </c>
      <c r="CD2" s="1" t="s">
        <v>388</v>
      </c>
      <c r="CE2" s="1" t="s">
        <v>388</v>
      </c>
      <c r="CF2" s="1" t="s">
        <v>389</v>
      </c>
      <c r="CG2" s="1" t="s">
        <v>390</v>
      </c>
      <c r="CH2" s="1" t="s">
        <v>391</v>
      </c>
      <c r="CI2" s="1" t="s">
        <v>388</v>
      </c>
      <c r="CJ2" s="1" t="s">
        <v>392</v>
      </c>
      <c r="CK2" s="1" t="s">
        <v>393</v>
      </c>
      <c r="CL2" s="1" t="s">
        <v>394</v>
      </c>
      <c r="CM2" s="1" t="s">
        <v>395</v>
      </c>
      <c r="CZ2" s="1"/>
    </row>
    <row r="3" s="17" customFormat="true" ht="16.5" hidden="false" customHeight="false" outlineLevel="0" collapsed="false">
      <c r="A3" s="1" t="s">
        <v>92</v>
      </c>
      <c r="B3" s="1" t="s">
        <v>93</v>
      </c>
      <c r="C3" s="1" t="s">
        <v>310</v>
      </c>
      <c r="D3" s="1" t="s">
        <v>396</v>
      </c>
      <c r="E3" s="1" t="s">
        <v>397</v>
      </c>
      <c r="F3" s="1" t="s">
        <v>398</v>
      </c>
      <c r="G3" s="1" t="s">
        <v>399</v>
      </c>
      <c r="H3" s="1" t="s">
        <v>400</v>
      </c>
      <c r="I3" s="1" t="s">
        <v>401</v>
      </c>
      <c r="J3" s="1" t="s">
        <v>402</v>
      </c>
      <c r="K3" s="1" t="s">
        <v>403</v>
      </c>
      <c r="L3" s="1" t="s">
        <v>404</v>
      </c>
      <c r="M3" s="1" t="s">
        <v>405</v>
      </c>
      <c r="N3" s="1" t="s">
        <v>406</v>
      </c>
      <c r="O3" s="1" t="s">
        <v>407</v>
      </c>
      <c r="P3" s="1" t="s">
        <v>408</v>
      </c>
      <c r="Q3" s="1" t="s">
        <v>409</v>
      </c>
      <c r="R3" s="1" t="s">
        <v>410</v>
      </c>
      <c r="S3" s="1" t="s">
        <v>411</v>
      </c>
      <c r="T3" s="1" t="s">
        <v>412</v>
      </c>
      <c r="U3" s="1" t="s">
        <v>413</v>
      </c>
      <c r="V3" s="1" t="s">
        <v>414</v>
      </c>
      <c r="W3" s="1" t="s">
        <v>415</v>
      </c>
      <c r="X3" s="1" t="s">
        <v>416</v>
      </c>
      <c r="Y3" s="1" t="s">
        <v>417</v>
      </c>
      <c r="Z3" s="1" t="s">
        <v>418</v>
      </c>
      <c r="AA3" s="1" t="s">
        <v>419</v>
      </c>
      <c r="AB3" s="1" t="s">
        <v>420</v>
      </c>
      <c r="AC3" s="1" t="s">
        <v>421</v>
      </c>
      <c r="AD3" s="1" t="s">
        <v>422</v>
      </c>
      <c r="AE3" s="1" t="s">
        <v>423</v>
      </c>
      <c r="AF3" s="1" t="s">
        <v>424</v>
      </c>
      <c r="AG3" s="1" t="s">
        <v>425</v>
      </c>
      <c r="AH3" s="1" t="s">
        <v>426</v>
      </c>
      <c r="AI3" s="1" t="s">
        <v>427</v>
      </c>
      <c r="AJ3" s="1" t="s">
        <v>428</v>
      </c>
      <c r="AK3" s="1" t="s">
        <v>429</v>
      </c>
      <c r="AL3" s="1" t="s">
        <v>430</v>
      </c>
      <c r="AM3" s="1" t="s">
        <v>431</v>
      </c>
      <c r="AN3" s="1" t="s">
        <v>432</v>
      </c>
      <c r="AO3" s="1" t="s">
        <v>433</v>
      </c>
      <c r="AP3" s="1" t="s">
        <v>434</v>
      </c>
      <c r="AQ3" s="1" t="s">
        <v>435</v>
      </c>
      <c r="AR3" s="1" t="s">
        <v>436</v>
      </c>
      <c r="AS3" s="1" t="s">
        <v>437</v>
      </c>
      <c r="AT3" s="1" t="s">
        <v>438</v>
      </c>
      <c r="AU3" s="1" t="s">
        <v>439</v>
      </c>
      <c r="AV3" s="1" t="s">
        <v>440</v>
      </c>
      <c r="AW3" s="1" t="s">
        <v>441</v>
      </c>
      <c r="AX3" s="1" t="s">
        <v>442</v>
      </c>
      <c r="AY3" s="1" t="s">
        <v>443</v>
      </c>
      <c r="AZ3" s="1" t="s">
        <v>444</v>
      </c>
      <c r="BA3" s="1" t="s">
        <v>445</v>
      </c>
      <c r="BB3" s="1" t="s">
        <v>446</v>
      </c>
      <c r="BC3" s="1" t="s">
        <v>447</v>
      </c>
      <c r="BD3" s="1" t="s">
        <v>448</v>
      </c>
      <c r="BE3" s="1" t="s">
        <v>449</v>
      </c>
      <c r="BF3" s="1" t="s">
        <v>450</v>
      </c>
      <c r="BG3" s="1" t="s">
        <v>451</v>
      </c>
      <c r="BH3" s="1" t="s">
        <v>452</v>
      </c>
      <c r="BI3" s="1" t="s">
        <v>453</v>
      </c>
      <c r="BJ3" s="1" t="s">
        <v>400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466</v>
      </c>
      <c r="BX3" s="1" t="s">
        <v>467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474</v>
      </c>
      <c r="CG3" s="1" t="s">
        <v>390</v>
      </c>
      <c r="CH3" s="1" t="s">
        <v>474</v>
      </c>
      <c r="CI3" s="1" t="s">
        <v>475</v>
      </c>
      <c r="CJ3" s="1" t="s">
        <v>476</v>
      </c>
      <c r="CK3" s="1" t="s">
        <v>477</v>
      </c>
      <c r="CL3" s="1" t="s">
        <v>478</v>
      </c>
      <c r="CM3" s="1" t="s">
        <v>479</v>
      </c>
      <c r="CZ3" s="1"/>
    </row>
    <row r="4" s="17" customFormat="true" ht="16.5" hidden="false" customHeight="false" outlineLevel="0" collapsed="false">
      <c r="A4" s="1" t="s">
        <v>96</v>
      </c>
      <c r="B4" s="1" t="s">
        <v>97</v>
      </c>
      <c r="C4" s="1" t="s">
        <v>310</v>
      </c>
      <c r="D4" s="1" t="s">
        <v>480</v>
      </c>
      <c r="E4" s="1" t="s">
        <v>481</v>
      </c>
      <c r="F4" s="1" t="s">
        <v>482</v>
      </c>
      <c r="G4" s="1" t="s">
        <v>483</v>
      </c>
      <c r="H4" s="1" t="s">
        <v>484</v>
      </c>
      <c r="I4" s="1" t="s">
        <v>485</v>
      </c>
      <c r="J4" s="1" t="s">
        <v>486</v>
      </c>
      <c r="K4" s="1" t="s">
        <v>487</v>
      </c>
      <c r="L4" s="1" t="s">
        <v>488</v>
      </c>
      <c r="M4" s="1" t="s">
        <v>489</v>
      </c>
      <c r="N4" s="1" t="s">
        <v>490</v>
      </c>
      <c r="O4" s="1" t="s">
        <v>491</v>
      </c>
      <c r="P4" s="1" t="s">
        <v>492</v>
      </c>
      <c r="Q4" s="1" t="s">
        <v>493</v>
      </c>
      <c r="R4" s="1" t="s">
        <v>494</v>
      </c>
      <c r="S4" s="1" t="s">
        <v>495</v>
      </c>
      <c r="T4" s="1" t="s">
        <v>496</v>
      </c>
      <c r="U4" s="1" t="s">
        <v>497</v>
      </c>
      <c r="V4" s="1" t="s">
        <v>498</v>
      </c>
      <c r="W4" s="1" t="s">
        <v>499</v>
      </c>
      <c r="X4" s="1" t="s">
        <v>500</v>
      </c>
      <c r="Y4" s="1" t="s">
        <v>501</v>
      </c>
      <c r="Z4" s="1" t="s">
        <v>502</v>
      </c>
      <c r="AA4" s="1" t="s">
        <v>503</v>
      </c>
      <c r="AB4" s="1" t="s">
        <v>504</v>
      </c>
      <c r="AC4" s="1" t="s">
        <v>505</v>
      </c>
      <c r="AD4" s="1" t="s">
        <v>506</v>
      </c>
      <c r="AE4" s="1" t="s">
        <v>507</v>
      </c>
      <c r="AF4" s="1" t="s">
        <v>508</v>
      </c>
      <c r="AG4" s="1" t="s">
        <v>509</v>
      </c>
      <c r="AH4" s="1" t="s">
        <v>510</v>
      </c>
      <c r="AI4" s="1" t="s">
        <v>511</v>
      </c>
      <c r="AJ4" s="1" t="s">
        <v>512</v>
      </c>
      <c r="AK4" s="1" t="s">
        <v>513</v>
      </c>
      <c r="AL4" s="1" t="s">
        <v>514</v>
      </c>
      <c r="AM4" s="1" t="s">
        <v>515</v>
      </c>
      <c r="AN4" s="1" t="s">
        <v>516</v>
      </c>
      <c r="AO4" s="1" t="s">
        <v>517</v>
      </c>
      <c r="AP4" s="1" t="s">
        <v>518</v>
      </c>
      <c r="AQ4" s="1" t="s">
        <v>519</v>
      </c>
      <c r="AR4" s="1" t="s">
        <v>520</v>
      </c>
      <c r="AS4" s="1" t="s">
        <v>521</v>
      </c>
      <c r="AT4" s="1" t="s">
        <v>522</v>
      </c>
      <c r="AU4" s="1" t="s">
        <v>523</v>
      </c>
      <c r="AV4" s="1" t="s">
        <v>524</v>
      </c>
      <c r="AW4" s="1" t="s">
        <v>525</v>
      </c>
      <c r="AX4" s="1" t="s">
        <v>526</v>
      </c>
      <c r="AY4" s="1" t="s">
        <v>527</v>
      </c>
      <c r="AZ4" s="1" t="s">
        <v>528</v>
      </c>
      <c r="BA4" s="1" t="s">
        <v>529</v>
      </c>
      <c r="BB4" s="1" t="s">
        <v>530</v>
      </c>
      <c r="BC4" s="1" t="s">
        <v>531</v>
      </c>
      <c r="BD4" s="1" t="s">
        <v>532</v>
      </c>
      <c r="BE4" s="1" t="s">
        <v>533</v>
      </c>
      <c r="BF4" s="1" t="s">
        <v>534</v>
      </c>
      <c r="BG4" s="1" t="s">
        <v>535</v>
      </c>
      <c r="BH4" s="1" t="s">
        <v>536</v>
      </c>
      <c r="BI4" s="1" t="s">
        <v>537</v>
      </c>
      <c r="BJ4" s="1" t="s">
        <v>484</v>
      </c>
      <c r="BK4" s="1" t="s">
        <v>538</v>
      </c>
      <c r="BL4" s="1" t="s">
        <v>539</v>
      </c>
      <c r="BM4" s="1" t="s">
        <v>540</v>
      </c>
      <c r="BN4" s="1" t="s">
        <v>541</v>
      </c>
      <c r="BO4" s="1" t="s">
        <v>542</v>
      </c>
      <c r="BP4" s="1" t="s">
        <v>543</v>
      </c>
      <c r="BQ4" s="1" t="s">
        <v>544</v>
      </c>
      <c r="BR4" s="1" t="s">
        <v>545</v>
      </c>
      <c r="BS4" s="1" t="s">
        <v>546</v>
      </c>
      <c r="BT4" s="1" t="s">
        <v>547</v>
      </c>
      <c r="BU4" s="1" t="s">
        <v>548</v>
      </c>
      <c r="BV4" s="1" t="s">
        <v>549</v>
      </c>
      <c r="BW4" s="1" t="s">
        <v>550</v>
      </c>
      <c r="BX4" s="1" t="s">
        <v>551</v>
      </c>
      <c r="BY4" s="1" t="s">
        <v>552</v>
      </c>
      <c r="BZ4" s="1" t="s">
        <v>553</v>
      </c>
      <c r="CA4" s="1" t="s">
        <v>554</v>
      </c>
      <c r="CB4" s="1" t="s">
        <v>555</v>
      </c>
      <c r="CC4" s="1" t="s">
        <v>556</v>
      </c>
      <c r="CD4" s="1" t="s">
        <v>557</v>
      </c>
      <c r="CE4" s="1" t="s">
        <v>558</v>
      </c>
      <c r="CF4" s="1" t="s">
        <v>559</v>
      </c>
      <c r="CG4" s="1" t="s">
        <v>560</v>
      </c>
      <c r="CH4" s="1" t="s">
        <v>389</v>
      </c>
      <c r="CI4" s="1" t="s">
        <v>561</v>
      </c>
      <c r="CJ4" s="1" t="s">
        <v>562</v>
      </c>
      <c r="CK4" s="1" t="s">
        <v>563</v>
      </c>
      <c r="CL4" s="1" t="s">
        <v>564</v>
      </c>
      <c r="CM4" s="1" t="s">
        <v>565</v>
      </c>
      <c r="CZ4" s="1"/>
    </row>
    <row r="5" s="17" customFormat="true" ht="16.5" hidden="false" customHeight="false" outlineLevel="0" collapsed="false">
      <c r="A5" s="1" t="s">
        <v>99</v>
      </c>
      <c r="B5" s="1" t="s">
        <v>100</v>
      </c>
      <c r="C5" s="1" t="s">
        <v>310</v>
      </c>
      <c r="D5" s="1" t="s">
        <v>566</v>
      </c>
      <c r="E5" s="1" t="s">
        <v>567</v>
      </c>
      <c r="F5" s="1" t="s">
        <v>568</v>
      </c>
      <c r="G5" s="1" t="s">
        <v>569</v>
      </c>
      <c r="H5" s="1" t="s">
        <v>570</v>
      </c>
      <c r="I5" s="1" t="s">
        <v>571</v>
      </c>
      <c r="J5" s="1" t="s">
        <v>572</v>
      </c>
      <c r="K5" s="1" t="s">
        <v>403</v>
      </c>
      <c r="L5" s="1" t="s">
        <v>488</v>
      </c>
      <c r="M5" s="1" t="s">
        <v>573</v>
      </c>
      <c r="N5" s="1" t="s">
        <v>574</v>
      </c>
      <c r="O5" s="1" t="s">
        <v>575</v>
      </c>
      <c r="P5" s="1" t="s">
        <v>576</v>
      </c>
      <c r="Q5" s="1" t="s">
        <v>577</v>
      </c>
      <c r="R5" s="1" t="s">
        <v>578</v>
      </c>
      <c r="S5" s="1" t="s">
        <v>579</v>
      </c>
      <c r="T5" s="1" t="s">
        <v>580</v>
      </c>
      <c r="U5" s="1" t="s">
        <v>537</v>
      </c>
      <c r="V5" s="1" t="s">
        <v>581</v>
      </c>
      <c r="W5" s="1" t="s">
        <v>582</v>
      </c>
      <c r="X5" s="1" t="s">
        <v>583</v>
      </c>
      <c r="Y5" s="1" t="s">
        <v>584</v>
      </c>
      <c r="Z5" s="1" t="s">
        <v>585</v>
      </c>
      <c r="AA5" s="1" t="s">
        <v>586</v>
      </c>
      <c r="AB5" s="1" t="s">
        <v>587</v>
      </c>
      <c r="AC5" s="1" t="s">
        <v>588</v>
      </c>
      <c r="AD5" s="1" t="s">
        <v>589</v>
      </c>
      <c r="AE5" s="1" t="s">
        <v>590</v>
      </c>
      <c r="AF5" s="1" t="s">
        <v>591</v>
      </c>
      <c r="AG5" s="1" t="s">
        <v>592</v>
      </c>
      <c r="AH5" s="1" t="s">
        <v>593</v>
      </c>
      <c r="AI5" s="1" t="s">
        <v>594</v>
      </c>
      <c r="AJ5" s="1" t="s">
        <v>595</v>
      </c>
      <c r="AK5" s="1" t="s">
        <v>596</v>
      </c>
      <c r="AL5" s="1" t="s">
        <v>597</v>
      </c>
      <c r="AM5" s="1" t="s">
        <v>598</v>
      </c>
      <c r="AN5" s="1" t="s">
        <v>599</v>
      </c>
      <c r="AO5" s="1" t="s">
        <v>600</v>
      </c>
      <c r="AP5" s="1" t="s">
        <v>601</v>
      </c>
      <c r="AQ5" s="1" t="s">
        <v>602</v>
      </c>
      <c r="AR5" s="1" t="s">
        <v>603</v>
      </c>
      <c r="AS5" s="1" t="s">
        <v>604</v>
      </c>
      <c r="AT5" s="1" t="s">
        <v>605</v>
      </c>
      <c r="AU5" s="1" t="s">
        <v>606</v>
      </c>
      <c r="AV5" s="1" t="s">
        <v>607</v>
      </c>
      <c r="AW5" s="1" t="s">
        <v>608</v>
      </c>
      <c r="AX5" s="1" t="s">
        <v>609</v>
      </c>
      <c r="AY5" s="1" t="s">
        <v>610</v>
      </c>
      <c r="AZ5" s="1" t="s">
        <v>611</v>
      </c>
      <c r="BA5" s="1" t="s">
        <v>612</v>
      </c>
      <c r="BB5" s="1" t="s">
        <v>613</v>
      </c>
      <c r="BC5" s="1" t="s">
        <v>614</v>
      </c>
      <c r="BD5" s="1" t="s">
        <v>615</v>
      </c>
      <c r="BE5" s="1" t="s">
        <v>616</v>
      </c>
      <c r="BF5" s="1" t="s">
        <v>617</v>
      </c>
      <c r="BG5" s="1" t="s">
        <v>618</v>
      </c>
      <c r="BH5" s="1" t="s">
        <v>619</v>
      </c>
      <c r="BI5" s="1" t="s">
        <v>620</v>
      </c>
      <c r="BJ5" s="1" t="s">
        <v>570</v>
      </c>
      <c r="BK5" s="1" t="s">
        <v>621</v>
      </c>
      <c r="BL5" s="1" t="s">
        <v>622</v>
      </c>
      <c r="BM5" s="1" t="s">
        <v>456</v>
      </c>
      <c r="BN5" s="1" t="s">
        <v>623</v>
      </c>
      <c r="BO5" s="1" t="s">
        <v>624</v>
      </c>
      <c r="BP5" s="1" t="s">
        <v>625</v>
      </c>
      <c r="BQ5" s="1" t="s">
        <v>626</v>
      </c>
      <c r="BR5" s="1" t="s">
        <v>627</v>
      </c>
      <c r="BS5" s="1" t="s">
        <v>628</v>
      </c>
      <c r="BT5" s="1" t="s">
        <v>629</v>
      </c>
      <c r="BU5" s="1" t="s">
        <v>630</v>
      </c>
      <c r="BV5" s="1" t="s">
        <v>476</v>
      </c>
      <c r="BW5" s="1" t="s">
        <v>541</v>
      </c>
      <c r="BX5" s="1" t="s">
        <v>631</v>
      </c>
      <c r="BY5" s="1" t="s">
        <v>632</v>
      </c>
      <c r="BZ5" s="1" t="s">
        <v>633</v>
      </c>
      <c r="CA5" s="1" t="s">
        <v>634</v>
      </c>
      <c r="CB5" s="1" t="s">
        <v>635</v>
      </c>
      <c r="CC5" s="1" t="s">
        <v>636</v>
      </c>
      <c r="CD5" s="1" t="s">
        <v>558</v>
      </c>
      <c r="CE5" s="1" t="s">
        <v>637</v>
      </c>
      <c r="CF5" s="1" t="s">
        <v>389</v>
      </c>
      <c r="CG5" s="1" t="s">
        <v>557</v>
      </c>
      <c r="CH5" s="1" t="s">
        <v>638</v>
      </c>
      <c r="CI5" s="1" t="s">
        <v>639</v>
      </c>
      <c r="CJ5" s="1" t="s">
        <v>640</v>
      </c>
      <c r="CK5" s="1" t="s">
        <v>641</v>
      </c>
      <c r="CL5" s="1" t="s">
        <v>642</v>
      </c>
      <c r="CM5" s="1" t="s">
        <v>643</v>
      </c>
      <c r="CZ5" s="1"/>
    </row>
    <row r="6" s="17" customFormat="true" ht="16.5" hidden="false" customHeight="false" outlineLevel="0" collapsed="false">
      <c r="A6" s="1" t="s">
        <v>102</v>
      </c>
      <c r="B6" s="1" t="s">
        <v>103</v>
      </c>
      <c r="C6" s="1" t="s">
        <v>310</v>
      </c>
      <c r="D6" s="1" t="s">
        <v>644</v>
      </c>
      <c r="E6" s="1" t="s">
        <v>567</v>
      </c>
      <c r="F6" s="1" t="s">
        <v>645</v>
      </c>
      <c r="G6" s="1" t="s">
        <v>646</v>
      </c>
      <c r="H6" s="1" t="s">
        <v>647</v>
      </c>
      <c r="I6" s="1" t="s">
        <v>648</v>
      </c>
      <c r="J6" s="1" t="s">
        <v>572</v>
      </c>
      <c r="K6" s="1" t="s">
        <v>403</v>
      </c>
      <c r="L6" s="1" t="s">
        <v>649</v>
      </c>
      <c r="M6" s="1" t="s">
        <v>650</v>
      </c>
      <c r="N6" s="1" t="s">
        <v>651</v>
      </c>
      <c r="O6" s="1" t="s">
        <v>652</v>
      </c>
      <c r="P6" s="1" t="s">
        <v>653</v>
      </c>
      <c r="Q6" s="1" t="s">
        <v>654</v>
      </c>
      <c r="R6" s="1" t="s">
        <v>655</v>
      </c>
      <c r="S6" s="1" t="s">
        <v>656</v>
      </c>
      <c r="T6" s="1" t="s">
        <v>657</v>
      </c>
      <c r="U6" s="1" t="s">
        <v>658</v>
      </c>
      <c r="V6" s="1" t="s">
        <v>659</v>
      </c>
      <c r="W6" s="1" t="s">
        <v>660</v>
      </c>
      <c r="X6" s="1" t="s">
        <v>661</v>
      </c>
      <c r="Y6" s="1" t="s">
        <v>662</v>
      </c>
      <c r="Z6" s="1" t="s">
        <v>663</v>
      </c>
      <c r="AA6" s="1" t="s">
        <v>664</v>
      </c>
      <c r="AB6" s="1" t="s">
        <v>665</v>
      </c>
      <c r="AC6" s="1" t="s">
        <v>666</v>
      </c>
      <c r="AD6" s="1" t="s">
        <v>667</v>
      </c>
      <c r="AE6" s="1" t="s">
        <v>668</v>
      </c>
      <c r="AF6" s="1" t="s">
        <v>669</v>
      </c>
      <c r="AG6" s="1" t="s">
        <v>670</v>
      </c>
      <c r="AH6" s="1" t="s">
        <v>671</v>
      </c>
      <c r="AI6" s="1" t="s">
        <v>672</v>
      </c>
      <c r="AJ6" s="1" t="s">
        <v>673</v>
      </c>
      <c r="AK6" s="1" t="s">
        <v>674</v>
      </c>
      <c r="AL6" s="1" t="s">
        <v>675</v>
      </c>
      <c r="AM6" s="1" t="s">
        <v>676</v>
      </c>
      <c r="AN6" s="1" t="s">
        <v>677</v>
      </c>
      <c r="AO6" s="1" t="s">
        <v>678</v>
      </c>
      <c r="AP6" s="1" t="s">
        <v>679</v>
      </c>
      <c r="AQ6" s="1" t="s">
        <v>680</v>
      </c>
      <c r="AR6" s="1" t="s">
        <v>681</v>
      </c>
      <c r="AS6" s="1" t="s">
        <v>682</v>
      </c>
      <c r="AT6" s="1" t="s">
        <v>683</v>
      </c>
      <c r="AU6" s="1" t="s">
        <v>684</v>
      </c>
      <c r="AV6" s="1" t="s">
        <v>685</v>
      </c>
      <c r="AW6" s="1" t="s">
        <v>686</v>
      </c>
      <c r="AX6" s="1" t="s">
        <v>687</v>
      </c>
      <c r="AY6" s="1" t="s">
        <v>688</v>
      </c>
      <c r="AZ6" s="1" t="s">
        <v>689</v>
      </c>
      <c r="BA6" s="1" t="s">
        <v>690</v>
      </c>
      <c r="BB6" s="1" t="s">
        <v>691</v>
      </c>
      <c r="BC6" s="1" t="s">
        <v>692</v>
      </c>
      <c r="BD6" s="1" t="s">
        <v>693</v>
      </c>
      <c r="BE6" s="1" t="s">
        <v>694</v>
      </c>
      <c r="BF6" s="1" t="s">
        <v>695</v>
      </c>
      <c r="BG6" s="1" t="s">
        <v>696</v>
      </c>
      <c r="BH6" s="1" t="s">
        <v>697</v>
      </c>
      <c r="BI6" s="1" t="s">
        <v>698</v>
      </c>
      <c r="BJ6" s="1" t="s">
        <v>647</v>
      </c>
      <c r="BK6" s="1" t="s">
        <v>372</v>
      </c>
      <c r="BL6" s="1" t="s">
        <v>699</v>
      </c>
      <c r="BM6" s="1" t="s">
        <v>700</v>
      </c>
      <c r="BN6" s="1" t="s">
        <v>701</v>
      </c>
      <c r="BO6" s="1" t="s">
        <v>702</v>
      </c>
      <c r="BP6" s="1" t="s">
        <v>703</v>
      </c>
      <c r="BQ6" s="1" t="s">
        <v>704</v>
      </c>
      <c r="BR6" s="1" t="s">
        <v>705</v>
      </c>
      <c r="BS6" s="1" t="s">
        <v>706</v>
      </c>
      <c r="BT6" s="1" t="s">
        <v>707</v>
      </c>
      <c r="BU6" s="1" t="s">
        <v>708</v>
      </c>
      <c r="BV6" s="1" t="s">
        <v>709</v>
      </c>
      <c r="BW6" s="1" t="s">
        <v>710</v>
      </c>
      <c r="BX6" s="1" t="s">
        <v>711</v>
      </c>
      <c r="BY6" s="1" t="s">
        <v>712</v>
      </c>
      <c r="BZ6" s="1" t="s">
        <v>713</v>
      </c>
      <c r="CA6" s="1" t="s">
        <v>714</v>
      </c>
      <c r="CB6" s="1" t="s">
        <v>715</v>
      </c>
      <c r="CC6" s="1" t="s">
        <v>716</v>
      </c>
      <c r="CD6" s="1" t="s">
        <v>717</v>
      </c>
      <c r="CE6" s="1" t="s">
        <v>718</v>
      </c>
      <c r="CF6" s="1" t="s">
        <v>719</v>
      </c>
      <c r="CG6" s="1" t="s">
        <v>474</v>
      </c>
      <c r="CH6" s="1" t="s">
        <v>558</v>
      </c>
      <c r="CI6" s="1" t="s">
        <v>720</v>
      </c>
      <c r="CJ6" s="1" t="s">
        <v>721</v>
      </c>
      <c r="CK6" s="1" t="s">
        <v>722</v>
      </c>
      <c r="CL6" s="1" t="s">
        <v>723</v>
      </c>
      <c r="CM6" s="1" t="s">
        <v>724</v>
      </c>
      <c r="CZ6" s="1"/>
    </row>
    <row r="7" s="17" customFormat="true" ht="16.5" hidden="false" customHeight="false" outlineLevel="0" collapsed="false">
      <c r="A7" s="1" t="s">
        <v>105</v>
      </c>
      <c r="B7" s="1" t="s">
        <v>106</v>
      </c>
      <c r="C7" s="1" t="s">
        <v>310</v>
      </c>
      <c r="D7" s="1" t="s">
        <v>725</v>
      </c>
      <c r="E7" s="1" t="s">
        <v>726</v>
      </c>
      <c r="F7" s="1" t="s">
        <v>727</v>
      </c>
      <c r="G7" s="1" t="s">
        <v>728</v>
      </c>
      <c r="H7" s="1" t="s">
        <v>729</v>
      </c>
      <c r="I7" s="1" t="s">
        <v>730</v>
      </c>
      <c r="J7" s="1" t="s">
        <v>731</v>
      </c>
      <c r="K7" s="1" t="s">
        <v>639</v>
      </c>
      <c r="L7" s="1" t="s">
        <v>732</v>
      </c>
      <c r="M7" s="1" t="s">
        <v>733</v>
      </c>
      <c r="N7" s="1" t="s">
        <v>734</v>
      </c>
      <c r="O7" s="1" t="s">
        <v>735</v>
      </c>
      <c r="P7" s="1" t="s">
        <v>736</v>
      </c>
      <c r="Q7" s="1" t="s">
        <v>737</v>
      </c>
      <c r="R7" s="1" t="s">
        <v>738</v>
      </c>
      <c r="S7" s="1" t="s">
        <v>739</v>
      </c>
      <c r="T7" s="1" t="s">
        <v>740</v>
      </c>
      <c r="U7" s="1" t="s">
        <v>741</v>
      </c>
      <c r="V7" s="1" t="s">
        <v>742</v>
      </c>
      <c r="W7" s="1" t="s">
        <v>743</v>
      </c>
      <c r="X7" s="1" t="s">
        <v>744</v>
      </c>
      <c r="Y7" s="1" t="s">
        <v>745</v>
      </c>
      <c r="Z7" s="1" t="s">
        <v>746</v>
      </c>
      <c r="AA7" s="1" t="s">
        <v>747</v>
      </c>
      <c r="AB7" s="1" t="s">
        <v>748</v>
      </c>
      <c r="AC7" s="1" t="s">
        <v>749</v>
      </c>
      <c r="AD7" s="1" t="s">
        <v>750</v>
      </c>
      <c r="AE7" s="1" t="s">
        <v>751</v>
      </c>
      <c r="AF7" s="1" t="s">
        <v>752</v>
      </c>
      <c r="AG7" s="1" t="s">
        <v>753</v>
      </c>
      <c r="AH7" s="1" t="s">
        <v>754</v>
      </c>
      <c r="AI7" s="1" t="s">
        <v>755</v>
      </c>
      <c r="AJ7" s="1" t="s">
        <v>756</v>
      </c>
      <c r="AK7" s="1" t="s">
        <v>757</v>
      </c>
      <c r="AL7" s="1" t="s">
        <v>758</v>
      </c>
      <c r="AM7" s="1" t="s">
        <v>759</v>
      </c>
      <c r="AN7" s="1" t="s">
        <v>760</v>
      </c>
      <c r="AO7" s="1" t="s">
        <v>761</v>
      </c>
      <c r="AP7" s="1" t="s">
        <v>762</v>
      </c>
      <c r="AQ7" s="1" t="s">
        <v>763</v>
      </c>
      <c r="AR7" s="1" t="s">
        <v>764</v>
      </c>
      <c r="AS7" s="1" t="s">
        <v>765</v>
      </c>
      <c r="AT7" s="1" t="s">
        <v>766</v>
      </c>
      <c r="AU7" s="1" t="s">
        <v>767</v>
      </c>
      <c r="AV7" s="1" t="s">
        <v>768</v>
      </c>
      <c r="AW7" s="1" t="s">
        <v>769</v>
      </c>
      <c r="AX7" s="1" t="s">
        <v>770</v>
      </c>
      <c r="AY7" s="1" t="s">
        <v>771</v>
      </c>
      <c r="AZ7" s="1" t="s">
        <v>772</v>
      </c>
      <c r="BA7" s="1" t="s">
        <v>773</v>
      </c>
      <c r="BB7" s="1" t="s">
        <v>774</v>
      </c>
      <c r="BC7" s="1" t="s">
        <v>775</v>
      </c>
      <c r="BD7" s="1" t="s">
        <v>776</v>
      </c>
      <c r="BE7" s="1" t="s">
        <v>777</v>
      </c>
      <c r="BF7" s="1" t="s">
        <v>778</v>
      </c>
      <c r="BG7" s="1" t="s">
        <v>779</v>
      </c>
      <c r="BH7" s="1" t="s">
        <v>780</v>
      </c>
      <c r="BI7" s="1" t="s">
        <v>781</v>
      </c>
      <c r="BJ7" s="1" t="s">
        <v>729</v>
      </c>
      <c r="BK7" s="1" t="s">
        <v>782</v>
      </c>
      <c r="BL7" s="1" t="s">
        <v>783</v>
      </c>
      <c r="BM7" s="1" t="s">
        <v>784</v>
      </c>
      <c r="BN7" s="1" t="s">
        <v>785</v>
      </c>
      <c r="BO7" s="1" t="s">
        <v>786</v>
      </c>
      <c r="BP7" s="1" t="s">
        <v>787</v>
      </c>
      <c r="BQ7" s="1" t="s">
        <v>788</v>
      </c>
      <c r="BR7" s="1" t="s">
        <v>789</v>
      </c>
      <c r="BS7" s="1" t="s">
        <v>790</v>
      </c>
      <c r="BT7" s="1" t="s">
        <v>791</v>
      </c>
      <c r="BU7" s="1" t="s">
        <v>792</v>
      </c>
      <c r="BV7" s="1" t="s">
        <v>793</v>
      </c>
      <c r="BW7" s="1" t="s">
        <v>794</v>
      </c>
      <c r="BX7" s="1" t="s">
        <v>402</v>
      </c>
      <c r="BY7" s="1" t="s">
        <v>795</v>
      </c>
      <c r="BZ7" s="1" t="s">
        <v>796</v>
      </c>
      <c r="CA7" s="1" t="s">
        <v>797</v>
      </c>
      <c r="CB7" s="1" t="s">
        <v>798</v>
      </c>
      <c r="CC7" s="1" t="s">
        <v>799</v>
      </c>
      <c r="CD7" s="1" t="s">
        <v>473</v>
      </c>
      <c r="CE7" s="1" t="s">
        <v>474</v>
      </c>
      <c r="CF7" s="1" t="s">
        <v>719</v>
      </c>
      <c r="CG7" s="1" t="s">
        <v>560</v>
      </c>
      <c r="CH7" s="1" t="s">
        <v>473</v>
      </c>
      <c r="CI7" s="1" t="s">
        <v>800</v>
      </c>
      <c r="CJ7" s="1" t="s">
        <v>801</v>
      </c>
      <c r="CK7" s="1" t="s">
        <v>802</v>
      </c>
      <c r="CL7" s="1" t="s">
        <v>803</v>
      </c>
      <c r="CM7" s="1" t="s">
        <v>804</v>
      </c>
      <c r="CZ7" s="1"/>
    </row>
    <row r="8" s="17" customFormat="true" ht="16.5" hidden="false" customHeight="false" outlineLevel="0" collapsed="false">
      <c r="A8" s="1" t="s">
        <v>107</v>
      </c>
      <c r="B8" s="1" t="s">
        <v>108</v>
      </c>
      <c r="C8" s="1" t="s">
        <v>310</v>
      </c>
      <c r="D8" s="1" t="s">
        <v>805</v>
      </c>
      <c r="E8" s="1" t="s">
        <v>726</v>
      </c>
      <c r="F8" s="1" t="s">
        <v>806</v>
      </c>
      <c r="G8" s="1" t="s">
        <v>807</v>
      </c>
      <c r="H8" s="1" t="s">
        <v>808</v>
      </c>
      <c r="I8" s="1" t="s">
        <v>809</v>
      </c>
      <c r="J8" s="1" t="s">
        <v>318</v>
      </c>
      <c r="K8" s="1" t="s">
        <v>810</v>
      </c>
      <c r="L8" s="1" t="s">
        <v>811</v>
      </c>
      <c r="M8" s="1" t="s">
        <v>812</v>
      </c>
      <c r="N8" s="1" t="s">
        <v>813</v>
      </c>
      <c r="O8" s="1" t="s">
        <v>814</v>
      </c>
      <c r="P8" s="1" t="s">
        <v>815</v>
      </c>
      <c r="Q8" s="1" t="s">
        <v>816</v>
      </c>
      <c r="R8" s="1" t="s">
        <v>817</v>
      </c>
      <c r="S8" s="1" t="s">
        <v>818</v>
      </c>
      <c r="T8" s="1" t="s">
        <v>819</v>
      </c>
      <c r="U8" s="1" t="s">
        <v>820</v>
      </c>
      <c r="V8" s="1" t="s">
        <v>821</v>
      </c>
      <c r="W8" s="1" t="s">
        <v>822</v>
      </c>
      <c r="X8" s="1" t="s">
        <v>823</v>
      </c>
      <c r="Y8" s="1" t="s">
        <v>824</v>
      </c>
      <c r="Z8" s="1" t="s">
        <v>825</v>
      </c>
      <c r="AA8" s="1" t="s">
        <v>826</v>
      </c>
      <c r="AB8" s="1" t="s">
        <v>827</v>
      </c>
      <c r="AC8" s="1" t="s">
        <v>828</v>
      </c>
      <c r="AD8" s="1" t="s">
        <v>829</v>
      </c>
      <c r="AE8" s="1" t="s">
        <v>830</v>
      </c>
      <c r="AF8" s="1" t="s">
        <v>831</v>
      </c>
      <c r="AG8" s="1" t="s">
        <v>832</v>
      </c>
      <c r="AH8" s="1" t="s">
        <v>833</v>
      </c>
      <c r="AI8" s="1" t="s">
        <v>834</v>
      </c>
      <c r="AJ8" s="1" t="s">
        <v>835</v>
      </c>
      <c r="AK8" s="1" t="s">
        <v>836</v>
      </c>
      <c r="AL8" s="1" t="s">
        <v>837</v>
      </c>
      <c r="AM8" s="1" t="s">
        <v>838</v>
      </c>
      <c r="AN8" s="1" t="s">
        <v>839</v>
      </c>
      <c r="AO8" s="1" t="s">
        <v>840</v>
      </c>
      <c r="AP8" s="1" t="s">
        <v>841</v>
      </c>
      <c r="AQ8" s="1" t="s">
        <v>842</v>
      </c>
      <c r="AR8" s="1" t="s">
        <v>843</v>
      </c>
      <c r="AS8" s="1" t="s">
        <v>844</v>
      </c>
      <c r="AT8" s="1" t="s">
        <v>845</v>
      </c>
      <c r="AU8" s="1" t="s">
        <v>846</v>
      </c>
      <c r="AV8" s="1" t="s">
        <v>847</v>
      </c>
      <c r="AW8" s="1" t="s">
        <v>848</v>
      </c>
      <c r="AX8" s="1" t="s">
        <v>849</v>
      </c>
      <c r="AY8" s="1" t="s">
        <v>850</v>
      </c>
      <c r="AZ8" s="1" t="s">
        <v>851</v>
      </c>
      <c r="BA8" s="1" t="s">
        <v>852</v>
      </c>
      <c r="BB8" s="1" t="s">
        <v>853</v>
      </c>
      <c r="BC8" s="1" t="s">
        <v>854</v>
      </c>
      <c r="BD8" s="1" t="s">
        <v>855</v>
      </c>
      <c r="BE8" s="1" t="s">
        <v>856</v>
      </c>
      <c r="BF8" s="1" t="s">
        <v>857</v>
      </c>
      <c r="BG8" s="1" t="s">
        <v>858</v>
      </c>
      <c r="BH8" s="1" t="s">
        <v>859</v>
      </c>
      <c r="BI8" s="1" t="s">
        <v>860</v>
      </c>
      <c r="BJ8" s="1" t="s">
        <v>808</v>
      </c>
      <c r="BK8" s="1" t="s">
        <v>861</v>
      </c>
      <c r="BL8" s="1" t="s">
        <v>862</v>
      </c>
      <c r="BM8" s="1" t="s">
        <v>863</v>
      </c>
      <c r="BN8" s="1" t="s">
        <v>864</v>
      </c>
      <c r="BO8" s="1" t="s">
        <v>373</v>
      </c>
      <c r="BP8" s="1" t="s">
        <v>865</v>
      </c>
      <c r="BQ8" s="1" t="s">
        <v>866</v>
      </c>
      <c r="BR8" s="1" t="s">
        <v>867</v>
      </c>
      <c r="BS8" s="1" t="s">
        <v>868</v>
      </c>
      <c r="BT8" s="1" t="s">
        <v>869</v>
      </c>
      <c r="BU8" s="1" t="s">
        <v>870</v>
      </c>
      <c r="BV8" s="1" t="s">
        <v>871</v>
      </c>
      <c r="BW8" s="1" t="s">
        <v>872</v>
      </c>
      <c r="BX8" s="1" t="s">
        <v>873</v>
      </c>
      <c r="BY8" s="1" t="s">
        <v>874</v>
      </c>
      <c r="BZ8" s="1" t="s">
        <v>875</v>
      </c>
      <c r="CA8" s="1" t="s">
        <v>876</v>
      </c>
      <c r="CB8" s="1" t="s">
        <v>877</v>
      </c>
      <c r="CC8" s="1" t="s">
        <v>878</v>
      </c>
      <c r="CD8" s="1" t="s">
        <v>473</v>
      </c>
      <c r="CE8" s="1" t="s">
        <v>879</v>
      </c>
      <c r="CF8" s="1" t="s">
        <v>718</v>
      </c>
      <c r="CG8" s="1" t="s">
        <v>880</v>
      </c>
      <c r="CH8" s="1" t="s">
        <v>557</v>
      </c>
      <c r="CI8" s="1" t="s">
        <v>881</v>
      </c>
      <c r="CJ8" s="1" t="s">
        <v>882</v>
      </c>
      <c r="CK8" s="1" t="s">
        <v>883</v>
      </c>
      <c r="CL8" s="1" t="s">
        <v>884</v>
      </c>
      <c r="CM8" s="1" t="s">
        <v>885</v>
      </c>
      <c r="CZ8" s="1"/>
    </row>
    <row r="9" s="17" customFormat="true" ht="16.5" hidden="false" customHeight="false" outlineLevel="0" collapsed="false">
      <c r="A9" s="1" t="s">
        <v>111</v>
      </c>
      <c r="B9" s="1" t="s">
        <v>112</v>
      </c>
      <c r="C9" s="1" t="s">
        <v>886</v>
      </c>
      <c r="D9" s="1" t="s">
        <v>887</v>
      </c>
      <c r="E9" s="1" t="s">
        <v>888</v>
      </c>
      <c r="F9" s="1" t="s">
        <v>889</v>
      </c>
      <c r="G9" s="1" t="s">
        <v>890</v>
      </c>
      <c r="H9" s="1" t="s">
        <v>891</v>
      </c>
      <c r="I9" s="1" t="s">
        <v>892</v>
      </c>
      <c r="J9" s="1" t="s">
        <v>893</v>
      </c>
      <c r="K9" s="1" t="s">
        <v>894</v>
      </c>
      <c r="L9" s="1" t="s">
        <v>895</v>
      </c>
      <c r="M9" s="1" t="s">
        <v>650</v>
      </c>
      <c r="N9" s="1" t="s">
        <v>896</v>
      </c>
      <c r="O9" s="1" t="s">
        <v>897</v>
      </c>
      <c r="P9" s="1" t="s">
        <v>898</v>
      </c>
      <c r="Q9" s="1" t="s">
        <v>899</v>
      </c>
      <c r="R9" s="1" t="s">
        <v>900</v>
      </c>
      <c r="S9" s="1" t="s">
        <v>901</v>
      </c>
      <c r="T9" s="1" t="s">
        <v>902</v>
      </c>
      <c r="U9" s="1" t="s">
        <v>903</v>
      </c>
      <c r="V9" s="1" t="s">
        <v>904</v>
      </c>
      <c r="W9" s="1" t="s">
        <v>483</v>
      </c>
      <c r="X9" s="1" t="s">
        <v>905</v>
      </c>
      <c r="Y9" s="1" t="s">
        <v>906</v>
      </c>
      <c r="Z9" s="1" t="s">
        <v>663</v>
      </c>
      <c r="AA9" s="1" t="s">
        <v>907</v>
      </c>
      <c r="AB9" s="1" t="s">
        <v>908</v>
      </c>
      <c r="AC9" s="1" t="s">
        <v>909</v>
      </c>
      <c r="AD9" s="1" t="s">
        <v>910</v>
      </c>
      <c r="AE9" s="1" t="s">
        <v>911</v>
      </c>
      <c r="AF9" s="1" t="s">
        <v>912</v>
      </c>
      <c r="AG9" s="1" t="s">
        <v>913</v>
      </c>
      <c r="AH9" s="1" t="s">
        <v>914</v>
      </c>
      <c r="AI9" s="1" t="s">
        <v>915</v>
      </c>
      <c r="AJ9" s="1" t="s">
        <v>916</v>
      </c>
      <c r="AK9" s="1" t="s">
        <v>917</v>
      </c>
      <c r="AL9" s="1" t="s">
        <v>918</v>
      </c>
      <c r="AM9" s="1" t="s">
        <v>919</v>
      </c>
      <c r="AN9" s="1" t="s">
        <v>920</v>
      </c>
      <c r="AO9" s="1" t="s">
        <v>921</v>
      </c>
      <c r="AP9" s="1" t="s">
        <v>922</v>
      </c>
      <c r="AQ9" s="1" t="s">
        <v>923</v>
      </c>
      <c r="AR9" s="1" t="s">
        <v>924</v>
      </c>
      <c r="AS9" s="1" t="s">
        <v>925</v>
      </c>
      <c r="AT9" s="1" t="s">
        <v>926</v>
      </c>
      <c r="AU9" s="1" t="s">
        <v>927</v>
      </c>
      <c r="AV9" s="1" t="s">
        <v>928</v>
      </c>
      <c r="AW9" s="1" t="s">
        <v>929</v>
      </c>
      <c r="AX9" s="1" t="s">
        <v>930</v>
      </c>
      <c r="AY9" s="1" t="s">
        <v>931</v>
      </c>
      <c r="AZ9" s="1" t="s">
        <v>932</v>
      </c>
      <c r="BA9" s="1" t="s">
        <v>933</v>
      </c>
      <c r="BB9" s="1" t="s">
        <v>934</v>
      </c>
      <c r="BC9" s="1" t="s">
        <v>935</v>
      </c>
      <c r="BD9" s="1" t="s">
        <v>936</v>
      </c>
      <c r="BE9" s="1" t="s">
        <v>937</v>
      </c>
      <c r="BF9" s="1" t="s">
        <v>938</v>
      </c>
      <c r="BG9" s="1" t="s">
        <v>939</v>
      </c>
      <c r="BH9" s="1" t="s">
        <v>940</v>
      </c>
      <c r="BI9" s="1" t="s">
        <v>941</v>
      </c>
      <c r="BJ9" s="1" t="s">
        <v>891</v>
      </c>
      <c r="BK9" s="1" t="s">
        <v>942</v>
      </c>
      <c r="BL9" s="1" t="s">
        <v>943</v>
      </c>
      <c r="BM9" s="1" t="s">
        <v>944</v>
      </c>
      <c r="BN9" s="1" t="s">
        <v>945</v>
      </c>
      <c r="BO9" s="1" t="s">
        <v>946</v>
      </c>
      <c r="BP9" s="1" t="s">
        <v>947</v>
      </c>
      <c r="BQ9" s="1" t="s">
        <v>948</v>
      </c>
      <c r="BR9" s="1" t="s">
        <v>949</v>
      </c>
      <c r="BS9" s="1" t="s">
        <v>950</v>
      </c>
      <c r="BT9" s="1" t="s">
        <v>951</v>
      </c>
      <c r="BU9" s="1" t="s">
        <v>952</v>
      </c>
      <c r="BV9" s="1" t="s">
        <v>953</v>
      </c>
      <c r="BW9" s="1" t="s">
        <v>954</v>
      </c>
      <c r="BX9" s="1" t="s">
        <v>955</v>
      </c>
      <c r="BY9" s="1" t="s">
        <v>956</v>
      </c>
      <c r="BZ9" s="1" t="s">
        <v>957</v>
      </c>
      <c r="CA9" s="1" t="s">
        <v>958</v>
      </c>
      <c r="CB9" s="1" t="s">
        <v>959</v>
      </c>
      <c r="CC9" s="1" t="s">
        <v>960</v>
      </c>
      <c r="CD9" s="1" t="s">
        <v>719</v>
      </c>
      <c r="CE9" s="1" t="s">
        <v>637</v>
      </c>
      <c r="CF9" s="1" t="s">
        <v>389</v>
      </c>
      <c r="CG9" s="1" t="s">
        <v>558</v>
      </c>
      <c r="CH9" s="1" t="s">
        <v>474</v>
      </c>
      <c r="CI9" s="1" t="s">
        <v>961</v>
      </c>
      <c r="CJ9" s="1" t="s">
        <v>962</v>
      </c>
      <c r="CK9" s="1" t="s">
        <v>963</v>
      </c>
      <c r="CL9" s="1" t="s">
        <v>964</v>
      </c>
      <c r="CM9" s="1" t="s">
        <v>965</v>
      </c>
      <c r="CZ9" s="1"/>
    </row>
    <row r="10" s="17" customFormat="true" ht="16.5" hidden="false" customHeight="false" outlineLevel="0" collapsed="false">
      <c r="A10" s="1" t="s">
        <v>114</v>
      </c>
      <c r="B10" s="1" t="s">
        <v>115</v>
      </c>
      <c r="C10" s="1" t="s">
        <v>310</v>
      </c>
      <c r="D10" s="1" t="s">
        <v>966</v>
      </c>
      <c r="E10" s="1" t="s">
        <v>967</v>
      </c>
      <c r="F10" s="1" t="s">
        <v>968</v>
      </c>
      <c r="G10" s="1" t="s">
        <v>969</v>
      </c>
      <c r="H10" s="1" t="s">
        <v>970</v>
      </c>
      <c r="I10" s="1" t="s">
        <v>971</v>
      </c>
      <c r="J10" s="1" t="s">
        <v>972</v>
      </c>
      <c r="K10" s="1" t="s">
        <v>964</v>
      </c>
      <c r="L10" s="1" t="s">
        <v>973</v>
      </c>
      <c r="M10" s="1" t="s">
        <v>733</v>
      </c>
      <c r="N10" s="1" t="s">
        <v>974</v>
      </c>
      <c r="O10" s="1" t="s">
        <v>975</v>
      </c>
      <c r="P10" s="1" t="s">
        <v>976</v>
      </c>
      <c r="Q10" s="1" t="s">
        <v>977</v>
      </c>
      <c r="R10" s="1" t="s">
        <v>411</v>
      </c>
      <c r="S10" s="1" t="s">
        <v>978</v>
      </c>
      <c r="T10" s="1" t="s">
        <v>979</v>
      </c>
      <c r="U10" s="1" t="s">
        <v>980</v>
      </c>
      <c r="V10" s="1" t="s">
        <v>981</v>
      </c>
      <c r="W10" s="1" t="s">
        <v>982</v>
      </c>
      <c r="X10" s="1" t="s">
        <v>983</v>
      </c>
      <c r="Y10" s="1" t="s">
        <v>984</v>
      </c>
      <c r="Z10" s="1" t="s">
        <v>985</v>
      </c>
      <c r="AA10" s="1" t="s">
        <v>986</v>
      </c>
      <c r="AB10" s="1" t="s">
        <v>987</v>
      </c>
      <c r="AC10" s="1" t="s">
        <v>657</v>
      </c>
      <c r="AD10" s="1" t="s">
        <v>988</v>
      </c>
      <c r="AE10" s="1" t="s">
        <v>989</v>
      </c>
      <c r="AF10" s="1" t="s">
        <v>990</v>
      </c>
      <c r="AG10" s="1" t="s">
        <v>991</v>
      </c>
      <c r="AH10" s="1" t="s">
        <v>992</v>
      </c>
      <c r="AI10" s="1" t="s">
        <v>993</v>
      </c>
      <c r="AJ10" s="1" t="s">
        <v>994</v>
      </c>
      <c r="AK10" s="1" t="s">
        <v>995</v>
      </c>
      <c r="AL10" s="1" t="s">
        <v>996</v>
      </c>
      <c r="AM10" s="1" t="s">
        <v>997</v>
      </c>
      <c r="AN10" s="1" t="s">
        <v>998</v>
      </c>
      <c r="AO10" s="1" t="s">
        <v>999</v>
      </c>
      <c r="AP10" s="1" t="s">
        <v>1000</v>
      </c>
      <c r="AQ10" s="1" t="s">
        <v>1001</v>
      </c>
      <c r="AR10" s="1" t="s">
        <v>1002</v>
      </c>
      <c r="AS10" s="1" t="s">
        <v>1003</v>
      </c>
      <c r="AT10" s="1" t="s">
        <v>1004</v>
      </c>
      <c r="AU10" s="1" t="s">
        <v>1005</v>
      </c>
      <c r="AV10" s="1" t="s">
        <v>1006</v>
      </c>
      <c r="AW10" s="1" t="s">
        <v>1007</v>
      </c>
      <c r="AX10" s="1" t="s">
        <v>1008</v>
      </c>
      <c r="AY10" s="1" t="s">
        <v>1009</v>
      </c>
      <c r="AZ10" s="1" t="s">
        <v>1010</v>
      </c>
      <c r="BA10" s="1" t="s">
        <v>1011</v>
      </c>
      <c r="BB10" s="1" t="s">
        <v>1012</v>
      </c>
      <c r="BC10" s="1" t="s">
        <v>1013</v>
      </c>
      <c r="BD10" s="1" t="s">
        <v>1014</v>
      </c>
      <c r="BE10" s="1" t="s">
        <v>1015</v>
      </c>
      <c r="BF10" s="1" t="s">
        <v>1016</v>
      </c>
      <c r="BG10" s="1" t="s">
        <v>1017</v>
      </c>
      <c r="BH10" s="1" t="s">
        <v>1018</v>
      </c>
      <c r="BI10" s="1" t="s">
        <v>1019</v>
      </c>
      <c r="BJ10" s="1" t="s">
        <v>970</v>
      </c>
      <c r="BK10" s="1" t="s">
        <v>454</v>
      </c>
      <c r="BL10" s="1" t="s">
        <v>1020</v>
      </c>
      <c r="BM10" s="1" t="s">
        <v>1021</v>
      </c>
      <c r="BN10" s="1" t="s">
        <v>1022</v>
      </c>
      <c r="BO10" s="1" t="s">
        <v>1023</v>
      </c>
      <c r="BP10" s="1" t="s">
        <v>1024</v>
      </c>
      <c r="BQ10" s="1" t="s">
        <v>1025</v>
      </c>
      <c r="BR10" s="1" t="s">
        <v>1026</v>
      </c>
      <c r="BS10" s="1" t="s">
        <v>1027</v>
      </c>
      <c r="BT10" s="1" t="s">
        <v>1028</v>
      </c>
      <c r="BU10" s="1" t="s">
        <v>1029</v>
      </c>
      <c r="BV10" s="1" t="s">
        <v>1030</v>
      </c>
      <c r="BW10" s="1" t="s">
        <v>1031</v>
      </c>
      <c r="BX10" s="1" t="s">
        <v>1032</v>
      </c>
      <c r="BY10" s="1" t="s">
        <v>1033</v>
      </c>
      <c r="BZ10" s="1" t="s">
        <v>1034</v>
      </c>
      <c r="CA10" s="1" t="s">
        <v>1035</v>
      </c>
      <c r="CB10" s="1" t="s">
        <v>1036</v>
      </c>
      <c r="CC10" s="1" t="s">
        <v>1037</v>
      </c>
      <c r="CD10" s="1" t="s">
        <v>1038</v>
      </c>
      <c r="CE10" s="1" t="s">
        <v>1039</v>
      </c>
      <c r="CF10" s="1" t="s">
        <v>1039</v>
      </c>
      <c r="CG10" s="1" t="s">
        <v>390</v>
      </c>
      <c r="CH10" s="1" t="s">
        <v>880</v>
      </c>
      <c r="CI10" s="1" t="s">
        <v>1040</v>
      </c>
      <c r="CJ10" s="1" t="s">
        <v>1041</v>
      </c>
      <c r="CK10" s="1" t="s">
        <v>1042</v>
      </c>
      <c r="CL10" s="1" t="s">
        <v>1043</v>
      </c>
      <c r="CM10" s="1" t="s">
        <v>1044</v>
      </c>
      <c r="CZ10" s="1"/>
    </row>
    <row r="11" s="17" customFormat="true" ht="16.5" hidden="false" customHeight="false" outlineLevel="0" collapsed="false">
      <c r="A11" s="1" t="s">
        <v>117</v>
      </c>
      <c r="B11" s="1" t="s">
        <v>118</v>
      </c>
      <c r="C11" s="1" t="s">
        <v>310</v>
      </c>
      <c r="D11" s="1" t="s">
        <v>1045</v>
      </c>
      <c r="E11" s="1" t="s">
        <v>1046</v>
      </c>
      <c r="F11" s="1" t="s">
        <v>1047</v>
      </c>
      <c r="G11" s="1" t="s">
        <v>1048</v>
      </c>
      <c r="H11" s="1" t="s">
        <v>1049</v>
      </c>
      <c r="I11" s="1" t="s">
        <v>1050</v>
      </c>
      <c r="J11" s="1" t="s">
        <v>972</v>
      </c>
      <c r="K11" s="1" t="s">
        <v>318</v>
      </c>
      <c r="L11" s="1" t="s">
        <v>1051</v>
      </c>
      <c r="M11" s="1" t="s">
        <v>1052</v>
      </c>
      <c r="N11" s="1" t="s">
        <v>1053</v>
      </c>
      <c r="O11" s="1" t="s">
        <v>1054</v>
      </c>
      <c r="P11" s="1" t="s">
        <v>1055</v>
      </c>
      <c r="Q11" s="1" t="s">
        <v>1056</v>
      </c>
      <c r="R11" s="1" t="s">
        <v>1057</v>
      </c>
      <c r="S11" s="1" t="s">
        <v>1058</v>
      </c>
      <c r="T11" s="1" t="s">
        <v>1059</v>
      </c>
      <c r="U11" s="1" t="s">
        <v>807</v>
      </c>
      <c r="V11" s="1" t="s">
        <v>1060</v>
      </c>
      <c r="W11" s="1" t="s">
        <v>1061</v>
      </c>
      <c r="X11" s="1" t="s">
        <v>1062</v>
      </c>
      <c r="Y11" s="1" t="s">
        <v>1063</v>
      </c>
      <c r="Z11" s="1" t="s">
        <v>1064</v>
      </c>
      <c r="AA11" s="1" t="s">
        <v>1065</v>
      </c>
      <c r="AB11" s="1" t="s">
        <v>1066</v>
      </c>
      <c r="AC11" s="1" t="s">
        <v>1067</v>
      </c>
      <c r="AD11" s="1" t="s">
        <v>1068</v>
      </c>
      <c r="AE11" s="1" t="s">
        <v>1069</v>
      </c>
      <c r="AF11" s="1" t="s">
        <v>1070</v>
      </c>
      <c r="AG11" s="1" t="s">
        <v>1071</v>
      </c>
      <c r="AH11" s="1" t="s">
        <v>1072</v>
      </c>
      <c r="AI11" s="1" t="s">
        <v>1073</v>
      </c>
      <c r="AJ11" s="1" t="s">
        <v>1074</v>
      </c>
      <c r="AK11" s="1" t="s">
        <v>1075</v>
      </c>
      <c r="AL11" s="1" t="s">
        <v>1076</v>
      </c>
      <c r="AM11" s="1" t="s">
        <v>1077</v>
      </c>
      <c r="AN11" s="1" t="s">
        <v>1078</v>
      </c>
      <c r="AO11" s="1" t="s">
        <v>1079</v>
      </c>
      <c r="AP11" s="1" t="s">
        <v>1080</v>
      </c>
      <c r="AQ11" s="1" t="s">
        <v>1081</v>
      </c>
      <c r="AR11" s="1" t="s">
        <v>1082</v>
      </c>
      <c r="AS11" s="1" t="s">
        <v>1083</v>
      </c>
      <c r="AT11" s="1" t="s">
        <v>1084</v>
      </c>
      <c r="AU11" s="1" t="s">
        <v>1085</v>
      </c>
      <c r="AV11" s="1" t="s">
        <v>1086</v>
      </c>
      <c r="AW11" s="1" t="s">
        <v>1087</v>
      </c>
      <c r="AX11" s="1" t="s">
        <v>1088</v>
      </c>
      <c r="AY11" s="1" t="s">
        <v>1089</v>
      </c>
      <c r="AZ11" s="1" t="s">
        <v>1090</v>
      </c>
      <c r="BA11" s="1" t="s">
        <v>1091</v>
      </c>
      <c r="BB11" s="1" t="s">
        <v>1092</v>
      </c>
      <c r="BC11" s="1" t="s">
        <v>1093</v>
      </c>
      <c r="BD11" s="1" t="s">
        <v>1094</v>
      </c>
      <c r="BE11" s="1" t="s">
        <v>1095</v>
      </c>
      <c r="BF11" s="1" t="s">
        <v>1096</v>
      </c>
      <c r="BG11" s="1" t="s">
        <v>1097</v>
      </c>
      <c r="BH11" s="1" t="s">
        <v>1098</v>
      </c>
      <c r="BI11" s="1" t="s">
        <v>1099</v>
      </c>
      <c r="BJ11" s="1" t="s">
        <v>1049</v>
      </c>
      <c r="BK11" s="1" t="s">
        <v>1100</v>
      </c>
      <c r="BL11" s="1" t="s">
        <v>1101</v>
      </c>
      <c r="BM11" s="1" t="s">
        <v>1102</v>
      </c>
      <c r="BN11" s="1" t="s">
        <v>1103</v>
      </c>
      <c r="BO11" s="1" t="s">
        <v>538</v>
      </c>
      <c r="BP11" s="1" t="s">
        <v>1104</v>
      </c>
      <c r="BQ11" s="1" t="s">
        <v>1105</v>
      </c>
      <c r="BR11" s="1" t="s">
        <v>1106</v>
      </c>
      <c r="BS11" s="1" t="s">
        <v>1107</v>
      </c>
      <c r="BT11" s="1" t="s">
        <v>1108</v>
      </c>
      <c r="BU11" s="1" t="s">
        <v>1109</v>
      </c>
      <c r="BV11" s="1" t="s">
        <v>1110</v>
      </c>
      <c r="BW11" s="1" t="s">
        <v>1111</v>
      </c>
      <c r="BX11" s="1" t="s">
        <v>465</v>
      </c>
      <c r="BY11" s="1" t="s">
        <v>460</v>
      </c>
      <c r="BZ11" s="1" t="s">
        <v>1112</v>
      </c>
      <c r="CA11" s="1" t="s">
        <v>1113</v>
      </c>
      <c r="CB11" s="1" t="s">
        <v>1114</v>
      </c>
      <c r="CC11" s="1" t="s">
        <v>1115</v>
      </c>
      <c r="CD11" s="1" t="s">
        <v>558</v>
      </c>
      <c r="CE11" s="1" t="s">
        <v>719</v>
      </c>
      <c r="CF11" s="1" t="s">
        <v>558</v>
      </c>
      <c r="CG11" s="1" t="s">
        <v>559</v>
      </c>
      <c r="CH11" s="1" t="s">
        <v>388</v>
      </c>
      <c r="CI11" s="1" t="s">
        <v>732</v>
      </c>
      <c r="CJ11" s="1" t="s">
        <v>1116</v>
      </c>
      <c r="CK11" s="1" t="s">
        <v>1117</v>
      </c>
      <c r="CL11" s="1" t="s">
        <v>1118</v>
      </c>
      <c r="CM11" s="1" t="s">
        <v>1119</v>
      </c>
      <c r="CZ11" s="1"/>
    </row>
    <row r="12" s="17" customFormat="true" ht="16.5" hidden="false" customHeight="false" outlineLevel="0" collapsed="false">
      <c r="A12" s="1" t="s">
        <v>119</v>
      </c>
      <c r="B12" s="1" t="s">
        <v>120</v>
      </c>
      <c r="C12" s="1" t="s">
        <v>310</v>
      </c>
      <c r="D12" s="1" t="s">
        <v>1120</v>
      </c>
      <c r="E12" s="1" t="s">
        <v>1121</v>
      </c>
      <c r="F12" s="1" t="s">
        <v>1122</v>
      </c>
      <c r="G12" s="1" t="s">
        <v>1123</v>
      </c>
      <c r="H12" s="1" t="s">
        <v>1124</v>
      </c>
      <c r="I12" s="1" t="s">
        <v>1125</v>
      </c>
      <c r="J12" s="1" t="s">
        <v>318</v>
      </c>
      <c r="K12" s="1" t="s">
        <v>731</v>
      </c>
      <c r="L12" s="1" t="s">
        <v>319</v>
      </c>
      <c r="M12" s="1" t="s">
        <v>650</v>
      </c>
      <c r="N12" s="1" t="s">
        <v>1126</v>
      </c>
      <c r="O12" s="1" t="s">
        <v>1127</v>
      </c>
      <c r="P12" s="1" t="s">
        <v>1128</v>
      </c>
      <c r="Q12" s="1" t="s">
        <v>1129</v>
      </c>
      <c r="R12" s="1" t="s">
        <v>1130</v>
      </c>
      <c r="S12" s="1" t="s">
        <v>1131</v>
      </c>
      <c r="T12" s="1" t="s">
        <v>1132</v>
      </c>
      <c r="U12" s="1" t="s">
        <v>1133</v>
      </c>
      <c r="V12" s="1" t="s">
        <v>1134</v>
      </c>
      <c r="W12" s="1" t="s">
        <v>1135</v>
      </c>
      <c r="X12" s="1" t="s">
        <v>1136</v>
      </c>
      <c r="Y12" s="1" t="s">
        <v>1137</v>
      </c>
      <c r="Z12" s="1" t="s">
        <v>1138</v>
      </c>
      <c r="AA12" s="1" t="s">
        <v>1139</v>
      </c>
      <c r="AB12" s="1" t="s">
        <v>1140</v>
      </c>
      <c r="AC12" s="1" t="s">
        <v>1141</v>
      </c>
      <c r="AD12" s="1" t="s">
        <v>1142</v>
      </c>
      <c r="AE12" s="1" t="s">
        <v>1143</v>
      </c>
      <c r="AF12" s="1" t="s">
        <v>1144</v>
      </c>
      <c r="AG12" s="1" t="s">
        <v>1145</v>
      </c>
      <c r="AH12" s="1" t="s">
        <v>1146</v>
      </c>
      <c r="AI12" s="1" t="s">
        <v>1147</v>
      </c>
      <c r="AJ12" s="1" t="s">
        <v>1148</v>
      </c>
      <c r="AK12" s="1" t="s">
        <v>1149</v>
      </c>
      <c r="AL12" s="1" t="s">
        <v>1150</v>
      </c>
      <c r="AM12" s="1" t="s">
        <v>994</v>
      </c>
      <c r="AN12" s="1" t="s">
        <v>1151</v>
      </c>
      <c r="AO12" s="1" t="s">
        <v>1152</v>
      </c>
      <c r="AP12" s="1" t="s">
        <v>922</v>
      </c>
      <c r="AQ12" s="1" t="s">
        <v>1153</v>
      </c>
      <c r="AR12" s="1" t="s">
        <v>1154</v>
      </c>
      <c r="AS12" s="1" t="s">
        <v>1155</v>
      </c>
      <c r="AT12" s="1" t="s">
        <v>1156</v>
      </c>
      <c r="AU12" s="1" t="s">
        <v>1157</v>
      </c>
      <c r="AV12" s="1" t="s">
        <v>1158</v>
      </c>
      <c r="AW12" s="1" t="s">
        <v>1159</v>
      </c>
      <c r="AX12" s="1" t="s">
        <v>1160</v>
      </c>
      <c r="AY12" s="1" t="s">
        <v>1161</v>
      </c>
      <c r="AZ12" s="1" t="s">
        <v>1162</v>
      </c>
      <c r="BA12" s="1" t="s">
        <v>1163</v>
      </c>
      <c r="BB12" s="1" t="s">
        <v>1164</v>
      </c>
      <c r="BC12" s="1" t="s">
        <v>1165</v>
      </c>
      <c r="BD12" s="1" t="s">
        <v>1166</v>
      </c>
      <c r="BE12" s="1" t="s">
        <v>1167</v>
      </c>
      <c r="BF12" s="1" t="s">
        <v>1168</v>
      </c>
      <c r="BG12" s="1" t="s">
        <v>1169</v>
      </c>
      <c r="BH12" s="1" t="s">
        <v>1170</v>
      </c>
      <c r="BI12" s="1" t="s">
        <v>1171</v>
      </c>
      <c r="BJ12" s="1" t="s">
        <v>1124</v>
      </c>
      <c r="BK12" s="1" t="s">
        <v>1022</v>
      </c>
      <c r="BL12" s="1" t="s">
        <v>1172</v>
      </c>
      <c r="BM12" s="1" t="s">
        <v>542</v>
      </c>
      <c r="BN12" s="1" t="s">
        <v>1173</v>
      </c>
      <c r="BO12" s="1" t="s">
        <v>1174</v>
      </c>
      <c r="BP12" s="1" t="s">
        <v>1175</v>
      </c>
      <c r="BQ12" s="1" t="s">
        <v>1176</v>
      </c>
      <c r="BR12" s="1" t="s">
        <v>1177</v>
      </c>
      <c r="BS12" s="1" t="s">
        <v>1178</v>
      </c>
      <c r="BT12" s="1" t="s">
        <v>1179</v>
      </c>
      <c r="BU12" s="1" t="s">
        <v>1180</v>
      </c>
      <c r="BV12" s="1" t="s">
        <v>1181</v>
      </c>
      <c r="BW12" s="1" t="s">
        <v>1182</v>
      </c>
      <c r="BX12" s="1" t="s">
        <v>1183</v>
      </c>
      <c r="BY12" s="1" t="s">
        <v>1184</v>
      </c>
      <c r="BZ12" s="1" t="s">
        <v>1185</v>
      </c>
      <c r="CA12" s="1" t="s">
        <v>1186</v>
      </c>
      <c r="CB12" s="1" t="s">
        <v>1187</v>
      </c>
      <c r="CC12" s="1" t="s">
        <v>1188</v>
      </c>
      <c r="CD12" s="1" t="s">
        <v>558</v>
      </c>
      <c r="CE12" s="1" t="s">
        <v>560</v>
      </c>
      <c r="CF12" s="1" t="s">
        <v>474</v>
      </c>
      <c r="CG12" s="1" t="s">
        <v>560</v>
      </c>
      <c r="CH12" s="1" t="s">
        <v>719</v>
      </c>
      <c r="CI12" s="1" t="s">
        <v>1189</v>
      </c>
      <c r="CJ12" s="1" t="s">
        <v>1190</v>
      </c>
      <c r="CK12" s="1" t="s">
        <v>1191</v>
      </c>
      <c r="CL12" s="1" t="s">
        <v>1192</v>
      </c>
      <c r="CM12" s="1" t="s">
        <v>541</v>
      </c>
      <c r="CZ12" s="1"/>
    </row>
    <row r="13" s="17" customFormat="true" ht="16.5" hidden="false" customHeight="false" outlineLevel="0" collapsed="false">
      <c r="A13" s="1" t="s">
        <v>123</v>
      </c>
      <c r="B13" s="1" t="s">
        <v>124</v>
      </c>
      <c r="C13" s="1" t="s">
        <v>310</v>
      </c>
      <c r="D13" s="1" t="s">
        <v>1193</v>
      </c>
      <c r="E13" s="1" t="s">
        <v>1194</v>
      </c>
      <c r="F13" s="1" t="s">
        <v>1195</v>
      </c>
      <c r="G13" s="1" t="s">
        <v>1196</v>
      </c>
      <c r="H13" s="1" t="s">
        <v>1197</v>
      </c>
      <c r="I13" s="1" t="s">
        <v>1198</v>
      </c>
      <c r="J13" s="1" t="s">
        <v>1199</v>
      </c>
      <c r="K13" s="1" t="s">
        <v>972</v>
      </c>
      <c r="L13" s="1" t="s">
        <v>973</v>
      </c>
      <c r="M13" s="1" t="s">
        <v>573</v>
      </c>
      <c r="N13" s="1" t="s">
        <v>1200</v>
      </c>
      <c r="O13" s="1" t="s">
        <v>1201</v>
      </c>
      <c r="P13" s="1" t="s">
        <v>1202</v>
      </c>
      <c r="Q13" s="1" t="s">
        <v>1203</v>
      </c>
      <c r="R13" s="1" t="s">
        <v>1204</v>
      </c>
      <c r="S13" s="1" t="s">
        <v>1205</v>
      </c>
      <c r="T13" s="1" t="s">
        <v>1206</v>
      </c>
      <c r="U13" s="1" t="s">
        <v>1207</v>
      </c>
      <c r="V13" s="1" t="s">
        <v>1208</v>
      </c>
      <c r="W13" s="1" t="s">
        <v>1209</v>
      </c>
      <c r="X13" s="1" t="s">
        <v>1210</v>
      </c>
      <c r="Y13" s="1" t="s">
        <v>906</v>
      </c>
      <c r="Z13" s="1" t="s">
        <v>1211</v>
      </c>
      <c r="AA13" s="1" t="s">
        <v>1212</v>
      </c>
      <c r="AB13" s="1" t="s">
        <v>1213</v>
      </c>
      <c r="AC13" s="1" t="s">
        <v>1214</v>
      </c>
      <c r="AD13" s="1" t="s">
        <v>1215</v>
      </c>
      <c r="AE13" s="1" t="s">
        <v>1216</v>
      </c>
      <c r="AF13" s="1" t="s">
        <v>1217</v>
      </c>
      <c r="AG13" s="1" t="s">
        <v>1218</v>
      </c>
      <c r="AH13" s="1" t="s">
        <v>1219</v>
      </c>
      <c r="AI13" s="1" t="s">
        <v>1220</v>
      </c>
      <c r="AJ13" s="1" t="s">
        <v>1221</v>
      </c>
      <c r="AK13" s="1" t="s">
        <v>1222</v>
      </c>
      <c r="AL13" s="1" t="s">
        <v>1223</v>
      </c>
      <c r="AM13" s="1" t="s">
        <v>1224</v>
      </c>
      <c r="AN13" s="1" t="s">
        <v>1225</v>
      </c>
      <c r="AO13" s="1" t="s">
        <v>1226</v>
      </c>
      <c r="AP13" s="1" t="s">
        <v>1227</v>
      </c>
      <c r="AQ13" s="1" t="s">
        <v>1228</v>
      </c>
      <c r="AR13" s="1" t="s">
        <v>1229</v>
      </c>
      <c r="AS13" s="1" t="s">
        <v>1230</v>
      </c>
      <c r="AT13" s="1" t="s">
        <v>1231</v>
      </c>
      <c r="AU13" s="1" t="s">
        <v>1232</v>
      </c>
      <c r="AV13" s="1" t="s">
        <v>1233</v>
      </c>
      <c r="AW13" s="1" t="s">
        <v>1234</v>
      </c>
      <c r="AX13" s="1" t="s">
        <v>1235</v>
      </c>
      <c r="AY13" s="1" t="s">
        <v>1236</v>
      </c>
      <c r="AZ13" s="1" t="s">
        <v>1237</v>
      </c>
      <c r="BA13" s="1" t="s">
        <v>1238</v>
      </c>
      <c r="BB13" s="1" t="s">
        <v>1239</v>
      </c>
      <c r="BC13" s="1" t="s">
        <v>1240</v>
      </c>
      <c r="BD13" s="1" t="s">
        <v>1241</v>
      </c>
      <c r="BE13" s="1" t="s">
        <v>1242</v>
      </c>
      <c r="BF13" s="1" t="s">
        <v>1243</v>
      </c>
      <c r="BG13" s="1" t="s">
        <v>1244</v>
      </c>
      <c r="BH13" s="1" t="s">
        <v>1245</v>
      </c>
      <c r="BI13" s="1" t="s">
        <v>1246</v>
      </c>
      <c r="BJ13" s="1" t="s">
        <v>1197</v>
      </c>
      <c r="BK13" s="1" t="s">
        <v>1247</v>
      </c>
      <c r="BL13" s="1" t="s">
        <v>1248</v>
      </c>
      <c r="BM13" s="1" t="s">
        <v>1249</v>
      </c>
      <c r="BN13" s="1" t="s">
        <v>1040</v>
      </c>
      <c r="BO13" s="1" t="s">
        <v>1250</v>
      </c>
      <c r="BP13" s="1" t="s">
        <v>1251</v>
      </c>
      <c r="BQ13" s="1" t="s">
        <v>1252</v>
      </c>
      <c r="BR13" s="1" t="s">
        <v>1253</v>
      </c>
      <c r="BS13" s="1" t="s">
        <v>1254</v>
      </c>
      <c r="BT13" s="1" t="s">
        <v>1255</v>
      </c>
      <c r="BU13" s="1" t="s">
        <v>963</v>
      </c>
      <c r="BV13" s="1" t="s">
        <v>1256</v>
      </c>
      <c r="BW13" s="1" t="s">
        <v>1257</v>
      </c>
      <c r="BX13" s="1" t="s">
        <v>1258</v>
      </c>
      <c r="BY13" s="1" t="s">
        <v>1259</v>
      </c>
      <c r="BZ13" s="1" t="s">
        <v>1260</v>
      </c>
      <c r="CA13" s="1" t="s">
        <v>1261</v>
      </c>
      <c r="CB13" s="1" t="s">
        <v>1262</v>
      </c>
      <c r="CC13" s="1" t="s">
        <v>1263</v>
      </c>
      <c r="CD13" s="1" t="s">
        <v>641</v>
      </c>
      <c r="CE13" s="1" t="s">
        <v>717</v>
      </c>
      <c r="CF13" s="1" t="s">
        <v>879</v>
      </c>
      <c r="CG13" s="1" t="s">
        <v>719</v>
      </c>
      <c r="CH13" s="1" t="s">
        <v>719</v>
      </c>
      <c r="CI13" s="1" t="s">
        <v>1264</v>
      </c>
      <c r="CJ13" s="1" t="s">
        <v>1265</v>
      </c>
      <c r="CK13" s="1" t="s">
        <v>1266</v>
      </c>
      <c r="CL13" s="1" t="s">
        <v>1267</v>
      </c>
      <c r="CM13" s="1" t="s">
        <v>1268</v>
      </c>
      <c r="CZ13" s="1"/>
    </row>
    <row r="14" s="17" customFormat="true" ht="16.5" hidden="false" customHeight="false" outlineLevel="0" collapsed="false">
      <c r="A14" s="1" t="s">
        <v>126</v>
      </c>
      <c r="B14" s="1" t="s">
        <v>127</v>
      </c>
      <c r="C14" s="1" t="s">
        <v>310</v>
      </c>
      <c r="D14" s="1" t="s">
        <v>1269</v>
      </c>
      <c r="E14" s="1" t="s">
        <v>1194</v>
      </c>
      <c r="F14" s="1" t="s">
        <v>1270</v>
      </c>
      <c r="G14" s="1" t="s">
        <v>1271</v>
      </c>
      <c r="H14" s="1" t="s">
        <v>1272</v>
      </c>
      <c r="I14" s="1" t="s">
        <v>1273</v>
      </c>
      <c r="J14" s="1" t="s">
        <v>318</v>
      </c>
      <c r="K14" s="1" t="s">
        <v>1274</v>
      </c>
      <c r="L14" s="1" t="s">
        <v>1275</v>
      </c>
      <c r="M14" s="1" t="s">
        <v>733</v>
      </c>
      <c r="N14" s="1" t="s">
        <v>1276</v>
      </c>
      <c r="O14" s="1" t="s">
        <v>1277</v>
      </c>
      <c r="P14" s="1" t="s">
        <v>1278</v>
      </c>
      <c r="Q14" s="1" t="s">
        <v>412</v>
      </c>
      <c r="R14" s="1" t="s">
        <v>1279</v>
      </c>
      <c r="S14" s="1" t="s">
        <v>979</v>
      </c>
      <c r="T14" s="1" t="s">
        <v>1280</v>
      </c>
      <c r="U14" s="1" t="s">
        <v>980</v>
      </c>
      <c r="V14" s="1" t="s">
        <v>1281</v>
      </c>
      <c r="W14" s="1" t="s">
        <v>1282</v>
      </c>
      <c r="X14" s="1" t="s">
        <v>983</v>
      </c>
      <c r="Y14" s="1" t="s">
        <v>984</v>
      </c>
      <c r="Z14" s="1" t="s">
        <v>502</v>
      </c>
      <c r="AA14" s="1" t="s">
        <v>1283</v>
      </c>
      <c r="AB14" s="1" t="s">
        <v>1284</v>
      </c>
      <c r="AC14" s="1" t="s">
        <v>655</v>
      </c>
      <c r="AD14" s="1" t="s">
        <v>1285</v>
      </c>
      <c r="AE14" s="1" t="s">
        <v>1286</v>
      </c>
      <c r="AF14" s="1" t="s">
        <v>1287</v>
      </c>
      <c r="AG14" s="1" t="s">
        <v>1288</v>
      </c>
      <c r="AH14" s="1" t="s">
        <v>1289</v>
      </c>
      <c r="AI14" s="1" t="s">
        <v>1290</v>
      </c>
      <c r="AJ14" s="1" t="s">
        <v>1291</v>
      </c>
      <c r="AK14" s="1" t="s">
        <v>1292</v>
      </c>
      <c r="AL14" s="1" t="s">
        <v>1293</v>
      </c>
      <c r="AM14" s="1" t="s">
        <v>1294</v>
      </c>
      <c r="AN14" s="1" t="s">
        <v>1295</v>
      </c>
      <c r="AO14" s="1" t="s">
        <v>1296</v>
      </c>
      <c r="AP14" s="1" t="s">
        <v>1297</v>
      </c>
      <c r="AQ14" s="1" t="s">
        <v>680</v>
      </c>
      <c r="AR14" s="1" t="s">
        <v>1298</v>
      </c>
      <c r="AS14" s="1" t="s">
        <v>1299</v>
      </c>
      <c r="AT14" s="1" t="s">
        <v>1300</v>
      </c>
      <c r="AU14" s="1" t="s">
        <v>1301</v>
      </c>
      <c r="AV14" s="1" t="s">
        <v>1302</v>
      </c>
      <c r="AW14" s="1" t="s">
        <v>1303</v>
      </c>
      <c r="AX14" s="1" t="s">
        <v>1304</v>
      </c>
      <c r="AY14" s="1" t="s">
        <v>1305</v>
      </c>
      <c r="AZ14" s="1" t="s">
        <v>1306</v>
      </c>
      <c r="BA14" s="1" t="s">
        <v>1307</v>
      </c>
      <c r="BB14" s="1" t="s">
        <v>1308</v>
      </c>
      <c r="BC14" s="1" t="s">
        <v>1309</v>
      </c>
      <c r="BD14" s="1" t="s">
        <v>1310</v>
      </c>
      <c r="BE14" s="1" t="s">
        <v>1311</v>
      </c>
      <c r="BF14" s="1" t="s">
        <v>1312</v>
      </c>
      <c r="BG14" s="1" t="s">
        <v>1313</v>
      </c>
      <c r="BH14" s="1" t="s">
        <v>1314</v>
      </c>
      <c r="BI14" s="1" t="s">
        <v>1315</v>
      </c>
      <c r="BJ14" s="1" t="s">
        <v>1272</v>
      </c>
      <c r="BK14" s="1" t="s">
        <v>1316</v>
      </c>
      <c r="BL14" s="1" t="s">
        <v>1317</v>
      </c>
      <c r="BM14" s="1" t="s">
        <v>1318</v>
      </c>
      <c r="BN14" s="1" t="s">
        <v>1319</v>
      </c>
      <c r="BO14" s="1" t="s">
        <v>1320</v>
      </c>
      <c r="BP14" s="1" t="s">
        <v>1321</v>
      </c>
      <c r="BQ14" s="1" t="s">
        <v>1322</v>
      </c>
      <c r="BR14" s="1" t="s">
        <v>1323</v>
      </c>
      <c r="BS14" s="1" t="s">
        <v>1324</v>
      </c>
      <c r="BT14" s="1" t="s">
        <v>1325</v>
      </c>
      <c r="BU14" s="1" t="s">
        <v>1326</v>
      </c>
      <c r="BV14" s="1" t="s">
        <v>1327</v>
      </c>
      <c r="BW14" s="1" t="s">
        <v>1328</v>
      </c>
      <c r="BX14" s="1" t="s">
        <v>1329</v>
      </c>
      <c r="BY14" s="1" t="s">
        <v>1330</v>
      </c>
      <c r="BZ14" s="1" t="s">
        <v>1331</v>
      </c>
      <c r="CA14" s="1" t="s">
        <v>1332</v>
      </c>
      <c r="CB14" s="1" t="s">
        <v>1333</v>
      </c>
      <c r="CC14" s="1" t="s">
        <v>1334</v>
      </c>
      <c r="CD14" s="1" t="s">
        <v>557</v>
      </c>
      <c r="CE14" s="1" t="s">
        <v>638</v>
      </c>
      <c r="CF14" s="1" t="s">
        <v>638</v>
      </c>
      <c r="CG14" s="1" t="s">
        <v>638</v>
      </c>
      <c r="CH14" s="1" t="s">
        <v>880</v>
      </c>
      <c r="CI14" s="1" t="s">
        <v>1335</v>
      </c>
      <c r="CJ14" s="1" t="s">
        <v>1336</v>
      </c>
      <c r="CK14" s="1" t="s">
        <v>1337</v>
      </c>
      <c r="CL14" s="1" t="s">
        <v>1338</v>
      </c>
      <c r="CM14" s="1" t="s">
        <v>1339</v>
      </c>
      <c r="CZ14" s="1"/>
    </row>
    <row r="15" s="17" customFormat="true" ht="16.5" hidden="false" customHeight="false" outlineLevel="0" collapsed="false">
      <c r="A15" s="1" t="s">
        <v>130</v>
      </c>
      <c r="B15" s="1" t="s">
        <v>131</v>
      </c>
      <c r="C15" s="1" t="s">
        <v>310</v>
      </c>
      <c r="D15" s="1" t="s">
        <v>1340</v>
      </c>
      <c r="E15" s="1" t="s">
        <v>1194</v>
      </c>
      <c r="F15" s="1" t="s">
        <v>1341</v>
      </c>
      <c r="G15" s="1" t="s">
        <v>1342</v>
      </c>
      <c r="H15" s="1" t="s">
        <v>1343</v>
      </c>
      <c r="I15" s="1" t="s">
        <v>1344</v>
      </c>
      <c r="J15" s="1" t="s">
        <v>318</v>
      </c>
      <c r="K15" s="1" t="s">
        <v>318</v>
      </c>
      <c r="L15" s="1" t="s">
        <v>319</v>
      </c>
      <c r="M15" s="1" t="s">
        <v>1052</v>
      </c>
      <c r="N15" s="1" t="s">
        <v>1345</v>
      </c>
      <c r="O15" s="1" t="s">
        <v>1346</v>
      </c>
      <c r="P15" s="1" t="s">
        <v>1347</v>
      </c>
      <c r="Q15" s="1" t="s">
        <v>1348</v>
      </c>
      <c r="R15" s="1" t="s">
        <v>412</v>
      </c>
      <c r="S15" s="1" t="s">
        <v>509</v>
      </c>
      <c r="T15" s="1" t="s">
        <v>820</v>
      </c>
      <c r="U15" s="1" t="s">
        <v>1349</v>
      </c>
      <c r="V15" s="1" t="s">
        <v>1350</v>
      </c>
      <c r="W15" s="1" t="s">
        <v>1351</v>
      </c>
      <c r="X15" s="1" t="s">
        <v>1352</v>
      </c>
      <c r="Y15" s="1" t="s">
        <v>1353</v>
      </c>
      <c r="Z15" s="1" t="s">
        <v>1354</v>
      </c>
      <c r="AA15" s="1" t="s">
        <v>1355</v>
      </c>
      <c r="AB15" s="1" t="s">
        <v>1356</v>
      </c>
      <c r="AC15" s="1" t="s">
        <v>1357</v>
      </c>
      <c r="AD15" s="1" t="s">
        <v>1358</v>
      </c>
      <c r="AE15" s="1" t="s">
        <v>1359</v>
      </c>
      <c r="AF15" s="1" t="s">
        <v>1360</v>
      </c>
      <c r="AG15" s="1" t="s">
        <v>1361</v>
      </c>
      <c r="AH15" s="1" t="s">
        <v>1362</v>
      </c>
      <c r="AI15" s="1" t="s">
        <v>1363</v>
      </c>
      <c r="AJ15" s="1" t="s">
        <v>1364</v>
      </c>
      <c r="AK15" s="1" t="s">
        <v>1365</v>
      </c>
      <c r="AL15" s="1" t="s">
        <v>1366</v>
      </c>
      <c r="AM15" s="1" t="s">
        <v>1367</v>
      </c>
      <c r="AN15" s="1" t="s">
        <v>1368</v>
      </c>
      <c r="AO15" s="1" t="s">
        <v>1369</v>
      </c>
      <c r="AP15" s="1" t="s">
        <v>1370</v>
      </c>
      <c r="AQ15" s="1" t="s">
        <v>1371</v>
      </c>
      <c r="AR15" s="1" t="s">
        <v>1372</v>
      </c>
      <c r="AS15" s="1" t="s">
        <v>1373</v>
      </c>
      <c r="AT15" s="1" t="s">
        <v>1374</v>
      </c>
      <c r="AU15" s="1" t="s">
        <v>1375</v>
      </c>
      <c r="AV15" s="1" t="s">
        <v>1376</v>
      </c>
      <c r="AW15" s="1" t="s">
        <v>1377</v>
      </c>
      <c r="AX15" s="1" t="s">
        <v>1378</v>
      </c>
      <c r="AY15" s="1" t="s">
        <v>1379</v>
      </c>
      <c r="AZ15" s="1" t="s">
        <v>1380</v>
      </c>
      <c r="BA15" s="1" t="s">
        <v>1381</v>
      </c>
      <c r="BB15" s="1" t="s">
        <v>1382</v>
      </c>
      <c r="BC15" s="1" t="s">
        <v>1383</v>
      </c>
      <c r="BD15" s="1" t="s">
        <v>1384</v>
      </c>
      <c r="BE15" s="1" t="s">
        <v>1385</v>
      </c>
      <c r="BF15" s="1" t="s">
        <v>1386</v>
      </c>
      <c r="BG15" s="1" t="s">
        <v>1387</v>
      </c>
      <c r="BH15" s="1" t="s">
        <v>1388</v>
      </c>
      <c r="BI15" s="1" t="s">
        <v>1389</v>
      </c>
      <c r="BJ15" s="1" t="s">
        <v>1343</v>
      </c>
      <c r="BK15" s="1" t="s">
        <v>1390</v>
      </c>
      <c r="BL15" s="1" t="s">
        <v>1391</v>
      </c>
      <c r="BM15" s="1" t="s">
        <v>1392</v>
      </c>
      <c r="BN15" s="1" t="s">
        <v>1393</v>
      </c>
      <c r="BO15" s="1" t="s">
        <v>1394</v>
      </c>
      <c r="BP15" s="1" t="s">
        <v>1395</v>
      </c>
      <c r="BQ15" s="1" t="s">
        <v>1396</v>
      </c>
      <c r="BR15" s="1" t="s">
        <v>1397</v>
      </c>
      <c r="BS15" s="1" t="s">
        <v>1398</v>
      </c>
      <c r="BT15" s="1" t="s">
        <v>1399</v>
      </c>
      <c r="BU15" s="1" t="s">
        <v>1400</v>
      </c>
      <c r="BV15" s="1" t="s">
        <v>1401</v>
      </c>
      <c r="BW15" s="1" t="s">
        <v>1402</v>
      </c>
      <c r="BX15" s="1" t="s">
        <v>1403</v>
      </c>
      <c r="BY15" s="1" t="s">
        <v>1404</v>
      </c>
      <c r="BZ15" s="1" t="s">
        <v>1405</v>
      </c>
      <c r="CA15" s="1" t="s">
        <v>1406</v>
      </c>
      <c r="CB15" s="1" t="s">
        <v>489</v>
      </c>
      <c r="CC15" s="1" t="s">
        <v>1407</v>
      </c>
      <c r="CD15" s="1" t="s">
        <v>1408</v>
      </c>
      <c r="CE15" s="1" t="s">
        <v>718</v>
      </c>
      <c r="CF15" s="1" t="s">
        <v>474</v>
      </c>
      <c r="CG15" s="1" t="s">
        <v>719</v>
      </c>
      <c r="CH15" s="1" t="s">
        <v>388</v>
      </c>
      <c r="CI15" s="1" t="s">
        <v>1409</v>
      </c>
      <c r="CJ15" s="1" t="s">
        <v>1410</v>
      </c>
      <c r="CK15" s="1" t="s">
        <v>1411</v>
      </c>
      <c r="CL15" s="1" t="s">
        <v>1412</v>
      </c>
      <c r="CM15" s="1" t="s">
        <v>1413</v>
      </c>
      <c r="CZ15" s="1"/>
    </row>
    <row r="16" s="17" customFormat="true" ht="16.5" hidden="false" customHeight="false" outlineLevel="0" collapsed="false">
      <c r="A16" s="1" t="s">
        <v>134</v>
      </c>
      <c r="B16" s="1" t="s">
        <v>135</v>
      </c>
      <c r="C16" s="1" t="s">
        <v>886</v>
      </c>
      <c r="D16" s="1" t="s">
        <v>1414</v>
      </c>
      <c r="E16" s="1" t="s">
        <v>1415</v>
      </c>
      <c r="F16" s="1" t="s">
        <v>1416</v>
      </c>
      <c r="G16" s="1" t="s">
        <v>1417</v>
      </c>
      <c r="H16" s="1" t="s">
        <v>1418</v>
      </c>
      <c r="I16" s="1" t="s">
        <v>1419</v>
      </c>
      <c r="J16" s="1" t="s">
        <v>639</v>
      </c>
      <c r="K16" s="1" t="s">
        <v>1199</v>
      </c>
      <c r="L16" s="1" t="s">
        <v>811</v>
      </c>
      <c r="M16" s="1" t="s">
        <v>1420</v>
      </c>
      <c r="N16" s="1" t="s">
        <v>1421</v>
      </c>
      <c r="O16" s="1" t="s">
        <v>1422</v>
      </c>
      <c r="P16" s="1" t="s">
        <v>1423</v>
      </c>
      <c r="Q16" s="1" t="s">
        <v>1424</v>
      </c>
      <c r="R16" s="1" t="s">
        <v>1425</v>
      </c>
      <c r="S16" s="1" t="s">
        <v>1426</v>
      </c>
      <c r="T16" s="1" t="s">
        <v>1427</v>
      </c>
      <c r="U16" s="1" t="s">
        <v>1428</v>
      </c>
      <c r="V16" s="1" t="s">
        <v>1429</v>
      </c>
      <c r="W16" s="1" t="s">
        <v>1430</v>
      </c>
      <c r="X16" s="1" t="s">
        <v>1431</v>
      </c>
      <c r="Y16" s="1" t="s">
        <v>1432</v>
      </c>
      <c r="Z16" s="1" t="s">
        <v>1433</v>
      </c>
      <c r="AA16" s="1" t="s">
        <v>1434</v>
      </c>
      <c r="AB16" s="1" t="s">
        <v>1435</v>
      </c>
      <c r="AC16" s="1" t="s">
        <v>1436</v>
      </c>
      <c r="AD16" s="1" t="s">
        <v>914</v>
      </c>
      <c r="AE16" s="1" t="s">
        <v>1437</v>
      </c>
      <c r="AF16" s="1" t="s">
        <v>1438</v>
      </c>
      <c r="AG16" s="1" t="s">
        <v>1439</v>
      </c>
      <c r="AH16" s="1" t="s">
        <v>1440</v>
      </c>
      <c r="AI16" s="1" t="s">
        <v>1441</v>
      </c>
      <c r="AJ16" s="1" t="s">
        <v>1442</v>
      </c>
      <c r="AK16" s="1" t="s">
        <v>1443</v>
      </c>
      <c r="AL16" s="1" t="s">
        <v>1444</v>
      </c>
      <c r="AM16" s="1" t="s">
        <v>1445</v>
      </c>
      <c r="AN16" s="1" t="s">
        <v>1446</v>
      </c>
      <c r="AO16" s="1" t="s">
        <v>906</v>
      </c>
      <c r="AP16" s="1" t="s">
        <v>1447</v>
      </c>
      <c r="AQ16" s="1" t="s">
        <v>1448</v>
      </c>
      <c r="AR16" s="1" t="s">
        <v>1449</v>
      </c>
      <c r="AS16" s="1" t="s">
        <v>1450</v>
      </c>
      <c r="AT16" s="1" t="s">
        <v>1451</v>
      </c>
      <c r="AU16" s="1" t="s">
        <v>1452</v>
      </c>
      <c r="AV16" s="1" t="s">
        <v>1453</v>
      </c>
      <c r="AW16" s="1" t="s">
        <v>1454</v>
      </c>
      <c r="AX16" s="1" t="s">
        <v>1455</v>
      </c>
      <c r="AY16" s="1" t="s">
        <v>1456</v>
      </c>
      <c r="AZ16" s="1" t="s">
        <v>1457</v>
      </c>
      <c r="BA16" s="1" t="s">
        <v>1458</v>
      </c>
      <c r="BB16" s="1" t="s">
        <v>1459</v>
      </c>
      <c r="BC16" s="1" t="s">
        <v>1460</v>
      </c>
      <c r="BD16" s="1" t="s">
        <v>1461</v>
      </c>
      <c r="BE16" s="1" t="s">
        <v>1462</v>
      </c>
      <c r="BF16" s="1" t="s">
        <v>1463</v>
      </c>
      <c r="BG16" s="1" t="s">
        <v>1464</v>
      </c>
      <c r="BH16" s="1" t="s">
        <v>1465</v>
      </c>
      <c r="BI16" s="1" t="s">
        <v>1466</v>
      </c>
      <c r="BJ16" s="1" t="s">
        <v>1418</v>
      </c>
      <c r="BK16" s="1" t="s">
        <v>701</v>
      </c>
      <c r="BL16" s="1" t="s">
        <v>1467</v>
      </c>
      <c r="BM16" s="1" t="s">
        <v>1468</v>
      </c>
      <c r="BN16" s="1" t="s">
        <v>1469</v>
      </c>
      <c r="BO16" s="1" t="s">
        <v>1470</v>
      </c>
      <c r="BP16" s="1" t="s">
        <v>1471</v>
      </c>
      <c r="BQ16" s="1" t="s">
        <v>1472</v>
      </c>
      <c r="BR16" s="1" t="s">
        <v>1473</v>
      </c>
      <c r="BS16" s="1" t="s">
        <v>1474</v>
      </c>
      <c r="BT16" s="1" t="s">
        <v>1475</v>
      </c>
      <c r="BU16" s="1" t="s">
        <v>1476</v>
      </c>
      <c r="BV16" s="1" t="s">
        <v>1477</v>
      </c>
      <c r="BW16" s="1" t="s">
        <v>1478</v>
      </c>
      <c r="BX16" s="1" t="s">
        <v>1479</v>
      </c>
      <c r="BY16" s="1" t="s">
        <v>1480</v>
      </c>
      <c r="BZ16" s="1" t="s">
        <v>1481</v>
      </c>
      <c r="CA16" s="1" t="s">
        <v>1482</v>
      </c>
      <c r="CB16" s="1" t="s">
        <v>1483</v>
      </c>
      <c r="CC16" s="1" t="s">
        <v>1484</v>
      </c>
      <c r="CD16" s="1" t="s">
        <v>474</v>
      </c>
      <c r="CE16" s="1" t="s">
        <v>558</v>
      </c>
      <c r="CF16" s="1" t="s">
        <v>473</v>
      </c>
      <c r="CG16" s="1" t="s">
        <v>390</v>
      </c>
      <c r="CH16" s="1" t="s">
        <v>1485</v>
      </c>
      <c r="CI16" s="1" t="s">
        <v>1486</v>
      </c>
      <c r="CJ16" s="1" t="s">
        <v>317</v>
      </c>
      <c r="CK16" s="1" t="s">
        <v>1487</v>
      </c>
      <c r="CL16" s="1" t="s">
        <v>1488</v>
      </c>
      <c r="CM16" s="1" t="s">
        <v>1489</v>
      </c>
      <c r="CZ16" s="1"/>
    </row>
    <row r="17" s="17" customFormat="true" ht="16.5" hidden="false" customHeight="false" outlineLevel="0" collapsed="false">
      <c r="A17" s="1" t="s">
        <v>138</v>
      </c>
      <c r="B17" s="1" t="s">
        <v>139</v>
      </c>
      <c r="C17" s="1" t="s">
        <v>310</v>
      </c>
      <c r="D17" s="1" t="s">
        <v>1490</v>
      </c>
      <c r="E17" s="1" t="s">
        <v>1415</v>
      </c>
      <c r="F17" s="1" t="s">
        <v>1491</v>
      </c>
      <c r="G17" s="1" t="s">
        <v>1492</v>
      </c>
      <c r="H17" s="1" t="s">
        <v>1493</v>
      </c>
      <c r="I17" s="1" t="s">
        <v>1494</v>
      </c>
      <c r="J17" s="1" t="s">
        <v>403</v>
      </c>
      <c r="K17" s="1" t="s">
        <v>572</v>
      </c>
      <c r="L17" s="1" t="s">
        <v>488</v>
      </c>
      <c r="M17" s="1" t="s">
        <v>1052</v>
      </c>
      <c r="N17" s="1" t="s">
        <v>1495</v>
      </c>
      <c r="O17" s="1" t="s">
        <v>974</v>
      </c>
      <c r="P17" s="1" t="s">
        <v>1496</v>
      </c>
      <c r="Q17" s="1" t="s">
        <v>1497</v>
      </c>
      <c r="R17" s="1" t="s">
        <v>1498</v>
      </c>
      <c r="S17" s="1" t="s">
        <v>1499</v>
      </c>
      <c r="T17" s="1" t="s">
        <v>1500</v>
      </c>
      <c r="U17" s="1" t="s">
        <v>1501</v>
      </c>
      <c r="V17" s="1" t="s">
        <v>1502</v>
      </c>
      <c r="W17" s="1" t="s">
        <v>1503</v>
      </c>
      <c r="X17" s="1" t="s">
        <v>1504</v>
      </c>
      <c r="Y17" s="1" t="s">
        <v>1505</v>
      </c>
      <c r="Z17" s="1" t="s">
        <v>585</v>
      </c>
      <c r="AA17" s="1" t="s">
        <v>1506</v>
      </c>
      <c r="AB17" s="1" t="s">
        <v>1507</v>
      </c>
      <c r="AC17" s="1" t="s">
        <v>1508</v>
      </c>
      <c r="AD17" s="1" t="s">
        <v>1509</v>
      </c>
      <c r="AE17" s="1" t="s">
        <v>1510</v>
      </c>
      <c r="AF17" s="1" t="s">
        <v>1511</v>
      </c>
      <c r="AG17" s="1" t="s">
        <v>1512</v>
      </c>
      <c r="AH17" s="1" t="s">
        <v>1513</v>
      </c>
      <c r="AI17" s="1" t="s">
        <v>1514</v>
      </c>
      <c r="AJ17" s="1" t="s">
        <v>1515</v>
      </c>
      <c r="AK17" s="1" t="s">
        <v>1516</v>
      </c>
      <c r="AL17" s="1" t="s">
        <v>1517</v>
      </c>
      <c r="AM17" s="1" t="s">
        <v>1518</v>
      </c>
      <c r="AN17" s="1" t="s">
        <v>1519</v>
      </c>
      <c r="AO17" s="1" t="s">
        <v>1520</v>
      </c>
      <c r="AP17" s="1" t="s">
        <v>1521</v>
      </c>
      <c r="AQ17" s="1" t="s">
        <v>1226</v>
      </c>
      <c r="AR17" s="1" t="s">
        <v>1522</v>
      </c>
      <c r="AS17" s="1" t="s">
        <v>1523</v>
      </c>
      <c r="AT17" s="1" t="s">
        <v>1524</v>
      </c>
      <c r="AU17" s="1" t="s">
        <v>1525</v>
      </c>
      <c r="AV17" s="1" t="s">
        <v>1526</v>
      </c>
      <c r="AW17" s="1" t="s">
        <v>1527</v>
      </c>
      <c r="AX17" s="1" t="s">
        <v>1528</v>
      </c>
      <c r="AY17" s="1" t="s">
        <v>1529</v>
      </c>
      <c r="AZ17" s="1" t="s">
        <v>1530</v>
      </c>
      <c r="BA17" s="1" t="s">
        <v>1531</v>
      </c>
      <c r="BB17" s="1" t="s">
        <v>1532</v>
      </c>
      <c r="BC17" s="1" t="s">
        <v>1533</v>
      </c>
      <c r="BD17" s="1" t="s">
        <v>1534</v>
      </c>
      <c r="BE17" s="1" t="s">
        <v>1535</v>
      </c>
      <c r="BF17" s="1" t="s">
        <v>1536</v>
      </c>
      <c r="BG17" s="1" t="s">
        <v>1537</v>
      </c>
      <c r="BH17" s="1" t="s">
        <v>1538</v>
      </c>
      <c r="BI17" s="1" t="s">
        <v>1539</v>
      </c>
      <c r="BJ17" s="1" t="s">
        <v>1493</v>
      </c>
      <c r="BK17" s="1" t="s">
        <v>1540</v>
      </c>
      <c r="BL17" s="1" t="s">
        <v>1541</v>
      </c>
      <c r="BM17" s="1" t="s">
        <v>1542</v>
      </c>
      <c r="BN17" s="1" t="s">
        <v>1543</v>
      </c>
      <c r="BO17" s="1" t="s">
        <v>1023</v>
      </c>
      <c r="BP17" s="1" t="s">
        <v>1024</v>
      </c>
      <c r="BQ17" s="1" t="s">
        <v>1544</v>
      </c>
      <c r="BR17" s="1" t="s">
        <v>1545</v>
      </c>
      <c r="BS17" s="1" t="s">
        <v>1546</v>
      </c>
      <c r="BT17" s="1" t="s">
        <v>1547</v>
      </c>
      <c r="BU17" s="1" t="s">
        <v>1548</v>
      </c>
      <c r="BV17" s="1" t="s">
        <v>1549</v>
      </c>
      <c r="BW17" s="1" t="s">
        <v>1550</v>
      </c>
      <c r="BX17" s="1" t="s">
        <v>1551</v>
      </c>
      <c r="BY17" s="1" t="s">
        <v>1552</v>
      </c>
      <c r="BZ17" s="1" t="s">
        <v>1553</v>
      </c>
      <c r="CA17" s="1" t="s">
        <v>1554</v>
      </c>
      <c r="CB17" s="1" t="s">
        <v>1555</v>
      </c>
      <c r="CC17" s="1" t="s">
        <v>1556</v>
      </c>
      <c r="CD17" s="1" t="s">
        <v>879</v>
      </c>
      <c r="CE17" s="1" t="s">
        <v>473</v>
      </c>
      <c r="CF17" s="1" t="s">
        <v>719</v>
      </c>
      <c r="CG17" s="1" t="s">
        <v>474</v>
      </c>
      <c r="CH17" s="1" t="s">
        <v>474</v>
      </c>
      <c r="CI17" s="1" t="s">
        <v>1557</v>
      </c>
      <c r="CJ17" s="1" t="s">
        <v>1558</v>
      </c>
      <c r="CK17" s="1" t="s">
        <v>1559</v>
      </c>
      <c r="CL17" s="1" t="s">
        <v>1560</v>
      </c>
      <c r="CM17" s="1" t="s">
        <v>1561</v>
      </c>
      <c r="CZ17" s="1"/>
    </row>
    <row r="18" s="17" customFormat="true" ht="16.5" hidden="false" customHeight="false" outlineLevel="0" collapsed="false">
      <c r="A18" s="1" t="s">
        <v>141</v>
      </c>
      <c r="B18" s="1" t="s">
        <v>142</v>
      </c>
      <c r="C18" s="1" t="s">
        <v>310</v>
      </c>
      <c r="D18" s="1" t="s">
        <v>1562</v>
      </c>
      <c r="E18" s="1" t="s">
        <v>1415</v>
      </c>
      <c r="F18" s="1" t="s">
        <v>1563</v>
      </c>
      <c r="G18" s="1" t="s">
        <v>1564</v>
      </c>
      <c r="H18" s="1" t="s">
        <v>1565</v>
      </c>
      <c r="I18" s="1" t="s">
        <v>1566</v>
      </c>
      <c r="J18" s="1" t="s">
        <v>639</v>
      </c>
      <c r="K18" s="1" t="s">
        <v>1567</v>
      </c>
      <c r="L18" s="1" t="s">
        <v>1568</v>
      </c>
      <c r="M18" s="1" t="s">
        <v>392</v>
      </c>
      <c r="N18" s="1" t="s">
        <v>1569</v>
      </c>
      <c r="O18" s="1" t="s">
        <v>1570</v>
      </c>
      <c r="P18" s="1" t="s">
        <v>1571</v>
      </c>
      <c r="Q18" s="1" t="s">
        <v>1572</v>
      </c>
      <c r="R18" s="1" t="s">
        <v>1573</v>
      </c>
      <c r="S18" s="1" t="s">
        <v>1574</v>
      </c>
      <c r="T18" s="1" t="s">
        <v>1575</v>
      </c>
      <c r="U18" s="1" t="s">
        <v>1576</v>
      </c>
      <c r="V18" s="1" t="s">
        <v>1577</v>
      </c>
      <c r="W18" s="1" t="s">
        <v>1578</v>
      </c>
      <c r="X18" s="1" t="s">
        <v>1579</v>
      </c>
      <c r="Y18" s="1" t="s">
        <v>1580</v>
      </c>
      <c r="Z18" s="1" t="s">
        <v>1581</v>
      </c>
      <c r="AA18" s="1" t="s">
        <v>1582</v>
      </c>
      <c r="AB18" s="1" t="s">
        <v>1583</v>
      </c>
      <c r="AC18" s="1" t="s">
        <v>1425</v>
      </c>
      <c r="AD18" s="1" t="s">
        <v>1584</v>
      </c>
      <c r="AE18" s="1" t="s">
        <v>1585</v>
      </c>
      <c r="AF18" s="1" t="s">
        <v>1586</v>
      </c>
      <c r="AG18" s="1" t="s">
        <v>1587</v>
      </c>
      <c r="AH18" s="1" t="s">
        <v>1588</v>
      </c>
      <c r="AI18" s="1" t="s">
        <v>1589</v>
      </c>
      <c r="AJ18" s="1" t="s">
        <v>1590</v>
      </c>
      <c r="AK18" s="1" t="s">
        <v>1591</v>
      </c>
      <c r="AL18" s="1" t="s">
        <v>1592</v>
      </c>
      <c r="AM18" s="1" t="s">
        <v>1593</v>
      </c>
      <c r="AN18" s="1" t="s">
        <v>1594</v>
      </c>
      <c r="AO18" s="1" t="s">
        <v>1595</v>
      </c>
      <c r="AP18" s="1" t="s">
        <v>1596</v>
      </c>
      <c r="AQ18" s="1" t="s">
        <v>1597</v>
      </c>
      <c r="AR18" s="1" t="s">
        <v>1598</v>
      </c>
      <c r="AS18" s="1" t="s">
        <v>1599</v>
      </c>
      <c r="AT18" s="1" t="s">
        <v>1600</v>
      </c>
      <c r="AU18" s="1" t="s">
        <v>1601</v>
      </c>
      <c r="AV18" s="1" t="s">
        <v>1602</v>
      </c>
      <c r="AW18" s="1" t="s">
        <v>1603</v>
      </c>
      <c r="AX18" s="1" t="s">
        <v>1604</v>
      </c>
      <c r="AY18" s="1" t="s">
        <v>1605</v>
      </c>
      <c r="AZ18" s="1" t="s">
        <v>1606</v>
      </c>
      <c r="BA18" s="1" t="s">
        <v>1607</v>
      </c>
      <c r="BB18" s="1" t="s">
        <v>1608</v>
      </c>
      <c r="BC18" s="1" t="s">
        <v>1609</v>
      </c>
      <c r="BD18" s="1" t="s">
        <v>1610</v>
      </c>
      <c r="BE18" s="1" t="s">
        <v>1611</v>
      </c>
      <c r="BF18" s="1" t="s">
        <v>1612</v>
      </c>
      <c r="BG18" s="1" t="s">
        <v>1613</v>
      </c>
      <c r="BH18" s="1" t="s">
        <v>1614</v>
      </c>
      <c r="BI18" s="1" t="s">
        <v>1615</v>
      </c>
      <c r="BJ18" s="1" t="s">
        <v>1565</v>
      </c>
      <c r="BK18" s="1" t="s">
        <v>1616</v>
      </c>
      <c r="BL18" s="1" t="s">
        <v>1617</v>
      </c>
      <c r="BM18" s="1" t="s">
        <v>1618</v>
      </c>
      <c r="BN18" s="1" t="s">
        <v>1619</v>
      </c>
      <c r="BO18" s="1" t="s">
        <v>1620</v>
      </c>
      <c r="BP18" s="1" t="s">
        <v>1621</v>
      </c>
      <c r="BQ18" s="1" t="s">
        <v>1622</v>
      </c>
      <c r="BR18" s="1" t="s">
        <v>1623</v>
      </c>
      <c r="BS18" s="1" t="s">
        <v>1624</v>
      </c>
      <c r="BT18" s="1" t="s">
        <v>1625</v>
      </c>
      <c r="BU18" s="1" t="s">
        <v>1626</v>
      </c>
      <c r="BV18" s="1" t="s">
        <v>1627</v>
      </c>
      <c r="BW18" s="1" t="s">
        <v>1628</v>
      </c>
      <c r="BX18" s="1" t="s">
        <v>1629</v>
      </c>
      <c r="BY18" s="1" t="s">
        <v>1630</v>
      </c>
      <c r="BZ18" s="1" t="s">
        <v>1631</v>
      </c>
      <c r="CA18" s="1" t="s">
        <v>1632</v>
      </c>
      <c r="CB18" s="1" t="s">
        <v>1633</v>
      </c>
      <c r="CC18" s="1" t="s">
        <v>1634</v>
      </c>
      <c r="CD18" s="1" t="s">
        <v>473</v>
      </c>
      <c r="CE18" s="1" t="s">
        <v>719</v>
      </c>
      <c r="CF18" s="1" t="s">
        <v>474</v>
      </c>
      <c r="CG18" s="1" t="s">
        <v>719</v>
      </c>
      <c r="CH18" s="1" t="s">
        <v>560</v>
      </c>
      <c r="CI18" s="1" t="s">
        <v>1635</v>
      </c>
      <c r="CJ18" s="1" t="s">
        <v>1636</v>
      </c>
      <c r="CK18" s="1" t="s">
        <v>1637</v>
      </c>
      <c r="CL18" s="1" t="s">
        <v>1638</v>
      </c>
      <c r="CM18" s="1" t="s">
        <v>1639</v>
      </c>
      <c r="CZ18" s="1"/>
    </row>
    <row r="19" s="17" customFormat="true" ht="16.5" hidden="false" customHeight="false" outlineLevel="0" collapsed="false">
      <c r="A19" s="1" t="s">
        <v>143</v>
      </c>
      <c r="B19" s="1" t="s">
        <v>144</v>
      </c>
      <c r="C19" s="1" t="s">
        <v>310</v>
      </c>
      <c r="D19" s="1" t="s">
        <v>1640</v>
      </c>
      <c r="E19" s="1" t="s">
        <v>1415</v>
      </c>
      <c r="F19" s="1" t="s">
        <v>1641</v>
      </c>
      <c r="G19" s="1" t="s">
        <v>1642</v>
      </c>
      <c r="H19" s="1" t="s">
        <v>1643</v>
      </c>
      <c r="I19" s="1" t="s">
        <v>1644</v>
      </c>
      <c r="J19" s="1" t="s">
        <v>893</v>
      </c>
      <c r="K19" s="1" t="s">
        <v>1199</v>
      </c>
      <c r="L19" s="1" t="s">
        <v>895</v>
      </c>
      <c r="M19" s="1" t="s">
        <v>733</v>
      </c>
      <c r="N19" s="1" t="s">
        <v>1645</v>
      </c>
      <c r="O19" s="1" t="s">
        <v>1646</v>
      </c>
      <c r="P19" s="1" t="s">
        <v>1647</v>
      </c>
      <c r="Q19" s="1" t="s">
        <v>410</v>
      </c>
      <c r="R19" s="1" t="s">
        <v>1648</v>
      </c>
      <c r="S19" s="1" t="s">
        <v>1649</v>
      </c>
      <c r="T19" s="1" t="s">
        <v>1650</v>
      </c>
      <c r="U19" s="1" t="s">
        <v>658</v>
      </c>
      <c r="V19" s="1" t="s">
        <v>1651</v>
      </c>
      <c r="W19" s="1" t="s">
        <v>1652</v>
      </c>
      <c r="X19" s="1" t="s">
        <v>661</v>
      </c>
      <c r="Y19" s="1" t="s">
        <v>662</v>
      </c>
      <c r="Z19" s="1" t="s">
        <v>1653</v>
      </c>
      <c r="AA19" s="1" t="s">
        <v>1654</v>
      </c>
      <c r="AB19" s="1" t="s">
        <v>1655</v>
      </c>
      <c r="AC19" s="1" t="s">
        <v>1656</v>
      </c>
      <c r="AD19" s="1" t="s">
        <v>1657</v>
      </c>
      <c r="AE19" s="1" t="s">
        <v>1658</v>
      </c>
      <c r="AF19" s="1" t="s">
        <v>1659</v>
      </c>
      <c r="AG19" s="1" t="s">
        <v>1362</v>
      </c>
      <c r="AH19" s="1" t="s">
        <v>1660</v>
      </c>
      <c r="AI19" s="1" t="s">
        <v>1661</v>
      </c>
      <c r="AJ19" s="1" t="s">
        <v>1662</v>
      </c>
      <c r="AK19" s="1" t="s">
        <v>1663</v>
      </c>
      <c r="AL19" s="1" t="s">
        <v>1664</v>
      </c>
      <c r="AM19" s="1" t="s">
        <v>1665</v>
      </c>
      <c r="AN19" s="1" t="s">
        <v>1666</v>
      </c>
      <c r="AO19" s="1" t="s">
        <v>1667</v>
      </c>
      <c r="AP19" s="1" t="s">
        <v>1668</v>
      </c>
      <c r="AQ19" s="1" t="s">
        <v>1669</v>
      </c>
      <c r="AR19" s="1" t="s">
        <v>1670</v>
      </c>
      <c r="AS19" s="1" t="s">
        <v>1671</v>
      </c>
      <c r="AT19" s="1" t="s">
        <v>1672</v>
      </c>
      <c r="AU19" s="1" t="s">
        <v>1673</v>
      </c>
      <c r="AV19" s="1" t="s">
        <v>1674</v>
      </c>
      <c r="AW19" s="1" t="s">
        <v>1675</v>
      </c>
      <c r="AX19" s="1" t="s">
        <v>1676</v>
      </c>
      <c r="AY19" s="1" t="s">
        <v>1677</v>
      </c>
      <c r="AZ19" s="1" t="s">
        <v>1678</v>
      </c>
      <c r="BA19" s="1" t="s">
        <v>1679</v>
      </c>
      <c r="BB19" s="1" t="s">
        <v>1680</v>
      </c>
      <c r="BC19" s="1" t="s">
        <v>1681</v>
      </c>
      <c r="BD19" s="1" t="s">
        <v>1682</v>
      </c>
      <c r="BE19" s="1" t="s">
        <v>1683</v>
      </c>
      <c r="BF19" s="1" t="s">
        <v>1684</v>
      </c>
      <c r="BG19" s="1" t="s">
        <v>1685</v>
      </c>
      <c r="BH19" s="1" t="s">
        <v>1686</v>
      </c>
      <c r="BI19" s="1" t="s">
        <v>1687</v>
      </c>
      <c r="BJ19" s="1" t="s">
        <v>1643</v>
      </c>
      <c r="BK19" s="1" t="s">
        <v>1688</v>
      </c>
      <c r="BL19" s="1" t="s">
        <v>1689</v>
      </c>
      <c r="BM19" s="1" t="s">
        <v>782</v>
      </c>
      <c r="BN19" s="1" t="s">
        <v>1690</v>
      </c>
      <c r="BO19" s="1" t="s">
        <v>1691</v>
      </c>
      <c r="BP19" s="1" t="s">
        <v>1692</v>
      </c>
      <c r="BQ19" s="1" t="s">
        <v>1693</v>
      </c>
      <c r="BR19" s="1" t="s">
        <v>1694</v>
      </c>
      <c r="BS19" s="1" t="s">
        <v>1695</v>
      </c>
      <c r="BT19" s="1" t="s">
        <v>1696</v>
      </c>
      <c r="BU19" s="1" t="s">
        <v>1697</v>
      </c>
      <c r="BV19" s="1" t="s">
        <v>1698</v>
      </c>
      <c r="BW19" s="1" t="s">
        <v>1699</v>
      </c>
      <c r="BX19" s="1" t="s">
        <v>1700</v>
      </c>
      <c r="BY19" s="1" t="s">
        <v>1701</v>
      </c>
      <c r="BZ19" s="1" t="s">
        <v>1702</v>
      </c>
      <c r="CA19" s="1" t="s">
        <v>1703</v>
      </c>
      <c r="CB19" s="1" t="s">
        <v>1704</v>
      </c>
      <c r="CC19" s="1" t="s">
        <v>1705</v>
      </c>
      <c r="CD19" s="1" t="s">
        <v>558</v>
      </c>
      <c r="CE19" s="1" t="s">
        <v>637</v>
      </c>
      <c r="CF19" s="1" t="s">
        <v>719</v>
      </c>
      <c r="CG19" s="1" t="s">
        <v>1038</v>
      </c>
      <c r="CH19" s="1" t="s">
        <v>559</v>
      </c>
      <c r="CI19" s="1" t="s">
        <v>1119</v>
      </c>
      <c r="CJ19" s="1" t="s">
        <v>1706</v>
      </c>
      <c r="CK19" s="1" t="s">
        <v>1707</v>
      </c>
      <c r="CL19" s="1" t="s">
        <v>1708</v>
      </c>
      <c r="CM19" s="1" t="s">
        <v>1709</v>
      </c>
      <c r="CZ19" s="1"/>
    </row>
    <row r="20" s="17" customFormat="true" ht="16.5" hidden="false" customHeight="false" outlineLevel="0" collapsed="false">
      <c r="A20" s="1" t="s">
        <v>146</v>
      </c>
      <c r="B20" s="1" t="s">
        <v>147</v>
      </c>
      <c r="C20" s="1" t="s">
        <v>310</v>
      </c>
      <c r="D20" s="1" t="s">
        <v>1710</v>
      </c>
      <c r="E20" s="1" t="s">
        <v>1711</v>
      </c>
      <c r="F20" s="1" t="s">
        <v>1712</v>
      </c>
      <c r="G20" s="1" t="s">
        <v>1713</v>
      </c>
      <c r="H20" s="1" t="s">
        <v>1714</v>
      </c>
      <c r="I20" s="1" t="s">
        <v>603</v>
      </c>
      <c r="J20" s="1" t="s">
        <v>810</v>
      </c>
      <c r="K20" s="1" t="s">
        <v>894</v>
      </c>
      <c r="L20" s="1" t="s">
        <v>1275</v>
      </c>
      <c r="M20" s="1" t="s">
        <v>1052</v>
      </c>
      <c r="N20" s="1" t="s">
        <v>1715</v>
      </c>
      <c r="O20" s="1" t="s">
        <v>1716</v>
      </c>
      <c r="P20" s="1" t="s">
        <v>1717</v>
      </c>
      <c r="Q20" s="1" t="s">
        <v>1718</v>
      </c>
      <c r="R20" s="1" t="s">
        <v>1719</v>
      </c>
      <c r="S20" s="1" t="s">
        <v>1720</v>
      </c>
      <c r="T20" s="1" t="s">
        <v>1721</v>
      </c>
      <c r="U20" s="1" t="s">
        <v>1722</v>
      </c>
      <c r="V20" s="1" t="s">
        <v>1723</v>
      </c>
      <c r="W20" s="1" t="s">
        <v>1430</v>
      </c>
      <c r="X20" s="1" t="s">
        <v>1724</v>
      </c>
      <c r="Y20" s="1" t="s">
        <v>1725</v>
      </c>
      <c r="Z20" s="1" t="s">
        <v>1726</v>
      </c>
      <c r="AA20" s="1" t="s">
        <v>1727</v>
      </c>
      <c r="AB20" s="1" t="s">
        <v>1728</v>
      </c>
      <c r="AC20" s="1" t="s">
        <v>1729</v>
      </c>
      <c r="AD20" s="1" t="s">
        <v>1730</v>
      </c>
      <c r="AE20" s="1" t="s">
        <v>1731</v>
      </c>
      <c r="AF20" s="1" t="s">
        <v>1732</v>
      </c>
      <c r="AG20" s="1" t="s">
        <v>336</v>
      </c>
      <c r="AH20" s="1" t="s">
        <v>1733</v>
      </c>
      <c r="AI20" s="1" t="s">
        <v>1734</v>
      </c>
      <c r="AJ20" s="1" t="s">
        <v>1735</v>
      </c>
      <c r="AK20" s="1" t="s">
        <v>1736</v>
      </c>
      <c r="AL20" s="1" t="s">
        <v>1737</v>
      </c>
      <c r="AM20" s="1" t="s">
        <v>1738</v>
      </c>
      <c r="AN20" s="1" t="s">
        <v>1739</v>
      </c>
      <c r="AO20" s="1" t="s">
        <v>1740</v>
      </c>
      <c r="AP20" s="1" t="s">
        <v>1741</v>
      </c>
      <c r="AQ20" s="1" t="s">
        <v>1742</v>
      </c>
      <c r="AR20" s="1" t="s">
        <v>1743</v>
      </c>
      <c r="AS20" s="1" t="s">
        <v>1744</v>
      </c>
      <c r="AT20" s="1" t="s">
        <v>1745</v>
      </c>
      <c r="AU20" s="1" t="s">
        <v>1746</v>
      </c>
      <c r="AV20" s="1" t="s">
        <v>1747</v>
      </c>
      <c r="AW20" s="1" t="s">
        <v>1748</v>
      </c>
      <c r="AX20" s="1" t="s">
        <v>1749</v>
      </c>
      <c r="AY20" s="1" t="s">
        <v>1750</v>
      </c>
      <c r="AZ20" s="1" t="s">
        <v>1751</v>
      </c>
      <c r="BA20" s="1" t="s">
        <v>1752</v>
      </c>
      <c r="BB20" s="1" t="s">
        <v>1753</v>
      </c>
      <c r="BC20" s="1" t="s">
        <v>1754</v>
      </c>
      <c r="BD20" s="1" t="s">
        <v>1755</v>
      </c>
      <c r="BE20" s="1" t="s">
        <v>1756</v>
      </c>
      <c r="BF20" s="1" t="s">
        <v>1757</v>
      </c>
      <c r="BG20" s="1" t="s">
        <v>1758</v>
      </c>
      <c r="BH20" s="1" t="s">
        <v>1759</v>
      </c>
      <c r="BI20" s="1" t="s">
        <v>1760</v>
      </c>
      <c r="BJ20" s="1" t="s">
        <v>1714</v>
      </c>
      <c r="BK20" s="1" t="s">
        <v>1103</v>
      </c>
      <c r="BL20" s="1" t="s">
        <v>1761</v>
      </c>
      <c r="BM20" s="1" t="s">
        <v>1318</v>
      </c>
      <c r="BN20" s="1" t="s">
        <v>1762</v>
      </c>
      <c r="BO20" s="1" t="s">
        <v>1763</v>
      </c>
      <c r="BP20" s="1" t="s">
        <v>1764</v>
      </c>
      <c r="BQ20" s="1" t="s">
        <v>1765</v>
      </c>
      <c r="BR20" s="1" t="s">
        <v>1766</v>
      </c>
      <c r="BS20" s="1" t="s">
        <v>1767</v>
      </c>
      <c r="BT20" s="1" t="s">
        <v>1768</v>
      </c>
      <c r="BU20" s="1" t="s">
        <v>1769</v>
      </c>
      <c r="BV20" s="1" t="s">
        <v>1770</v>
      </c>
      <c r="BW20" s="1" t="s">
        <v>1771</v>
      </c>
      <c r="BX20" s="1" t="s">
        <v>1772</v>
      </c>
      <c r="BY20" s="1" t="s">
        <v>1773</v>
      </c>
      <c r="BZ20" s="1" t="s">
        <v>1774</v>
      </c>
      <c r="CA20" s="1" t="s">
        <v>1775</v>
      </c>
      <c r="CB20" s="1" t="s">
        <v>1776</v>
      </c>
      <c r="CC20" s="1" t="s">
        <v>1777</v>
      </c>
      <c r="CD20" s="1" t="s">
        <v>638</v>
      </c>
      <c r="CE20" s="1" t="s">
        <v>879</v>
      </c>
      <c r="CF20" s="1" t="s">
        <v>719</v>
      </c>
      <c r="CG20" s="1" t="s">
        <v>473</v>
      </c>
      <c r="CH20" s="1" t="s">
        <v>879</v>
      </c>
      <c r="CI20" s="1" t="s">
        <v>1778</v>
      </c>
      <c r="CJ20" s="1" t="s">
        <v>1779</v>
      </c>
      <c r="CK20" s="1" t="s">
        <v>1780</v>
      </c>
      <c r="CL20" s="1" t="s">
        <v>1781</v>
      </c>
      <c r="CM20" s="1" t="s">
        <v>1782</v>
      </c>
      <c r="CZ20" s="1"/>
    </row>
    <row r="21" s="17" customFormat="true" ht="16.5" hidden="false" customHeight="false" outlineLevel="0" collapsed="false">
      <c r="A21" s="1" t="s">
        <v>149</v>
      </c>
      <c r="B21" s="1" t="s">
        <v>150</v>
      </c>
      <c r="C21" s="1" t="s">
        <v>310</v>
      </c>
      <c r="D21" s="1" t="s">
        <v>1783</v>
      </c>
      <c r="E21" s="1" t="s">
        <v>1711</v>
      </c>
      <c r="F21" s="1" t="s">
        <v>1784</v>
      </c>
      <c r="G21" s="1" t="s">
        <v>1785</v>
      </c>
      <c r="H21" s="1" t="s">
        <v>907</v>
      </c>
      <c r="I21" s="1" t="s">
        <v>1786</v>
      </c>
      <c r="J21" s="1" t="s">
        <v>810</v>
      </c>
      <c r="K21" s="1" t="s">
        <v>810</v>
      </c>
      <c r="L21" s="1" t="s">
        <v>1051</v>
      </c>
      <c r="M21" s="1" t="s">
        <v>1052</v>
      </c>
      <c r="N21" s="1" t="s">
        <v>1787</v>
      </c>
      <c r="O21" s="1" t="s">
        <v>1788</v>
      </c>
      <c r="P21" s="1" t="s">
        <v>1789</v>
      </c>
      <c r="Q21" s="1" t="s">
        <v>1790</v>
      </c>
      <c r="R21" s="1" t="s">
        <v>1791</v>
      </c>
      <c r="S21" s="1" t="s">
        <v>1792</v>
      </c>
      <c r="T21" s="1" t="s">
        <v>1793</v>
      </c>
      <c r="U21" s="1" t="s">
        <v>1794</v>
      </c>
      <c r="V21" s="1" t="s">
        <v>1795</v>
      </c>
      <c r="W21" s="1" t="s">
        <v>1796</v>
      </c>
      <c r="X21" s="1" t="s">
        <v>1797</v>
      </c>
      <c r="Y21" s="1" t="s">
        <v>1798</v>
      </c>
      <c r="Z21" s="1" t="s">
        <v>1799</v>
      </c>
      <c r="AA21" s="1" t="s">
        <v>1800</v>
      </c>
      <c r="AB21" s="1" t="s">
        <v>421</v>
      </c>
      <c r="AC21" s="1" t="s">
        <v>1801</v>
      </c>
      <c r="AD21" s="1" t="s">
        <v>1802</v>
      </c>
      <c r="AE21" s="1" t="s">
        <v>1803</v>
      </c>
      <c r="AF21" s="1" t="s">
        <v>1804</v>
      </c>
      <c r="AG21" s="1" t="s">
        <v>1805</v>
      </c>
      <c r="AH21" s="1" t="s">
        <v>1806</v>
      </c>
      <c r="AI21" s="1" t="s">
        <v>1509</v>
      </c>
      <c r="AJ21" s="1" t="s">
        <v>1807</v>
      </c>
      <c r="AK21" s="1" t="s">
        <v>1808</v>
      </c>
      <c r="AL21" s="1" t="s">
        <v>1809</v>
      </c>
      <c r="AM21" s="1" t="s">
        <v>1810</v>
      </c>
      <c r="AN21" s="1" t="s">
        <v>1001</v>
      </c>
      <c r="AO21" s="1" t="s">
        <v>1811</v>
      </c>
      <c r="AP21" s="1" t="s">
        <v>1812</v>
      </c>
      <c r="AQ21" s="1" t="s">
        <v>1813</v>
      </c>
      <c r="AR21" s="1" t="s">
        <v>1814</v>
      </c>
      <c r="AS21" s="1" t="s">
        <v>1815</v>
      </c>
      <c r="AT21" s="1" t="s">
        <v>1816</v>
      </c>
      <c r="AU21" s="1" t="s">
        <v>1817</v>
      </c>
      <c r="AV21" s="1" t="s">
        <v>1818</v>
      </c>
      <c r="AW21" s="1" t="s">
        <v>1819</v>
      </c>
      <c r="AX21" s="1" t="s">
        <v>1820</v>
      </c>
      <c r="AY21" s="1" t="s">
        <v>1821</v>
      </c>
      <c r="AZ21" s="1" t="s">
        <v>1822</v>
      </c>
      <c r="BA21" s="1" t="s">
        <v>1823</v>
      </c>
      <c r="BB21" s="1" t="s">
        <v>1824</v>
      </c>
      <c r="BC21" s="1" t="s">
        <v>1825</v>
      </c>
      <c r="BD21" s="1" t="s">
        <v>1826</v>
      </c>
      <c r="BE21" s="1" t="s">
        <v>1827</v>
      </c>
      <c r="BF21" s="1" t="s">
        <v>1828</v>
      </c>
      <c r="BG21" s="1" t="s">
        <v>1829</v>
      </c>
      <c r="BH21" s="1" t="s">
        <v>1830</v>
      </c>
      <c r="BI21" s="1" t="s">
        <v>1831</v>
      </c>
      <c r="BJ21" s="1" t="s">
        <v>907</v>
      </c>
      <c r="BK21" s="1" t="s">
        <v>1832</v>
      </c>
      <c r="BL21" s="1" t="s">
        <v>1833</v>
      </c>
      <c r="BM21" s="1" t="s">
        <v>1543</v>
      </c>
      <c r="BN21" s="1" t="s">
        <v>1834</v>
      </c>
      <c r="BO21" s="1" t="s">
        <v>1835</v>
      </c>
      <c r="BP21" s="1" t="s">
        <v>1836</v>
      </c>
      <c r="BQ21" s="1" t="s">
        <v>1837</v>
      </c>
      <c r="BR21" s="1" t="s">
        <v>1838</v>
      </c>
      <c r="BS21" s="1" t="s">
        <v>1839</v>
      </c>
      <c r="BT21" s="1" t="s">
        <v>1840</v>
      </c>
      <c r="BU21" s="1" t="s">
        <v>1841</v>
      </c>
      <c r="BV21" s="1" t="s">
        <v>1842</v>
      </c>
      <c r="BW21" s="1" t="s">
        <v>1843</v>
      </c>
      <c r="BX21" s="1" t="s">
        <v>1844</v>
      </c>
      <c r="BY21" s="1" t="s">
        <v>1845</v>
      </c>
      <c r="BZ21" s="1" t="s">
        <v>1846</v>
      </c>
      <c r="CA21" s="1" t="s">
        <v>1847</v>
      </c>
      <c r="CB21" s="1" t="s">
        <v>1848</v>
      </c>
      <c r="CC21" s="1" t="s">
        <v>1849</v>
      </c>
      <c r="CD21" s="1" t="s">
        <v>718</v>
      </c>
      <c r="CE21" s="1" t="s">
        <v>1850</v>
      </c>
      <c r="CF21" s="1" t="s">
        <v>557</v>
      </c>
      <c r="CG21" s="1" t="s">
        <v>880</v>
      </c>
      <c r="CH21" s="1" t="s">
        <v>717</v>
      </c>
      <c r="CI21" s="1" t="s">
        <v>1851</v>
      </c>
      <c r="CJ21" s="1" t="s">
        <v>1852</v>
      </c>
      <c r="CK21" s="1" t="s">
        <v>1853</v>
      </c>
      <c r="CL21" s="1" t="s">
        <v>1337</v>
      </c>
      <c r="CM21" s="1" t="s">
        <v>1854</v>
      </c>
      <c r="CZ21" s="1"/>
    </row>
    <row r="22" s="17" customFormat="true" ht="16.5" hidden="false" customHeight="false" outlineLevel="0" collapsed="false">
      <c r="A22" s="1" t="s">
        <v>153</v>
      </c>
      <c r="B22" s="1" t="s">
        <v>154</v>
      </c>
      <c r="C22" s="1" t="s">
        <v>886</v>
      </c>
      <c r="D22" s="1" t="s">
        <v>1855</v>
      </c>
      <c r="E22" s="1" t="s">
        <v>1856</v>
      </c>
      <c r="F22" s="1" t="s">
        <v>1857</v>
      </c>
      <c r="G22" s="1" t="s">
        <v>1858</v>
      </c>
      <c r="H22" s="1" t="s">
        <v>1859</v>
      </c>
      <c r="I22" s="1" t="s">
        <v>1860</v>
      </c>
      <c r="J22" s="1" t="s">
        <v>1861</v>
      </c>
      <c r="K22" s="1" t="s">
        <v>1862</v>
      </c>
      <c r="L22" s="1" t="s">
        <v>1863</v>
      </c>
      <c r="M22" s="1" t="s">
        <v>1864</v>
      </c>
      <c r="N22" s="1" t="s">
        <v>1865</v>
      </c>
      <c r="O22" s="1" t="s">
        <v>1866</v>
      </c>
      <c r="P22" s="1" t="s">
        <v>1867</v>
      </c>
      <c r="Q22" s="1" t="s">
        <v>1868</v>
      </c>
      <c r="R22" s="1" t="s">
        <v>1869</v>
      </c>
      <c r="S22" s="1" t="s">
        <v>1870</v>
      </c>
      <c r="T22" s="1" t="s">
        <v>1871</v>
      </c>
      <c r="U22" s="1" t="s">
        <v>1872</v>
      </c>
      <c r="V22" s="1" t="s">
        <v>1873</v>
      </c>
      <c r="W22" s="1" t="s">
        <v>1874</v>
      </c>
      <c r="X22" s="1" t="s">
        <v>1875</v>
      </c>
      <c r="Y22" s="1" t="s">
        <v>1876</v>
      </c>
      <c r="Z22" s="1" t="s">
        <v>585</v>
      </c>
      <c r="AA22" s="1" t="s">
        <v>1877</v>
      </c>
      <c r="AB22" s="1" t="s">
        <v>1878</v>
      </c>
      <c r="AC22" s="1" t="s">
        <v>1879</v>
      </c>
      <c r="AD22" s="1" t="s">
        <v>1880</v>
      </c>
      <c r="AE22" s="1" t="s">
        <v>1881</v>
      </c>
      <c r="AF22" s="1" t="s">
        <v>1882</v>
      </c>
      <c r="AG22" s="1" t="s">
        <v>1883</v>
      </c>
      <c r="AH22" s="1" t="s">
        <v>1884</v>
      </c>
      <c r="AI22" s="1" t="s">
        <v>1885</v>
      </c>
      <c r="AJ22" s="1" t="s">
        <v>1877</v>
      </c>
      <c r="AK22" s="1" t="s">
        <v>1886</v>
      </c>
      <c r="AL22" s="1" t="s">
        <v>1887</v>
      </c>
      <c r="AM22" s="1" t="s">
        <v>1888</v>
      </c>
      <c r="AN22" s="1" t="s">
        <v>1889</v>
      </c>
      <c r="AO22" s="1" t="s">
        <v>1520</v>
      </c>
      <c r="AP22" s="1" t="s">
        <v>1890</v>
      </c>
      <c r="AQ22" s="1" t="s">
        <v>1891</v>
      </c>
      <c r="AR22" s="1" t="s">
        <v>1892</v>
      </c>
      <c r="AS22" s="1" t="s">
        <v>1893</v>
      </c>
      <c r="AT22" s="1" t="s">
        <v>1894</v>
      </c>
      <c r="AU22" s="1" t="s">
        <v>1895</v>
      </c>
      <c r="AV22" s="1" t="s">
        <v>1896</v>
      </c>
      <c r="AW22" s="1" t="s">
        <v>1897</v>
      </c>
      <c r="AX22" s="1" t="s">
        <v>1898</v>
      </c>
      <c r="AY22" s="1" t="s">
        <v>1899</v>
      </c>
      <c r="AZ22" s="1" t="s">
        <v>1900</v>
      </c>
      <c r="BA22" s="1" t="s">
        <v>1901</v>
      </c>
      <c r="BB22" s="1" t="s">
        <v>1902</v>
      </c>
      <c r="BC22" s="1" t="s">
        <v>1903</v>
      </c>
      <c r="BD22" s="1" t="s">
        <v>1904</v>
      </c>
      <c r="BE22" s="1" t="s">
        <v>1905</v>
      </c>
      <c r="BF22" s="1" t="s">
        <v>1906</v>
      </c>
      <c r="BG22" s="1" t="s">
        <v>1907</v>
      </c>
      <c r="BH22" s="1" t="s">
        <v>1908</v>
      </c>
      <c r="BI22" s="1" t="s">
        <v>1909</v>
      </c>
      <c r="BJ22" s="1" t="s">
        <v>1859</v>
      </c>
      <c r="BK22" s="1" t="s">
        <v>1910</v>
      </c>
      <c r="BL22" s="1" t="s">
        <v>1911</v>
      </c>
      <c r="BM22" s="1" t="s">
        <v>1912</v>
      </c>
      <c r="BN22" s="1" t="s">
        <v>1913</v>
      </c>
      <c r="BO22" s="1" t="s">
        <v>1914</v>
      </c>
      <c r="BP22" s="1" t="s">
        <v>1915</v>
      </c>
      <c r="BQ22" s="1" t="s">
        <v>1916</v>
      </c>
      <c r="BR22" s="1" t="s">
        <v>388</v>
      </c>
      <c r="BS22" s="1" t="s">
        <v>388</v>
      </c>
      <c r="BT22" s="1" t="s">
        <v>388</v>
      </c>
      <c r="BU22" s="1" t="s">
        <v>388</v>
      </c>
      <c r="BV22" s="1" t="s">
        <v>388</v>
      </c>
      <c r="BW22" s="1" t="s">
        <v>388</v>
      </c>
      <c r="BX22" s="1" t="s">
        <v>388</v>
      </c>
      <c r="BY22" s="1" t="s">
        <v>388</v>
      </c>
      <c r="BZ22" s="1" t="s">
        <v>388</v>
      </c>
      <c r="CA22" s="1" t="s">
        <v>388</v>
      </c>
      <c r="CB22" s="1" t="s">
        <v>388</v>
      </c>
      <c r="CC22" s="1" t="s">
        <v>388</v>
      </c>
      <c r="CD22" s="1" t="s">
        <v>390</v>
      </c>
      <c r="CE22" s="1" t="s">
        <v>1038</v>
      </c>
      <c r="CF22" s="1" t="s">
        <v>474</v>
      </c>
      <c r="CG22" s="1" t="s">
        <v>637</v>
      </c>
      <c r="CH22" s="1" t="s">
        <v>474</v>
      </c>
      <c r="CI22" s="1" t="s">
        <v>1917</v>
      </c>
      <c r="CJ22" s="1" t="s">
        <v>1918</v>
      </c>
      <c r="CK22" s="1" t="s">
        <v>1919</v>
      </c>
      <c r="CL22" s="1" t="s">
        <v>1920</v>
      </c>
      <c r="CM22" s="1" t="s">
        <v>1921</v>
      </c>
      <c r="CZ22" s="1"/>
    </row>
    <row r="23" s="17" customFormat="true" ht="16.5" hidden="false" customHeight="false" outlineLevel="0" collapsed="false">
      <c r="A23" s="1" t="s">
        <v>157</v>
      </c>
      <c r="B23" s="1" t="s">
        <v>158</v>
      </c>
      <c r="C23" s="1" t="s">
        <v>310</v>
      </c>
      <c r="D23" s="1" t="s">
        <v>1922</v>
      </c>
      <c r="E23" s="1" t="s">
        <v>1856</v>
      </c>
      <c r="F23" s="1" t="s">
        <v>1923</v>
      </c>
      <c r="G23" s="1" t="s">
        <v>1924</v>
      </c>
      <c r="H23" s="1" t="s">
        <v>1925</v>
      </c>
      <c r="I23" s="1" t="s">
        <v>1926</v>
      </c>
      <c r="J23" s="1" t="s">
        <v>893</v>
      </c>
      <c r="K23" s="1" t="s">
        <v>894</v>
      </c>
      <c r="L23" s="1" t="s">
        <v>1863</v>
      </c>
      <c r="M23" s="1" t="s">
        <v>1052</v>
      </c>
      <c r="N23" s="1" t="s">
        <v>1927</v>
      </c>
      <c r="O23" s="1" t="s">
        <v>1928</v>
      </c>
      <c r="P23" s="1" t="s">
        <v>1929</v>
      </c>
      <c r="Q23" s="1" t="s">
        <v>1930</v>
      </c>
      <c r="R23" s="1" t="s">
        <v>1931</v>
      </c>
      <c r="S23" s="1" t="s">
        <v>1932</v>
      </c>
      <c r="T23" s="1" t="s">
        <v>1933</v>
      </c>
      <c r="U23" s="1" t="s">
        <v>1934</v>
      </c>
      <c r="V23" s="1" t="s">
        <v>1935</v>
      </c>
      <c r="W23" s="1" t="s">
        <v>1936</v>
      </c>
      <c r="X23" s="1" t="s">
        <v>1351</v>
      </c>
      <c r="Y23" s="1" t="s">
        <v>1937</v>
      </c>
      <c r="Z23" s="1" t="s">
        <v>1938</v>
      </c>
      <c r="AA23" s="1" t="s">
        <v>1939</v>
      </c>
      <c r="AB23" s="1" t="s">
        <v>340</v>
      </c>
      <c r="AC23" s="1" t="s">
        <v>1940</v>
      </c>
      <c r="AD23" s="1" t="s">
        <v>1941</v>
      </c>
      <c r="AE23" s="1" t="s">
        <v>1942</v>
      </c>
      <c r="AF23" s="1" t="s">
        <v>1943</v>
      </c>
      <c r="AG23" s="1" t="s">
        <v>1944</v>
      </c>
      <c r="AH23" s="1" t="s">
        <v>1945</v>
      </c>
      <c r="AI23" s="1" t="s">
        <v>1946</v>
      </c>
      <c r="AJ23" s="1" t="s">
        <v>1947</v>
      </c>
      <c r="AK23" s="1" t="s">
        <v>1948</v>
      </c>
      <c r="AL23" s="1" t="s">
        <v>1949</v>
      </c>
      <c r="AM23" s="1" t="s">
        <v>1950</v>
      </c>
      <c r="AN23" s="1" t="s">
        <v>1951</v>
      </c>
      <c r="AO23" s="1" t="s">
        <v>1952</v>
      </c>
      <c r="AP23" s="1" t="s">
        <v>1953</v>
      </c>
      <c r="AQ23" s="1" t="s">
        <v>1954</v>
      </c>
      <c r="AR23" s="1" t="s">
        <v>1955</v>
      </c>
      <c r="AS23" s="1" t="s">
        <v>1956</v>
      </c>
      <c r="AT23" s="1" t="s">
        <v>1957</v>
      </c>
      <c r="AU23" s="1" t="s">
        <v>1958</v>
      </c>
      <c r="AV23" s="1" t="s">
        <v>1959</v>
      </c>
      <c r="AW23" s="1" t="s">
        <v>1960</v>
      </c>
      <c r="AX23" s="1" t="s">
        <v>1961</v>
      </c>
      <c r="AY23" s="1" t="s">
        <v>1962</v>
      </c>
      <c r="AZ23" s="1" t="s">
        <v>1963</v>
      </c>
      <c r="BA23" s="1" t="s">
        <v>1964</v>
      </c>
      <c r="BB23" s="1" t="s">
        <v>1965</v>
      </c>
      <c r="BC23" s="1" t="s">
        <v>1966</v>
      </c>
      <c r="BD23" s="1" t="s">
        <v>1967</v>
      </c>
      <c r="BE23" s="1" t="s">
        <v>1968</v>
      </c>
      <c r="BF23" s="1" t="s">
        <v>1969</v>
      </c>
      <c r="BG23" s="1" t="s">
        <v>1970</v>
      </c>
      <c r="BH23" s="1" t="s">
        <v>1971</v>
      </c>
      <c r="BI23" s="1" t="s">
        <v>1972</v>
      </c>
      <c r="BJ23" s="1" t="s">
        <v>1925</v>
      </c>
      <c r="BK23" s="1" t="s">
        <v>1973</v>
      </c>
      <c r="BL23" s="1" t="s">
        <v>1974</v>
      </c>
      <c r="BM23" s="1" t="s">
        <v>1561</v>
      </c>
      <c r="BN23" s="1" t="s">
        <v>1975</v>
      </c>
      <c r="BO23" s="1" t="s">
        <v>962</v>
      </c>
      <c r="BP23" s="1" t="s">
        <v>1976</v>
      </c>
      <c r="BQ23" s="1" t="s">
        <v>1977</v>
      </c>
      <c r="BR23" s="1" t="s">
        <v>1978</v>
      </c>
      <c r="BS23" s="1" t="s">
        <v>1979</v>
      </c>
      <c r="BT23" s="1" t="s">
        <v>1980</v>
      </c>
      <c r="BU23" s="1" t="s">
        <v>1981</v>
      </c>
      <c r="BV23" s="1" t="s">
        <v>1982</v>
      </c>
      <c r="BW23" s="1" t="s">
        <v>1983</v>
      </c>
      <c r="BX23" s="1" t="s">
        <v>1984</v>
      </c>
      <c r="BY23" s="1" t="s">
        <v>1985</v>
      </c>
      <c r="BZ23" s="1" t="s">
        <v>1986</v>
      </c>
      <c r="CA23" s="1" t="s">
        <v>1987</v>
      </c>
      <c r="CB23" s="1" t="s">
        <v>1988</v>
      </c>
      <c r="CC23" s="1" t="s">
        <v>1989</v>
      </c>
      <c r="CD23" s="1" t="s">
        <v>637</v>
      </c>
      <c r="CE23" s="1" t="s">
        <v>637</v>
      </c>
      <c r="CF23" s="1" t="s">
        <v>637</v>
      </c>
      <c r="CG23" s="1" t="s">
        <v>719</v>
      </c>
      <c r="CH23" s="1" t="s">
        <v>719</v>
      </c>
      <c r="CI23" s="1" t="s">
        <v>1990</v>
      </c>
      <c r="CJ23" s="1" t="s">
        <v>1991</v>
      </c>
      <c r="CK23" s="1" t="s">
        <v>1175</v>
      </c>
      <c r="CL23" s="1" t="s">
        <v>1992</v>
      </c>
      <c r="CM23" s="1" t="s">
        <v>1993</v>
      </c>
      <c r="CZ23" s="1"/>
    </row>
    <row r="24" s="17" customFormat="true" ht="16.5" hidden="false" customHeight="false" outlineLevel="0" collapsed="false">
      <c r="A24" s="1" t="s">
        <v>161</v>
      </c>
      <c r="B24" s="1" t="s">
        <v>162</v>
      </c>
      <c r="C24" s="1" t="s">
        <v>310</v>
      </c>
      <c r="D24" s="1" t="s">
        <v>1994</v>
      </c>
      <c r="E24" s="1" t="s">
        <v>1046</v>
      </c>
      <c r="F24" s="1" t="s">
        <v>682</v>
      </c>
      <c r="G24" s="1" t="s">
        <v>1995</v>
      </c>
      <c r="H24" s="1" t="s">
        <v>1996</v>
      </c>
      <c r="I24" s="1" t="s">
        <v>1997</v>
      </c>
      <c r="J24" s="1" t="s">
        <v>1199</v>
      </c>
      <c r="K24" s="1" t="s">
        <v>1567</v>
      </c>
      <c r="L24" s="1" t="s">
        <v>1119</v>
      </c>
      <c r="M24" s="1" t="s">
        <v>812</v>
      </c>
      <c r="N24" s="1" t="s">
        <v>1998</v>
      </c>
      <c r="O24" s="1" t="s">
        <v>1999</v>
      </c>
      <c r="P24" s="1" t="s">
        <v>2000</v>
      </c>
      <c r="Q24" s="1" t="s">
        <v>2001</v>
      </c>
      <c r="R24" s="1" t="s">
        <v>2002</v>
      </c>
      <c r="S24" s="1" t="s">
        <v>2003</v>
      </c>
      <c r="T24" s="1" t="s">
        <v>2004</v>
      </c>
      <c r="U24" s="1" t="s">
        <v>2005</v>
      </c>
      <c r="V24" s="1" t="s">
        <v>1504</v>
      </c>
      <c r="W24" s="1" t="s">
        <v>2006</v>
      </c>
      <c r="X24" s="1" t="s">
        <v>2007</v>
      </c>
      <c r="Y24" s="1" t="s">
        <v>2008</v>
      </c>
      <c r="Z24" s="1" t="s">
        <v>2009</v>
      </c>
      <c r="AA24" s="1" t="s">
        <v>2010</v>
      </c>
      <c r="AB24" s="1" t="s">
        <v>2011</v>
      </c>
      <c r="AC24" s="1" t="s">
        <v>2012</v>
      </c>
      <c r="AD24" s="1" t="s">
        <v>2013</v>
      </c>
      <c r="AE24" s="1" t="s">
        <v>2014</v>
      </c>
      <c r="AF24" s="1" t="s">
        <v>2015</v>
      </c>
      <c r="AG24" s="1" t="s">
        <v>2016</v>
      </c>
      <c r="AH24" s="1" t="s">
        <v>2017</v>
      </c>
      <c r="AI24" s="1" t="s">
        <v>2018</v>
      </c>
      <c r="AJ24" s="1" t="s">
        <v>2019</v>
      </c>
      <c r="AK24" s="1" t="s">
        <v>2020</v>
      </c>
      <c r="AL24" s="1" t="s">
        <v>2021</v>
      </c>
      <c r="AM24" s="1" t="s">
        <v>2022</v>
      </c>
      <c r="AN24" s="1" t="s">
        <v>2023</v>
      </c>
      <c r="AO24" s="1" t="s">
        <v>2024</v>
      </c>
      <c r="AP24" s="1" t="s">
        <v>2025</v>
      </c>
      <c r="AQ24" s="1" t="s">
        <v>2026</v>
      </c>
      <c r="AR24" s="1" t="s">
        <v>2027</v>
      </c>
      <c r="AS24" s="1" t="s">
        <v>2028</v>
      </c>
      <c r="AT24" s="1" t="s">
        <v>2029</v>
      </c>
      <c r="AU24" s="1" t="s">
        <v>2030</v>
      </c>
      <c r="AV24" s="1" t="s">
        <v>2031</v>
      </c>
      <c r="AW24" s="1" t="s">
        <v>2032</v>
      </c>
      <c r="AX24" s="1" t="s">
        <v>2033</v>
      </c>
      <c r="AY24" s="1" t="s">
        <v>2034</v>
      </c>
      <c r="AZ24" s="1" t="s">
        <v>2035</v>
      </c>
      <c r="BA24" s="1" t="s">
        <v>2036</v>
      </c>
      <c r="BB24" s="1" t="s">
        <v>2037</v>
      </c>
      <c r="BC24" s="1" t="s">
        <v>2038</v>
      </c>
      <c r="BD24" s="1" t="s">
        <v>2039</v>
      </c>
      <c r="BE24" s="1" t="s">
        <v>2040</v>
      </c>
      <c r="BF24" s="1" t="s">
        <v>2041</v>
      </c>
      <c r="BG24" s="1" t="s">
        <v>2042</v>
      </c>
      <c r="BH24" s="1" t="s">
        <v>2043</v>
      </c>
      <c r="BI24" s="1" t="s">
        <v>2044</v>
      </c>
      <c r="BJ24" s="1" t="s">
        <v>1996</v>
      </c>
      <c r="BK24" s="1" t="s">
        <v>2045</v>
      </c>
      <c r="BL24" s="1" t="s">
        <v>2046</v>
      </c>
      <c r="BM24" s="1" t="s">
        <v>2047</v>
      </c>
      <c r="BN24" s="1" t="s">
        <v>1470</v>
      </c>
      <c r="BO24" s="1" t="s">
        <v>2048</v>
      </c>
      <c r="BP24" s="1" t="s">
        <v>2049</v>
      </c>
      <c r="BQ24" s="1" t="s">
        <v>2050</v>
      </c>
      <c r="BR24" s="1" t="s">
        <v>2051</v>
      </c>
      <c r="BS24" s="1" t="s">
        <v>2052</v>
      </c>
      <c r="BT24" s="1" t="s">
        <v>2053</v>
      </c>
      <c r="BU24" s="1" t="s">
        <v>2054</v>
      </c>
      <c r="BV24" s="1" t="s">
        <v>2055</v>
      </c>
      <c r="BW24" s="1" t="s">
        <v>2056</v>
      </c>
      <c r="BX24" s="1" t="s">
        <v>2057</v>
      </c>
      <c r="BY24" s="1" t="s">
        <v>2058</v>
      </c>
      <c r="BZ24" s="1" t="s">
        <v>2059</v>
      </c>
      <c r="CA24" s="1" t="s">
        <v>2060</v>
      </c>
      <c r="CB24" s="1" t="s">
        <v>2061</v>
      </c>
      <c r="CC24" s="1" t="s">
        <v>2062</v>
      </c>
      <c r="CD24" s="1" t="s">
        <v>473</v>
      </c>
      <c r="CE24" s="1" t="s">
        <v>558</v>
      </c>
      <c r="CF24" s="1" t="s">
        <v>637</v>
      </c>
      <c r="CG24" s="1" t="s">
        <v>637</v>
      </c>
      <c r="CH24" s="1" t="s">
        <v>2063</v>
      </c>
      <c r="CI24" s="1" t="s">
        <v>952</v>
      </c>
      <c r="CJ24" s="1" t="s">
        <v>2064</v>
      </c>
      <c r="CK24" s="1" t="s">
        <v>2065</v>
      </c>
      <c r="CL24" s="1" t="s">
        <v>2066</v>
      </c>
      <c r="CM24" s="1" t="s">
        <v>2067</v>
      </c>
      <c r="CZ24" s="1"/>
    </row>
    <row r="25" s="17" customFormat="true" ht="16.5" hidden="false" customHeight="false" outlineLevel="0" collapsed="false">
      <c r="A25" s="1" t="s">
        <v>164</v>
      </c>
      <c r="B25" s="1" t="s">
        <v>165</v>
      </c>
      <c r="C25" s="1" t="s">
        <v>310</v>
      </c>
      <c r="D25" s="1" t="s">
        <v>2068</v>
      </c>
      <c r="E25" s="1" t="s">
        <v>2069</v>
      </c>
      <c r="F25" s="1" t="s">
        <v>2070</v>
      </c>
      <c r="G25" s="1" t="s">
        <v>2071</v>
      </c>
      <c r="H25" s="1" t="s">
        <v>2072</v>
      </c>
      <c r="I25" s="1" t="s">
        <v>2073</v>
      </c>
      <c r="J25" s="1" t="s">
        <v>1274</v>
      </c>
      <c r="K25" s="1" t="s">
        <v>318</v>
      </c>
      <c r="L25" s="1" t="s">
        <v>319</v>
      </c>
      <c r="M25" s="1" t="s">
        <v>650</v>
      </c>
      <c r="N25" s="1" t="s">
        <v>2074</v>
      </c>
      <c r="O25" s="1" t="s">
        <v>2075</v>
      </c>
      <c r="P25" s="1" t="s">
        <v>2076</v>
      </c>
      <c r="Q25" s="1" t="s">
        <v>2077</v>
      </c>
      <c r="R25" s="1" t="s">
        <v>1648</v>
      </c>
      <c r="S25" s="1" t="s">
        <v>2078</v>
      </c>
      <c r="T25" s="1" t="s">
        <v>2079</v>
      </c>
      <c r="U25" s="1" t="s">
        <v>2080</v>
      </c>
      <c r="V25" s="1" t="s">
        <v>2081</v>
      </c>
      <c r="W25" s="1" t="s">
        <v>1135</v>
      </c>
      <c r="X25" s="1" t="s">
        <v>2082</v>
      </c>
      <c r="Y25" s="1" t="s">
        <v>2083</v>
      </c>
      <c r="Z25" s="1" t="s">
        <v>2084</v>
      </c>
      <c r="AA25" s="1" t="s">
        <v>2085</v>
      </c>
      <c r="AB25" s="1" t="s">
        <v>2086</v>
      </c>
      <c r="AC25" s="1" t="s">
        <v>2087</v>
      </c>
      <c r="AD25" s="1" t="s">
        <v>2088</v>
      </c>
      <c r="AE25" s="1" t="s">
        <v>2089</v>
      </c>
      <c r="AF25" s="1" t="s">
        <v>2090</v>
      </c>
      <c r="AG25" s="1" t="s">
        <v>2091</v>
      </c>
      <c r="AH25" s="1" t="s">
        <v>832</v>
      </c>
      <c r="AI25" s="1" t="s">
        <v>2092</v>
      </c>
      <c r="AJ25" s="1" t="s">
        <v>2093</v>
      </c>
      <c r="AK25" s="1" t="s">
        <v>2094</v>
      </c>
      <c r="AL25" s="1" t="s">
        <v>2095</v>
      </c>
      <c r="AM25" s="1" t="s">
        <v>1592</v>
      </c>
      <c r="AN25" s="1" t="s">
        <v>2096</v>
      </c>
      <c r="AO25" s="1" t="s">
        <v>2097</v>
      </c>
      <c r="AP25" s="1" t="s">
        <v>2098</v>
      </c>
      <c r="AQ25" s="1" t="s">
        <v>2099</v>
      </c>
      <c r="AR25" s="1" t="s">
        <v>2100</v>
      </c>
      <c r="AS25" s="1" t="s">
        <v>2101</v>
      </c>
      <c r="AT25" s="1" t="s">
        <v>2102</v>
      </c>
      <c r="AU25" s="1" t="s">
        <v>2103</v>
      </c>
      <c r="AV25" s="1" t="s">
        <v>2104</v>
      </c>
      <c r="AW25" s="1" t="s">
        <v>2105</v>
      </c>
      <c r="AX25" s="1" t="s">
        <v>2106</v>
      </c>
      <c r="AY25" s="1" t="s">
        <v>2107</v>
      </c>
      <c r="AZ25" s="1" t="s">
        <v>2108</v>
      </c>
      <c r="BA25" s="1" t="s">
        <v>2109</v>
      </c>
      <c r="BB25" s="1" t="s">
        <v>2110</v>
      </c>
      <c r="BC25" s="1" t="s">
        <v>2111</v>
      </c>
      <c r="BD25" s="1" t="s">
        <v>2112</v>
      </c>
      <c r="BE25" s="1" t="s">
        <v>2113</v>
      </c>
      <c r="BF25" s="1" t="s">
        <v>2114</v>
      </c>
      <c r="BG25" s="1" t="s">
        <v>2115</v>
      </c>
      <c r="BH25" s="1" t="s">
        <v>2116</v>
      </c>
      <c r="BI25" s="1" t="s">
        <v>2117</v>
      </c>
      <c r="BJ25" s="1" t="s">
        <v>2072</v>
      </c>
      <c r="BK25" s="1" t="s">
        <v>2118</v>
      </c>
      <c r="BL25" s="1" t="s">
        <v>2047</v>
      </c>
      <c r="BM25" s="1" t="s">
        <v>1040</v>
      </c>
      <c r="BN25" s="1" t="s">
        <v>542</v>
      </c>
      <c r="BO25" s="1" t="s">
        <v>2119</v>
      </c>
      <c r="BP25" s="1" t="s">
        <v>2120</v>
      </c>
      <c r="BQ25" s="1" t="s">
        <v>1025</v>
      </c>
      <c r="BR25" s="1" t="s">
        <v>2121</v>
      </c>
      <c r="BS25" s="1" t="s">
        <v>2122</v>
      </c>
      <c r="BT25" s="1" t="s">
        <v>2123</v>
      </c>
      <c r="BU25" s="1" t="s">
        <v>2124</v>
      </c>
      <c r="BV25" s="1" t="s">
        <v>2125</v>
      </c>
      <c r="BW25" s="1" t="s">
        <v>2126</v>
      </c>
      <c r="BX25" s="1" t="s">
        <v>2127</v>
      </c>
      <c r="BY25" s="1" t="s">
        <v>2128</v>
      </c>
      <c r="BZ25" s="1" t="s">
        <v>2129</v>
      </c>
      <c r="CA25" s="1" t="s">
        <v>2130</v>
      </c>
      <c r="CB25" s="1" t="s">
        <v>2131</v>
      </c>
      <c r="CC25" s="1" t="s">
        <v>2132</v>
      </c>
      <c r="CD25" s="1" t="s">
        <v>557</v>
      </c>
      <c r="CE25" s="1" t="s">
        <v>719</v>
      </c>
      <c r="CF25" s="1" t="s">
        <v>558</v>
      </c>
      <c r="CG25" s="1" t="s">
        <v>474</v>
      </c>
      <c r="CH25" s="1" t="s">
        <v>638</v>
      </c>
      <c r="CI25" s="1" t="s">
        <v>2133</v>
      </c>
      <c r="CJ25" s="1" t="s">
        <v>2134</v>
      </c>
      <c r="CK25" s="1" t="s">
        <v>810</v>
      </c>
      <c r="CL25" s="1" t="s">
        <v>2135</v>
      </c>
      <c r="CM25" s="1" t="s">
        <v>2136</v>
      </c>
      <c r="CZ25" s="1"/>
    </row>
    <row r="26" s="17" customFormat="true" ht="16.5" hidden="false" customHeight="false" outlineLevel="0" collapsed="false">
      <c r="A26" s="1" t="s">
        <v>167</v>
      </c>
      <c r="B26" s="1" t="s">
        <v>168</v>
      </c>
      <c r="C26" s="1" t="s">
        <v>310</v>
      </c>
      <c r="D26" s="1" t="s">
        <v>2137</v>
      </c>
      <c r="E26" s="1" t="s">
        <v>2138</v>
      </c>
      <c r="F26" s="1" t="s">
        <v>2139</v>
      </c>
      <c r="G26" s="1" t="s">
        <v>2140</v>
      </c>
      <c r="H26" s="1" t="s">
        <v>2141</v>
      </c>
      <c r="I26" s="1" t="s">
        <v>2142</v>
      </c>
      <c r="J26" s="1" t="s">
        <v>810</v>
      </c>
      <c r="K26" s="1" t="s">
        <v>487</v>
      </c>
      <c r="L26" s="1" t="s">
        <v>732</v>
      </c>
      <c r="M26" s="1" t="s">
        <v>732</v>
      </c>
      <c r="N26" s="1" t="s">
        <v>2143</v>
      </c>
      <c r="O26" s="1" t="s">
        <v>2144</v>
      </c>
      <c r="P26" s="1" t="s">
        <v>2145</v>
      </c>
      <c r="Q26" s="1" t="s">
        <v>1279</v>
      </c>
      <c r="R26" s="1" t="s">
        <v>2146</v>
      </c>
      <c r="S26" s="1" t="s">
        <v>2147</v>
      </c>
      <c r="T26" s="1" t="s">
        <v>1996</v>
      </c>
      <c r="U26" s="1" t="s">
        <v>1995</v>
      </c>
      <c r="V26" s="1" t="s">
        <v>2148</v>
      </c>
      <c r="W26" s="1" t="s">
        <v>2149</v>
      </c>
      <c r="X26" s="1" t="s">
        <v>2150</v>
      </c>
      <c r="Y26" s="1" t="s">
        <v>2151</v>
      </c>
      <c r="Z26" s="1" t="s">
        <v>825</v>
      </c>
      <c r="AA26" s="1" t="s">
        <v>2152</v>
      </c>
      <c r="AB26" s="1" t="s">
        <v>2153</v>
      </c>
      <c r="AC26" s="1" t="s">
        <v>2154</v>
      </c>
      <c r="AD26" s="1" t="s">
        <v>2155</v>
      </c>
      <c r="AE26" s="1" t="s">
        <v>2156</v>
      </c>
      <c r="AF26" s="1" t="s">
        <v>2157</v>
      </c>
      <c r="AG26" s="1" t="s">
        <v>829</v>
      </c>
      <c r="AH26" s="1" t="s">
        <v>2158</v>
      </c>
      <c r="AI26" s="1" t="s">
        <v>2159</v>
      </c>
      <c r="AJ26" s="1" t="s">
        <v>2160</v>
      </c>
      <c r="AK26" s="1" t="s">
        <v>2161</v>
      </c>
      <c r="AL26" s="1" t="s">
        <v>2162</v>
      </c>
      <c r="AM26" s="1" t="s">
        <v>2163</v>
      </c>
      <c r="AN26" s="1" t="s">
        <v>2164</v>
      </c>
      <c r="AO26" s="1" t="s">
        <v>2165</v>
      </c>
      <c r="AP26" s="1" t="s">
        <v>2166</v>
      </c>
      <c r="AQ26" s="1" t="s">
        <v>2167</v>
      </c>
      <c r="AR26" s="1" t="s">
        <v>2168</v>
      </c>
      <c r="AS26" s="1" t="s">
        <v>2169</v>
      </c>
      <c r="AT26" s="1" t="s">
        <v>2170</v>
      </c>
      <c r="AU26" s="1" t="s">
        <v>2171</v>
      </c>
      <c r="AV26" s="1" t="s">
        <v>2172</v>
      </c>
      <c r="AW26" s="1" t="s">
        <v>2173</v>
      </c>
      <c r="AX26" s="1" t="s">
        <v>2174</v>
      </c>
      <c r="AY26" s="1" t="s">
        <v>2175</v>
      </c>
      <c r="AZ26" s="1" t="s">
        <v>2176</v>
      </c>
      <c r="BA26" s="1" t="s">
        <v>2177</v>
      </c>
      <c r="BB26" s="1" t="s">
        <v>2178</v>
      </c>
      <c r="BC26" s="1" t="s">
        <v>2179</v>
      </c>
      <c r="BD26" s="1" t="s">
        <v>2180</v>
      </c>
      <c r="BE26" s="1" t="s">
        <v>2181</v>
      </c>
      <c r="BF26" s="1" t="s">
        <v>2182</v>
      </c>
      <c r="BG26" s="1" t="s">
        <v>2183</v>
      </c>
      <c r="BH26" s="1" t="s">
        <v>2184</v>
      </c>
      <c r="BI26" s="1" t="s">
        <v>2185</v>
      </c>
      <c r="BJ26" s="1" t="s">
        <v>2141</v>
      </c>
      <c r="BK26" s="1" t="s">
        <v>2186</v>
      </c>
      <c r="BL26" s="1" t="s">
        <v>2187</v>
      </c>
      <c r="BM26" s="1" t="s">
        <v>2188</v>
      </c>
      <c r="BN26" s="1" t="s">
        <v>2189</v>
      </c>
      <c r="BO26" s="1" t="s">
        <v>2190</v>
      </c>
      <c r="BP26" s="1" t="s">
        <v>2191</v>
      </c>
      <c r="BQ26" s="1" t="s">
        <v>2192</v>
      </c>
      <c r="BR26" s="1" t="s">
        <v>2193</v>
      </c>
      <c r="BS26" s="1" t="s">
        <v>2194</v>
      </c>
      <c r="BT26" s="1" t="s">
        <v>2195</v>
      </c>
      <c r="BU26" s="1" t="s">
        <v>1840</v>
      </c>
      <c r="BV26" s="1" t="s">
        <v>2196</v>
      </c>
      <c r="BW26" s="1" t="s">
        <v>2197</v>
      </c>
      <c r="BX26" s="1" t="s">
        <v>877</v>
      </c>
      <c r="BY26" s="1" t="s">
        <v>2198</v>
      </c>
      <c r="BZ26" s="1" t="s">
        <v>2199</v>
      </c>
      <c r="CA26" s="1" t="s">
        <v>2200</v>
      </c>
      <c r="CB26" s="1" t="s">
        <v>2201</v>
      </c>
      <c r="CC26" s="1" t="s">
        <v>2202</v>
      </c>
      <c r="CD26" s="1" t="s">
        <v>388</v>
      </c>
      <c r="CE26" s="1" t="s">
        <v>557</v>
      </c>
      <c r="CF26" s="1" t="s">
        <v>879</v>
      </c>
      <c r="CG26" s="1" t="s">
        <v>474</v>
      </c>
      <c r="CH26" s="1" t="s">
        <v>388</v>
      </c>
      <c r="CI26" s="1" t="s">
        <v>388</v>
      </c>
      <c r="CJ26" s="1" t="s">
        <v>2203</v>
      </c>
      <c r="CK26" s="1" t="s">
        <v>2204</v>
      </c>
      <c r="CL26" s="1" t="s">
        <v>2205</v>
      </c>
      <c r="CM26" s="1" t="s">
        <v>2063</v>
      </c>
      <c r="CZ26" s="1"/>
    </row>
    <row r="27" s="17" customFormat="true" ht="16.5" hidden="false" customHeight="false" outlineLevel="0" collapsed="false">
      <c r="A27" s="1" t="s">
        <v>170</v>
      </c>
      <c r="B27" s="1" t="s">
        <v>171</v>
      </c>
      <c r="C27" s="1" t="s">
        <v>310</v>
      </c>
      <c r="D27" s="1" t="s">
        <v>2206</v>
      </c>
      <c r="E27" s="1" t="s">
        <v>2138</v>
      </c>
      <c r="F27" s="1" t="s">
        <v>2207</v>
      </c>
      <c r="G27" s="1" t="s">
        <v>2208</v>
      </c>
      <c r="H27" s="1" t="s">
        <v>2209</v>
      </c>
      <c r="I27" s="1" t="s">
        <v>2210</v>
      </c>
      <c r="J27" s="1" t="s">
        <v>810</v>
      </c>
      <c r="K27" s="1" t="s">
        <v>810</v>
      </c>
      <c r="L27" s="1" t="s">
        <v>2211</v>
      </c>
      <c r="M27" s="1" t="s">
        <v>405</v>
      </c>
      <c r="N27" s="1" t="s">
        <v>406</v>
      </c>
      <c r="O27" s="1" t="s">
        <v>2212</v>
      </c>
      <c r="P27" s="1" t="s">
        <v>2213</v>
      </c>
      <c r="Q27" s="1" t="s">
        <v>2214</v>
      </c>
      <c r="R27" s="1" t="s">
        <v>2215</v>
      </c>
      <c r="S27" s="1" t="s">
        <v>2216</v>
      </c>
      <c r="T27" s="1" t="s">
        <v>2217</v>
      </c>
      <c r="U27" s="1" t="s">
        <v>2218</v>
      </c>
      <c r="V27" s="1" t="s">
        <v>2219</v>
      </c>
      <c r="W27" s="1" t="s">
        <v>2220</v>
      </c>
      <c r="X27" s="1" t="s">
        <v>2221</v>
      </c>
      <c r="Y27" s="1" t="s">
        <v>2222</v>
      </c>
      <c r="Z27" s="1" t="s">
        <v>2223</v>
      </c>
      <c r="AA27" s="1" t="s">
        <v>2224</v>
      </c>
      <c r="AB27" s="1" t="s">
        <v>2225</v>
      </c>
      <c r="AC27" s="1" t="s">
        <v>2226</v>
      </c>
      <c r="AD27" s="1" t="s">
        <v>2227</v>
      </c>
      <c r="AE27" s="1" t="s">
        <v>2228</v>
      </c>
      <c r="AF27" s="1" t="s">
        <v>2229</v>
      </c>
      <c r="AG27" s="1" t="s">
        <v>2230</v>
      </c>
      <c r="AH27" s="1" t="s">
        <v>2231</v>
      </c>
      <c r="AI27" s="1" t="s">
        <v>2232</v>
      </c>
      <c r="AJ27" s="1" t="s">
        <v>2233</v>
      </c>
      <c r="AK27" s="1" t="s">
        <v>2234</v>
      </c>
      <c r="AL27" s="1" t="s">
        <v>2235</v>
      </c>
      <c r="AM27" s="1" t="s">
        <v>2236</v>
      </c>
      <c r="AN27" s="1" t="s">
        <v>2237</v>
      </c>
      <c r="AO27" s="1" t="s">
        <v>2238</v>
      </c>
      <c r="AP27" s="1" t="s">
        <v>2239</v>
      </c>
      <c r="AQ27" s="1" t="s">
        <v>2240</v>
      </c>
      <c r="AR27" s="1" t="s">
        <v>2241</v>
      </c>
      <c r="AS27" s="1" t="s">
        <v>2242</v>
      </c>
      <c r="AT27" s="1" t="s">
        <v>2243</v>
      </c>
      <c r="AU27" s="1" t="s">
        <v>2244</v>
      </c>
      <c r="AV27" s="1" t="s">
        <v>2245</v>
      </c>
      <c r="AW27" s="1" t="s">
        <v>2246</v>
      </c>
      <c r="AX27" s="1" t="s">
        <v>2247</v>
      </c>
      <c r="AY27" s="1" t="s">
        <v>2248</v>
      </c>
      <c r="AZ27" s="1" t="s">
        <v>2249</v>
      </c>
      <c r="BA27" s="1" t="s">
        <v>2250</v>
      </c>
      <c r="BB27" s="1" t="s">
        <v>2251</v>
      </c>
      <c r="BC27" s="1" t="s">
        <v>2252</v>
      </c>
      <c r="BD27" s="1" t="s">
        <v>2253</v>
      </c>
      <c r="BE27" s="1" t="s">
        <v>2254</v>
      </c>
      <c r="BF27" s="1" t="s">
        <v>2255</v>
      </c>
      <c r="BG27" s="1" t="s">
        <v>1929</v>
      </c>
      <c r="BH27" s="1" t="s">
        <v>2256</v>
      </c>
      <c r="BI27" s="1" t="s">
        <v>2257</v>
      </c>
      <c r="BJ27" s="1" t="s">
        <v>2209</v>
      </c>
      <c r="BK27" s="1" t="s">
        <v>1175</v>
      </c>
      <c r="BL27" s="1" t="s">
        <v>2258</v>
      </c>
      <c r="BM27" s="1" t="s">
        <v>1100</v>
      </c>
      <c r="BN27" s="1" t="s">
        <v>2259</v>
      </c>
      <c r="BO27" s="1" t="s">
        <v>2260</v>
      </c>
      <c r="BP27" s="1" t="s">
        <v>2261</v>
      </c>
      <c r="BQ27" s="1" t="s">
        <v>1761</v>
      </c>
      <c r="BR27" s="1" t="s">
        <v>2262</v>
      </c>
      <c r="BS27" s="1" t="s">
        <v>2263</v>
      </c>
      <c r="BT27" s="1" t="s">
        <v>2264</v>
      </c>
      <c r="BU27" s="1" t="s">
        <v>2265</v>
      </c>
      <c r="BV27" s="1" t="s">
        <v>2266</v>
      </c>
      <c r="BW27" s="1" t="s">
        <v>2267</v>
      </c>
      <c r="BX27" s="1" t="s">
        <v>2268</v>
      </c>
      <c r="BY27" s="1" t="s">
        <v>2269</v>
      </c>
      <c r="BZ27" s="1" t="s">
        <v>2270</v>
      </c>
      <c r="CA27" s="1" t="s">
        <v>2271</v>
      </c>
      <c r="CB27" s="1" t="s">
        <v>2272</v>
      </c>
      <c r="CC27" s="1" t="s">
        <v>2273</v>
      </c>
      <c r="CD27" s="1" t="s">
        <v>557</v>
      </c>
      <c r="CE27" s="1" t="s">
        <v>557</v>
      </c>
      <c r="CF27" s="1" t="s">
        <v>557</v>
      </c>
      <c r="CG27" s="1" t="s">
        <v>638</v>
      </c>
      <c r="CH27" s="1" t="s">
        <v>638</v>
      </c>
      <c r="CI27" s="1" t="s">
        <v>2274</v>
      </c>
      <c r="CJ27" s="1" t="s">
        <v>2275</v>
      </c>
      <c r="CK27" s="1" t="s">
        <v>2276</v>
      </c>
      <c r="CL27" s="1" t="s">
        <v>1183</v>
      </c>
      <c r="CM27" s="1" t="s">
        <v>2277</v>
      </c>
      <c r="CZ27" s="1"/>
    </row>
    <row r="28" s="17" customFormat="true" ht="16.5" hidden="false" customHeight="false" outlineLevel="0" collapsed="false">
      <c r="A28" s="1" t="s">
        <v>172</v>
      </c>
      <c r="B28" s="1" t="s">
        <v>139</v>
      </c>
      <c r="C28" s="1" t="s">
        <v>310</v>
      </c>
      <c r="D28" s="1" t="s">
        <v>2278</v>
      </c>
      <c r="E28" s="1" t="s">
        <v>2279</v>
      </c>
      <c r="F28" s="1" t="s">
        <v>2280</v>
      </c>
      <c r="G28" s="1" t="s">
        <v>399</v>
      </c>
      <c r="H28" s="1" t="s">
        <v>2281</v>
      </c>
      <c r="I28" s="1" t="s">
        <v>2282</v>
      </c>
      <c r="J28" s="1" t="s">
        <v>964</v>
      </c>
      <c r="K28" s="1" t="s">
        <v>318</v>
      </c>
      <c r="L28" s="1" t="s">
        <v>649</v>
      </c>
      <c r="M28" s="1" t="s">
        <v>392</v>
      </c>
      <c r="N28" s="1" t="s">
        <v>2283</v>
      </c>
      <c r="O28" s="1" t="s">
        <v>2284</v>
      </c>
      <c r="P28" s="1" t="s">
        <v>2285</v>
      </c>
      <c r="Q28" s="1" t="s">
        <v>2286</v>
      </c>
      <c r="R28" s="1" t="s">
        <v>2287</v>
      </c>
      <c r="S28" s="1" t="s">
        <v>592</v>
      </c>
      <c r="T28" s="1" t="s">
        <v>2288</v>
      </c>
      <c r="U28" s="1" t="s">
        <v>2289</v>
      </c>
      <c r="V28" s="1" t="s">
        <v>2290</v>
      </c>
      <c r="W28" s="1" t="s">
        <v>2291</v>
      </c>
      <c r="X28" s="1" t="s">
        <v>2292</v>
      </c>
      <c r="Y28" s="1" t="s">
        <v>2293</v>
      </c>
      <c r="Z28" s="1" t="s">
        <v>2294</v>
      </c>
      <c r="AA28" s="1" t="s">
        <v>2295</v>
      </c>
      <c r="AB28" s="1" t="s">
        <v>2296</v>
      </c>
      <c r="AC28" s="1" t="s">
        <v>2297</v>
      </c>
      <c r="AD28" s="1" t="s">
        <v>2298</v>
      </c>
      <c r="AE28" s="1" t="s">
        <v>2299</v>
      </c>
      <c r="AF28" s="1" t="s">
        <v>2300</v>
      </c>
      <c r="AG28" s="1" t="s">
        <v>2301</v>
      </c>
      <c r="AH28" s="1" t="s">
        <v>2302</v>
      </c>
      <c r="AI28" s="1" t="s">
        <v>2303</v>
      </c>
      <c r="AJ28" s="1" t="s">
        <v>2304</v>
      </c>
      <c r="AK28" s="1" t="s">
        <v>2305</v>
      </c>
      <c r="AL28" s="1" t="s">
        <v>2306</v>
      </c>
      <c r="AM28" s="1" t="s">
        <v>2307</v>
      </c>
      <c r="AN28" s="1" t="s">
        <v>2308</v>
      </c>
      <c r="AO28" s="1" t="s">
        <v>2309</v>
      </c>
      <c r="AP28" s="1" t="s">
        <v>2310</v>
      </c>
      <c r="AQ28" s="1" t="s">
        <v>2098</v>
      </c>
      <c r="AR28" s="1" t="s">
        <v>2311</v>
      </c>
      <c r="AS28" s="1" t="s">
        <v>2312</v>
      </c>
      <c r="AT28" s="1" t="s">
        <v>2313</v>
      </c>
      <c r="AU28" s="1" t="s">
        <v>2314</v>
      </c>
      <c r="AV28" s="1" t="s">
        <v>2315</v>
      </c>
      <c r="AW28" s="1" t="s">
        <v>2316</v>
      </c>
      <c r="AX28" s="1" t="s">
        <v>2317</v>
      </c>
      <c r="AY28" s="1" t="s">
        <v>2318</v>
      </c>
      <c r="AZ28" s="1" t="s">
        <v>2319</v>
      </c>
      <c r="BA28" s="1" t="s">
        <v>2320</v>
      </c>
      <c r="BB28" s="1" t="s">
        <v>2321</v>
      </c>
      <c r="BC28" s="1" t="s">
        <v>2322</v>
      </c>
      <c r="BD28" s="1" t="s">
        <v>2323</v>
      </c>
      <c r="BE28" s="1" t="s">
        <v>2324</v>
      </c>
      <c r="BF28" s="1" t="s">
        <v>2325</v>
      </c>
      <c r="BG28" s="1" t="s">
        <v>2326</v>
      </c>
      <c r="BH28" s="1" t="s">
        <v>2327</v>
      </c>
      <c r="BI28" s="1" t="s">
        <v>2328</v>
      </c>
      <c r="BJ28" s="1" t="s">
        <v>2281</v>
      </c>
      <c r="BK28" s="1" t="s">
        <v>2329</v>
      </c>
      <c r="BL28" s="1" t="s">
        <v>2330</v>
      </c>
      <c r="BM28" s="1" t="s">
        <v>1043</v>
      </c>
      <c r="BN28" s="1" t="s">
        <v>2331</v>
      </c>
      <c r="BO28" s="1" t="s">
        <v>2332</v>
      </c>
      <c r="BP28" s="1" t="s">
        <v>2333</v>
      </c>
      <c r="BQ28" s="1" t="s">
        <v>2334</v>
      </c>
      <c r="BR28" s="1" t="s">
        <v>2335</v>
      </c>
      <c r="BS28" s="1" t="s">
        <v>2336</v>
      </c>
      <c r="BT28" s="1" t="s">
        <v>2337</v>
      </c>
      <c r="BU28" s="1" t="s">
        <v>2338</v>
      </c>
      <c r="BV28" s="1" t="s">
        <v>2339</v>
      </c>
      <c r="BW28" s="1" t="s">
        <v>2340</v>
      </c>
      <c r="BX28" s="1" t="s">
        <v>2341</v>
      </c>
      <c r="BY28" s="1" t="s">
        <v>1021</v>
      </c>
      <c r="BZ28" s="1" t="s">
        <v>2342</v>
      </c>
      <c r="CA28" s="1" t="s">
        <v>2343</v>
      </c>
      <c r="CB28" s="1" t="s">
        <v>2344</v>
      </c>
      <c r="CC28" s="1" t="s">
        <v>2345</v>
      </c>
      <c r="CD28" s="1" t="s">
        <v>389</v>
      </c>
      <c r="CE28" s="1" t="s">
        <v>388</v>
      </c>
      <c r="CF28" s="1" t="s">
        <v>880</v>
      </c>
      <c r="CG28" s="1" t="s">
        <v>557</v>
      </c>
      <c r="CH28" s="1" t="s">
        <v>879</v>
      </c>
      <c r="CI28" s="1" t="s">
        <v>2346</v>
      </c>
      <c r="CJ28" s="1" t="s">
        <v>1038</v>
      </c>
      <c r="CK28" s="1" t="s">
        <v>2347</v>
      </c>
      <c r="CL28" s="1" t="s">
        <v>2348</v>
      </c>
      <c r="CM28" s="1" t="s">
        <v>2349</v>
      </c>
      <c r="CZ28" s="1"/>
    </row>
    <row r="29" s="17" customFormat="true" ht="16.5" hidden="false" customHeight="false" outlineLevel="0" collapsed="false">
      <c r="A29" s="1" t="s">
        <v>174</v>
      </c>
      <c r="B29" s="1" t="s">
        <v>108</v>
      </c>
      <c r="C29" s="1" t="s">
        <v>310</v>
      </c>
      <c r="D29" s="1" t="s">
        <v>2350</v>
      </c>
      <c r="E29" s="1" t="s">
        <v>2279</v>
      </c>
      <c r="F29" s="1" t="s">
        <v>2351</v>
      </c>
      <c r="G29" s="1" t="s">
        <v>2352</v>
      </c>
      <c r="H29" s="1" t="s">
        <v>2353</v>
      </c>
      <c r="I29" s="1" t="s">
        <v>2354</v>
      </c>
      <c r="J29" s="1" t="s">
        <v>487</v>
      </c>
      <c r="K29" s="1" t="s">
        <v>317</v>
      </c>
      <c r="L29" s="1" t="s">
        <v>1275</v>
      </c>
      <c r="M29" s="1" t="s">
        <v>1052</v>
      </c>
      <c r="N29" s="1" t="s">
        <v>2355</v>
      </c>
      <c r="O29" s="1" t="s">
        <v>2356</v>
      </c>
      <c r="P29" s="1" t="s">
        <v>1244</v>
      </c>
      <c r="Q29" s="1" t="s">
        <v>1868</v>
      </c>
      <c r="R29" s="1" t="s">
        <v>2302</v>
      </c>
      <c r="S29" s="1" t="s">
        <v>2357</v>
      </c>
      <c r="T29" s="1" t="s">
        <v>2358</v>
      </c>
      <c r="U29" s="1" t="s">
        <v>2359</v>
      </c>
      <c r="V29" s="1" t="s">
        <v>661</v>
      </c>
      <c r="W29" s="1" t="s">
        <v>2360</v>
      </c>
      <c r="X29" s="1" t="s">
        <v>2361</v>
      </c>
      <c r="Y29" s="1" t="s">
        <v>2362</v>
      </c>
      <c r="Z29" s="1" t="s">
        <v>2363</v>
      </c>
      <c r="AA29" s="1" t="s">
        <v>2364</v>
      </c>
      <c r="AB29" s="1" t="s">
        <v>2365</v>
      </c>
      <c r="AC29" s="1" t="s">
        <v>2366</v>
      </c>
      <c r="AD29" s="1" t="s">
        <v>2367</v>
      </c>
      <c r="AE29" s="1" t="s">
        <v>2368</v>
      </c>
      <c r="AF29" s="1" t="s">
        <v>2369</v>
      </c>
      <c r="AG29" s="1" t="s">
        <v>2370</v>
      </c>
      <c r="AH29" s="1" t="s">
        <v>831</v>
      </c>
      <c r="AI29" s="1" t="s">
        <v>506</v>
      </c>
      <c r="AJ29" s="1" t="s">
        <v>2371</v>
      </c>
      <c r="AK29" s="1" t="s">
        <v>2372</v>
      </c>
      <c r="AL29" s="1" t="s">
        <v>2373</v>
      </c>
      <c r="AM29" s="1" t="s">
        <v>2374</v>
      </c>
      <c r="AN29" s="1" t="s">
        <v>2375</v>
      </c>
      <c r="AO29" s="1" t="s">
        <v>2376</v>
      </c>
      <c r="AP29" s="1" t="s">
        <v>2377</v>
      </c>
      <c r="AQ29" s="1" t="s">
        <v>2378</v>
      </c>
      <c r="AR29" s="1" t="s">
        <v>2379</v>
      </c>
      <c r="AS29" s="1" t="s">
        <v>2380</v>
      </c>
      <c r="AT29" s="1" t="s">
        <v>2381</v>
      </c>
      <c r="AU29" s="1" t="s">
        <v>2382</v>
      </c>
      <c r="AV29" s="1" t="s">
        <v>2383</v>
      </c>
      <c r="AW29" s="1" t="s">
        <v>2384</v>
      </c>
      <c r="AX29" s="1" t="s">
        <v>2385</v>
      </c>
      <c r="AY29" s="1" t="s">
        <v>2386</v>
      </c>
      <c r="AZ29" s="1" t="s">
        <v>2387</v>
      </c>
      <c r="BA29" s="1" t="s">
        <v>2388</v>
      </c>
      <c r="BB29" s="1" t="s">
        <v>2389</v>
      </c>
      <c r="BC29" s="1" t="s">
        <v>2390</v>
      </c>
      <c r="BD29" s="1" t="s">
        <v>2391</v>
      </c>
      <c r="BE29" s="1" t="s">
        <v>2392</v>
      </c>
      <c r="BF29" s="1" t="s">
        <v>2393</v>
      </c>
      <c r="BG29" s="1" t="s">
        <v>2394</v>
      </c>
      <c r="BH29" s="1" t="s">
        <v>2395</v>
      </c>
      <c r="BI29" s="1" t="s">
        <v>2396</v>
      </c>
      <c r="BJ29" s="1" t="s">
        <v>2353</v>
      </c>
      <c r="BK29" s="1" t="s">
        <v>2118</v>
      </c>
      <c r="BL29" s="1" t="s">
        <v>2397</v>
      </c>
      <c r="BM29" s="1" t="s">
        <v>1690</v>
      </c>
      <c r="BN29" s="1" t="s">
        <v>1173</v>
      </c>
      <c r="BO29" s="1" t="s">
        <v>2398</v>
      </c>
      <c r="BP29" s="1" t="s">
        <v>2333</v>
      </c>
      <c r="BQ29" s="1" t="s">
        <v>2399</v>
      </c>
      <c r="BR29" s="1" t="s">
        <v>2400</v>
      </c>
      <c r="BS29" s="1" t="s">
        <v>2401</v>
      </c>
      <c r="BT29" s="1" t="s">
        <v>2402</v>
      </c>
      <c r="BU29" s="1" t="s">
        <v>2403</v>
      </c>
      <c r="BV29" s="1" t="s">
        <v>2404</v>
      </c>
      <c r="BW29" s="1" t="s">
        <v>2405</v>
      </c>
      <c r="BX29" s="1" t="s">
        <v>2406</v>
      </c>
      <c r="BY29" s="1" t="s">
        <v>2407</v>
      </c>
      <c r="BZ29" s="1" t="s">
        <v>1032</v>
      </c>
      <c r="CA29" s="1" t="s">
        <v>2408</v>
      </c>
      <c r="CB29" s="1" t="s">
        <v>2409</v>
      </c>
      <c r="CC29" s="1" t="s">
        <v>2410</v>
      </c>
      <c r="CD29" s="1" t="s">
        <v>388</v>
      </c>
      <c r="CE29" s="1" t="s">
        <v>389</v>
      </c>
      <c r="CF29" s="1" t="s">
        <v>388</v>
      </c>
      <c r="CG29" s="1" t="s">
        <v>473</v>
      </c>
      <c r="CH29" s="1" t="s">
        <v>388</v>
      </c>
      <c r="CI29" s="1" t="s">
        <v>2411</v>
      </c>
      <c r="CJ29" s="1" t="s">
        <v>2412</v>
      </c>
      <c r="CK29" s="1" t="s">
        <v>2413</v>
      </c>
      <c r="CL29" s="1" t="s">
        <v>2414</v>
      </c>
      <c r="CM29" s="1" t="s">
        <v>2415</v>
      </c>
      <c r="CZ29" s="1"/>
    </row>
    <row r="30" s="17" customFormat="true" ht="16.5" hidden="false" customHeight="false" outlineLevel="0" collapsed="false">
      <c r="A30" s="1" t="s">
        <v>178</v>
      </c>
      <c r="B30" s="1" t="s">
        <v>179</v>
      </c>
      <c r="C30" s="1" t="s">
        <v>310</v>
      </c>
      <c r="D30" s="1" t="s">
        <v>2416</v>
      </c>
      <c r="E30" s="1" t="s">
        <v>2279</v>
      </c>
      <c r="F30" s="1" t="s">
        <v>2417</v>
      </c>
      <c r="G30" s="1" t="s">
        <v>2418</v>
      </c>
      <c r="H30" s="1" t="s">
        <v>2419</v>
      </c>
      <c r="I30" s="1" t="s">
        <v>2420</v>
      </c>
      <c r="J30" s="1" t="s">
        <v>2421</v>
      </c>
      <c r="K30" s="1" t="s">
        <v>1274</v>
      </c>
      <c r="L30" s="1" t="s">
        <v>320</v>
      </c>
      <c r="M30" s="1" t="s">
        <v>405</v>
      </c>
      <c r="N30" s="1" t="s">
        <v>2422</v>
      </c>
      <c r="O30" s="1" t="s">
        <v>2423</v>
      </c>
      <c r="P30" s="1" t="s">
        <v>2424</v>
      </c>
      <c r="Q30" s="1" t="s">
        <v>2425</v>
      </c>
      <c r="R30" s="1" t="s">
        <v>2426</v>
      </c>
      <c r="S30" s="1" t="s">
        <v>2427</v>
      </c>
      <c r="T30" s="1" t="s">
        <v>2428</v>
      </c>
      <c r="U30" s="1" t="s">
        <v>2429</v>
      </c>
      <c r="V30" s="1" t="s">
        <v>2430</v>
      </c>
      <c r="W30" s="1" t="s">
        <v>2431</v>
      </c>
      <c r="X30" s="1" t="s">
        <v>2432</v>
      </c>
      <c r="Y30" s="1" t="s">
        <v>2433</v>
      </c>
      <c r="Z30" s="1" t="s">
        <v>1581</v>
      </c>
      <c r="AA30" s="1" t="s">
        <v>2434</v>
      </c>
      <c r="AB30" s="1" t="s">
        <v>2435</v>
      </c>
      <c r="AC30" s="1" t="s">
        <v>2436</v>
      </c>
      <c r="AD30" s="1" t="s">
        <v>2437</v>
      </c>
      <c r="AE30" s="1" t="s">
        <v>2438</v>
      </c>
      <c r="AF30" s="1" t="s">
        <v>2439</v>
      </c>
      <c r="AG30" s="1" t="s">
        <v>2440</v>
      </c>
      <c r="AH30" s="1" t="s">
        <v>2441</v>
      </c>
      <c r="AI30" s="1" t="s">
        <v>2442</v>
      </c>
      <c r="AJ30" s="1" t="s">
        <v>2443</v>
      </c>
      <c r="AK30" s="1" t="s">
        <v>2444</v>
      </c>
      <c r="AL30" s="1" t="s">
        <v>2445</v>
      </c>
      <c r="AM30" s="1" t="s">
        <v>2446</v>
      </c>
      <c r="AN30" s="1" t="s">
        <v>2447</v>
      </c>
      <c r="AO30" s="1" t="s">
        <v>2448</v>
      </c>
      <c r="AP30" s="1" t="s">
        <v>2449</v>
      </c>
      <c r="AQ30" s="1" t="s">
        <v>2450</v>
      </c>
      <c r="AR30" s="1" t="s">
        <v>2451</v>
      </c>
      <c r="AS30" s="1" t="s">
        <v>2452</v>
      </c>
      <c r="AT30" s="1" t="s">
        <v>2453</v>
      </c>
      <c r="AU30" s="1" t="s">
        <v>2454</v>
      </c>
      <c r="AV30" s="1" t="s">
        <v>2455</v>
      </c>
      <c r="AW30" s="1" t="s">
        <v>2456</v>
      </c>
      <c r="AX30" s="1" t="s">
        <v>2457</v>
      </c>
      <c r="AY30" s="1" t="s">
        <v>2458</v>
      </c>
      <c r="AZ30" s="1" t="s">
        <v>2459</v>
      </c>
      <c r="BA30" s="1" t="s">
        <v>2460</v>
      </c>
      <c r="BB30" s="1" t="s">
        <v>2461</v>
      </c>
      <c r="BC30" s="1" t="s">
        <v>2462</v>
      </c>
      <c r="BD30" s="1" t="s">
        <v>2463</v>
      </c>
      <c r="BE30" s="1" t="s">
        <v>2464</v>
      </c>
      <c r="BF30" s="1" t="s">
        <v>2465</v>
      </c>
      <c r="BG30" s="1" t="s">
        <v>2466</v>
      </c>
      <c r="BH30" s="1" t="s">
        <v>2467</v>
      </c>
      <c r="BI30" s="1" t="s">
        <v>2468</v>
      </c>
      <c r="BJ30" s="1" t="s">
        <v>2419</v>
      </c>
      <c r="BK30" s="1" t="s">
        <v>2469</v>
      </c>
      <c r="BL30" s="1" t="s">
        <v>2470</v>
      </c>
      <c r="BM30" s="1" t="s">
        <v>2471</v>
      </c>
      <c r="BN30" s="1" t="s">
        <v>786</v>
      </c>
      <c r="BO30" s="1" t="s">
        <v>2472</v>
      </c>
      <c r="BP30" s="1" t="s">
        <v>2473</v>
      </c>
      <c r="BQ30" s="1" t="s">
        <v>2474</v>
      </c>
      <c r="BR30" s="1" t="s">
        <v>2475</v>
      </c>
      <c r="BS30" s="1" t="s">
        <v>2476</v>
      </c>
      <c r="BT30" s="1" t="s">
        <v>2477</v>
      </c>
      <c r="BU30" s="1" t="s">
        <v>2478</v>
      </c>
      <c r="BV30" s="1" t="s">
        <v>1185</v>
      </c>
      <c r="BW30" s="1" t="s">
        <v>2479</v>
      </c>
      <c r="BX30" s="1" t="s">
        <v>2480</v>
      </c>
      <c r="BY30" s="1" t="s">
        <v>2481</v>
      </c>
      <c r="BZ30" s="1" t="s">
        <v>2482</v>
      </c>
      <c r="CA30" s="1" t="s">
        <v>2483</v>
      </c>
      <c r="CB30" s="1" t="s">
        <v>2484</v>
      </c>
      <c r="CC30" s="1" t="s">
        <v>2485</v>
      </c>
      <c r="CD30" s="1" t="s">
        <v>560</v>
      </c>
      <c r="CE30" s="1" t="s">
        <v>474</v>
      </c>
      <c r="CF30" s="1" t="s">
        <v>558</v>
      </c>
      <c r="CG30" s="1" t="s">
        <v>2486</v>
      </c>
      <c r="CH30" s="1" t="s">
        <v>558</v>
      </c>
      <c r="CI30" s="1" t="s">
        <v>2487</v>
      </c>
      <c r="CJ30" s="1" t="s">
        <v>2488</v>
      </c>
      <c r="CK30" s="1" t="s">
        <v>320</v>
      </c>
      <c r="CL30" s="1" t="s">
        <v>945</v>
      </c>
      <c r="CM30" s="1" t="s">
        <v>2489</v>
      </c>
      <c r="CZ30" s="1"/>
    </row>
    <row r="31" s="17" customFormat="true" ht="16.5" hidden="false" customHeight="false" outlineLevel="0" collapsed="false">
      <c r="A31" s="1" t="s">
        <v>180</v>
      </c>
      <c r="B31" s="1" t="s">
        <v>181</v>
      </c>
      <c r="C31" s="1" t="s">
        <v>310</v>
      </c>
      <c r="D31" s="1" t="s">
        <v>2490</v>
      </c>
      <c r="E31" s="1" t="s">
        <v>2279</v>
      </c>
      <c r="F31" s="1" t="s">
        <v>2491</v>
      </c>
      <c r="G31" s="1" t="s">
        <v>994</v>
      </c>
      <c r="H31" s="1" t="s">
        <v>2492</v>
      </c>
      <c r="I31" s="1" t="s">
        <v>2493</v>
      </c>
      <c r="J31" s="1" t="s">
        <v>972</v>
      </c>
      <c r="K31" s="1" t="s">
        <v>402</v>
      </c>
      <c r="L31" s="1" t="s">
        <v>2494</v>
      </c>
      <c r="M31" s="1" t="s">
        <v>392</v>
      </c>
      <c r="N31" s="1" t="s">
        <v>2495</v>
      </c>
      <c r="O31" s="1" t="s">
        <v>2496</v>
      </c>
      <c r="P31" s="1" t="s">
        <v>2497</v>
      </c>
      <c r="Q31" s="1" t="s">
        <v>1425</v>
      </c>
      <c r="R31" s="1" t="s">
        <v>1203</v>
      </c>
      <c r="S31" s="1" t="s">
        <v>2498</v>
      </c>
      <c r="T31" s="1" t="s">
        <v>2499</v>
      </c>
      <c r="U31" s="1" t="s">
        <v>2500</v>
      </c>
      <c r="V31" s="1" t="s">
        <v>2501</v>
      </c>
      <c r="W31" s="1" t="s">
        <v>2502</v>
      </c>
      <c r="X31" s="1" t="s">
        <v>2503</v>
      </c>
      <c r="Y31" s="1" t="s">
        <v>2504</v>
      </c>
      <c r="Z31" s="1" t="s">
        <v>2505</v>
      </c>
      <c r="AA31" s="1" t="s">
        <v>2506</v>
      </c>
      <c r="AB31" s="1" t="s">
        <v>2507</v>
      </c>
      <c r="AC31" s="1" t="s">
        <v>2508</v>
      </c>
      <c r="AD31" s="1" t="s">
        <v>2509</v>
      </c>
      <c r="AE31" s="1" t="s">
        <v>2510</v>
      </c>
      <c r="AF31" s="1" t="s">
        <v>2511</v>
      </c>
      <c r="AG31" s="1" t="s">
        <v>2512</v>
      </c>
      <c r="AH31" s="1" t="s">
        <v>2513</v>
      </c>
      <c r="AI31" s="1" t="s">
        <v>2514</v>
      </c>
      <c r="AJ31" s="1" t="s">
        <v>2515</v>
      </c>
      <c r="AK31" s="1" t="s">
        <v>2516</v>
      </c>
      <c r="AL31" s="1" t="s">
        <v>2517</v>
      </c>
      <c r="AM31" s="1" t="s">
        <v>2518</v>
      </c>
      <c r="AN31" s="1" t="s">
        <v>2519</v>
      </c>
      <c r="AO31" s="1" t="s">
        <v>2520</v>
      </c>
      <c r="AP31" s="1" t="s">
        <v>2521</v>
      </c>
      <c r="AQ31" s="1" t="s">
        <v>2522</v>
      </c>
      <c r="AR31" s="1" t="s">
        <v>2523</v>
      </c>
      <c r="AS31" s="1" t="s">
        <v>2524</v>
      </c>
      <c r="AT31" s="1" t="s">
        <v>2525</v>
      </c>
      <c r="AU31" s="1" t="s">
        <v>2526</v>
      </c>
      <c r="AV31" s="1" t="s">
        <v>2527</v>
      </c>
      <c r="AW31" s="1" t="s">
        <v>2528</v>
      </c>
      <c r="AX31" s="1" t="s">
        <v>2529</v>
      </c>
      <c r="AY31" s="1" t="s">
        <v>2530</v>
      </c>
      <c r="AZ31" s="1" t="s">
        <v>2531</v>
      </c>
      <c r="BA31" s="1" t="s">
        <v>2532</v>
      </c>
      <c r="BB31" s="1" t="s">
        <v>2533</v>
      </c>
      <c r="BC31" s="1" t="s">
        <v>2534</v>
      </c>
      <c r="BD31" s="1" t="s">
        <v>2535</v>
      </c>
      <c r="BE31" s="1" t="s">
        <v>2536</v>
      </c>
      <c r="BF31" s="1" t="s">
        <v>2537</v>
      </c>
      <c r="BG31" s="1" t="s">
        <v>2538</v>
      </c>
      <c r="BH31" s="1" t="s">
        <v>2539</v>
      </c>
      <c r="BI31" s="1" t="s">
        <v>2540</v>
      </c>
      <c r="BJ31" s="1" t="s">
        <v>2492</v>
      </c>
      <c r="BK31" s="1" t="s">
        <v>2541</v>
      </c>
      <c r="BL31" s="1" t="s">
        <v>2542</v>
      </c>
      <c r="BM31" s="1" t="s">
        <v>2543</v>
      </c>
      <c r="BN31" s="1" t="s">
        <v>631</v>
      </c>
      <c r="BO31" s="1" t="s">
        <v>2544</v>
      </c>
      <c r="BP31" s="1" t="s">
        <v>2545</v>
      </c>
      <c r="BQ31" s="1" t="s">
        <v>2546</v>
      </c>
      <c r="BR31" s="1" t="s">
        <v>2247</v>
      </c>
      <c r="BS31" s="1" t="s">
        <v>2547</v>
      </c>
      <c r="BT31" s="1" t="s">
        <v>2548</v>
      </c>
      <c r="BU31" s="1" t="s">
        <v>2549</v>
      </c>
      <c r="BV31" s="1" t="s">
        <v>2550</v>
      </c>
      <c r="BW31" s="1" t="s">
        <v>2551</v>
      </c>
      <c r="BX31" s="1" t="s">
        <v>459</v>
      </c>
      <c r="BY31" s="1" t="s">
        <v>2552</v>
      </c>
      <c r="BZ31" s="1" t="s">
        <v>2553</v>
      </c>
      <c r="CA31" s="1" t="s">
        <v>2554</v>
      </c>
      <c r="CB31" s="1" t="s">
        <v>2555</v>
      </c>
      <c r="CC31" s="1" t="s">
        <v>722</v>
      </c>
      <c r="CD31" s="1" t="s">
        <v>1850</v>
      </c>
      <c r="CE31" s="1" t="s">
        <v>717</v>
      </c>
      <c r="CF31" s="1" t="s">
        <v>638</v>
      </c>
      <c r="CG31" s="1" t="s">
        <v>388</v>
      </c>
      <c r="CH31" s="1" t="s">
        <v>879</v>
      </c>
      <c r="CI31" s="1" t="s">
        <v>2556</v>
      </c>
      <c r="CJ31" s="1" t="s">
        <v>2557</v>
      </c>
      <c r="CK31" s="1" t="s">
        <v>2558</v>
      </c>
      <c r="CL31" s="1" t="s">
        <v>390</v>
      </c>
      <c r="CM31" s="1" t="s">
        <v>2559</v>
      </c>
      <c r="CZ31" s="1"/>
    </row>
    <row r="32" s="17" customFormat="true" ht="16.5" hidden="false" customHeight="false" outlineLevel="0" collapsed="false">
      <c r="A32" s="1" t="s">
        <v>180</v>
      </c>
      <c r="B32" s="1" t="s">
        <v>181</v>
      </c>
      <c r="C32" s="1" t="s">
        <v>310</v>
      </c>
      <c r="D32" s="1" t="s">
        <v>2490</v>
      </c>
      <c r="E32" s="1" t="s">
        <v>2279</v>
      </c>
      <c r="F32" s="1" t="s">
        <v>2491</v>
      </c>
      <c r="G32" s="1" t="s">
        <v>994</v>
      </c>
      <c r="H32" s="1" t="s">
        <v>2492</v>
      </c>
      <c r="I32" s="1" t="s">
        <v>2493</v>
      </c>
      <c r="J32" s="1" t="s">
        <v>972</v>
      </c>
      <c r="K32" s="1" t="s">
        <v>402</v>
      </c>
      <c r="L32" s="1" t="s">
        <v>2494</v>
      </c>
      <c r="M32" s="1" t="s">
        <v>392</v>
      </c>
      <c r="N32" s="1" t="s">
        <v>2495</v>
      </c>
      <c r="O32" s="1" t="s">
        <v>2496</v>
      </c>
      <c r="P32" s="1" t="s">
        <v>2497</v>
      </c>
      <c r="Q32" s="1" t="s">
        <v>1425</v>
      </c>
      <c r="R32" s="1" t="s">
        <v>1203</v>
      </c>
      <c r="S32" s="1" t="s">
        <v>2498</v>
      </c>
      <c r="T32" s="1" t="s">
        <v>2499</v>
      </c>
      <c r="U32" s="1" t="s">
        <v>2500</v>
      </c>
      <c r="V32" s="1" t="s">
        <v>2501</v>
      </c>
      <c r="W32" s="1" t="s">
        <v>2502</v>
      </c>
      <c r="X32" s="1" t="s">
        <v>2503</v>
      </c>
      <c r="Y32" s="1" t="s">
        <v>2504</v>
      </c>
      <c r="Z32" s="1" t="s">
        <v>2505</v>
      </c>
      <c r="AA32" s="1" t="s">
        <v>2506</v>
      </c>
      <c r="AB32" s="1" t="s">
        <v>2507</v>
      </c>
      <c r="AC32" s="1" t="s">
        <v>2508</v>
      </c>
      <c r="AD32" s="1" t="s">
        <v>2509</v>
      </c>
      <c r="AE32" s="1" t="s">
        <v>2510</v>
      </c>
      <c r="AF32" s="1" t="s">
        <v>2511</v>
      </c>
      <c r="AG32" s="1" t="s">
        <v>2512</v>
      </c>
      <c r="AH32" s="1" t="s">
        <v>2513</v>
      </c>
      <c r="AI32" s="1" t="s">
        <v>2514</v>
      </c>
      <c r="AJ32" s="1" t="s">
        <v>2515</v>
      </c>
      <c r="AK32" s="1" t="s">
        <v>2516</v>
      </c>
      <c r="AL32" s="1" t="s">
        <v>2517</v>
      </c>
      <c r="AM32" s="1" t="s">
        <v>2518</v>
      </c>
      <c r="AN32" s="1" t="s">
        <v>2519</v>
      </c>
      <c r="AO32" s="1" t="s">
        <v>2520</v>
      </c>
      <c r="AP32" s="1" t="s">
        <v>2521</v>
      </c>
      <c r="AQ32" s="1" t="s">
        <v>2522</v>
      </c>
      <c r="AR32" s="1" t="s">
        <v>2523</v>
      </c>
      <c r="AS32" s="1" t="s">
        <v>2524</v>
      </c>
      <c r="AT32" s="1" t="s">
        <v>2525</v>
      </c>
      <c r="AU32" s="1" t="s">
        <v>2526</v>
      </c>
      <c r="AV32" s="1" t="s">
        <v>2527</v>
      </c>
      <c r="AW32" s="1" t="s">
        <v>2528</v>
      </c>
      <c r="AX32" s="1" t="s">
        <v>2529</v>
      </c>
      <c r="AY32" s="1" t="s">
        <v>2530</v>
      </c>
      <c r="AZ32" s="1" t="s">
        <v>2531</v>
      </c>
      <c r="BA32" s="1" t="s">
        <v>2532</v>
      </c>
      <c r="BB32" s="1" t="s">
        <v>2533</v>
      </c>
      <c r="BC32" s="1" t="s">
        <v>2534</v>
      </c>
      <c r="BD32" s="1" t="s">
        <v>2535</v>
      </c>
      <c r="BE32" s="1" t="s">
        <v>2536</v>
      </c>
      <c r="BF32" s="1" t="s">
        <v>2537</v>
      </c>
      <c r="BG32" s="1" t="s">
        <v>2538</v>
      </c>
      <c r="BH32" s="1" t="s">
        <v>2539</v>
      </c>
      <c r="BI32" s="1" t="s">
        <v>2540</v>
      </c>
      <c r="BJ32" s="1" t="s">
        <v>2492</v>
      </c>
      <c r="BK32" s="1" t="s">
        <v>2541</v>
      </c>
      <c r="BL32" s="1" t="s">
        <v>2542</v>
      </c>
      <c r="BM32" s="1" t="s">
        <v>2543</v>
      </c>
      <c r="BN32" s="1" t="s">
        <v>631</v>
      </c>
      <c r="BO32" s="1" t="s">
        <v>2544</v>
      </c>
      <c r="BP32" s="1" t="s">
        <v>2545</v>
      </c>
      <c r="BQ32" s="1" t="s">
        <v>2546</v>
      </c>
      <c r="BR32" s="1" t="s">
        <v>2247</v>
      </c>
      <c r="BS32" s="1" t="s">
        <v>2547</v>
      </c>
      <c r="BT32" s="1" t="s">
        <v>2548</v>
      </c>
      <c r="BU32" s="1" t="s">
        <v>2549</v>
      </c>
      <c r="BV32" s="1" t="s">
        <v>2550</v>
      </c>
      <c r="BW32" s="1" t="s">
        <v>2551</v>
      </c>
      <c r="BX32" s="1" t="s">
        <v>459</v>
      </c>
      <c r="BY32" s="1" t="s">
        <v>2552</v>
      </c>
      <c r="BZ32" s="1" t="s">
        <v>2553</v>
      </c>
      <c r="CA32" s="1" t="s">
        <v>2554</v>
      </c>
      <c r="CB32" s="1" t="s">
        <v>2555</v>
      </c>
      <c r="CC32" s="1" t="s">
        <v>722</v>
      </c>
      <c r="CD32" s="1" t="s">
        <v>1850</v>
      </c>
      <c r="CE32" s="1" t="s">
        <v>717</v>
      </c>
      <c r="CF32" s="1" t="s">
        <v>638</v>
      </c>
      <c r="CG32" s="1" t="s">
        <v>388</v>
      </c>
      <c r="CH32" s="1" t="s">
        <v>879</v>
      </c>
      <c r="CI32" s="1" t="s">
        <v>2556</v>
      </c>
      <c r="CJ32" s="1" t="s">
        <v>2557</v>
      </c>
      <c r="CK32" s="1" t="s">
        <v>2558</v>
      </c>
      <c r="CL32" s="1" t="s">
        <v>390</v>
      </c>
      <c r="CM32" s="1" t="s">
        <v>2559</v>
      </c>
      <c r="CZ32" s="1"/>
    </row>
    <row r="33" s="17" customFormat="true" ht="16.5" hidden="false" customHeight="false" outlineLevel="0" collapsed="false">
      <c r="A33" s="1" t="s">
        <v>183</v>
      </c>
      <c r="B33" s="1" t="s">
        <v>184</v>
      </c>
      <c r="C33" s="1" t="s">
        <v>310</v>
      </c>
      <c r="D33" s="1" t="s">
        <v>2560</v>
      </c>
      <c r="E33" s="1" t="s">
        <v>967</v>
      </c>
      <c r="F33" s="1" t="s">
        <v>2561</v>
      </c>
      <c r="G33" s="1" t="s">
        <v>2562</v>
      </c>
      <c r="H33" s="1" t="s">
        <v>2563</v>
      </c>
      <c r="I33" s="1" t="s">
        <v>2564</v>
      </c>
      <c r="J33" s="1" t="s">
        <v>2565</v>
      </c>
      <c r="K33" s="1" t="s">
        <v>2566</v>
      </c>
      <c r="L33" s="1" t="s">
        <v>2567</v>
      </c>
      <c r="M33" s="1" t="s">
        <v>733</v>
      </c>
      <c r="N33" s="1" t="s">
        <v>2568</v>
      </c>
      <c r="O33" s="1" t="s">
        <v>2569</v>
      </c>
      <c r="P33" s="1" t="s">
        <v>2570</v>
      </c>
      <c r="Q33" s="1" t="s">
        <v>2571</v>
      </c>
      <c r="R33" s="1" t="s">
        <v>2572</v>
      </c>
      <c r="S33" s="1" t="s">
        <v>2573</v>
      </c>
      <c r="T33" s="1" t="s">
        <v>2574</v>
      </c>
      <c r="U33" s="1" t="s">
        <v>2575</v>
      </c>
      <c r="V33" s="1" t="s">
        <v>2576</v>
      </c>
      <c r="W33" s="1" t="s">
        <v>2360</v>
      </c>
      <c r="X33" s="1" t="s">
        <v>2577</v>
      </c>
      <c r="Y33" s="1" t="s">
        <v>2578</v>
      </c>
      <c r="Z33" s="1" t="s">
        <v>2579</v>
      </c>
      <c r="AA33" s="1" t="s">
        <v>2580</v>
      </c>
      <c r="AB33" s="1" t="s">
        <v>2581</v>
      </c>
      <c r="AC33" s="1" t="s">
        <v>2582</v>
      </c>
      <c r="AD33" s="1" t="s">
        <v>2583</v>
      </c>
      <c r="AE33" s="1" t="s">
        <v>2584</v>
      </c>
      <c r="AF33" s="1" t="s">
        <v>2585</v>
      </c>
      <c r="AG33" s="1" t="s">
        <v>2586</v>
      </c>
      <c r="AH33" s="1" t="s">
        <v>2587</v>
      </c>
      <c r="AI33" s="1" t="s">
        <v>2588</v>
      </c>
      <c r="AJ33" s="1" t="s">
        <v>2589</v>
      </c>
      <c r="AK33" s="1" t="s">
        <v>2590</v>
      </c>
      <c r="AL33" s="1" t="s">
        <v>2591</v>
      </c>
      <c r="AM33" s="1" t="s">
        <v>2592</v>
      </c>
      <c r="AN33" s="1" t="s">
        <v>2593</v>
      </c>
      <c r="AO33" s="1" t="s">
        <v>2594</v>
      </c>
      <c r="AP33" s="1" t="s">
        <v>2595</v>
      </c>
      <c r="AQ33" s="1" t="s">
        <v>2596</v>
      </c>
      <c r="AR33" s="1" t="s">
        <v>2597</v>
      </c>
      <c r="AS33" s="1" t="s">
        <v>2598</v>
      </c>
      <c r="AT33" s="1" t="s">
        <v>2599</v>
      </c>
      <c r="AU33" s="1" t="s">
        <v>2600</v>
      </c>
      <c r="AV33" s="1" t="s">
        <v>2601</v>
      </c>
      <c r="AW33" s="1" t="s">
        <v>2602</v>
      </c>
      <c r="AX33" s="1" t="s">
        <v>2603</v>
      </c>
      <c r="AY33" s="1" t="s">
        <v>2604</v>
      </c>
      <c r="AZ33" s="1" t="s">
        <v>2605</v>
      </c>
      <c r="BA33" s="1" t="s">
        <v>2606</v>
      </c>
      <c r="BB33" s="1" t="s">
        <v>2607</v>
      </c>
      <c r="BC33" s="1" t="s">
        <v>2608</v>
      </c>
      <c r="BD33" s="1" t="s">
        <v>2609</v>
      </c>
      <c r="BE33" s="1" t="s">
        <v>2610</v>
      </c>
      <c r="BF33" s="1" t="s">
        <v>2611</v>
      </c>
      <c r="BG33" s="1" t="s">
        <v>2612</v>
      </c>
      <c r="BH33" s="1" t="s">
        <v>2613</v>
      </c>
      <c r="BI33" s="1" t="s">
        <v>2614</v>
      </c>
      <c r="BJ33" s="1" t="s">
        <v>2563</v>
      </c>
      <c r="BK33" s="1" t="s">
        <v>2615</v>
      </c>
      <c r="BL33" s="1" t="s">
        <v>2616</v>
      </c>
      <c r="BM33" s="1" t="s">
        <v>2617</v>
      </c>
      <c r="BN33" s="1" t="s">
        <v>2618</v>
      </c>
      <c r="BO33" s="1" t="s">
        <v>2619</v>
      </c>
      <c r="BP33" s="1" t="s">
        <v>2620</v>
      </c>
      <c r="BQ33" s="1" t="s">
        <v>2621</v>
      </c>
      <c r="BR33" s="1" t="s">
        <v>388</v>
      </c>
      <c r="BS33" s="1" t="s">
        <v>388</v>
      </c>
      <c r="BT33" s="1" t="s">
        <v>388</v>
      </c>
      <c r="BU33" s="1" t="s">
        <v>388</v>
      </c>
      <c r="BV33" s="1" t="s">
        <v>388</v>
      </c>
      <c r="BW33" s="1" t="s">
        <v>388</v>
      </c>
      <c r="BX33" s="1" t="s">
        <v>388</v>
      </c>
      <c r="BY33" s="1" t="s">
        <v>388</v>
      </c>
      <c r="BZ33" s="1" t="s">
        <v>388</v>
      </c>
      <c r="CA33" s="1" t="s">
        <v>388</v>
      </c>
      <c r="CB33" s="1" t="s">
        <v>388</v>
      </c>
      <c r="CC33" s="1" t="s">
        <v>388</v>
      </c>
      <c r="CD33" s="1" t="s">
        <v>388</v>
      </c>
      <c r="CE33" s="1" t="s">
        <v>474</v>
      </c>
      <c r="CF33" s="1" t="s">
        <v>637</v>
      </c>
      <c r="CG33" s="1" t="s">
        <v>719</v>
      </c>
      <c r="CH33" s="1" t="s">
        <v>718</v>
      </c>
      <c r="CI33" s="1" t="s">
        <v>1052</v>
      </c>
      <c r="CJ33" s="1" t="s">
        <v>2622</v>
      </c>
      <c r="CK33" s="1" t="s">
        <v>2623</v>
      </c>
      <c r="CL33" s="1" t="s">
        <v>2624</v>
      </c>
      <c r="CM33" s="1" t="s">
        <v>2625</v>
      </c>
      <c r="CZ33" s="1"/>
    </row>
    <row r="34" s="17" customFormat="true" ht="16.5" hidden="false" customHeight="false" outlineLevel="0" collapsed="false">
      <c r="A34" s="1" t="s">
        <v>186</v>
      </c>
      <c r="B34" s="1" t="s">
        <v>2626</v>
      </c>
      <c r="C34" s="1" t="s">
        <v>310</v>
      </c>
      <c r="D34" s="1" t="s">
        <v>2627</v>
      </c>
      <c r="E34" s="1" t="s">
        <v>967</v>
      </c>
      <c r="F34" s="1" t="s">
        <v>2628</v>
      </c>
      <c r="G34" s="1" t="s">
        <v>2629</v>
      </c>
      <c r="H34" s="1" t="s">
        <v>2630</v>
      </c>
      <c r="I34" s="1" t="s">
        <v>2631</v>
      </c>
      <c r="J34" s="1" t="s">
        <v>1861</v>
      </c>
      <c r="K34" s="1" t="s">
        <v>2421</v>
      </c>
      <c r="L34" s="1" t="s">
        <v>320</v>
      </c>
      <c r="M34" s="1" t="s">
        <v>392</v>
      </c>
      <c r="N34" s="1" t="s">
        <v>2632</v>
      </c>
      <c r="O34" s="1" t="s">
        <v>2633</v>
      </c>
      <c r="P34" s="1" t="s">
        <v>2634</v>
      </c>
      <c r="Q34" s="1" t="s">
        <v>2635</v>
      </c>
      <c r="R34" s="1" t="s">
        <v>2636</v>
      </c>
      <c r="S34" s="1" t="s">
        <v>2637</v>
      </c>
      <c r="T34" s="1" t="s">
        <v>2638</v>
      </c>
      <c r="U34" s="1" t="s">
        <v>1872</v>
      </c>
      <c r="V34" s="1" t="s">
        <v>2639</v>
      </c>
      <c r="W34" s="1" t="s">
        <v>2640</v>
      </c>
      <c r="X34" s="1" t="s">
        <v>1875</v>
      </c>
      <c r="Y34" s="1" t="s">
        <v>1876</v>
      </c>
      <c r="Z34" s="1" t="s">
        <v>2641</v>
      </c>
      <c r="AA34" s="1" t="s">
        <v>345</v>
      </c>
      <c r="AB34" s="1" t="s">
        <v>2642</v>
      </c>
      <c r="AC34" s="1" t="s">
        <v>2643</v>
      </c>
      <c r="AD34" s="1" t="s">
        <v>2644</v>
      </c>
      <c r="AE34" s="1" t="s">
        <v>991</v>
      </c>
      <c r="AF34" s="1" t="s">
        <v>2645</v>
      </c>
      <c r="AG34" s="1" t="s">
        <v>2646</v>
      </c>
      <c r="AH34" s="1" t="s">
        <v>2647</v>
      </c>
      <c r="AI34" s="1" t="s">
        <v>2648</v>
      </c>
      <c r="AJ34" s="1" t="s">
        <v>2649</v>
      </c>
      <c r="AK34" s="1" t="s">
        <v>2650</v>
      </c>
      <c r="AL34" s="1" t="s">
        <v>2651</v>
      </c>
      <c r="AM34" s="1" t="s">
        <v>2652</v>
      </c>
      <c r="AN34" s="1" t="s">
        <v>2653</v>
      </c>
      <c r="AO34" s="1" t="s">
        <v>2654</v>
      </c>
      <c r="AP34" s="1" t="s">
        <v>2655</v>
      </c>
      <c r="AQ34" s="1" t="s">
        <v>2656</v>
      </c>
      <c r="AR34" s="1" t="s">
        <v>2657</v>
      </c>
      <c r="AS34" s="1" t="s">
        <v>2658</v>
      </c>
      <c r="AT34" s="1" t="s">
        <v>2659</v>
      </c>
      <c r="AU34" s="1" t="s">
        <v>2660</v>
      </c>
      <c r="AV34" s="1" t="s">
        <v>2661</v>
      </c>
      <c r="AW34" s="1" t="s">
        <v>2662</v>
      </c>
      <c r="AX34" s="1" t="s">
        <v>2663</v>
      </c>
      <c r="AY34" s="1" t="s">
        <v>2664</v>
      </c>
      <c r="AZ34" s="1" t="s">
        <v>2665</v>
      </c>
      <c r="BA34" s="1" t="s">
        <v>2666</v>
      </c>
      <c r="BB34" s="1" t="s">
        <v>2667</v>
      </c>
      <c r="BC34" s="1" t="s">
        <v>2668</v>
      </c>
      <c r="BD34" s="1" t="s">
        <v>2669</v>
      </c>
      <c r="BE34" s="1" t="s">
        <v>2670</v>
      </c>
      <c r="BF34" s="1" t="s">
        <v>2671</v>
      </c>
      <c r="BG34" s="1" t="s">
        <v>2672</v>
      </c>
      <c r="BH34" s="1" t="s">
        <v>2673</v>
      </c>
      <c r="BI34" s="1" t="s">
        <v>2674</v>
      </c>
      <c r="BJ34" s="1" t="s">
        <v>2630</v>
      </c>
      <c r="BK34" s="1" t="s">
        <v>2675</v>
      </c>
      <c r="BL34" s="1" t="s">
        <v>2676</v>
      </c>
      <c r="BM34" s="1" t="s">
        <v>2677</v>
      </c>
      <c r="BN34" s="1" t="s">
        <v>2678</v>
      </c>
      <c r="BO34" s="1" t="s">
        <v>2679</v>
      </c>
      <c r="BP34" s="1" t="s">
        <v>803</v>
      </c>
      <c r="BQ34" s="1" t="s">
        <v>2680</v>
      </c>
      <c r="BR34" s="1" t="s">
        <v>2681</v>
      </c>
      <c r="BS34" s="1" t="s">
        <v>2682</v>
      </c>
      <c r="BT34" s="1" t="s">
        <v>2683</v>
      </c>
      <c r="BU34" s="1" t="s">
        <v>2684</v>
      </c>
      <c r="BV34" s="1" t="s">
        <v>2685</v>
      </c>
      <c r="BW34" s="1" t="s">
        <v>2686</v>
      </c>
      <c r="BX34" s="1" t="s">
        <v>2687</v>
      </c>
      <c r="BY34" s="1" t="s">
        <v>2688</v>
      </c>
      <c r="BZ34" s="1" t="s">
        <v>2689</v>
      </c>
      <c r="CA34" s="1" t="s">
        <v>2690</v>
      </c>
      <c r="CB34" s="1" t="s">
        <v>1848</v>
      </c>
      <c r="CC34" s="1" t="s">
        <v>2691</v>
      </c>
      <c r="CD34" s="1" t="s">
        <v>389</v>
      </c>
      <c r="CE34" s="1" t="s">
        <v>557</v>
      </c>
      <c r="CF34" s="1" t="s">
        <v>557</v>
      </c>
      <c r="CG34" s="1" t="s">
        <v>879</v>
      </c>
      <c r="CH34" s="1" t="s">
        <v>719</v>
      </c>
      <c r="CI34" s="1" t="s">
        <v>1408</v>
      </c>
      <c r="CJ34" s="1" t="s">
        <v>2692</v>
      </c>
      <c r="CK34" s="1" t="s">
        <v>2693</v>
      </c>
      <c r="CL34" s="1" t="s">
        <v>2694</v>
      </c>
      <c r="CM34" s="1" t="s">
        <v>2695</v>
      </c>
      <c r="CZ34" s="1"/>
    </row>
    <row r="35" s="17" customFormat="true" ht="16.5" hidden="false" customHeight="false" outlineLevel="0" collapsed="false">
      <c r="A35" s="1" t="s">
        <v>189</v>
      </c>
      <c r="B35" s="1" t="s">
        <v>190</v>
      </c>
      <c r="C35" s="1" t="s">
        <v>310</v>
      </c>
      <c r="D35" s="1" t="s">
        <v>2696</v>
      </c>
      <c r="E35" s="1" t="s">
        <v>967</v>
      </c>
      <c r="F35" s="1" t="s">
        <v>2697</v>
      </c>
      <c r="G35" s="1" t="s">
        <v>2698</v>
      </c>
      <c r="H35" s="1" t="s">
        <v>2699</v>
      </c>
      <c r="I35" s="1" t="s">
        <v>2700</v>
      </c>
      <c r="J35" s="1" t="s">
        <v>403</v>
      </c>
      <c r="K35" s="1" t="s">
        <v>486</v>
      </c>
      <c r="L35" s="1" t="s">
        <v>649</v>
      </c>
      <c r="M35" s="1" t="s">
        <v>733</v>
      </c>
      <c r="N35" s="1" t="s">
        <v>2701</v>
      </c>
      <c r="O35" s="1" t="s">
        <v>2702</v>
      </c>
      <c r="P35" s="1" t="s">
        <v>2703</v>
      </c>
      <c r="Q35" s="1" t="s">
        <v>2704</v>
      </c>
      <c r="R35" s="1" t="s">
        <v>2705</v>
      </c>
      <c r="S35" s="1" t="s">
        <v>2706</v>
      </c>
      <c r="T35" s="1" t="s">
        <v>990</v>
      </c>
      <c r="U35" s="1" t="s">
        <v>2707</v>
      </c>
      <c r="V35" s="1" t="s">
        <v>2708</v>
      </c>
      <c r="W35" s="1" t="s">
        <v>982</v>
      </c>
      <c r="X35" s="1" t="s">
        <v>2709</v>
      </c>
      <c r="Y35" s="1" t="s">
        <v>2710</v>
      </c>
      <c r="Z35" s="1" t="s">
        <v>2711</v>
      </c>
      <c r="AA35" s="1" t="s">
        <v>2712</v>
      </c>
      <c r="AB35" s="1" t="s">
        <v>2713</v>
      </c>
      <c r="AC35" s="1" t="s">
        <v>2714</v>
      </c>
      <c r="AD35" s="1" t="s">
        <v>2715</v>
      </c>
      <c r="AE35" s="1" t="s">
        <v>2716</v>
      </c>
      <c r="AF35" s="1" t="s">
        <v>2717</v>
      </c>
      <c r="AG35" s="1" t="s">
        <v>2718</v>
      </c>
      <c r="AH35" s="1" t="s">
        <v>2719</v>
      </c>
      <c r="AI35" s="1" t="s">
        <v>2720</v>
      </c>
      <c r="AJ35" s="1" t="s">
        <v>2721</v>
      </c>
      <c r="AK35" s="1" t="s">
        <v>2722</v>
      </c>
      <c r="AL35" s="1" t="s">
        <v>2723</v>
      </c>
      <c r="AM35" s="1" t="s">
        <v>2724</v>
      </c>
      <c r="AN35" s="1" t="s">
        <v>2725</v>
      </c>
      <c r="AO35" s="1" t="s">
        <v>2726</v>
      </c>
      <c r="AP35" s="1" t="s">
        <v>1372</v>
      </c>
      <c r="AQ35" s="1" t="s">
        <v>2727</v>
      </c>
      <c r="AR35" s="1" t="s">
        <v>2728</v>
      </c>
      <c r="AS35" s="1" t="s">
        <v>2729</v>
      </c>
      <c r="AT35" s="1" t="s">
        <v>2730</v>
      </c>
      <c r="AU35" s="1" t="s">
        <v>2731</v>
      </c>
      <c r="AV35" s="1" t="s">
        <v>2732</v>
      </c>
      <c r="AW35" s="1" t="s">
        <v>2733</v>
      </c>
      <c r="AX35" s="1" t="s">
        <v>2734</v>
      </c>
      <c r="AY35" s="1" t="s">
        <v>2735</v>
      </c>
      <c r="AZ35" s="1" t="s">
        <v>2736</v>
      </c>
      <c r="BA35" s="1" t="s">
        <v>2737</v>
      </c>
      <c r="BB35" s="1" t="s">
        <v>2738</v>
      </c>
      <c r="BC35" s="1" t="s">
        <v>2739</v>
      </c>
      <c r="BD35" s="1" t="s">
        <v>2740</v>
      </c>
      <c r="BE35" s="1" t="s">
        <v>2741</v>
      </c>
      <c r="BF35" s="1" t="s">
        <v>2742</v>
      </c>
      <c r="BG35" s="1" t="s">
        <v>2743</v>
      </c>
      <c r="BH35" s="1" t="s">
        <v>2744</v>
      </c>
      <c r="BI35" s="1" t="s">
        <v>2745</v>
      </c>
      <c r="BJ35" s="1" t="s">
        <v>2699</v>
      </c>
      <c r="BK35" s="1" t="s">
        <v>2746</v>
      </c>
      <c r="BL35" s="1" t="s">
        <v>1689</v>
      </c>
      <c r="BM35" s="1" t="s">
        <v>2747</v>
      </c>
      <c r="BN35" s="1" t="s">
        <v>2748</v>
      </c>
      <c r="BO35" s="1" t="s">
        <v>2749</v>
      </c>
      <c r="BP35" s="1" t="s">
        <v>2750</v>
      </c>
      <c r="BQ35" s="1" t="s">
        <v>2751</v>
      </c>
      <c r="BR35" s="1" t="s">
        <v>2752</v>
      </c>
      <c r="BS35" s="1" t="s">
        <v>2753</v>
      </c>
      <c r="BT35" s="1" t="s">
        <v>2754</v>
      </c>
      <c r="BU35" s="1" t="s">
        <v>2755</v>
      </c>
      <c r="BV35" s="1" t="s">
        <v>2756</v>
      </c>
      <c r="BW35" s="1" t="s">
        <v>2757</v>
      </c>
      <c r="BX35" s="1" t="s">
        <v>2758</v>
      </c>
      <c r="BY35" s="1" t="s">
        <v>2759</v>
      </c>
      <c r="BZ35" s="1" t="s">
        <v>2760</v>
      </c>
      <c r="CA35" s="1" t="s">
        <v>2761</v>
      </c>
      <c r="CB35" s="1" t="s">
        <v>2762</v>
      </c>
      <c r="CC35" s="1" t="s">
        <v>2763</v>
      </c>
      <c r="CD35" s="1" t="s">
        <v>718</v>
      </c>
      <c r="CE35" s="1" t="s">
        <v>638</v>
      </c>
      <c r="CF35" s="1" t="s">
        <v>473</v>
      </c>
      <c r="CG35" s="1" t="s">
        <v>473</v>
      </c>
      <c r="CH35" s="1" t="s">
        <v>473</v>
      </c>
      <c r="CI35" s="1" t="s">
        <v>2764</v>
      </c>
      <c r="CJ35" s="1" t="s">
        <v>2765</v>
      </c>
      <c r="CK35" s="1" t="s">
        <v>2766</v>
      </c>
      <c r="CL35" s="1" t="s">
        <v>2767</v>
      </c>
      <c r="CM35" s="1" t="s">
        <v>2768</v>
      </c>
      <c r="CZ35" s="1"/>
    </row>
    <row r="36" s="17" customFormat="true" ht="16.5" hidden="false" customHeight="false" outlineLevel="0" collapsed="false">
      <c r="A36" s="1" t="s">
        <v>191</v>
      </c>
      <c r="B36" s="1" t="s">
        <v>192</v>
      </c>
      <c r="C36" s="1" t="s">
        <v>310</v>
      </c>
      <c r="D36" s="1" t="s">
        <v>2769</v>
      </c>
      <c r="E36" s="1" t="s">
        <v>967</v>
      </c>
      <c r="F36" s="1" t="s">
        <v>2770</v>
      </c>
      <c r="G36" s="1" t="s">
        <v>2771</v>
      </c>
      <c r="H36" s="1" t="s">
        <v>2772</v>
      </c>
      <c r="I36" s="1" t="s">
        <v>2773</v>
      </c>
      <c r="J36" s="1" t="s">
        <v>2774</v>
      </c>
      <c r="K36" s="1" t="s">
        <v>2415</v>
      </c>
      <c r="L36" s="1" t="s">
        <v>402</v>
      </c>
      <c r="M36" s="1" t="s">
        <v>392</v>
      </c>
      <c r="N36" s="1" t="s">
        <v>2775</v>
      </c>
      <c r="O36" s="1" t="s">
        <v>1787</v>
      </c>
      <c r="P36" s="1" t="s">
        <v>2776</v>
      </c>
      <c r="Q36" s="1" t="s">
        <v>337</v>
      </c>
      <c r="R36" s="1" t="s">
        <v>2777</v>
      </c>
      <c r="S36" s="1" t="s">
        <v>2778</v>
      </c>
      <c r="T36" s="1" t="s">
        <v>2090</v>
      </c>
      <c r="U36" s="1" t="s">
        <v>2778</v>
      </c>
      <c r="V36" s="1" t="s">
        <v>1888</v>
      </c>
      <c r="W36" s="1" t="s">
        <v>2779</v>
      </c>
      <c r="X36" s="1" t="s">
        <v>2780</v>
      </c>
      <c r="Y36" s="1" t="s">
        <v>2781</v>
      </c>
      <c r="Z36" s="1" t="s">
        <v>2782</v>
      </c>
      <c r="AA36" s="1" t="s">
        <v>2783</v>
      </c>
      <c r="AB36" s="1" t="s">
        <v>2784</v>
      </c>
      <c r="AC36" s="1" t="s">
        <v>2785</v>
      </c>
      <c r="AD36" s="1" t="s">
        <v>2786</v>
      </c>
      <c r="AE36" s="1" t="s">
        <v>491</v>
      </c>
      <c r="AF36" s="1" t="s">
        <v>2787</v>
      </c>
      <c r="AG36" s="1" t="s">
        <v>2788</v>
      </c>
      <c r="AH36" s="1" t="s">
        <v>2789</v>
      </c>
      <c r="AI36" s="1" t="s">
        <v>2790</v>
      </c>
      <c r="AJ36" s="1" t="s">
        <v>2791</v>
      </c>
      <c r="AK36" s="1" t="s">
        <v>2792</v>
      </c>
      <c r="AL36" s="1" t="s">
        <v>2793</v>
      </c>
      <c r="AM36" s="1" t="s">
        <v>2794</v>
      </c>
      <c r="AN36" s="1" t="s">
        <v>678</v>
      </c>
      <c r="AO36" s="1" t="s">
        <v>2795</v>
      </c>
      <c r="AP36" s="1" t="s">
        <v>2796</v>
      </c>
      <c r="AQ36" s="1" t="s">
        <v>2797</v>
      </c>
      <c r="AR36" s="1" t="s">
        <v>2798</v>
      </c>
      <c r="AS36" s="1" t="s">
        <v>2799</v>
      </c>
      <c r="AT36" s="1" t="s">
        <v>2800</v>
      </c>
      <c r="AU36" s="1" t="s">
        <v>2801</v>
      </c>
      <c r="AV36" s="1" t="s">
        <v>2802</v>
      </c>
      <c r="AW36" s="1" t="s">
        <v>2803</v>
      </c>
      <c r="AX36" s="1" t="s">
        <v>2804</v>
      </c>
      <c r="AY36" s="1" t="s">
        <v>2805</v>
      </c>
      <c r="AZ36" s="1" t="s">
        <v>2806</v>
      </c>
      <c r="BA36" s="1" t="s">
        <v>2807</v>
      </c>
      <c r="BB36" s="1" t="s">
        <v>2808</v>
      </c>
      <c r="BC36" s="1" t="s">
        <v>1683</v>
      </c>
      <c r="BD36" s="1" t="s">
        <v>2809</v>
      </c>
      <c r="BE36" s="1" t="s">
        <v>2810</v>
      </c>
      <c r="BF36" s="1" t="s">
        <v>2811</v>
      </c>
      <c r="BG36" s="1" t="s">
        <v>2812</v>
      </c>
      <c r="BH36" s="1" t="s">
        <v>2813</v>
      </c>
      <c r="BI36" s="1" t="s">
        <v>2814</v>
      </c>
      <c r="BJ36" s="1" t="s">
        <v>2772</v>
      </c>
      <c r="BK36" s="1" t="s">
        <v>458</v>
      </c>
      <c r="BL36" s="1" t="s">
        <v>2815</v>
      </c>
      <c r="BM36" s="1" t="s">
        <v>2816</v>
      </c>
      <c r="BN36" s="1" t="s">
        <v>2817</v>
      </c>
      <c r="BO36" s="1" t="s">
        <v>2818</v>
      </c>
      <c r="BP36" s="1" t="s">
        <v>2819</v>
      </c>
      <c r="BQ36" s="1" t="s">
        <v>2820</v>
      </c>
      <c r="BR36" s="1" t="s">
        <v>388</v>
      </c>
      <c r="BS36" s="1" t="s">
        <v>388</v>
      </c>
      <c r="BT36" s="1" t="s">
        <v>388</v>
      </c>
      <c r="BU36" s="1" t="s">
        <v>388</v>
      </c>
      <c r="BV36" s="1" t="s">
        <v>388</v>
      </c>
      <c r="BW36" s="1" t="s">
        <v>388</v>
      </c>
      <c r="BX36" s="1" t="s">
        <v>388</v>
      </c>
      <c r="BY36" s="1" t="s">
        <v>388</v>
      </c>
      <c r="BZ36" s="1" t="s">
        <v>388</v>
      </c>
      <c r="CA36" s="1" t="s">
        <v>388</v>
      </c>
      <c r="CB36" s="1" t="s">
        <v>388</v>
      </c>
      <c r="CC36" s="1" t="s">
        <v>388</v>
      </c>
      <c r="CD36" s="1" t="s">
        <v>879</v>
      </c>
      <c r="CE36" s="1" t="s">
        <v>880</v>
      </c>
      <c r="CF36" s="1" t="s">
        <v>880</v>
      </c>
      <c r="CG36" s="1" t="s">
        <v>389</v>
      </c>
      <c r="CH36" s="1" t="s">
        <v>558</v>
      </c>
      <c r="CI36" s="1" t="s">
        <v>800</v>
      </c>
      <c r="CJ36" s="1" t="s">
        <v>2821</v>
      </c>
      <c r="CK36" s="1" t="s">
        <v>2558</v>
      </c>
      <c r="CL36" s="1" t="s">
        <v>2412</v>
      </c>
      <c r="CM36" s="1" t="s">
        <v>2822</v>
      </c>
      <c r="CZ36" s="1"/>
    </row>
    <row r="37" s="17" customFormat="true" ht="16.5" hidden="false" customHeight="false" outlineLevel="0" collapsed="false">
      <c r="A37" s="1" t="s">
        <v>194</v>
      </c>
      <c r="B37" s="1" t="s">
        <v>195</v>
      </c>
      <c r="C37" s="1" t="s">
        <v>310</v>
      </c>
      <c r="D37" s="1" t="s">
        <v>2823</v>
      </c>
      <c r="E37" s="1" t="s">
        <v>2824</v>
      </c>
      <c r="F37" s="1" t="s">
        <v>2825</v>
      </c>
      <c r="G37" s="1" t="s">
        <v>2826</v>
      </c>
      <c r="H37" s="1" t="s">
        <v>2827</v>
      </c>
      <c r="I37" s="1" t="s">
        <v>2828</v>
      </c>
      <c r="J37" s="1" t="s">
        <v>2829</v>
      </c>
      <c r="K37" s="1" t="s">
        <v>2830</v>
      </c>
      <c r="L37" s="1" t="s">
        <v>1567</v>
      </c>
      <c r="M37" s="1" t="s">
        <v>1052</v>
      </c>
      <c r="N37" s="1" t="s">
        <v>2831</v>
      </c>
      <c r="O37" s="1" t="s">
        <v>2832</v>
      </c>
      <c r="P37" s="1" t="s">
        <v>2833</v>
      </c>
      <c r="Q37" s="1" t="s">
        <v>2834</v>
      </c>
      <c r="R37" s="1" t="s">
        <v>2835</v>
      </c>
      <c r="S37" s="1" t="s">
        <v>2836</v>
      </c>
      <c r="T37" s="1" t="s">
        <v>2837</v>
      </c>
      <c r="U37" s="1" t="s">
        <v>2838</v>
      </c>
      <c r="V37" s="1" t="s">
        <v>2839</v>
      </c>
      <c r="W37" s="1" t="s">
        <v>2840</v>
      </c>
      <c r="X37" s="1" t="s">
        <v>2841</v>
      </c>
      <c r="Y37" s="1" t="s">
        <v>2842</v>
      </c>
      <c r="Z37" s="1" t="s">
        <v>2843</v>
      </c>
      <c r="AA37" s="1" t="s">
        <v>2844</v>
      </c>
      <c r="AB37" s="1" t="s">
        <v>2845</v>
      </c>
      <c r="AC37" s="1" t="s">
        <v>2846</v>
      </c>
      <c r="AD37" s="1" t="s">
        <v>2847</v>
      </c>
      <c r="AE37" s="1" t="s">
        <v>2848</v>
      </c>
      <c r="AF37" s="1" t="s">
        <v>2849</v>
      </c>
      <c r="AG37" s="1" t="s">
        <v>2850</v>
      </c>
      <c r="AH37" s="1" t="s">
        <v>2851</v>
      </c>
      <c r="AI37" s="1" t="s">
        <v>2852</v>
      </c>
      <c r="AJ37" s="1" t="s">
        <v>2853</v>
      </c>
      <c r="AK37" s="1" t="s">
        <v>2854</v>
      </c>
      <c r="AL37" s="1" t="s">
        <v>2855</v>
      </c>
      <c r="AM37" s="1" t="s">
        <v>2856</v>
      </c>
      <c r="AN37" s="1" t="s">
        <v>2857</v>
      </c>
      <c r="AO37" s="1" t="s">
        <v>2858</v>
      </c>
      <c r="AP37" s="1" t="s">
        <v>2859</v>
      </c>
      <c r="AQ37" s="1" t="s">
        <v>2860</v>
      </c>
      <c r="AR37" s="1" t="s">
        <v>2861</v>
      </c>
      <c r="AS37" s="1" t="s">
        <v>2862</v>
      </c>
      <c r="AT37" s="1" t="s">
        <v>2863</v>
      </c>
      <c r="AU37" s="1" t="s">
        <v>2864</v>
      </c>
      <c r="AV37" s="1" t="s">
        <v>2865</v>
      </c>
      <c r="AW37" s="1" t="s">
        <v>2866</v>
      </c>
      <c r="AX37" s="1" t="s">
        <v>2867</v>
      </c>
      <c r="AY37" s="1" t="s">
        <v>2868</v>
      </c>
      <c r="AZ37" s="1" t="s">
        <v>2869</v>
      </c>
      <c r="BA37" s="1" t="s">
        <v>2870</v>
      </c>
      <c r="BB37" s="1" t="s">
        <v>2871</v>
      </c>
      <c r="BC37" s="1" t="s">
        <v>2872</v>
      </c>
      <c r="BD37" s="1" t="s">
        <v>2873</v>
      </c>
      <c r="BE37" s="1" t="s">
        <v>2874</v>
      </c>
      <c r="BF37" s="1" t="s">
        <v>2875</v>
      </c>
      <c r="BG37" s="1" t="s">
        <v>2876</v>
      </c>
      <c r="BH37" s="1" t="s">
        <v>2877</v>
      </c>
      <c r="BI37" s="1" t="s">
        <v>2878</v>
      </c>
      <c r="BJ37" s="1" t="s">
        <v>2827</v>
      </c>
      <c r="BK37" s="1" t="s">
        <v>2879</v>
      </c>
      <c r="BL37" s="1" t="s">
        <v>2880</v>
      </c>
      <c r="BM37" s="1" t="s">
        <v>2881</v>
      </c>
      <c r="BN37" s="1" t="s">
        <v>2882</v>
      </c>
      <c r="BO37" s="1" t="s">
        <v>1620</v>
      </c>
      <c r="BP37" s="1" t="s">
        <v>1917</v>
      </c>
      <c r="BQ37" s="1" t="s">
        <v>2883</v>
      </c>
      <c r="BR37" s="1" t="s">
        <v>388</v>
      </c>
      <c r="BS37" s="1" t="s">
        <v>388</v>
      </c>
      <c r="BT37" s="1" t="s">
        <v>388</v>
      </c>
      <c r="BU37" s="1" t="s">
        <v>388</v>
      </c>
      <c r="BV37" s="1" t="s">
        <v>388</v>
      </c>
      <c r="BW37" s="1" t="s">
        <v>388</v>
      </c>
      <c r="BX37" s="1" t="s">
        <v>388</v>
      </c>
      <c r="BY37" s="1" t="s">
        <v>388</v>
      </c>
      <c r="BZ37" s="1" t="s">
        <v>388</v>
      </c>
      <c r="CA37" s="1" t="s">
        <v>388</v>
      </c>
      <c r="CB37" s="1" t="s">
        <v>388</v>
      </c>
      <c r="CC37" s="1" t="s">
        <v>388</v>
      </c>
      <c r="CD37" s="1" t="s">
        <v>558</v>
      </c>
      <c r="CE37" s="1" t="s">
        <v>560</v>
      </c>
      <c r="CF37" s="1" t="s">
        <v>558</v>
      </c>
      <c r="CG37" s="1" t="s">
        <v>560</v>
      </c>
      <c r="CH37" s="1" t="s">
        <v>474</v>
      </c>
      <c r="CI37" s="1" t="s">
        <v>2884</v>
      </c>
      <c r="CJ37" s="1" t="s">
        <v>2885</v>
      </c>
      <c r="CK37" s="1" t="s">
        <v>2886</v>
      </c>
      <c r="CL37" s="1" t="s">
        <v>2887</v>
      </c>
      <c r="CM37" s="1" t="s">
        <v>2888</v>
      </c>
      <c r="CZ37" s="1"/>
    </row>
    <row r="38" s="17" customFormat="true" ht="16.5" hidden="false" customHeight="false" outlineLevel="0" collapsed="false">
      <c r="A38" s="1" t="s">
        <v>198</v>
      </c>
      <c r="B38" s="1" t="s">
        <v>199</v>
      </c>
      <c r="C38" s="1" t="s">
        <v>886</v>
      </c>
      <c r="D38" s="1" t="s">
        <v>2889</v>
      </c>
      <c r="E38" s="1" t="s">
        <v>2824</v>
      </c>
      <c r="F38" s="1" t="s">
        <v>2890</v>
      </c>
      <c r="G38" s="1" t="s">
        <v>2891</v>
      </c>
      <c r="H38" s="1" t="s">
        <v>2892</v>
      </c>
      <c r="I38" s="1" t="s">
        <v>2893</v>
      </c>
      <c r="J38" s="1" t="s">
        <v>1274</v>
      </c>
      <c r="K38" s="1" t="s">
        <v>893</v>
      </c>
      <c r="L38" s="1" t="s">
        <v>895</v>
      </c>
      <c r="M38" s="1" t="s">
        <v>1864</v>
      </c>
      <c r="N38" s="1" t="s">
        <v>2894</v>
      </c>
      <c r="O38" s="1" t="s">
        <v>2895</v>
      </c>
      <c r="P38" s="1" t="s">
        <v>2896</v>
      </c>
      <c r="Q38" s="1" t="s">
        <v>2897</v>
      </c>
      <c r="R38" s="1" t="s">
        <v>1203</v>
      </c>
      <c r="S38" s="1" t="s">
        <v>2898</v>
      </c>
      <c r="T38" s="1" t="s">
        <v>2899</v>
      </c>
      <c r="U38" s="1" t="s">
        <v>2900</v>
      </c>
      <c r="V38" s="1" t="s">
        <v>2901</v>
      </c>
      <c r="W38" s="1" t="s">
        <v>728</v>
      </c>
      <c r="X38" s="1" t="s">
        <v>2902</v>
      </c>
      <c r="Y38" s="1" t="s">
        <v>2903</v>
      </c>
      <c r="Z38" s="1" t="s">
        <v>2904</v>
      </c>
      <c r="AA38" s="1" t="s">
        <v>2905</v>
      </c>
      <c r="AB38" s="1" t="s">
        <v>2906</v>
      </c>
      <c r="AC38" s="1" t="s">
        <v>2907</v>
      </c>
      <c r="AD38" s="1" t="s">
        <v>2908</v>
      </c>
      <c r="AE38" s="1" t="s">
        <v>2909</v>
      </c>
      <c r="AF38" s="1" t="s">
        <v>2910</v>
      </c>
      <c r="AG38" s="1" t="s">
        <v>2911</v>
      </c>
      <c r="AH38" s="1" t="s">
        <v>2912</v>
      </c>
      <c r="AI38" s="1" t="s">
        <v>2913</v>
      </c>
      <c r="AJ38" s="1" t="s">
        <v>2914</v>
      </c>
      <c r="AK38" s="1" t="s">
        <v>2915</v>
      </c>
      <c r="AL38" s="1" t="s">
        <v>2916</v>
      </c>
      <c r="AM38" s="1" t="s">
        <v>2917</v>
      </c>
      <c r="AN38" s="1" t="s">
        <v>2918</v>
      </c>
      <c r="AO38" s="1" t="s">
        <v>2919</v>
      </c>
      <c r="AP38" s="1" t="s">
        <v>2920</v>
      </c>
      <c r="AQ38" s="1" t="s">
        <v>2921</v>
      </c>
      <c r="AR38" s="1" t="s">
        <v>2922</v>
      </c>
      <c r="AS38" s="1" t="s">
        <v>2923</v>
      </c>
      <c r="AT38" s="1" t="s">
        <v>2924</v>
      </c>
      <c r="AU38" s="1" t="s">
        <v>2925</v>
      </c>
      <c r="AV38" s="1" t="s">
        <v>2926</v>
      </c>
      <c r="AW38" s="1" t="s">
        <v>2927</v>
      </c>
      <c r="AX38" s="1" t="s">
        <v>2928</v>
      </c>
      <c r="AY38" s="1" t="s">
        <v>2929</v>
      </c>
      <c r="AZ38" s="1" t="s">
        <v>2930</v>
      </c>
      <c r="BA38" s="1" t="s">
        <v>2931</v>
      </c>
      <c r="BB38" s="1" t="s">
        <v>2932</v>
      </c>
      <c r="BC38" s="1" t="s">
        <v>2933</v>
      </c>
      <c r="BD38" s="1" t="s">
        <v>2934</v>
      </c>
      <c r="BE38" s="1" t="s">
        <v>2935</v>
      </c>
      <c r="BF38" s="1" t="s">
        <v>2936</v>
      </c>
      <c r="BG38" s="1" t="s">
        <v>2937</v>
      </c>
      <c r="BH38" s="1" t="s">
        <v>2938</v>
      </c>
      <c r="BI38" s="1" t="s">
        <v>2939</v>
      </c>
      <c r="BJ38" s="1" t="s">
        <v>2892</v>
      </c>
      <c r="BK38" s="1" t="s">
        <v>1319</v>
      </c>
      <c r="BL38" s="1" t="s">
        <v>2940</v>
      </c>
      <c r="BM38" s="1" t="s">
        <v>2941</v>
      </c>
      <c r="BN38" s="1" t="s">
        <v>2942</v>
      </c>
      <c r="BO38" s="1" t="s">
        <v>2943</v>
      </c>
      <c r="BP38" s="1" t="s">
        <v>2944</v>
      </c>
      <c r="BQ38" s="1" t="s">
        <v>2945</v>
      </c>
      <c r="BR38" s="1" t="s">
        <v>2946</v>
      </c>
      <c r="BS38" s="1" t="s">
        <v>2947</v>
      </c>
      <c r="BT38" s="1" t="s">
        <v>2948</v>
      </c>
      <c r="BU38" s="1" t="s">
        <v>2949</v>
      </c>
      <c r="BV38" s="1" t="s">
        <v>2950</v>
      </c>
      <c r="BW38" s="1" t="s">
        <v>2951</v>
      </c>
      <c r="BX38" s="1" t="s">
        <v>2952</v>
      </c>
      <c r="BY38" s="1" t="s">
        <v>2953</v>
      </c>
      <c r="BZ38" s="1" t="s">
        <v>2954</v>
      </c>
      <c r="CA38" s="1" t="s">
        <v>2955</v>
      </c>
      <c r="CB38" s="1" t="s">
        <v>1182</v>
      </c>
      <c r="CC38" s="1" t="s">
        <v>2956</v>
      </c>
      <c r="CD38" s="1" t="s">
        <v>557</v>
      </c>
      <c r="CE38" s="1" t="s">
        <v>558</v>
      </c>
      <c r="CF38" s="1" t="s">
        <v>388</v>
      </c>
      <c r="CG38" s="1" t="s">
        <v>559</v>
      </c>
      <c r="CH38" s="1" t="s">
        <v>389</v>
      </c>
      <c r="CI38" s="1" t="s">
        <v>2957</v>
      </c>
      <c r="CJ38" s="1" t="s">
        <v>2958</v>
      </c>
      <c r="CK38" s="1" t="s">
        <v>2063</v>
      </c>
      <c r="CL38" s="1" t="s">
        <v>2959</v>
      </c>
      <c r="CM38" s="1" t="s">
        <v>2960</v>
      </c>
      <c r="CZ38" s="1"/>
    </row>
    <row r="39" s="17" customFormat="true" ht="16.5" hidden="false" customHeight="false" outlineLevel="0" collapsed="false">
      <c r="A39" s="1" t="s">
        <v>203</v>
      </c>
      <c r="B39" s="1" t="s">
        <v>115</v>
      </c>
      <c r="C39" s="1" t="s">
        <v>310</v>
      </c>
      <c r="D39" s="1" t="s">
        <v>2961</v>
      </c>
      <c r="E39" s="1" t="s">
        <v>2824</v>
      </c>
      <c r="F39" s="1" t="s">
        <v>2962</v>
      </c>
      <c r="G39" s="1" t="s">
        <v>2515</v>
      </c>
      <c r="H39" s="1" t="s">
        <v>2963</v>
      </c>
      <c r="I39" s="1" t="s">
        <v>2964</v>
      </c>
      <c r="J39" s="1" t="s">
        <v>893</v>
      </c>
      <c r="K39" s="1" t="s">
        <v>572</v>
      </c>
      <c r="L39" s="1" t="s">
        <v>2211</v>
      </c>
      <c r="M39" s="1" t="s">
        <v>392</v>
      </c>
      <c r="N39" s="1" t="s">
        <v>2965</v>
      </c>
      <c r="O39" s="1" t="s">
        <v>2966</v>
      </c>
      <c r="P39" s="1" t="s">
        <v>2967</v>
      </c>
      <c r="Q39" s="1" t="s">
        <v>2968</v>
      </c>
      <c r="R39" s="1" t="s">
        <v>2969</v>
      </c>
      <c r="S39" s="1" t="s">
        <v>2970</v>
      </c>
      <c r="T39" s="1" t="s">
        <v>2971</v>
      </c>
      <c r="U39" s="1" t="s">
        <v>2972</v>
      </c>
      <c r="V39" s="1" t="s">
        <v>2973</v>
      </c>
      <c r="W39" s="1" t="s">
        <v>1271</v>
      </c>
      <c r="X39" s="1" t="s">
        <v>2974</v>
      </c>
      <c r="Y39" s="1" t="s">
        <v>2975</v>
      </c>
      <c r="Z39" s="1" t="s">
        <v>825</v>
      </c>
      <c r="AA39" s="1" t="s">
        <v>2976</v>
      </c>
      <c r="AB39" s="1" t="s">
        <v>2977</v>
      </c>
      <c r="AC39" s="1" t="s">
        <v>2978</v>
      </c>
      <c r="AD39" s="1" t="s">
        <v>2979</v>
      </c>
      <c r="AE39" s="1" t="s">
        <v>2980</v>
      </c>
      <c r="AF39" s="1" t="s">
        <v>335</v>
      </c>
      <c r="AG39" s="1" t="s">
        <v>2981</v>
      </c>
      <c r="AH39" s="1" t="s">
        <v>2982</v>
      </c>
      <c r="AI39" s="1" t="s">
        <v>2983</v>
      </c>
      <c r="AJ39" s="1" t="s">
        <v>2371</v>
      </c>
      <c r="AK39" s="1" t="s">
        <v>2984</v>
      </c>
      <c r="AL39" s="1" t="s">
        <v>2985</v>
      </c>
      <c r="AM39" s="1" t="s">
        <v>2986</v>
      </c>
      <c r="AN39" s="1" t="s">
        <v>2987</v>
      </c>
      <c r="AO39" s="1" t="s">
        <v>2988</v>
      </c>
      <c r="AP39" s="1" t="s">
        <v>2989</v>
      </c>
      <c r="AQ39" s="1" t="s">
        <v>2990</v>
      </c>
      <c r="AR39" s="1" t="s">
        <v>2991</v>
      </c>
      <c r="AS39" s="1" t="s">
        <v>2992</v>
      </c>
      <c r="AT39" s="1" t="s">
        <v>2993</v>
      </c>
      <c r="AU39" s="1" t="s">
        <v>2994</v>
      </c>
      <c r="AV39" s="1" t="s">
        <v>2995</v>
      </c>
      <c r="AW39" s="1" t="s">
        <v>2996</v>
      </c>
      <c r="AX39" s="1" t="s">
        <v>2997</v>
      </c>
      <c r="AY39" s="1" t="s">
        <v>2998</v>
      </c>
      <c r="AZ39" s="1" t="s">
        <v>2999</v>
      </c>
      <c r="BA39" s="1" t="s">
        <v>3000</v>
      </c>
      <c r="BB39" s="1" t="s">
        <v>3001</v>
      </c>
      <c r="BC39" s="1" t="s">
        <v>3002</v>
      </c>
      <c r="BD39" s="1" t="s">
        <v>3003</v>
      </c>
      <c r="BE39" s="1" t="s">
        <v>1093</v>
      </c>
      <c r="BF39" s="1" t="s">
        <v>3004</v>
      </c>
      <c r="BG39" s="1" t="s">
        <v>1373</v>
      </c>
      <c r="BH39" s="1" t="s">
        <v>3005</v>
      </c>
      <c r="BI39" s="1" t="s">
        <v>2002</v>
      </c>
      <c r="BJ39" s="1" t="s">
        <v>2963</v>
      </c>
      <c r="BK39" s="1" t="s">
        <v>1390</v>
      </c>
      <c r="BL39" s="1" t="s">
        <v>455</v>
      </c>
      <c r="BM39" s="1" t="s">
        <v>3006</v>
      </c>
      <c r="BN39" s="1" t="s">
        <v>3007</v>
      </c>
      <c r="BO39" s="1" t="s">
        <v>542</v>
      </c>
      <c r="BP39" s="1" t="s">
        <v>3008</v>
      </c>
      <c r="BQ39" s="1" t="s">
        <v>3009</v>
      </c>
      <c r="BR39" s="1" t="s">
        <v>3010</v>
      </c>
      <c r="BS39" s="1" t="s">
        <v>3011</v>
      </c>
      <c r="BT39" s="1" t="s">
        <v>3012</v>
      </c>
      <c r="BU39" s="1" t="s">
        <v>3013</v>
      </c>
      <c r="BV39" s="1" t="s">
        <v>3014</v>
      </c>
      <c r="BW39" s="1" t="s">
        <v>3015</v>
      </c>
      <c r="BX39" s="1" t="s">
        <v>3016</v>
      </c>
      <c r="BY39" s="1" t="s">
        <v>1781</v>
      </c>
      <c r="BZ39" s="1" t="s">
        <v>3017</v>
      </c>
      <c r="CA39" s="1" t="s">
        <v>3018</v>
      </c>
      <c r="CB39" s="1" t="s">
        <v>3019</v>
      </c>
      <c r="CC39" s="1" t="s">
        <v>3020</v>
      </c>
      <c r="CD39" s="1" t="s">
        <v>388</v>
      </c>
      <c r="CE39" s="1" t="s">
        <v>389</v>
      </c>
      <c r="CF39" s="1" t="s">
        <v>717</v>
      </c>
      <c r="CG39" s="1" t="s">
        <v>473</v>
      </c>
      <c r="CH39" s="1" t="s">
        <v>388</v>
      </c>
      <c r="CI39" s="1" t="s">
        <v>3021</v>
      </c>
      <c r="CJ39" s="1" t="s">
        <v>717</v>
      </c>
      <c r="CK39" s="1" t="s">
        <v>3022</v>
      </c>
      <c r="CL39" s="1" t="s">
        <v>3023</v>
      </c>
      <c r="CM39" s="1" t="s">
        <v>3024</v>
      </c>
      <c r="CZ3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I4" colorId="64" zoomScale="136" zoomScaleNormal="136" zoomScalePageLayoutView="100" workbookViewId="0">
      <selection pane="topLeft" activeCell="AI4" activeCellId="0" sqref="AI4"/>
    </sheetView>
  </sheetViews>
  <sheetFormatPr defaultColWidth="8.6171875" defaultRowHeight="16.5" zeroHeight="false" outlineLevelRow="0" outlineLevelCol="0"/>
  <cols>
    <col collapsed="false" customWidth="true" hidden="false" outlineLevel="0" max="1" min="1" style="1" width="9"/>
    <col collapsed="false" customWidth="true" hidden="false" outlineLevel="0" max="3" min="2" style="1" width="5.26"/>
    <col collapsed="false" customWidth="true" hidden="false" outlineLevel="0" max="12" min="4" style="1" width="10.12"/>
    <col collapsed="false" customWidth="true" hidden="false" outlineLevel="0" max="13" min="13" style="1" width="11.25"/>
    <col collapsed="false" customWidth="true" hidden="false" outlineLevel="0" max="21" min="14" style="1" width="16.75"/>
    <col collapsed="false" customWidth="true" hidden="false" outlineLevel="0" max="25" min="22" style="1" width="16"/>
    <col collapsed="false" customWidth="true" hidden="false" outlineLevel="0" max="27" min="26" style="0" width="16"/>
    <col collapsed="false" customWidth="true" hidden="false" outlineLevel="0" max="36" min="28" style="0" width="10"/>
    <col collapsed="false" customWidth="true" hidden="false" outlineLevel="0" max="37" min="37" style="0" width="11.12"/>
    <col collapsed="false" customWidth="true" hidden="false" outlineLevel="0" max="45" min="38" style="0" width="16.62"/>
    <col collapsed="false" customWidth="true" hidden="false" outlineLevel="0" max="46" min="46" style="0" width="16"/>
    <col collapsed="false" customWidth="true" hidden="false" outlineLevel="0" max="51" min="47" style="0" width="15.88"/>
  </cols>
  <sheetData>
    <row r="1" s="1" customFormat="true" ht="16.5" hidden="false" customHeight="false" outlineLevel="0" collapsed="false">
      <c r="A1" s="2" t="s">
        <v>205</v>
      </c>
      <c r="B1" s="2" t="s">
        <v>206</v>
      </c>
      <c r="C1" s="2" t="s">
        <v>4</v>
      </c>
      <c r="D1" s="5" t="s">
        <v>3025</v>
      </c>
      <c r="E1" s="5" t="s">
        <v>3026</v>
      </c>
      <c r="F1" s="5" t="s">
        <v>3027</v>
      </c>
      <c r="G1" s="5" t="s">
        <v>3028</v>
      </c>
      <c r="H1" s="5" t="s">
        <v>3029</v>
      </c>
      <c r="I1" s="5" t="s">
        <v>3030</v>
      </c>
      <c r="J1" s="5" t="s">
        <v>3031</v>
      </c>
      <c r="K1" s="5" t="s">
        <v>3032</v>
      </c>
      <c r="L1" s="5" t="s">
        <v>3033</v>
      </c>
      <c r="M1" s="5" t="s">
        <v>3034</v>
      </c>
      <c r="N1" s="4" t="s">
        <v>3035</v>
      </c>
      <c r="O1" s="4" t="s">
        <v>3036</v>
      </c>
      <c r="P1" s="4" t="s">
        <v>3037</v>
      </c>
      <c r="Q1" s="4" t="s">
        <v>3038</v>
      </c>
      <c r="R1" s="4" t="s">
        <v>3039</v>
      </c>
      <c r="S1" s="4" t="s">
        <v>3040</v>
      </c>
      <c r="T1" s="4" t="s">
        <v>3041</v>
      </c>
      <c r="U1" s="4" t="s">
        <v>3042</v>
      </c>
      <c r="V1" s="6" t="s">
        <v>3043</v>
      </c>
      <c r="W1" s="6" t="s">
        <v>3044</v>
      </c>
      <c r="X1" s="6" t="s">
        <v>3045</v>
      </c>
      <c r="Y1" s="6" t="s">
        <v>3046</v>
      </c>
      <c r="Z1" s="6" t="s">
        <v>3047</v>
      </c>
      <c r="AA1" s="6" t="s">
        <v>3048</v>
      </c>
      <c r="AB1" s="5" t="s">
        <v>3049</v>
      </c>
      <c r="AC1" s="5" t="s">
        <v>3050</v>
      </c>
      <c r="AD1" s="5" t="s">
        <v>3051</v>
      </c>
      <c r="AE1" s="5" t="s">
        <v>3052</v>
      </c>
      <c r="AF1" s="5" t="s">
        <v>3053</v>
      </c>
      <c r="AG1" s="5" t="s">
        <v>3054</v>
      </c>
      <c r="AH1" s="5" t="s">
        <v>3055</v>
      </c>
      <c r="AI1" s="5" t="s">
        <v>3056</v>
      </c>
      <c r="AJ1" s="5" t="s">
        <v>3057</v>
      </c>
      <c r="AK1" s="5" t="s">
        <v>3058</v>
      </c>
      <c r="AL1" s="4" t="s">
        <v>3059</v>
      </c>
      <c r="AM1" s="4" t="s">
        <v>3060</v>
      </c>
      <c r="AN1" s="4" t="s">
        <v>3061</v>
      </c>
      <c r="AO1" s="4" t="s">
        <v>3062</v>
      </c>
      <c r="AP1" s="4" t="s">
        <v>3063</v>
      </c>
      <c r="AQ1" s="4" t="s">
        <v>3064</v>
      </c>
      <c r="AR1" s="4" t="s">
        <v>3065</v>
      </c>
      <c r="AS1" s="4" t="s">
        <v>3066</v>
      </c>
      <c r="AT1" s="6" t="s">
        <v>3067</v>
      </c>
      <c r="AU1" s="6" t="s">
        <v>3068</v>
      </c>
      <c r="AV1" s="6" t="s">
        <v>3069</v>
      </c>
      <c r="AW1" s="6" t="s">
        <v>3070</v>
      </c>
      <c r="AX1" s="6" t="s">
        <v>3071</v>
      </c>
      <c r="AY1" s="6" t="s">
        <v>3072</v>
      </c>
    </row>
    <row r="2" s="1" customFormat="true" ht="16.5" hidden="false" customHeight="false" outlineLevel="0" collapsed="false">
      <c r="A2" s="1" t="s">
        <v>89</v>
      </c>
      <c r="B2" s="1" t="s">
        <v>90</v>
      </c>
      <c r="C2" s="1" t="n">
        <v>2</v>
      </c>
      <c r="D2" s="1" t="n">
        <v>1</v>
      </c>
      <c r="E2" s="1" t="n">
        <v>4</v>
      </c>
      <c r="F2" s="1" t="n">
        <v>1</v>
      </c>
      <c r="G2" s="1" t="n">
        <v>4</v>
      </c>
      <c r="H2" s="1" t="n">
        <v>1</v>
      </c>
      <c r="I2" s="1" t="n">
        <v>5</v>
      </c>
      <c r="J2" s="1" t="n">
        <v>1</v>
      </c>
      <c r="K2" s="1" t="n">
        <v>5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5</v>
      </c>
      <c r="S2" s="1" t="n">
        <v>1</v>
      </c>
      <c r="T2" s="1" t="n">
        <v>7</v>
      </c>
      <c r="U2" s="1" t="n">
        <v>1</v>
      </c>
      <c r="V2" s="1" t="n">
        <v>2</v>
      </c>
      <c r="W2" s="1" t="n">
        <v>18</v>
      </c>
      <c r="X2" s="1" t="n">
        <v>13</v>
      </c>
      <c r="Y2" s="1" t="n">
        <v>19</v>
      </c>
      <c r="Z2" s="1" t="n">
        <v>17</v>
      </c>
      <c r="AA2" s="1" t="n">
        <v>18</v>
      </c>
      <c r="AB2" s="1" t="n">
        <v>1</v>
      </c>
      <c r="AC2" s="1" t="n">
        <v>5</v>
      </c>
      <c r="AD2" s="1" t="n">
        <v>1</v>
      </c>
      <c r="AE2" s="1" t="n">
        <v>5</v>
      </c>
      <c r="AF2" s="1" t="n">
        <v>1</v>
      </c>
      <c r="AG2" s="1" t="n">
        <v>5</v>
      </c>
      <c r="AH2" s="1" t="n">
        <v>1</v>
      </c>
      <c r="AI2" s="1" t="n">
        <v>5</v>
      </c>
      <c r="AJ2" s="1" t="n">
        <v>1</v>
      </c>
      <c r="AK2" s="1" t="n">
        <v>1</v>
      </c>
      <c r="AL2" s="1" t="n">
        <v>5</v>
      </c>
      <c r="AM2" s="1" t="n">
        <v>9</v>
      </c>
      <c r="AN2" s="1" t="n">
        <v>1</v>
      </c>
      <c r="AO2" s="1" t="n">
        <v>1</v>
      </c>
      <c r="AP2" s="1" t="n">
        <v>1</v>
      </c>
      <c r="AQ2" s="1" t="n">
        <v>7</v>
      </c>
      <c r="AR2" s="1" t="n">
        <v>6</v>
      </c>
      <c r="AS2" s="1" t="n">
        <v>2</v>
      </c>
      <c r="AT2" s="1" t="n">
        <v>8</v>
      </c>
      <c r="AU2" s="1" t="n">
        <v>15</v>
      </c>
      <c r="AV2" s="1" t="n">
        <v>12</v>
      </c>
      <c r="AW2" s="1" t="n">
        <v>16</v>
      </c>
      <c r="AX2" s="1" t="n">
        <v>9</v>
      </c>
      <c r="AY2" s="1" t="n">
        <v>14</v>
      </c>
    </row>
    <row r="3" s="1" customFormat="true" ht="16.5" hidden="false" customHeight="false" outlineLevel="0" collapsed="false">
      <c r="A3" s="1" t="s">
        <v>92</v>
      </c>
      <c r="B3" s="1" t="s">
        <v>93</v>
      </c>
      <c r="C3" s="1" t="n">
        <v>2</v>
      </c>
      <c r="D3" s="1" t="n">
        <v>3</v>
      </c>
      <c r="E3" s="1" t="n">
        <v>3</v>
      </c>
      <c r="F3" s="1" t="n">
        <v>4</v>
      </c>
      <c r="G3" s="1" t="n">
        <v>3</v>
      </c>
      <c r="H3" s="1" t="n">
        <v>3</v>
      </c>
      <c r="I3" s="1" t="n">
        <v>2</v>
      </c>
      <c r="J3" s="1" t="n">
        <v>3</v>
      </c>
      <c r="K3" s="1" t="n">
        <v>3</v>
      </c>
      <c r="L3" s="1" t="n">
        <v>3</v>
      </c>
      <c r="M3" s="1" t="n">
        <v>4</v>
      </c>
      <c r="N3" s="1" t="n">
        <v>5</v>
      </c>
      <c r="O3" s="1" t="n">
        <v>5</v>
      </c>
      <c r="P3" s="1" t="n">
        <v>5</v>
      </c>
      <c r="Q3" s="1" t="n">
        <v>5</v>
      </c>
      <c r="R3" s="1" t="n">
        <v>5</v>
      </c>
      <c r="S3" s="1" t="n">
        <v>7</v>
      </c>
      <c r="T3" s="1" t="n">
        <v>7</v>
      </c>
      <c r="U3" s="1" t="n">
        <v>8</v>
      </c>
      <c r="V3" s="1" t="n">
        <v>10</v>
      </c>
      <c r="W3" s="1" t="n">
        <v>11</v>
      </c>
      <c r="X3" s="1" t="n">
        <v>10</v>
      </c>
      <c r="Y3" s="1" t="n">
        <v>13</v>
      </c>
      <c r="Z3" s="1" t="n">
        <v>20</v>
      </c>
      <c r="AA3" s="1" t="n">
        <v>10</v>
      </c>
      <c r="AB3" s="1" t="n">
        <v>2</v>
      </c>
      <c r="AC3" s="1" t="n">
        <v>5</v>
      </c>
      <c r="AD3" s="1" t="n">
        <v>1</v>
      </c>
      <c r="AE3" s="1" t="n">
        <v>5</v>
      </c>
      <c r="AF3" s="1" t="n">
        <v>3</v>
      </c>
      <c r="AG3" s="1" t="n">
        <v>3</v>
      </c>
      <c r="AH3" s="1" t="n">
        <v>1</v>
      </c>
      <c r="AI3" s="1" t="n">
        <v>5</v>
      </c>
      <c r="AJ3" s="1" t="n">
        <v>1</v>
      </c>
      <c r="AK3" s="1" t="n">
        <v>3</v>
      </c>
      <c r="AL3" s="1" t="n">
        <v>7</v>
      </c>
      <c r="AM3" s="1" t="n">
        <v>8</v>
      </c>
      <c r="AN3" s="1" t="n">
        <v>5</v>
      </c>
      <c r="AO3" s="1" t="n">
        <v>5</v>
      </c>
      <c r="AP3" s="1" t="n">
        <v>5</v>
      </c>
      <c r="AQ3" s="1" t="n">
        <v>8</v>
      </c>
      <c r="AR3" s="1" t="n">
        <v>8</v>
      </c>
      <c r="AS3" s="1" t="n">
        <v>9</v>
      </c>
      <c r="AT3" s="1" t="n">
        <v>14</v>
      </c>
      <c r="AU3" s="1" t="n">
        <v>18</v>
      </c>
      <c r="AV3" s="1" t="n">
        <v>18</v>
      </c>
      <c r="AW3" s="1" t="n">
        <v>20</v>
      </c>
      <c r="AX3" s="1" t="n">
        <v>18</v>
      </c>
      <c r="AY3" s="1" t="n">
        <v>13</v>
      </c>
    </row>
    <row r="4" customFormat="false" ht="16.5" hidden="false" customHeight="false" outlineLevel="0" collapsed="false">
      <c r="A4" s="12" t="s">
        <v>96</v>
      </c>
      <c r="B4" s="12" t="s">
        <v>97</v>
      </c>
      <c r="C4" s="12" t="n">
        <v>2</v>
      </c>
    </row>
    <row r="5" customFormat="false" ht="16.5" hidden="false" customHeight="false" outlineLevel="0" collapsed="false">
      <c r="A5" s="1" t="s">
        <v>99</v>
      </c>
      <c r="B5" s="1" t="s">
        <v>100</v>
      </c>
      <c r="C5" s="1" t="n">
        <v>2</v>
      </c>
      <c r="D5" s="1" t="n">
        <v>2</v>
      </c>
      <c r="E5" s="1" t="n">
        <v>3</v>
      </c>
      <c r="F5" s="1" t="n">
        <v>3</v>
      </c>
      <c r="G5" s="1" t="n">
        <v>5</v>
      </c>
      <c r="H5" s="1" t="n">
        <v>1</v>
      </c>
      <c r="I5" s="1" t="n">
        <v>2</v>
      </c>
      <c r="J5" s="1" t="n">
        <v>1</v>
      </c>
      <c r="K5" s="1" t="n">
        <v>4</v>
      </c>
      <c r="L5" s="1" t="n">
        <v>1</v>
      </c>
      <c r="M5" s="1" t="n">
        <v>5</v>
      </c>
      <c r="N5" s="1" t="n">
        <v>2</v>
      </c>
      <c r="O5" s="1" t="n">
        <v>2</v>
      </c>
      <c r="P5" s="1" t="n">
        <v>1</v>
      </c>
      <c r="Q5" s="1" t="n">
        <v>1</v>
      </c>
      <c r="R5" s="1" t="n">
        <v>5</v>
      </c>
      <c r="S5" s="1" t="n">
        <v>2</v>
      </c>
      <c r="T5" s="1" t="n">
        <v>2</v>
      </c>
      <c r="U5" s="1" t="n">
        <v>1</v>
      </c>
      <c r="V5" s="1" t="n">
        <v>8</v>
      </c>
      <c r="W5" s="1" t="n">
        <v>8</v>
      </c>
      <c r="X5" s="1" t="n">
        <v>13</v>
      </c>
      <c r="Y5" s="1" t="n">
        <v>5</v>
      </c>
      <c r="Z5" s="1" t="n">
        <v>7</v>
      </c>
      <c r="AA5" s="1" t="n">
        <v>1</v>
      </c>
      <c r="AB5" s="1" t="n">
        <v>1</v>
      </c>
      <c r="AC5" s="1" t="n">
        <v>4</v>
      </c>
      <c r="AD5" s="1" t="n">
        <v>1</v>
      </c>
      <c r="AE5" s="1" t="n">
        <v>5</v>
      </c>
      <c r="AF5" s="1" t="n">
        <v>3</v>
      </c>
      <c r="AG5" s="1" t="n">
        <v>1</v>
      </c>
      <c r="AH5" s="1" t="n">
        <v>1</v>
      </c>
      <c r="AI5" s="1" t="n">
        <v>5</v>
      </c>
      <c r="AJ5" s="1" t="n">
        <v>1</v>
      </c>
      <c r="AK5" s="1" t="n">
        <v>5</v>
      </c>
      <c r="AL5" s="1" t="n">
        <v>1</v>
      </c>
      <c r="AM5" s="1" t="n">
        <v>6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7</v>
      </c>
      <c r="AT5" s="1" t="n">
        <v>17</v>
      </c>
      <c r="AU5" s="1" t="n">
        <v>7</v>
      </c>
      <c r="AV5" s="1" t="n">
        <v>12</v>
      </c>
      <c r="AW5" s="1" t="n">
        <v>14</v>
      </c>
      <c r="AX5" s="1" t="n">
        <v>2</v>
      </c>
      <c r="AY5" s="1" t="n">
        <v>1</v>
      </c>
    </row>
    <row r="6" customFormat="false" ht="16.5" hidden="false" customHeight="false" outlineLevel="0" collapsed="false">
      <c r="A6" s="1" t="s">
        <v>102</v>
      </c>
      <c r="B6" s="1" t="s">
        <v>103</v>
      </c>
      <c r="C6" s="1" t="n">
        <v>2</v>
      </c>
      <c r="D6" s="1" t="n">
        <v>1</v>
      </c>
      <c r="E6" s="1" t="n">
        <v>1</v>
      </c>
      <c r="F6" s="1" t="n">
        <v>1</v>
      </c>
      <c r="G6" s="1" t="n">
        <v>2</v>
      </c>
      <c r="H6" s="1" t="n">
        <v>4</v>
      </c>
      <c r="I6" s="1" t="n">
        <v>3</v>
      </c>
      <c r="J6" s="1" t="n">
        <v>4</v>
      </c>
      <c r="K6" s="1" t="n">
        <v>1</v>
      </c>
      <c r="L6" s="1" t="n">
        <v>1</v>
      </c>
      <c r="M6" s="1" t="n">
        <v>1</v>
      </c>
      <c r="N6" s="1" t="n">
        <v>4</v>
      </c>
      <c r="O6" s="1" t="n">
        <v>6</v>
      </c>
      <c r="P6" s="1" t="n">
        <v>3</v>
      </c>
      <c r="Q6" s="1" t="n">
        <v>5</v>
      </c>
      <c r="R6" s="1" t="n">
        <v>2</v>
      </c>
      <c r="S6" s="1" t="n">
        <v>2</v>
      </c>
      <c r="T6" s="1" t="n">
        <v>4</v>
      </c>
      <c r="U6" s="1" t="n">
        <v>3</v>
      </c>
      <c r="V6" s="1" t="n">
        <v>3</v>
      </c>
      <c r="W6" s="1" t="n">
        <v>5</v>
      </c>
      <c r="X6" s="1" t="n">
        <v>5</v>
      </c>
      <c r="Y6" s="1" t="n">
        <v>2</v>
      </c>
      <c r="Z6" s="1" t="n">
        <v>10</v>
      </c>
      <c r="AA6" s="1" t="n">
        <v>3</v>
      </c>
      <c r="AB6" s="1" t="n">
        <v>4</v>
      </c>
      <c r="AC6" s="1" t="n">
        <v>3</v>
      </c>
      <c r="AD6" s="1" t="n">
        <v>3</v>
      </c>
      <c r="AE6" s="1" t="n">
        <v>4</v>
      </c>
      <c r="AF6" s="1" t="n">
        <v>5</v>
      </c>
      <c r="AG6" s="1" t="n">
        <v>3</v>
      </c>
      <c r="AH6" s="1" t="n">
        <v>4</v>
      </c>
      <c r="AI6" s="1" t="n">
        <v>5</v>
      </c>
      <c r="AJ6" s="1" t="n">
        <v>4</v>
      </c>
      <c r="AK6" s="1" t="n">
        <v>4</v>
      </c>
      <c r="AL6" s="1" t="n">
        <v>8</v>
      </c>
      <c r="AM6" s="1" t="n">
        <v>7</v>
      </c>
      <c r="AN6" s="1" t="n">
        <v>5</v>
      </c>
      <c r="AO6" s="1" t="n">
        <v>7</v>
      </c>
      <c r="AP6" s="1" t="n">
        <v>5</v>
      </c>
      <c r="AQ6" s="1" t="n">
        <v>8</v>
      </c>
      <c r="AR6" s="1" t="n">
        <v>9</v>
      </c>
      <c r="AS6" s="1" t="n">
        <v>8</v>
      </c>
      <c r="AT6" s="1" t="n">
        <v>10</v>
      </c>
      <c r="AU6" s="1" t="n">
        <v>9</v>
      </c>
      <c r="AV6" s="1" t="n">
        <v>6</v>
      </c>
      <c r="AW6" s="1" t="n">
        <v>12</v>
      </c>
      <c r="AX6" s="1" t="n">
        <v>8</v>
      </c>
      <c r="AY6" s="1" t="n">
        <v>5</v>
      </c>
    </row>
    <row r="7" customFormat="false" ht="16.5" hidden="false" customHeight="false" outlineLevel="0" collapsed="false">
      <c r="A7" s="1" t="s">
        <v>105</v>
      </c>
      <c r="B7" s="1" t="s">
        <v>106</v>
      </c>
      <c r="C7" s="1" t="n">
        <v>2</v>
      </c>
      <c r="D7" s="1" t="n">
        <v>2</v>
      </c>
      <c r="E7" s="1" t="n">
        <v>3</v>
      </c>
      <c r="F7" s="1" t="n">
        <v>3</v>
      </c>
      <c r="G7" s="1" t="n">
        <v>3</v>
      </c>
      <c r="H7" s="1" t="n">
        <v>3</v>
      </c>
      <c r="I7" s="1" t="n">
        <v>4</v>
      </c>
      <c r="J7" s="1" t="n">
        <v>4</v>
      </c>
      <c r="K7" s="1" t="n">
        <v>1</v>
      </c>
      <c r="L7" s="1" t="n">
        <v>3</v>
      </c>
      <c r="M7" s="1" t="n">
        <v>4</v>
      </c>
      <c r="N7" s="1" t="n">
        <v>6</v>
      </c>
      <c r="O7" s="1" t="n">
        <v>5</v>
      </c>
      <c r="P7" s="1" t="n">
        <v>3</v>
      </c>
      <c r="Q7" s="1" t="n">
        <v>3</v>
      </c>
      <c r="R7" s="1" t="n">
        <v>3</v>
      </c>
      <c r="S7" s="1" t="n">
        <v>5</v>
      </c>
      <c r="T7" s="1" t="n">
        <v>5</v>
      </c>
      <c r="U7" s="1" t="n">
        <v>2</v>
      </c>
      <c r="V7" s="1" t="n">
        <v>5</v>
      </c>
      <c r="W7" s="1" t="n">
        <v>5</v>
      </c>
      <c r="X7" s="1" t="n">
        <v>5</v>
      </c>
      <c r="Y7" s="1" t="n">
        <v>5</v>
      </c>
      <c r="Z7" s="1" t="n">
        <v>9</v>
      </c>
      <c r="AA7" s="1" t="n">
        <v>5</v>
      </c>
      <c r="AB7" s="1" t="n">
        <v>4</v>
      </c>
      <c r="AC7" s="1" t="n">
        <v>2</v>
      </c>
      <c r="AD7" s="1" t="n">
        <v>4</v>
      </c>
      <c r="AE7" s="1" t="n">
        <v>4</v>
      </c>
      <c r="AF7" s="1" t="n">
        <v>4</v>
      </c>
      <c r="AG7" s="1" t="n">
        <v>1</v>
      </c>
      <c r="AH7" s="1" t="n">
        <v>5</v>
      </c>
      <c r="AI7" s="1" t="n">
        <v>1</v>
      </c>
      <c r="AJ7" s="1" t="n">
        <v>4</v>
      </c>
      <c r="AK7" s="1" t="n">
        <v>1</v>
      </c>
      <c r="AL7" s="1" t="n">
        <v>4</v>
      </c>
      <c r="AM7" s="1" t="n">
        <v>5</v>
      </c>
      <c r="AN7" s="1" t="n">
        <v>4</v>
      </c>
      <c r="AO7" s="1" t="n">
        <v>6</v>
      </c>
      <c r="AP7" s="1" t="n">
        <v>3</v>
      </c>
      <c r="AQ7" s="1" t="n">
        <v>4</v>
      </c>
      <c r="AR7" s="1" t="n">
        <v>3</v>
      </c>
      <c r="AS7" s="1" t="n">
        <v>2</v>
      </c>
      <c r="AT7" s="1" t="n">
        <v>5</v>
      </c>
      <c r="AU7" s="1" t="n">
        <v>5</v>
      </c>
      <c r="AV7" s="1" t="n">
        <v>3</v>
      </c>
      <c r="AW7" s="1" t="n">
        <v>9</v>
      </c>
      <c r="AX7" s="1" t="n">
        <v>15</v>
      </c>
      <c r="AY7" s="1" t="n">
        <v>3</v>
      </c>
    </row>
    <row r="8" customFormat="false" ht="16.5" hidden="false" customHeight="false" outlineLevel="0" collapsed="false">
      <c r="A8" s="1" t="s">
        <v>107</v>
      </c>
      <c r="B8" s="1" t="s">
        <v>108</v>
      </c>
      <c r="C8" s="1" t="n">
        <v>2</v>
      </c>
      <c r="D8" s="1" t="n">
        <v>2</v>
      </c>
      <c r="E8" s="1" t="n">
        <v>4</v>
      </c>
      <c r="F8" s="1" t="n">
        <v>2</v>
      </c>
      <c r="G8" s="1" t="n">
        <v>5</v>
      </c>
      <c r="H8" s="1" t="n">
        <v>3</v>
      </c>
      <c r="I8" s="1" t="n">
        <v>2</v>
      </c>
      <c r="J8" s="1" t="n">
        <v>2</v>
      </c>
      <c r="K8" s="1" t="n">
        <v>4</v>
      </c>
      <c r="L8" s="1" t="n">
        <v>2</v>
      </c>
      <c r="M8" s="1" t="n">
        <v>4</v>
      </c>
      <c r="N8" s="1" t="n">
        <v>8</v>
      </c>
      <c r="O8" s="1" t="n">
        <v>8</v>
      </c>
      <c r="P8" s="1" t="n">
        <v>5</v>
      </c>
      <c r="Q8" s="1" t="n">
        <v>5</v>
      </c>
      <c r="R8" s="1" t="n">
        <v>5</v>
      </c>
      <c r="S8" s="1" t="n">
        <v>3</v>
      </c>
      <c r="T8" s="1" t="n">
        <v>3</v>
      </c>
      <c r="U8" s="1" t="n">
        <v>4</v>
      </c>
      <c r="V8" s="1" t="n">
        <v>17</v>
      </c>
      <c r="W8" s="1" t="n">
        <v>16</v>
      </c>
      <c r="X8" s="1" t="n">
        <v>10</v>
      </c>
      <c r="Y8" s="1" t="n">
        <v>11</v>
      </c>
      <c r="Z8" s="1" t="n">
        <v>10</v>
      </c>
      <c r="AA8" s="1" t="n">
        <v>10</v>
      </c>
      <c r="AB8" s="1" t="n">
        <v>3</v>
      </c>
      <c r="AC8" s="1" t="n">
        <v>4</v>
      </c>
      <c r="AD8" s="1" t="n">
        <v>2</v>
      </c>
      <c r="AE8" s="1" t="n">
        <v>3</v>
      </c>
      <c r="AF8" s="1" t="n">
        <v>4</v>
      </c>
      <c r="AG8" s="1" t="n">
        <v>4</v>
      </c>
      <c r="AH8" s="1" t="n">
        <v>3</v>
      </c>
      <c r="AI8" s="1" t="n">
        <v>3</v>
      </c>
      <c r="AJ8" s="1" t="n">
        <v>2</v>
      </c>
      <c r="AK8" s="1" t="n">
        <v>3</v>
      </c>
      <c r="AL8" s="1" t="n">
        <v>8</v>
      </c>
      <c r="AM8" s="1" t="n">
        <v>8</v>
      </c>
      <c r="AN8" s="1" t="n">
        <v>5</v>
      </c>
      <c r="AO8" s="1" t="n">
        <v>4</v>
      </c>
      <c r="AP8" s="1" t="n">
        <v>5</v>
      </c>
      <c r="AQ8" s="1" t="n">
        <v>5</v>
      </c>
      <c r="AR8" s="1" t="n">
        <v>4</v>
      </c>
      <c r="AS8" s="1" t="n">
        <v>3</v>
      </c>
      <c r="AT8" s="1" t="n">
        <v>10</v>
      </c>
      <c r="AU8" s="1" t="n">
        <v>10</v>
      </c>
      <c r="AV8" s="1" t="n">
        <v>9</v>
      </c>
      <c r="AW8" s="1" t="n">
        <v>13</v>
      </c>
      <c r="AX8" s="1" t="n">
        <v>9</v>
      </c>
      <c r="AY8" s="1" t="n">
        <v>10</v>
      </c>
    </row>
    <row r="9" customFormat="false" ht="16.5" hidden="false" customHeight="false" outlineLevel="0" collapsed="false">
      <c r="A9" s="1" t="s">
        <v>111</v>
      </c>
      <c r="B9" s="1" t="s">
        <v>112</v>
      </c>
      <c r="C9" s="1" t="n">
        <v>1</v>
      </c>
      <c r="D9" s="1" t="n">
        <v>1</v>
      </c>
      <c r="E9" s="1" t="n">
        <v>1</v>
      </c>
      <c r="F9" s="1" t="n">
        <v>3</v>
      </c>
      <c r="G9" s="1" t="n">
        <v>5</v>
      </c>
      <c r="H9" s="1" t="n">
        <v>2</v>
      </c>
      <c r="I9" s="1" t="n">
        <v>2</v>
      </c>
      <c r="J9" s="1" t="n">
        <v>3</v>
      </c>
      <c r="K9" s="1" t="n">
        <v>2</v>
      </c>
      <c r="L9" s="1" t="n">
        <v>5</v>
      </c>
      <c r="M9" s="1" t="n">
        <v>4</v>
      </c>
      <c r="N9" s="1" t="n">
        <v>2</v>
      </c>
      <c r="O9" s="1" t="n">
        <v>3</v>
      </c>
      <c r="P9" s="1" t="n">
        <v>4</v>
      </c>
      <c r="Q9" s="1" t="n">
        <v>4</v>
      </c>
      <c r="R9" s="1" t="n">
        <v>3</v>
      </c>
      <c r="S9" s="1" t="n">
        <v>1</v>
      </c>
      <c r="T9" s="1" t="n">
        <v>2</v>
      </c>
      <c r="U9" s="1" t="n">
        <v>1</v>
      </c>
      <c r="V9" s="1" t="n">
        <v>5</v>
      </c>
      <c r="W9" s="1" t="n">
        <v>10</v>
      </c>
      <c r="X9" s="1" t="n">
        <v>5</v>
      </c>
      <c r="Y9" s="1" t="n">
        <v>18</v>
      </c>
      <c r="Z9" s="1" t="n">
        <v>13</v>
      </c>
      <c r="AA9" s="1" t="n">
        <v>1</v>
      </c>
      <c r="AB9" s="1" t="n">
        <v>1</v>
      </c>
      <c r="AC9" s="1" t="n">
        <v>2</v>
      </c>
      <c r="AD9" s="1" t="n">
        <v>2</v>
      </c>
      <c r="AE9" s="1" t="n">
        <v>5</v>
      </c>
      <c r="AF9" s="1" t="n">
        <v>1</v>
      </c>
      <c r="AG9" s="1" t="n">
        <v>3</v>
      </c>
      <c r="AH9" s="1" t="n">
        <v>2</v>
      </c>
      <c r="AI9" s="1" t="n">
        <v>4</v>
      </c>
      <c r="AJ9" s="1" t="n">
        <v>5</v>
      </c>
      <c r="AK9" s="1" t="n">
        <v>5</v>
      </c>
      <c r="AL9" s="1" t="n">
        <v>10</v>
      </c>
      <c r="AM9" s="1" t="n">
        <v>9</v>
      </c>
      <c r="AN9" s="1" t="n">
        <v>2</v>
      </c>
      <c r="AO9" s="1" t="n">
        <v>5</v>
      </c>
      <c r="AP9" s="1" t="n">
        <v>2</v>
      </c>
      <c r="AQ9" s="1" t="n">
        <v>1</v>
      </c>
      <c r="AR9" s="1" t="n">
        <v>2</v>
      </c>
      <c r="AS9" s="1" t="n">
        <v>1</v>
      </c>
      <c r="AT9" s="1" t="n">
        <v>4</v>
      </c>
      <c r="AU9" s="1" t="n">
        <v>5</v>
      </c>
      <c r="AV9" s="1" t="n">
        <v>10</v>
      </c>
      <c r="AW9" s="1" t="n">
        <v>1</v>
      </c>
      <c r="AX9" s="1" t="n">
        <v>6</v>
      </c>
      <c r="AY9" s="1" t="n">
        <v>2</v>
      </c>
    </row>
    <row r="10" customFormat="false" ht="16.5" hidden="false" customHeight="false" outlineLevel="0" collapsed="false">
      <c r="A10" s="1" t="s">
        <v>114</v>
      </c>
      <c r="B10" s="1" t="s">
        <v>115</v>
      </c>
      <c r="C10" s="1" t="n">
        <v>2</v>
      </c>
      <c r="D10" s="1" t="n">
        <v>1</v>
      </c>
      <c r="E10" s="1" t="n">
        <v>1</v>
      </c>
      <c r="F10" s="1" t="n">
        <v>1</v>
      </c>
      <c r="G10" s="1" t="n">
        <v>5</v>
      </c>
      <c r="H10" s="1" t="n">
        <v>5</v>
      </c>
      <c r="I10" s="1" t="n">
        <v>2</v>
      </c>
      <c r="J10" s="1" t="n">
        <v>5</v>
      </c>
      <c r="K10" s="1" t="n">
        <v>5</v>
      </c>
      <c r="L10" s="1" t="n">
        <v>2</v>
      </c>
      <c r="M10" s="1" t="n">
        <v>2</v>
      </c>
      <c r="N10" s="1" t="n">
        <v>5</v>
      </c>
      <c r="O10" s="1" t="n">
        <v>2</v>
      </c>
      <c r="P10" s="1" t="n">
        <v>7</v>
      </c>
      <c r="Q10" s="1" t="n">
        <v>3</v>
      </c>
      <c r="R10" s="1" t="n">
        <v>5</v>
      </c>
      <c r="S10" s="1" t="n">
        <v>3</v>
      </c>
      <c r="T10" s="1" t="n">
        <v>7</v>
      </c>
      <c r="U10" s="1" t="n">
        <v>2</v>
      </c>
      <c r="V10" s="1" t="n">
        <v>10</v>
      </c>
      <c r="W10" s="1" t="n">
        <v>10</v>
      </c>
      <c r="X10" s="1" t="n">
        <v>10</v>
      </c>
      <c r="Y10" s="1" t="n">
        <v>10</v>
      </c>
      <c r="Z10" s="1" t="n">
        <v>5</v>
      </c>
      <c r="AA10" s="1" t="n">
        <v>10</v>
      </c>
      <c r="AB10" s="1" t="n">
        <v>2</v>
      </c>
      <c r="AC10" s="1" t="n">
        <v>2</v>
      </c>
      <c r="AD10" s="1" t="n">
        <v>2</v>
      </c>
      <c r="AE10" s="1" t="n">
        <v>5</v>
      </c>
      <c r="AF10" s="1" t="n">
        <v>2</v>
      </c>
      <c r="AG10" s="1" t="n">
        <v>5</v>
      </c>
      <c r="AH10" s="1" t="n">
        <v>2</v>
      </c>
      <c r="AI10" s="1" t="n">
        <v>5</v>
      </c>
      <c r="AJ10" s="1" t="n">
        <v>1</v>
      </c>
      <c r="AK10" s="1" t="n">
        <v>5</v>
      </c>
      <c r="AL10" s="1" t="n">
        <v>5</v>
      </c>
      <c r="AM10" s="1" t="n">
        <v>3</v>
      </c>
      <c r="AN10" s="1" t="n">
        <v>5</v>
      </c>
      <c r="AO10" s="1" t="n">
        <v>5</v>
      </c>
      <c r="AP10" s="1" t="n">
        <v>5</v>
      </c>
      <c r="AQ10" s="1" t="n">
        <v>7</v>
      </c>
      <c r="AR10" s="1" t="n">
        <v>5</v>
      </c>
      <c r="AS10" s="1" t="n">
        <v>2</v>
      </c>
      <c r="AT10" s="1" t="n">
        <v>10</v>
      </c>
      <c r="AU10" s="1" t="n">
        <v>10</v>
      </c>
      <c r="AV10" s="1" t="n">
        <v>15</v>
      </c>
      <c r="AW10" s="1" t="n">
        <v>7</v>
      </c>
      <c r="AX10" s="1" t="n">
        <v>7</v>
      </c>
      <c r="AY10" s="1" t="n">
        <v>5</v>
      </c>
    </row>
    <row r="11" customFormat="false" ht="16.5" hidden="false" customHeight="false" outlineLevel="0" collapsed="false">
      <c r="A11" s="1" t="s">
        <v>117</v>
      </c>
      <c r="B11" s="1" t="s">
        <v>118</v>
      </c>
      <c r="C11" s="1" t="n">
        <v>2</v>
      </c>
      <c r="D11" s="1" t="n">
        <v>4</v>
      </c>
      <c r="E11" s="1" t="n">
        <v>1</v>
      </c>
      <c r="F11" s="1" t="n">
        <v>4</v>
      </c>
      <c r="G11" s="1" t="n">
        <v>4</v>
      </c>
      <c r="H11" s="1" t="n">
        <v>4</v>
      </c>
      <c r="I11" s="1" t="n">
        <v>3</v>
      </c>
      <c r="J11" s="1" t="n">
        <v>4</v>
      </c>
      <c r="K11" s="1" t="n">
        <v>3</v>
      </c>
      <c r="L11" s="1" t="n">
        <v>5</v>
      </c>
      <c r="M11" s="1" t="n">
        <v>5</v>
      </c>
      <c r="N11" s="1" t="n">
        <v>6</v>
      </c>
      <c r="O11" s="1" t="n">
        <v>6</v>
      </c>
      <c r="P11" s="1" t="n">
        <v>3</v>
      </c>
      <c r="Q11" s="1" t="n">
        <v>2</v>
      </c>
      <c r="R11" s="1" t="n">
        <v>2</v>
      </c>
      <c r="S11" s="1" t="n">
        <v>2</v>
      </c>
      <c r="T11" s="1" t="n">
        <v>2</v>
      </c>
      <c r="U11" s="1" t="n">
        <v>1</v>
      </c>
      <c r="V11" s="1" t="n">
        <v>13</v>
      </c>
      <c r="W11" s="1" t="n">
        <v>16</v>
      </c>
      <c r="X11" s="1" t="n">
        <v>16</v>
      </c>
      <c r="Y11" s="1" t="n">
        <v>15</v>
      </c>
      <c r="Z11" s="1" t="n">
        <v>18</v>
      </c>
      <c r="AA11" s="1" t="n">
        <v>10</v>
      </c>
      <c r="AB11" s="1" t="n">
        <v>3</v>
      </c>
      <c r="AC11" s="1" t="n">
        <v>3</v>
      </c>
      <c r="AD11" s="1" t="n">
        <v>4</v>
      </c>
      <c r="AE11" s="1" t="n">
        <v>4</v>
      </c>
      <c r="AF11" s="1" t="n">
        <v>4</v>
      </c>
      <c r="AG11" s="1" t="n">
        <v>2</v>
      </c>
      <c r="AH11" s="1" t="n">
        <v>4</v>
      </c>
      <c r="AI11" s="1" t="n">
        <v>4</v>
      </c>
      <c r="AJ11" s="1" t="n">
        <v>4</v>
      </c>
      <c r="AK11" s="1" t="n">
        <v>4</v>
      </c>
      <c r="AL11" s="1" t="n">
        <v>7</v>
      </c>
      <c r="AM11" s="1" t="n">
        <v>8</v>
      </c>
      <c r="AN11" s="1" t="n">
        <v>5</v>
      </c>
      <c r="AO11" s="1" t="n">
        <v>6</v>
      </c>
      <c r="AP11" s="1" t="n">
        <v>4</v>
      </c>
      <c r="AQ11" s="1" t="n">
        <v>4</v>
      </c>
      <c r="AR11" s="1" t="n">
        <v>3</v>
      </c>
      <c r="AS11" s="1" t="n">
        <v>2</v>
      </c>
      <c r="AT11" s="1" t="n">
        <v>13</v>
      </c>
      <c r="AU11" s="1" t="n">
        <v>13</v>
      </c>
      <c r="AV11" s="1" t="n">
        <v>10</v>
      </c>
      <c r="AW11" s="1" t="n">
        <v>9</v>
      </c>
      <c r="AX11" s="1" t="n">
        <v>16</v>
      </c>
      <c r="AY11" s="1" t="n">
        <v>5</v>
      </c>
    </row>
    <row r="12" customFormat="false" ht="16.5" hidden="false" customHeight="false" outlineLevel="0" collapsed="false">
      <c r="A12" s="1" t="s">
        <v>119</v>
      </c>
      <c r="B12" s="1" t="s">
        <v>120</v>
      </c>
      <c r="C12" s="1" t="n">
        <v>2</v>
      </c>
      <c r="D12" s="1" t="n">
        <v>4</v>
      </c>
      <c r="E12" s="1" t="n">
        <v>2</v>
      </c>
      <c r="F12" s="1" t="n">
        <v>3</v>
      </c>
      <c r="G12" s="1" t="n">
        <v>4</v>
      </c>
      <c r="H12" s="1" t="n">
        <v>4</v>
      </c>
      <c r="I12" s="1" t="n">
        <v>2</v>
      </c>
      <c r="J12" s="1" t="n">
        <v>4</v>
      </c>
      <c r="K12" s="1" t="n">
        <v>2</v>
      </c>
      <c r="L12" s="1" t="n">
        <v>5</v>
      </c>
      <c r="M12" s="1" t="n">
        <v>4</v>
      </c>
      <c r="N12" s="1" t="n">
        <v>1</v>
      </c>
      <c r="O12" s="1" t="n">
        <v>2</v>
      </c>
      <c r="P12" s="1" t="n">
        <v>1</v>
      </c>
      <c r="Q12" s="1" t="n">
        <v>1</v>
      </c>
      <c r="R12" s="1" t="n">
        <v>1</v>
      </c>
      <c r="S12" s="1" t="n">
        <v>2</v>
      </c>
      <c r="T12" s="1" t="n">
        <v>3</v>
      </c>
      <c r="U12" s="1" t="n">
        <v>1</v>
      </c>
      <c r="V12" s="1" t="n">
        <v>2</v>
      </c>
      <c r="W12" s="1" t="n">
        <v>2</v>
      </c>
      <c r="X12" s="1" t="n">
        <v>2</v>
      </c>
      <c r="Y12" s="1" t="n">
        <v>2</v>
      </c>
      <c r="Z12" s="1" t="n">
        <v>20</v>
      </c>
      <c r="AA12" s="1" t="n">
        <v>3</v>
      </c>
      <c r="AB12" s="1" t="n">
        <v>4</v>
      </c>
      <c r="AC12" s="1" t="n">
        <v>3</v>
      </c>
      <c r="AD12" s="1" t="n">
        <v>3</v>
      </c>
      <c r="AE12" s="1" t="n">
        <v>5</v>
      </c>
      <c r="AF12" s="1" t="n">
        <v>4</v>
      </c>
      <c r="AG12" s="1" t="n">
        <v>2</v>
      </c>
      <c r="AH12" s="1" t="n">
        <v>4</v>
      </c>
      <c r="AI12" s="1" t="n">
        <v>2</v>
      </c>
      <c r="AJ12" s="1" t="n">
        <v>4</v>
      </c>
      <c r="AK12" s="1" t="n">
        <v>3</v>
      </c>
      <c r="AL12" s="1" t="n">
        <v>1</v>
      </c>
      <c r="AM12" s="1" t="n">
        <v>8</v>
      </c>
      <c r="AN12" s="1" t="n">
        <v>1</v>
      </c>
      <c r="AO12" s="1" t="n">
        <v>1</v>
      </c>
      <c r="AP12" s="1" t="n">
        <v>2</v>
      </c>
      <c r="AQ12" s="1" t="n">
        <v>3</v>
      </c>
      <c r="AR12" s="1" t="n">
        <v>5</v>
      </c>
      <c r="AS12" s="1" t="n">
        <v>2</v>
      </c>
      <c r="AT12" s="1" t="n">
        <v>3</v>
      </c>
      <c r="AU12" s="1" t="n">
        <v>10</v>
      </c>
      <c r="AV12" s="1" t="n">
        <v>3</v>
      </c>
      <c r="AW12" s="1" t="n">
        <v>10</v>
      </c>
      <c r="AX12" s="1" t="n">
        <v>18</v>
      </c>
      <c r="AY12" s="1" t="n">
        <v>3</v>
      </c>
    </row>
    <row r="13" customFormat="false" ht="16.5" hidden="false" customHeight="false" outlineLevel="0" collapsed="false">
      <c r="A13" s="1" t="s">
        <v>123</v>
      </c>
      <c r="B13" s="1" t="s">
        <v>124</v>
      </c>
      <c r="C13" s="1" t="n">
        <v>2</v>
      </c>
      <c r="D13" s="1" t="n">
        <v>2</v>
      </c>
      <c r="E13" s="1" t="n">
        <v>3</v>
      </c>
      <c r="F13" s="1" t="n">
        <v>2</v>
      </c>
      <c r="G13" s="1" t="n">
        <v>3</v>
      </c>
      <c r="H13" s="1" t="n">
        <v>3</v>
      </c>
      <c r="I13" s="1" t="n">
        <v>4</v>
      </c>
      <c r="J13" s="1" t="n">
        <v>4</v>
      </c>
      <c r="K13" s="1" t="n">
        <v>3</v>
      </c>
      <c r="L13" s="1" t="n">
        <v>3</v>
      </c>
      <c r="M13" s="1" t="n">
        <v>2</v>
      </c>
      <c r="N13" s="1" t="n">
        <v>5</v>
      </c>
      <c r="O13" s="1" t="n">
        <v>5</v>
      </c>
      <c r="P13" s="1" t="n">
        <v>5</v>
      </c>
      <c r="Q13" s="1" t="n">
        <v>3</v>
      </c>
      <c r="R13" s="1" t="n">
        <v>3</v>
      </c>
      <c r="S13" s="1" t="n">
        <v>4</v>
      </c>
      <c r="T13" s="1" t="n">
        <v>4</v>
      </c>
      <c r="U13" s="1" t="n">
        <v>4</v>
      </c>
      <c r="V13" s="1" t="n">
        <v>2</v>
      </c>
      <c r="W13" s="1" t="n">
        <v>2</v>
      </c>
      <c r="X13" s="1" t="n">
        <v>5</v>
      </c>
      <c r="Y13" s="1" t="n">
        <v>3</v>
      </c>
      <c r="Z13" s="1" t="n">
        <v>10</v>
      </c>
      <c r="AA13" s="1" t="n">
        <v>1</v>
      </c>
      <c r="AB13" s="1" t="n">
        <v>3</v>
      </c>
      <c r="AC13" s="1" t="n">
        <v>4</v>
      </c>
      <c r="AD13" s="1" t="n">
        <v>4</v>
      </c>
      <c r="AE13" s="1" t="n">
        <v>3</v>
      </c>
      <c r="AF13" s="1" t="n">
        <v>4</v>
      </c>
      <c r="AG13" s="1" t="n">
        <v>2</v>
      </c>
      <c r="AH13" s="1" t="n">
        <v>4</v>
      </c>
      <c r="AI13" s="1" t="n">
        <v>1</v>
      </c>
      <c r="AJ13" s="1" t="n">
        <v>4</v>
      </c>
      <c r="AK13" s="1" t="n">
        <v>2</v>
      </c>
      <c r="AL13" s="1" t="n">
        <v>6</v>
      </c>
      <c r="AM13" s="1" t="n">
        <v>6</v>
      </c>
      <c r="AN13" s="1" t="n">
        <v>4</v>
      </c>
      <c r="AO13" s="1" t="n">
        <v>3</v>
      </c>
      <c r="AP13" s="1" t="n">
        <v>4</v>
      </c>
      <c r="AQ13" s="1" t="n">
        <v>3</v>
      </c>
      <c r="AR13" s="1" t="n">
        <v>3</v>
      </c>
      <c r="AS13" s="1" t="n">
        <v>5</v>
      </c>
      <c r="AT13" s="1" t="n">
        <v>4</v>
      </c>
      <c r="AU13" s="1" t="n">
        <v>2</v>
      </c>
      <c r="AV13" s="1" t="n">
        <v>2</v>
      </c>
      <c r="AW13" s="1" t="n">
        <v>3</v>
      </c>
      <c r="AX13" s="1" t="n">
        <v>14</v>
      </c>
      <c r="AY13" s="1" t="n">
        <v>1</v>
      </c>
    </row>
    <row r="14" customFormat="false" ht="16.5" hidden="false" customHeight="false" outlineLevel="0" collapsed="false">
      <c r="A14" s="1" t="s">
        <v>126</v>
      </c>
      <c r="B14" s="1" t="s">
        <v>127</v>
      </c>
      <c r="C14" s="1" t="n">
        <v>2</v>
      </c>
      <c r="D14" s="1" t="n">
        <v>2</v>
      </c>
      <c r="E14" s="1" t="n">
        <v>3</v>
      </c>
      <c r="F14" s="1" t="n">
        <v>3</v>
      </c>
      <c r="G14" s="1" t="n">
        <v>5</v>
      </c>
      <c r="H14" s="1" t="n">
        <v>3</v>
      </c>
      <c r="I14" s="1" t="n">
        <v>1</v>
      </c>
      <c r="J14" s="1" t="n">
        <v>5</v>
      </c>
      <c r="K14" s="1" t="n">
        <v>2</v>
      </c>
      <c r="L14" s="1" t="n">
        <v>4</v>
      </c>
      <c r="M14" s="1" t="n">
        <v>2</v>
      </c>
      <c r="N14" s="1" t="n">
        <v>1</v>
      </c>
      <c r="O14" s="1" t="n">
        <v>1</v>
      </c>
      <c r="P14" s="1" t="n">
        <v>2</v>
      </c>
      <c r="Q14" s="1" t="n">
        <v>4</v>
      </c>
      <c r="R14" s="1" t="n">
        <v>1</v>
      </c>
      <c r="S14" s="1" t="n">
        <v>1</v>
      </c>
      <c r="T14" s="1" t="n">
        <v>3</v>
      </c>
      <c r="U14" s="1" t="n">
        <v>3</v>
      </c>
      <c r="V14" s="1" t="n">
        <v>4</v>
      </c>
      <c r="W14" s="1" t="n">
        <v>3</v>
      </c>
      <c r="X14" s="1" t="n">
        <v>3</v>
      </c>
      <c r="Y14" s="1" t="n">
        <v>3</v>
      </c>
      <c r="Z14" s="1" t="n">
        <v>15</v>
      </c>
      <c r="AA14" s="1" t="n">
        <v>3</v>
      </c>
      <c r="AB14" s="1" t="n">
        <v>3</v>
      </c>
      <c r="AC14" s="1" t="n">
        <v>2</v>
      </c>
      <c r="AD14" s="1" t="n">
        <v>4</v>
      </c>
      <c r="AE14" s="1" t="n">
        <v>5</v>
      </c>
      <c r="AF14" s="1" t="n">
        <v>4</v>
      </c>
      <c r="AG14" s="1" t="n">
        <v>2</v>
      </c>
      <c r="AH14" s="1" t="n">
        <v>5</v>
      </c>
      <c r="AI14" s="1" t="n">
        <v>2</v>
      </c>
      <c r="AJ14" s="1" t="n">
        <v>3</v>
      </c>
      <c r="AK14" s="1" t="n">
        <v>5</v>
      </c>
      <c r="AL14" s="1" t="n">
        <v>1</v>
      </c>
      <c r="AM14" s="1" t="n">
        <v>5</v>
      </c>
      <c r="AN14" s="1" t="n">
        <v>1</v>
      </c>
      <c r="AO14" s="1" t="n">
        <v>2</v>
      </c>
      <c r="AP14" s="1" t="n">
        <v>1</v>
      </c>
      <c r="AQ14" s="1" t="n">
        <v>2</v>
      </c>
      <c r="AR14" s="1" t="n">
        <v>2</v>
      </c>
      <c r="AS14" s="1" t="n">
        <v>7</v>
      </c>
      <c r="AT14" s="1" t="n">
        <v>6</v>
      </c>
      <c r="AU14" s="1" t="n">
        <v>5</v>
      </c>
      <c r="AV14" s="1" t="n">
        <v>4</v>
      </c>
      <c r="AW14" s="1" t="n">
        <v>3</v>
      </c>
      <c r="AX14" s="1" t="n">
        <v>16</v>
      </c>
      <c r="AY14" s="1" t="n">
        <v>3</v>
      </c>
    </row>
    <row r="15" customFormat="false" ht="16.5" hidden="false" customHeight="false" outlineLevel="0" collapsed="false">
      <c r="A15" s="1" t="s">
        <v>130</v>
      </c>
      <c r="B15" s="1" t="s">
        <v>131</v>
      </c>
      <c r="C15" s="1" t="n">
        <v>2</v>
      </c>
      <c r="D15" s="1" t="n">
        <v>5</v>
      </c>
      <c r="E15" s="1" t="n">
        <v>2</v>
      </c>
      <c r="F15" s="1" t="n">
        <v>1</v>
      </c>
      <c r="G15" s="1" t="n">
        <v>4</v>
      </c>
      <c r="H15" s="1" t="n">
        <v>3</v>
      </c>
      <c r="I15" s="1" t="n">
        <v>2</v>
      </c>
      <c r="J15" s="1" t="n">
        <v>3</v>
      </c>
      <c r="K15" s="1" t="n">
        <v>4</v>
      </c>
      <c r="L15" s="1" t="n">
        <v>4</v>
      </c>
      <c r="M15" s="1" t="n">
        <v>4</v>
      </c>
      <c r="N15" s="1" t="n">
        <v>4</v>
      </c>
      <c r="O15" s="1" t="n">
        <v>7</v>
      </c>
      <c r="P15" s="1" t="n">
        <v>3</v>
      </c>
      <c r="Q15" s="1" t="n">
        <v>1</v>
      </c>
      <c r="R15" s="1" t="n">
        <v>5</v>
      </c>
      <c r="S15" s="1" t="n">
        <v>7</v>
      </c>
      <c r="T15" s="1" t="n">
        <v>4</v>
      </c>
      <c r="U15" s="1" t="n">
        <v>8</v>
      </c>
      <c r="V15" s="1" t="n">
        <v>13</v>
      </c>
      <c r="W15" s="1" t="n">
        <v>14</v>
      </c>
      <c r="X15" s="1" t="n">
        <v>12</v>
      </c>
      <c r="Y15" s="1" t="n">
        <v>10</v>
      </c>
      <c r="Z15" s="1" t="n">
        <v>13</v>
      </c>
      <c r="AA15" s="1" t="n">
        <v>7</v>
      </c>
      <c r="AB15" s="1" t="n">
        <v>2</v>
      </c>
      <c r="AC15" s="1" t="n">
        <v>3</v>
      </c>
      <c r="AD15" s="1" t="n">
        <v>3</v>
      </c>
      <c r="AE15" s="1" t="n">
        <v>3</v>
      </c>
      <c r="AF15" s="1" t="n">
        <v>4</v>
      </c>
      <c r="AG15" s="1" t="n">
        <v>3</v>
      </c>
      <c r="AH15" s="1" t="n">
        <v>2</v>
      </c>
      <c r="AI15" s="1" t="n">
        <v>2</v>
      </c>
      <c r="AJ15" s="1" t="n">
        <v>2</v>
      </c>
      <c r="AK15" s="1" t="n">
        <v>3</v>
      </c>
      <c r="AL15" s="1" t="n">
        <v>8</v>
      </c>
      <c r="AM15" s="1" t="n">
        <v>8</v>
      </c>
      <c r="AN15" s="1" t="n">
        <v>2</v>
      </c>
      <c r="AO15" s="1" t="n">
        <v>3</v>
      </c>
      <c r="AP15" s="1" t="n">
        <v>8</v>
      </c>
      <c r="AQ15" s="1" t="n">
        <v>8</v>
      </c>
      <c r="AR15" s="1" t="n">
        <v>4</v>
      </c>
      <c r="AS15" s="1" t="n">
        <v>5</v>
      </c>
      <c r="AT15" s="1" t="n">
        <v>10</v>
      </c>
      <c r="AU15" s="1" t="n">
        <v>9</v>
      </c>
      <c r="AV15" s="1" t="n">
        <v>8</v>
      </c>
      <c r="AW15" s="1" t="n">
        <v>4</v>
      </c>
      <c r="AX15" s="1" t="n">
        <v>4</v>
      </c>
      <c r="AY15" s="1" t="n">
        <v>2</v>
      </c>
    </row>
    <row r="16" customFormat="false" ht="16.5" hidden="false" customHeight="false" outlineLevel="0" collapsed="false">
      <c r="A16" s="1" t="s">
        <v>134</v>
      </c>
      <c r="B16" s="1" t="s">
        <v>135</v>
      </c>
      <c r="C16" s="1" t="n">
        <v>1</v>
      </c>
      <c r="D16" s="1" t="n">
        <v>5</v>
      </c>
      <c r="E16" s="1" t="n">
        <v>3</v>
      </c>
      <c r="F16" s="1" t="n">
        <v>3</v>
      </c>
      <c r="G16" s="1" t="n">
        <v>5</v>
      </c>
      <c r="H16" s="1" t="n">
        <v>5</v>
      </c>
      <c r="I16" s="1" t="n">
        <v>1</v>
      </c>
      <c r="J16" s="1" t="n">
        <v>5</v>
      </c>
      <c r="K16" s="1" t="n">
        <v>1</v>
      </c>
      <c r="L16" s="1" t="n">
        <v>5</v>
      </c>
      <c r="M16" s="1" t="n">
        <v>5</v>
      </c>
      <c r="N16" s="1" t="n">
        <v>8</v>
      </c>
      <c r="O16" s="1" t="n">
        <v>7</v>
      </c>
      <c r="P16" s="1" t="n">
        <v>4</v>
      </c>
      <c r="Q16" s="1" t="n">
        <v>7</v>
      </c>
      <c r="R16" s="1" t="n">
        <v>3</v>
      </c>
      <c r="S16" s="1" t="n">
        <v>5</v>
      </c>
      <c r="T16" s="1" t="n">
        <v>4</v>
      </c>
      <c r="U16" s="1" t="n">
        <v>1</v>
      </c>
      <c r="V16" s="1" t="n">
        <v>10</v>
      </c>
      <c r="W16" s="1" t="n">
        <v>12</v>
      </c>
      <c r="X16" s="1" t="n">
        <v>4</v>
      </c>
      <c r="Y16" s="1" t="n">
        <v>11</v>
      </c>
      <c r="Z16" s="1" t="n">
        <v>16</v>
      </c>
      <c r="AA16" s="1" t="n">
        <v>5</v>
      </c>
      <c r="AB16" s="1" t="n">
        <v>5</v>
      </c>
      <c r="AC16" s="1" t="n">
        <v>3</v>
      </c>
      <c r="AD16" s="1" t="n">
        <v>3</v>
      </c>
      <c r="AE16" s="1" t="n">
        <v>3</v>
      </c>
      <c r="AF16" s="1" t="n">
        <v>5</v>
      </c>
      <c r="AG16" s="1" t="n">
        <v>1</v>
      </c>
      <c r="AH16" s="1" t="n">
        <v>5</v>
      </c>
      <c r="AI16" s="1" t="n">
        <v>3</v>
      </c>
      <c r="AJ16" s="1" t="n">
        <v>3</v>
      </c>
      <c r="AK16" s="1" t="n">
        <v>5</v>
      </c>
      <c r="AL16" s="1" t="n">
        <v>5</v>
      </c>
      <c r="AM16" s="1" t="n">
        <v>5</v>
      </c>
      <c r="AN16" s="1" t="n">
        <v>1</v>
      </c>
      <c r="AO16" s="1" t="n">
        <v>5</v>
      </c>
      <c r="AP16" s="1" t="n">
        <v>6</v>
      </c>
      <c r="AQ16" s="1" t="n">
        <v>1</v>
      </c>
      <c r="AR16" s="1" t="n">
        <v>1</v>
      </c>
      <c r="AS16" s="1" t="n">
        <v>1</v>
      </c>
      <c r="AT16" s="1" t="n">
        <v>12</v>
      </c>
      <c r="AU16" s="1" t="n">
        <v>11</v>
      </c>
      <c r="AV16" s="1" t="n">
        <v>10</v>
      </c>
      <c r="AW16" s="1" t="n">
        <v>8</v>
      </c>
      <c r="AX16" s="1" t="n">
        <v>20</v>
      </c>
      <c r="AY16" s="1" t="n">
        <v>1</v>
      </c>
    </row>
    <row r="17" customFormat="false" ht="16.5" hidden="false" customHeight="false" outlineLevel="0" collapsed="false">
      <c r="A17" s="1" t="s">
        <v>138</v>
      </c>
      <c r="B17" s="1" t="s">
        <v>139</v>
      </c>
      <c r="C17" s="1" t="n">
        <v>2</v>
      </c>
      <c r="D17" s="1" t="n">
        <v>3</v>
      </c>
      <c r="E17" s="1" t="n">
        <v>3</v>
      </c>
      <c r="F17" s="1" t="n">
        <v>2</v>
      </c>
      <c r="G17" s="1" t="n">
        <v>5</v>
      </c>
      <c r="H17" s="1" t="n">
        <v>5</v>
      </c>
      <c r="I17" s="1" t="n">
        <v>2</v>
      </c>
      <c r="J17" s="1" t="n">
        <v>5</v>
      </c>
      <c r="K17" s="1" t="n">
        <v>2</v>
      </c>
      <c r="L17" s="1" t="n">
        <v>3</v>
      </c>
      <c r="M17" s="1" t="n">
        <v>5</v>
      </c>
      <c r="N17" s="1" t="n">
        <v>6</v>
      </c>
      <c r="O17" s="1" t="n">
        <v>7</v>
      </c>
      <c r="P17" s="1" t="n">
        <v>6</v>
      </c>
      <c r="Q17" s="1" t="n">
        <v>7</v>
      </c>
      <c r="R17" s="1" t="n">
        <v>6</v>
      </c>
      <c r="S17" s="1" t="n">
        <v>9</v>
      </c>
      <c r="T17" s="1" t="n">
        <v>9</v>
      </c>
      <c r="U17" s="1" t="n">
        <v>10</v>
      </c>
      <c r="V17" s="1" t="n">
        <v>15</v>
      </c>
      <c r="W17" s="1" t="n">
        <v>17</v>
      </c>
      <c r="X17" s="1" t="n">
        <v>15</v>
      </c>
      <c r="Y17" s="1" t="n">
        <v>15</v>
      </c>
      <c r="Z17" s="1" t="n">
        <v>20</v>
      </c>
      <c r="AA17" s="1" t="n">
        <v>7</v>
      </c>
      <c r="AB17" s="1" t="n">
        <v>4</v>
      </c>
      <c r="AC17" s="1" t="n">
        <v>2</v>
      </c>
      <c r="AD17" s="1" t="n">
        <v>4</v>
      </c>
      <c r="AE17" s="1" t="n">
        <v>4</v>
      </c>
      <c r="AF17" s="1" t="n">
        <v>5</v>
      </c>
      <c r="AG17" s="1" t="n">
        <v>2</v>
      </c>
      <c r="AH17" s="1" t="n">
        <v>4</v>
      </c>
      <c r="AI17" s="1" t="n">
        <v>2</v>
      </c>
      <c r="AJ17" s="1" t="n">
        <v>3</v>
      </c>
      <c r="AK17" s="1" t="n">
        <v>3</v>
      </c>
      <c r="AL17" s="1" t="n">
        <v>8</v>
      </c>
      <c r="AM17" s="1" t="n">
        <v>8</v>
      </c>
      <c r="AN17" s="1" t="n">
        <v>9</v>
      </c>
      <c r="AO17" s="1" t="n">
        <v>10</v>
      </c>
      <c r="AP17" s="1" t="n">
        <v>7</v>
      </c>
      <c r="AQ17" s="1" t="n">
        <v>9</v>
      </c>
      <c r="AR17" s="1" t="n">
        <v>9</v>
      </c>
      <c r="AS17" s="1" t="n">
        <v>10</v>
      </c>
      <c r="AT17" s="1" t="n">
        <v>13</v>
      </c>
      <c r="AU17" s="1" t="n">
        <v>16</v>
      </c>
      <c r="AV17" s="1" t="n">
        <v>17</v>
      </c>
      <c r="AW17" s="1" t="n">
        <v>18</v>
      </c>
      <c r="AX17" s="1" t="n">
        <v>20</v>
      </c>
      <c r="AY17" s="1" t="n">
        <v>3</v>
      </c>
    </row>
    <row r="18" customFormat="false" ht="16.5" hidden="false" customHeight="false" outlineLevel="0" collapsed="false">
      <c r="A18" s="1" t="s">
        <v>141</v>
      </c>
      <c r="B18" s="1" t="s">
        <v>142</v>
      </c>
      <c r="C18" s="1" t="n">
        <v>2</v>
      </c>
      <c r="D18" s="1" t="n">
        <v>5</v>
      </c>
      <c r="E18" s="1" t="n">
        <v>1</v>
      </c>
      <c r="F18" s="1" t="n">
        <v>4</v>
      </c>
      <c r="G18" s="1" t="n">
        <v>5</v>
      </c>
      <c r="H18" s="1" t="n">
        <v>5</v>
      </c>
      <c r="I18" s="1" t="n">
        <v>1</v>
      </c>
      <c r="J18" s="1" t="n">
        <v>5</v>
      </c>
      <c r="K18" s="1" t="n">
        <v>1</v>
      </c>
      <c r="L18" s="1" t="n">
        <v>4</v>
      </c>
      <c r="M18" s="1" t="n">
        <v>3</v>
      </c>
      <c r="N18" s="1" t="n">
        <v>3</v>
      </c>
      <c r="O18" s="1" t="n">
        <v>3</v>
      </c>
      <c r="P18" s="1" t="n">
        <v>1</v>
      </c>
      <c r="Q18" s="1" t="n">
        <v>1</v>
      </c>
      <c r="R18" s="1" t="n">
        <v>1</v>
      </c>
      <c r="S18" s="1" t="n">
        <v>2</v>
      </c>
      <c r="T18" s="1" t="n">
        <v>2</v>
      </c>
      <c r="U18" s="1" t="n">
        <v>2</v>
      </c>
      <c r="V18" s="1" t="n">
        <v>18</v>
      </c>
      <c r="W18" s="1" t="n">
        <v>17</v>
      </c>
      <c r="X18" s="1" t="n">
        <v>3</v>
      </c>
      <c r="Y18" s="1" t="n">
        <v>15</v>
      </c>
      <c r="Z18" s="1" t="n">
        <v>20</v>
      </c>
      <c r="AA18" s="1" t="n">
        <v>1</v>
      </c>
      <c r="AB18" s="1" t="n">
        <v>4</v>
      </c>
      <c r="AC18" s="1" t="n">
        <v>1</v>
      </c>
      <c r="AD18" s="1" t="n">
        <v>4</v>
      </c>
      <c r="AE18" s="1" t="n">
        <v>5</v>
      </c>
      <c r="AF18" s="1" t="n">
        <v>4</v>
      </c>
      <c r="AG18" s="1" t="n">
        <v>1</v>
      </c>
      <c r="AH18" s="1" t="n">
        <v>5</v>
      </c>
      <c r="AI18" s="1" t="n">
        <v>1</v>
      </c>
      <c r="AJ18" s="1" t="n">
        <v>5</v>
      </c>
      <c r="AK18" s="1" t="n">
        <v>3</v>
      </c>
      <c r="AL18" s="1" t="n">
        <v>5</v>
      </c>
      <c r="AM18" s="1" t="n">
        <v>7</v>
      </c>
      <c r="AN18" s="1" t="n">
        <v>7</v>
      </c>
      <c r="AO18" s="1" t="n">
        <v>7</v>
      </c>
      <c r="AP18" s="1" t="n">
        <v>7</v>
      </c>
      <c r="AQ18" s="1" t="n">
        <v>6</v>
      </c>
      <c r="AR18" s="1" t="n">
        <v>6</v>
      </c>
      <c r="AS18" s="1" t="n">
        <v>8</v>
      </c>
      <c r="AT18" s="1" t="n">
        <v>6</v>
      </c>
      <c r="AU18" s="1" t="n">
        <v>9</v>
      </c>
      <c r="AV18" s="1" t="n">
        <v>1</v>
      </c>
      <c r="AW18" s="1" t="n">
        <v>15</v>
      </c>
      <c r="AX18" s="1" t="n">
        <v>19</v>
      </c>
      <c r="AY18" s="1" t="n">
        <v>1</v>
      </c>
    </row>
    <row r="19" customFormat="false" ht="16.5" hidden="false" customHeight="false" outlineLevel="0" collapsed="false">
      <c r="A19" s="1" t="s">
        <v>143</v>
      </c>
      <c r="B19" s="1" t="s">
        <v>144</v>
      </c>
      <c r="C19" s="1" t="n">
        <v>2</v>
      </c>
      <c r="D19" s="1" t="n">
        <v>5</v>
      </c>
      <c r="E19" s="1" t="n">
        <v>2</v>
      </c>
      <c r="F19" s="1" t="n">
        <v>5</v>
      </c>
      <c r="G19" s="1" t="n">
        <v>2</v>
      </c>
      <c r="H19" s="1" t="n">
        <v>5</v>
      </c>
      <c r="I19" s="1" t="n">
        <v>3</v>
      </c>
      <c r="J19" s="1" t="n">
        <v>5</v>
      </c>
      <c r="K19" s="1" t="n">
        <v>1</v>
      </c>
      <c r="L19" s="1" t="n">
        <v>5</v>
      </c>
      <c r="M19" s="1" t="n">
        <v>5</v>
      </c>
      <c r="N19" s="1" t="n">
        <v>10</v>
      </c>
      <c r="O19" s="1" t="n">
        <v>9</v>
      </c>
      <c r="P19" s="1" t="n">
        <v>3</v>
      </c>
      <c r="Q19" s="1" t="n">
        <v>6</v>
      </c>
      <c r="R19" s="1" t="n">
        <v>9</v>
      </c>
      <c r="S19" s="1" t="n">
        <v>7</v>
      </c>
      <c r="T19" s="1" t="n">
        <v>6</v>
      </c>
      <c r="U19" s="1" t="n">
        <v>9</v>
      </c>
      <c r="V19" s="1" t="n">
        <v>18</v>
      </c>
      <c r="W19" s="1" t="n">
        <v>6</v>
      </c>
      <c r="X19" s="1" t="n">
        <v>17</v>
      </c>
      <c r="Y19" s="1" t="n">
        <v>19</v>
      </c>
      <c r="Z19" s="1" t="n">
        <v>20</v>
      </c>
      <c r="AA19" s="1" t="n">
        <v>1</v>
      </c>
      <c r="AB19" s="1" t="n">
        <v>5</v>
      </c>
      <c r="AC19" s="1" t="n">
        <v>1</v>
      </c>
      <c r="AD19" s="1" t="n">
        <v>3</v>
      </c>
      <c r="AE19" s="1" t="n">
        <v>5</v>
      </c>
      <c r="AF19" s="1" t="n">
        <v>5</v>
      </c>
      <c r="AG19" s="1" t="n">
        <v>2</v>
      </c>
      <c r="AH19" s="1" t="n">
        <v>5</v>
      </c>
      <c r="AI19" s="1" t="n">
        <v>1</v>
      </c>
      <c r="AJ19" s="1" t="n">
        <v>5</v>
      </c>
      <c r="AK19" s="1" t="n">
        <v>5</v>
      </c>
      <c r="AL19" s="1" t="n">
        <v>10</v>
      </c>
      <c r="AM19" s="1" t="n">
        <v>9</v>
      </c>
      <c r="AN19" s="1" t="n">
        <v>5</v>
      </c>
      <c r="AO19" s="1" t="n">
        <v>9</v>
      </c>
      <c r="AP19" s="1" t="n">
        <v>2</v>
      </c>
      <c r="AQ19" s="1" t="n">
        <v>10</v>
      </c>
      <c r="AR19" s="1" t="n">
        <v>9</v>
      </c>
      <c r="AS19" s="1" t="n">
        <v>9</v>
      </c>
      <c r="AT19" s="1" t="n">
        <v>20</v>
      </c>
      <c r="AU19" s="1" t="n">
        <v>19</v>
      </c>
      <c r="AV19" s="1" t="n">
        <v>4</v>
      </c>
      <c r="AW19" s="1" t="n">
        <v>18</v>
      </c>
      <c r="AX19" s="1" t="n">
        <v>20</v>
      </c>
      <c r="AY19" s="1" t="n">
        <v>2</v>
      </c>
    </row>
    <row r="20" customFormat="false" ht="16.5" hidden="false" customHeight="false" outlineLevel="0" collapsed="false">
      <c r="A20" s="1" t="s">
        <v>146</v>
      </c>
      <c r="B20" s="1" t="s">
        <v>147</v>
      </c>
      <c r="C20" s="1" t="n">
        <v>2</v>
      </c>
      <c r="D20" s="1" t="n">
        <v>5</v>
      </c>
      <c r="E20" s="1" t="n">
        <v>3</v>
      </c>
      <c r="F20" s="1" t="n">
        <v>1</v>
      </c>
      <c r="G20" s="1" t="n">
        <v>5</v>
      </c>
      <c r="H20" s="1" t="n">
        <v>3</v>
      </c>
      <c r="I20" s="1" t="n">
        <v>3</v>
      </c>
      <c r="J20" s="1" t="n">
        <v>5</v>
      </c>
      <c r="K20" s="1" t="n">
        <v>5</v>
      </c>
      <c r="L20" s="1" t="n">
        <v>2</v>
      </c>
      <c r="M20" s="1" t="n">
        <v>5</v>
      </c>
      <c r="N20" s="1" t="n">
        <v>5</v>
      </c>
      <c r="O20" s="1" t="n">
        <v>1</v>
      </c>
      <c r="P20" s="1" t="n">
        <v>5</v>
      </c>
      <c r="Q20" s="1" t="n">
        <v>2</v>
      </c>
      <c r="R20" s="1" t="n">
        <v>3</v>
      </c>
      <c r="S20" s="1" t="n">
        <v>4</v>
      </c>
      <c r="T20" s="1" t="n">
        <v>2</v>
      </c>
      <c r="U20" s="1" t="n">
        <v>4</v>
      </c>
      <c r="V20" s="1" t="n">
        <v>3</v>
      </c>
      <c r="W20" s="1" t="n">
        <v>5</v>
      </c>
      <c r="X20" s="1" t="n">
        <v>6</v>
      </c>
      <c r="Y20" s="1" t="n">
        <v>4</v>
      </c>
      <c r="Z20" s="1" t="n">
        <v>19</v>
      </c>
      <c r="AA20" s="1" t="n">
        <v>1</v>
      </c>
      <c r="AB20" s="1" t="n">
        <v>3</v>
      </c>
      <c r="AC20" s="1" t="n">
        <v>5</v>
      </c>
      <c r="AD20" s="1" t="n">
        <v>3</v>
      </c>
      <c r="AE20" s="1" t="n">
        <v>5</v>
      </c>
      <c r="AF20" s="1" t="n">
        <v>4</v>
      </c>
      <c r="AG20" s="1" t="n">
        <v>5</v>
      </c>
      <c r="AH20" s="1" t="n">
        <v>3</v>
      </c>
      <c r="AI20" s="1" t="n">
        <v>3</v>
      </c>
      <c r="AJ20" s="1" t="n">
        <v>5</v>
      </c>
      <c r="AK20" s="1" t="n">
        <v>3</v>
      </c>
      <c r="AL20" s="1" t="n">
        <v>5</v>
      </c>
      <c r="AM20" s="1" t="n">
        <v>2</v>
      </c>
      <c r="AN20" s="1" t="n">
        <v>3</v>
      </c>
      <c r="AO20" s="1" t="n">
        <v>5</v>
      </c>
      <c r="AP20" s="1" t="n">
        <v>3</v>
      </c>
      <c r="AQ20" s="1" t="n">
        <v>3</v>
      </c>
      <c r="AR20" s="1" t="n">
        <v>6</v>
      </c>
      <c r="AS20" s="1" t="n">
        <v>1</v>
      </c>
      <c r="AT20" s="1" t="n">
        <v>5</v>
      </c>
      <c r="AU20" s="1" t="n">
        <v>5</v>
      </c>
      <c r="AV20" s="1" t="n">
        <v>6</v>
      </c>
      <c r="AW20" s="1" t="n">
        <v>4</v>
      </c>
      <c r="AX20" s="1" t="n">
        <v>8</v>
      </c>
      <c r="AY20" s="1" t="n">
        <v>4</v>
      </c>
    </row>
    <row r="21" customFormat="false" ht="16.5" hidden="false" customHeight="false" outlineLevel="0" collapsed="false">
      <c r="A21" s="1" t="s">
        <v>149</v>
      </c>
      <c r="B21" s="1" t="s">
        <v>150</v>
      </c>
      <c r="C21" s="1" t="n">
        <v>2</v>
      </c>
      <c r="D21" s="1" t="n">
        <v>3</v>
      </c>
      <c r="E21" s="1" t="n">
        <v>5</v>
      </c>
      <c r="F21" s="1" t="n">
        <v>1</v>
      </c>
      <c r="G21" s="1" t="n">
        <v>3</v>
      </c>
      <c r="H21" s="1" t="n">
        <v>3</v>
      </c>
      <c r="I21" s="1" t="n">
        <v>4</v>
      </c>
      <c r="J21" s="1" t="n">
        <v>3</v>
      </c>
      <c r="K21" s="1" t="n">
        <v>5</v>
      </c>
      <c r="L21" s="1" t="n">
        <v>5</v>
      </c>
      <c r="M21" s="1" t="n">
        <v>5</v>
      </c>
      <c r="N21" s="1" t="n">
        <v>7</v>
      </c>
      <c r="O21" s="1" t="n">
        <v>6</v>
      </c>
      <c r="P21" s="1" t="n">
        <v>3</v>
      </c>
      <c r="Q21" s="1" t="n">
        <v>4</v>
      </c>
      <c r="R21" s="1" t="n">
        <v>5</v>
      </c>
      <c r="S21" s="1" t="n">
        <v>5</v>
      </c>
      <c r="T21" s="1" t="n">
        <v>7</v>
      </c>
      <c r="U21" s="1" t="n">
        <v>3</v>
      </c>
      <c r="V21" s="1" t="n">
        <v>10</v>
      </c>
      <c r="W21" s="1" t="n">
        <v>10</v>
      </c>
      <c r="X21" s="1" t="n">
        <v>5</v>
      </c>
      <c r="Y21" s="1" t="n">
        <v>7</v>
      </c>
      <c r="Z21" s="1" t="n">
        <v>12</v>
      </c>
      <c r="AA21" s="1" t="n">
        <v>12</v>
      </c>
      <c r="AB21" s="1" t="n">
        <v>4</v>
      </c>
      <c r="AC21" s="1" t="n">
        <v>4</v>
      </c>
      <c r="AD21" s="1" t="n">
        <v>2</v>
      </c>
      <c r="AE21" s="1" t="n">
        <v>3</v>
      </c>
      <c r="AF21" s="1" t="n">
        <v>3</v>
      </c>
      <c r="AG21" s="1" t="n">
        <v>2</v>
      </c>
      <c r="AH21" s="1" t="n">
        <v>4</v>
      </c>
      <c r="AI21" s="1" t="n">
        <v>4</v>
      </c>
      <c r="AJ21" s="1" t="n">
        <v>4</v>
      </c>
      <c r="AK21" s="1" t="n">
        <v>4</v>
      </c>
      <c r="AL21" s="1" t="n">
        <v>7</v>
      </c>
      <c r="AM21" s="1" t="n">
        <v>8</v>
      </c>
      <c r="AN21" s="1" t="n">
        <v>4</v>
      </c>
      <c r="AO21" s="1" t="n">
        <v>5</v>
      </c>
      <c r="AP21" s="1" t="n">
        <v>6</v>
      </c>
      <c r="AQ21" s="1" t="n">
        <v>8</v>
      </c>
      <c r="AR21" s="1" t="n">
        <v>6</v>
      </c>
      <c r="AS21" s="1" t="n">
        <v>7</v>
      </c>
      <c r="AT21" s="1" t="n">
        <v>17</v>
      </c>
      <c r="AU21" s="1" t="n">
        <v>15</v>
      </c>
      <c r="AV21" s="1" t="n">
        <v>12</v>
      </c>
      <c r="AW21" s="1" t="n">
        <v>15</v>
      </c>
      <c r="AX21" s="1" t="n">
        <v>17</v>
      </c>
      <c r="AY21" s="1" t="n">
        <v>17</v>
      </c>
    </row>
    <row r="22" customFormat="false" ht="16.5" hidden="false" customHeight="false" outlineLevel="0" collapsed="false">
      <c r="A22" s="1" t="s">
        <v>153</v>
      </c>
      <c r="B22" s="1" t="s">
        <v>154</v>
      </c>
      <c r="C22" s="1" t="n">
        <v>1</v>
      </c>
      <c r="D22" s="1" t="n">
        <v>5</v>
      </c>
      <c r="E22" s="1" t="n">
        <v>5</v>
      </c>
      <c r="F22" s="1" t="n">
        <v>1</v>
      </c>
      <c r="G22" s="1" t="n">
        <v>3</v>
      </c>
      <c r="H22" s="1" t="n">
        <v>2</v>
      </c>
      <c r="I22" s="1" t="n">
        <v>1</v>
      </c>
      <c r="J22" s="1" t="n">
        <v>2</v>
      </c>
      <c r="K22" s="1" t="n">
        <v>5</v>
      </c>
      <c r="L22" s="1" t="n">
        <v>1</v>
      </c>
      <c r="M22" s="1" t="n">
        <v>1</v>
      </c>
      <c r="N22" s="1" t="n">
        <v>6</v>
      </c>
      <c r="O22" s="1" t="n">
        <v>8</v>
      </c>
      <c r="P22" s="1" t="n">
        <v>2</v>
      </c>
      <c r="Q22" s="1" t="n">
        <v>1</v>
      </c>
      <c r="R22" s="1" t="n">
        <v>5</v>
      </c>
      <c r="S22" s="1" t="n">
        <v>8</v>
      </c>
      <c r="T22" s="1" t="n">
        <v>3</v>
      </c>
      <c r="U22" s="1" t="n">
        <v>3</v>
      </c>
      <c r="V22" s="1" t="n">
        <v>12</v>
      </c>
      <c r="W22" s="1" t="n">
        <v>17</v>
      </c>
      <c r="X22" s="1" t="n">
        <v>10</v>
      </c>
      <c r="Y22" s="1" t="n">
        <v>14</v>
      </c>
      <c r="Z22" s="1" t="n">
        <v>14</v>
      </c>
      <c r="AA22" s="1" t="n">
        <v>8</v>
      </c>
      <c r="AB22" s="1" t="n">
        <v>2</v>
      </c>
      <c r="AC22" s="1" t="n">
        <v>2</v>
      </c>
      <c r="AD22" s="1" t="n">
        <v>3</v>
      </c>
      <c r="AE22" s="1" t="n">
        <v>4</v>
      </c>
      <c r="AF22" s="1" t="n">
        <v>4</v>
      </c>
      <c r="AG22" s="1" t="n">
        <v>2</v>
      </c>
      <c r="AH22" s="1" t="n">
        <v>4</v>
      </c>
      <c r="AI22" s="1" t="n">
        <v>2</v>
      </c>
      <c r="AJ22" s="1" t="n">
        <v>2</v>
      </c>
      <c r="AK22" s="1" t="n">
        <v>3</v>
      </c>
      <c r="AL22" s="1" t="n">
        <v>5</v>
      </c>
      <c r="AM22" s="1" t="n">
        <v>6</v>
      </c>
      <c r="AN22" s="1" t="n">
        <v>4</v>
      </c>
      <c r="AO22" s="1" t="n">
        <v>5</v>
      </c>
      <c r="AP22" s="1" t="n">
        <v>2</v>
      </c>
      <c r="AQ22" s="1" t="n">
        <v>3</v>
      </c>
      <c r="AR22" s="1" t="n">
        <v>4</v>
      </c>
      <c r="AS22" s="1" t="n">
        <v>3</v>
      </c>
      <c r="AT22" s="1" t="n">
        <v>10</v>
      </c>
      <c r="AU22" s="1" t="n">
        <v>9</v>
      </c>
      <c r="AV22" s="1" t="n">
        <v>7</v>
      </c>
      <c r="AW22" s="1" t="n">
        <v>13</v>
      </c>
      <c r="AX22" s="1" t="n">
        <v>8</v>
      </c>
      <c r="AY22" s="1" t="n">
        <v>10</v>
      </c>
    </row>
    <row r="23" customFormat="false" ht="16.5" hidden="false" customHeight="false" outlineLevel="0" collapsed="false">
      <c r="A23" s="1" t="s">
        <v>157</v>
      </c>
      <c r="B23" s="1" t="s">
        <v>158</v>
      </c>
      <c r="C23" s="1" t="n">
        <v>2</v>
      </c>
      <c r="D23" s="1" t="n">
        <v>5</v>
      </c>
      <c r="E23" s="1" t="n">
        <v>5</v>
      </c>
      <c r="F23" s="1" t="n">
        <v>5</v>
      </c>
      <c r="G23" s="1" t="n">
        <v>3</v>
      </c>
      <c r="H23" s="1" t="n">
        <v>1</v>
      </c>
      <c r="I23" s="1" t="n">
        <v>2</v>
      </c>
      <c r="J23" s="1" t="n">
        <v>3</v>
      </c>
      <c r="K23" s="1" t="n">
        <v>4</v>
      </c>
      <c r="L23" s="1" t="n">
        <v>2</v>
      </c>
      <c r="M23" s="1" t="n">
        <v>2</v>
      </c>
      <c r="N23" s="1" t="n">
        <v>7</v>
      </c>
      <c r="O23" s="1" t="n">
        <v>5</v>
      </c>
      <c r="P23" s="1" t="n">
        <v>1</v>
      </c>
      <c r="Q23" s="1" t="n">
        <v>2</v>
      </c>
      <c r="R23" s="1" t="n">
        <v>1</v>
      </c>
      <c r="S23" s="1" t="n">
        <v>8</v>
      </c>
      <c r="T23" s="1" t="n">
        <v>7</v>
      </c>
      <c r="U23" s="1" t="n">
        <v>9</v>
      </c>
      <c r="V23" s="1" t="n">
        <v>18</v>
      </c>
      <c r="W23" s="1" t="n">
        <v>9</v>
      </c>
      <c r="X23" s="1" t="n">
        <v>15</v>
      </c>
      <c r="Y23" s="1" t="n">
        <v>6</v>
      </c>
      <c r="Z23" s="1" t="n">
        <v>4</v>
      </c>
      <c r="AA23" s="1" t="n">
        <v>11</v>
      </c>
      <c r="AB23" s="1" t="n">
        <v>5</v>
      </c>
      <c r="AC23" s="1" t="n">
        <v>5</v>
      </c>
      <c r="AD23" s="1" t="n">
        <v>5</v>
      </c>
      <c r="AE23" s="1" t="n">
        <v>5</v>
      </c>
      <c r="AF23" s="1" t="n">
        <v>2</v>
      </c>
      <c r="AG23" s="1" t="n">
        <v>3</v>
      </c>
      <c r="AH23" s="1" t="n">
        <v>2</v>
      </c>
      <c r="AI23" s="1" t="n">
        <v>4</v>
      </c>
      <c r="AJ23" s="1" t="n">
        <v>5</v>
      </c>
      <c r="AK23" s="1" t="n">
        <v>5</v>
      </c>
      <c r="AL23" s="1" t="n">
        <v>2</v>
      </c>
      <c r="AM23" s="1" t="n">
        <v>9</v>
      </c>
      <c r="AN23" s="1" t="n">
        <v>9</v>
      </c>
      <c r="AO23" s="1" t="n">
        <v>2</v>
      </c>
      <c r="AP23" s="1" t="n">
        <v>6</v>
      </c>
      <c r="AQ23" s="1" t="n">
        <v>10</v>
      </c>
      <c r="AR23" s="1" t="n">
        <v>8</v>
      </c>
      <c r="AS23" s="1" t="n">
        <v>7</v>
      </c>
      <c r="AT23" s="1" t="n">
        <v>7</v>
      </c>
      <c r="AU23" s="1" t="n">
        <v>13</v>
      </c>
      <c r="AV23" s="1" t="n">
        <v>17</v>
      </c>
      <c r="AW23" s="1" t="n">
        <v>5</v>
      </c>
      <c r="AX23" s="1" t="n">
        <v>17</v>
      </c>
      <c r="AY23" s="1" t="n">
        <v>14</v>
      </c>
    </row>
    <row r="24" customFormat="false" ht="16.5" hidden="false" customHeight="false" outlineLevel="0" collapsed="false">
      <c r="A24" s="1" t="s">
        <v>161</v>
      </c>
      <c r="B24" s="1" t="s">
        <v>162</v>
      </c>
      <c r="C24" s="1" t="n">
        <v>2</v>
      </c>
      <c r="D24" s="1" t="n">
        <v>5</v>
      </c>
      <c r="E24" s="1" t="n">
        <v>1</v>
      </c>
      <c r="F24" s="1" t="n">
        <v>3</v>
      </c>
      <c r="G24" s="1" t="n">
        <v>4</v>
      </c>
      <c r="H24" s="1" t="n">
        <v>4</v>
      </c>
      <c r="I24" s="1" t="n">
        <v>2</v>
      </c>
      <c r="J24" s="1" t="n">
        <v>2</v>
      </c>
      <c r="K24" s="1" t="n">
        <v>1</v>
      </c>
      <c r="L24" s="1" t="n">
        <v>2</v>
      </c>
      <c r="M24" s="1" t="n">
        <v>4</v>
      </c>
      <c r="N24" s="1" t="n">
        <v>10</v>
      </c>
      <c r="O24" s="1" t="n">
        <v>8</v>
      </c>
      <c r="P24" s="1" t="n">
        <v>4</v>
      </c>
      <c r="Q24" s="1" t="n">
        <v>6</v>
      </c>
      <c r="R24" s="1" t="n">
        <v>8</v>
      </c>
      <c r="S24" s="1" t="n">
        <v>5</v>
      </c>
      <c r="T24" s="1" t="n">
        <v>6</v>
      </c>
      <c r="U24" s="1" t="n">
        <v>7</v>
      </c>
      <c r="V24" s="1" t="n">
        <v>6</v>
      </c>
      <c r="W24" s="1" t="n">
        <v>16</v>
      </c>
      <c r="X24" s="1" t="n">
        <v>10</v>
      </c>
      <c r="Y24" s="1" t="n">
        <v>17</v>
      </c>
      <c r="Z24" s="1" t="n">
        <v>18</v>
      </c>
      <c r="AA24" s="1" t="n">
        <v>4</v>
      </c>
      <c r="AB24" s="1" t="n">
        <v>5</v>
      </c>
      <c r="AC24" s="1" t="n">
        <v>5</v>
      </c>
      <c r="AD24" s="1" t="n">
        <v>2</v>
      </c>
      <c r="AE24" s="1" t="n">
        <v>4</v>
      </c>
      <c r="AF24" s="1" t="n">
        <v>3</v>
      </c>
      <c r="AG24" s="1" t="n">
        <v>4</v>
      </c>
      <c r="AH24" s="1" t="n">
        <v>2</v>
      </c>
      <c r="AI24" s="1" t="n">
        <v>3</v>
      </c>
      <c r="AJ24" s="1" t="n">
        <v>4</v>
      </c>
      <c r="AK24" s="1" t="n">
        <v>4</v>
      </c>
      <c r="AL24" s="1" t="n">
        <v>10</v>
      </c>
      <c r="AM24" s="1" t="n">
        <v>4</v>
      </c>
      <c r="AN24" s="1" t="n">
        <v>7</v>
      </c>
      <c r="AO24" s="1" t="n">
        <v>8</v>
      </c>
      <c r="AP24" s="1" t="n">
        <v>4</v>
      </c>
      <c r="AQ24" s="1" t="n">
        <v>5</v>
      </c>
      <c r="AR24" s="1" t="n">
        <v>6</v>
      </c>
      <c r="AS24" s="1" t="n">
        <v>1</v>
      </c>
      <c r="AT24" s="1" t="n">
        <v>15</v>
      </c>
      <c r="AU24" s="1" t="n">
        <v>9</v>
      </c>
      <c r="AV24" s="1" t="n">
        <v>10</v>
      </c>
      <c r="AW24" s="1" t="n">
        <v>16</v>
      </c>
      <c r="AX24" s="1" t="n">
        <v>13</v>
      </c>
      <c r="AY24" s="1" t="n">
        <v>1</v>
      </c>
    </row>
    <row r="25" customFormat="false" ht="16.5" hidden="false" customHeight="false" outlineLevel="0" collapsed="false">
      <c r="A25" s="1" t="s">
        <v>164</v>
      </c>
      <c r="B25" s="1" t="s">
        <v>165</v>
      </c>
      <c r="C25" s="1" t="n">
        <v>2</v>
      </c>
      <c r="D25" s="1" t="n">
        <v>3</v>
      </c>
      <c r="E25" s="1" t="n">
        <v>3</v>
      </c>
      <c r="F25" s="1" t="n">
        <v>2</v>
      </c>
      <c r="G25" s="1" t="n">
        <v>3</v>
      </c>
      <c r="H25" s="1" t="n">
        <v>3</v>
      </c>
      <c r="I25" s="1" t="n">
        <v>2</v>
      </c>
      <c r="J25" s="1" t="n">
        <v>3</v>
      </c>
      <c r="K25" s="1" t="n">
        <v>4</v>
      </c>
      <c r="L25" s="1" t="n">
        <v>3</v>
      </c>
      <c r="M25" s="1" t="n">
        <v>4</v>
      </c>
      <c r="N25" s="1" t="n">
        <v>3</v>
      </c>
      <c r="O25" s="1" t="n">
        <v>7</v>
      </c>
      <c r="P25" s="1" t="n">
        <v>3</v>
      </c>
      <c r="Q25" s="1" t="n">
        <v>1</v>
      </c>
      <c r="R25" s="1" t="n">
        <v>2</v>
      </c>
      <c r="S25" s="1" t="n">
        <v>5</v>
      </c>
      <c r="T25" s="1" t="n">
        <v>3</v>
      </c>
      <c r="U25" s="1" t="n">
        <v>3</v>
      </c>
      <c r="V25" s="1" t="n">
        <v>10</v>
      </c>
      <c r="W25" s="1" t="n">
        <v>10</v>
      </c>
      <c r="X25" s="1" t="n">
        <v>8</v>
      </c>
      <c r="Y25" s="1" t="n">
        <v>8</v>
      </c>
      <c r="Z25" s="1" t="n">
        <v>15</v>
      </c>
      <c r="AA25" s="1" t="n">
        <v>10</v>
      </c>
      <c r="AB25" s="1" t="n">
        <v>2</v>
      </c>
      <c r="AC25" s="1" t="n">
        <v>2</v>
      </c>
      <c r="AD25" s="1" t="n">
        <v>3</v>
      </c>
      <c r="AE25" s="1" t="n">
        <v>4</v>
      </c>
      <c r="AF25" s="1" t="n">
        <v>3</v>
      </c>
      <c r="AG25" s="1" t="n">
        <v>2</v>
      </c>
      <c r="AH25" s="1" t="n">
        <v>4</v>
      </c>
      <c r="AI25" s="1" t="n">
        <v>3</v>
      </c>
      <c r="AJ25" s="1" t="n">
        <v>2</v>
      </c>
      <c r="AK25" s="1" t="n">
        <v>4</v>
      </c>
      <c r="AL25" s="1" t="n">
        <v>7</v>
      </c>
      <c r="AM25" s="1" t="n">
        <v>6</v>
      </c>
      <c r="AN25" s="1" t="n">
        <v>5</v>
      </c>
      <c r="AO25" s="1" t="n">
        <v>6</v>
      </c>
      <c r="AP25" s="1" t="n">
        <v>7</v>
      </c>
      <c r="AQ25" s="1" t="n">
        <v>8</v>
      </c>
      <c r="AR25" s="1" t="n">
        <v>4</v>
      </c>
      <c r="AS25" s="1" t="n">
        <v>4</v>
      </c>
      <c r="AT25" s="1" t="n">
        <v>12</v>
      </c>
      <c r="AU25" s="1" t="n">
        <v>12</v>
      </c>
      <c r="AV25" s="1" t="n">
        <v>15</v>
      </c>
      <c r="AW25" s="1" t="n">
        <v>15</v>
      </c>
      <c r="AX25" s="1" t="n">
        <v>14</v>
      </c>
      <c r="AY25" s="1" t="n">
        <v>15</v>
      </c>
    </row>
    <row r="26" customFormat="false" ht="16.5" hidden="false" customHeight="false" outlineLevel="0" collapsed="false">
      <c r="A26" s="1" t="s">
        <v>167</v>
      </c>
      <c r="B26" s="1" t="s">
        <v>168</v>
      </c>
      <c r="C26" s="1" t="n">
        <v>2</v>
      </c>
      <c r="D26" s="1" t="n">
        <v>4</v>
      </c>
      <c r="E26" s="1" t="n">
        <v>5</v>
      </c>
      <c r="F26" s="1" t="n">
        <v>3</v>
      </c>
      <c r="G26" s="1" t="n">
        <v>4</v>
      </c>
      <c r="H26" s="1" t="n">
        <v>3</v>
      </c>
      <c r="I26" s="1" t="n">
        <v>5</v>
      </c>
      <c r="J26" s="1" t="n">
        <v>2</v>
      </c>
      <c r="K26" s="1" t="n">
        <v>4</v>
      </c>
      <c r="L26" s="1" t="n">
        <v>2</v>
      </c>
      <c r="M26" s="1" t="n">
        <v>4</v>
      </c>
      <c r="N26" s="1" t="n">
        <v>9</v>
      </c>
      <c r="O26" s="1" t="n">
        <v>7</v>
      </c>
      <c r="P26" s="1" t="n">
        <v>2</v>
      </c>
      <c r="Q26" s="1" t="n">
        <v>4</v>
      </c>
      <c r="R26" s="1" t="n">
        <v>5</v>
      </c>
      <c r="S26" s="1" t="n">
        <v>7</v>
      </c>
      <c r="T26" s="1" t="n">
        <v>6</v>
      </c>
      <c r="U26" s="1" t="n">
        <v>8</v>
      </c>
      <c r="V26" s="1" t="n">
        <v>10</v>
      </c>
      <c r="W26" s="1" t="n">
        <v>17</v>
      </c>
      <c r="X26" s="1" t="n">
        <v>3</v>
      </c>
      <c r="Y26" s="1" t="n">
        <v>3</v>
      </c>
      <c r="Z26" s="1" t="n">
        <v>14</v>
      </c>
      <c r="AA26" s="1" t="n">
        <v>4</v>
      </c>
      <c r="AB26" s="1" t="n">
        <v>2</v>
      </c>
      <c r="AC26" s="1" t="n">
        <v>5</v>
      </c>
      <c r="AD26" s="1" t="n">
        <v>2</v>
      </c>
      <c r="AE26" s="1" t="n">
        <v>4</v>
      </c>
      <c r="AF26" s="1" t="n">
        <v>4</v>
      </c>
      <c r="AG26" s="1" t="n">
        <v>5</v>
      </c>
      <c r="AH26" s="1" t="n">
        <v>1</v>
      </c>
      <c r="AI26" s="1" t="n">
        <v>4</v>
      </c>
      <c r="AJ26" s="1" t="n">
        <v>1</v>
      </c>
      <c r="AK26" s="1" t="n">
        <v>5</v>
      </c>
      <c r="AL26" s="1" t="n">
        <v>9</v>
      </c>
      <c r="AM26" s="1" t="n">
        <v>3</v>
      </c>
      <c r="AN26" s="1" t="n">
        <v>7</v>
      </c>
      <c r="AO26" s="1" t="n">
        <v>5</v>
      </c>
      <c r="AP26" s="1" t="n">
        <v>5</v>
      </c>
      <c r="AQ26" s="1" t="n">
        <v>6</v>
      </c>
      <c r="AR26" s="1" t="n">
        <v>7</v>
      </c>
      <c r="AS26" s="1" t="n">
        <v>6</v>
      </c>
      <c r="AT26" s="1" t="n">
        <v>4</v>
      </c>
      <c r="AU26" s="1" t="n">
        <v>13</v>
      </c>
      <c r="AV26" s="1" t="n">
        <v>10</v>
      </c>
      <c r="AW26" s="1" t="n">
        <v>12</v>
      </c>
      <c r="AX26" s="1" t="n">
        <v>13</v>
      </c>
      <c r="AY26" s="1" t="n">
        <v>6</v>
      </c>
    </row>
    <row r="27" customFormat="false" ht="16.5" hidden="false" customHeight="false" outlineLevel="0" collapsed="false">
      <c r="A27" s="1" t="s">
        <v>170</v>
      </c>
      <c r="B27" s="1" t="s">
        <v>171</v>
      </c>
      <c r="C27" s="1" t="n">
        <v>2</v>
      </c>
      <c r="D27" s="1" t="n">
        <v>3</v>
      </c>
      <c r="E27" s="1" t="n">
        <v>4</v>
      </c>
      <c r="F27" s="1" t="n">
        <v>2</v>
      </c>
      <c r="G27" s="1" t="n">
        <v>4</v>
      </c>
      <c r="H27" s="1" t="n">
        <v>4</v>
      </c>
      <c r="I27" s="1" t="n">
        <v>3</v>
      </c>
      <c r="J27" s="1" t="n">
        <v>4</v>
      </c>
      <c r="K27" s="1" t="n">
        <v>4</v>
      </c>
      <c r="L27" s="1" t="n">
        <v>4</v>
      </c>
      <c r="M27" s="1" t="n">
        <v>4</v>
      </c>
      <c r="N27" s="1" t="n">
        <v>5</v>
      </c>
      <c r="O27" s="1" t="n">
        <v>8</v>
      </c>
      <c r="P27" s="1" t="n">
        <v>5</v>
      </c>
      <c r="Q27" s="1" t="n">
        <v>7</v>
      </c>
      <c r="R27" s="1" t="n">
        <v>4</v>
      </c>
      <c r="S27" s="1" t="n">
        <v>2</v>
      </c>
      <c r="T27" s="1" t="n">
        <v>6</v>
      </c>
      <c r="U27" s="1" t="n">
        <v>7</v>
      </c>
      <c r="V27" s="1" t="n">
        <v>3</v>
      </c>
      <c r="W27" s="1" t="n">
        <v>11</v>
      </c>
      <c r="X27" s="1" t="n">
        <v>2</v>
      </c>
      <c r="Y27" s="1" t="n">
        <v>8</v>
      </c>
      <c r="Z27" s="1" t="n">
        <v>17</v>
      </c>
      <c r="AA27" s="1" t="n">
        <v>1</v>
      </c>
      <c r="AB27" s="1" t="n">
        <v>3</v>
      </c>
      <c r="AC27" s="1" t="n">
        <v>2</v>
      </c>
      <c r="AD27" s="1" t="n">
        <v>3</v>
      </c>
      <c r="AE27" s="1" t="n">
        <v>4</v>
      </c>
      <c r="AF27" s="1" t="n">
        <v>4</v>
      </c>
      <c r="AG27" s="1" t="n">
        <v>2</v>
      </c>
      <c r="AH27" s="1" t="n">
        <v>4</v>
      </c>
      <c r="AI27" s="1" t="n">
        <v>3</v>
      </c>
      <c r="AJ27" s="1" t="n">
        <v>4</v>
      </c>
      <c r="AK27" s="1" t="n">
        <v>3</v>
      </c>
      <c r="AL27" s="1" t="n">
        <v>7</v>
      </c>
      <c r="AM27" s="1" t="n">
        <v>8</v>
      </c>
      <c r="AN27" s="1" t="n">
        <v>8</v>
      </c>
      <c r="AO27" s="1" t="n">
        <v>6</v>
      </c>
      <c r="AP27" s="1" t="n">
        <v>1</v>
      </c>
      <c r="AQ27" s="1" t="n">
        <v>5</v>
      </c>
      <c r="AR27" s="1" t="n">
        <v>7</v>
      </c>
      <c r="AS27" s="1" t="n">
        <v>2</v>
      </c>
      <c r="AT27" s="1" t="n">
        <v>5</v>
      </c>
      <c r="AU27" s="1" t="n">
        <v>12</v>
      </c>
      <c r="AV27" s="1" t="n">
        <v>4</v>
      </c>
      <c r="AW27" s="1" t="n">
        <v>11</v>
      </c>
      <c r="AX27" s="1" t="n">
        <v>14</v>
      </c>
      <c r="AY27" s="1" t="n">
        <v>1</v>
      </c>
    </row>
    <row r="28" customFormat="false" ht="16.5" hidden="false" customHeight="false" outlineLevel="0" collapsed="false">
      <c r="A28" s="1" t="s">
        <v>172</v>
      </c>
      <c r="B28" s="1" t="s">
        <v>139</v>
      </c>
      <c r="C28" s="1" t="n">
        <v>2</v>
      </c>
      <c r="D28" s="1" t="n">
        <v>3</v>
      </c>
      <c r="E28" s="1" t="n">
        <v>2</v>
      </c>
      <c r="F28" s="1" t="n">
        <v>4</v>
      </c>
      <c r="G28" s="1" t="n">
        <v>5</v>
      </c>
      <c r="H28" s="1" t="n">
        <v>5</v>
      </c>
      <c r="I28" s="1" t="n">
        <v>4</v>
      </c>
      <c r="J28" s="1" t="n">
        <v>4</v>
      </c>
      <c r="K28" s="1" t="n">
        <v>4</v>
      </c>
      <c r="L28" s="1" t="n">
        <v>3</v>
      </c>
      <c r="M28" s="1" t="n">
        <v>4</v>
      </c>
      <c r="N28" s="1" t="n">
        <v>9</v>
      </c>
      <c r="O28" s="1" t="n">
        <v>5</v>
      </c>
      <c r="P28" s="1" t="n">
        <v>7</v>
      </c>
      <c r="Q28" s="1" t="n">
        <v>5</v>
      </c>
      <c r="R28" s="1" t="n">
        <v>5</v>
      </c>
      <c r="S28" s="1" t="n">
        <v>3</v>
      </c>
      <c r="T28" s="1" t="n">
        <v>7</v>
      </c>
      <c r="U28" s="1" t="n">
        <v>7</v>
      </c>
      <c r="V28" s="1" t="n">
        <v>14</v>
      </c>
      <c r="W28" s="1" t="n">
        <v>13</v>
      </c>
      <c r="X28" s="1" t="n">
        <v>3</v>
      </c>
      <c r="Y28" s="1" t="n">
        <v>6</v>
      </c>
      <c r="Z28" s="1" t="n">
        <v>16</v>
      </c>
      <c r="AA28" s="1" t="n">
        <v>2</v>
      </c>
      <c r="AB28" s="1" t="n">
        <v>2</v>
      </c>
      <c r="AC28" s="1" t="n">
        <v>2</v>
      </c>
      <c r="AD28" s="1" t="n">
        <v>2</v>
      </c>
      <c r="AE28" s="1" t="n">
        <v>4</v>
      </c>
      <c r="AF28" s="1" t="n">
        <v>5</v>
      </c>
      <c r="AG28" s="1" t="n">
        <v>4</v>
      </c>
      <c r="AH28" s="1" t="n">
        <v>5</v>
      </c>
      <c r="AI28" s="1" t="n">
        <v>3</v>
      </c>
      <c r="AJ28" s="1" t="n">
        <v>5</v>
      </c>
      <c r="AK28" s="1" t="n">
        <v>5</v>
      </c>
      <c r="AL28" s="1" t="n">
        <v>9</v>
      </c>
      <c r="AM28" s="1" t="n">
        <v>8</v>
      </c>
      <c r="AN28" s="1" t="n">
        <v>5</v>
      </c>
      <c r="AO28" s="1" t="n">
        <v>4</v>
      </c>
      <c r="AP28" s="1" t="n">
        <v>6</v>
      </c>
      <c r="AQ28" s="1" t="n">
        <v>7</v>
      </c>
      <c r="AR28" s="1" t="n">
        <v>5</v>
      </c>
      <c r="AS28" s="1" t="n">
        <v>6</v>
      </c>
      <c r="AT28" s="1" t="n">
        <v>5</v>
      </c>
      <c r="AU28" s="1" t="n">
        <v>5</v>
      </c>
      <c r="AV28" s="1" t="n">
        <v>5</v>
      </c>
      <c r="AW28" s="1" t="n">
        <v>10</v>
      </c>
      <c r="AX28" s="1" t="n">
        <v>20</v>
      </c>
      <c r="AY28" s="1" t="n">
        <v>1</v>
      </c>
    </row>
    <row r="29" customFormat="false" ht="16.5" hidden="false" customHeight="false" outlineLevel="0" collapsed="false">
      <c r="A29" s="1" t="s">
        <v>174</v>
      </c>
      <c r="B29" s="1" t="s">
        <v>108</v>
      </c>
      <c r="C29" s="1" t="n">
        <v>2</v>
      </c>
      <c r="D29" s="1" t="n">
        <v>4</v>
      </c>
      <c r="E29" s="1" t="n">
        <v>4</v>
      </c>
      <c r="F29" s="1" t="n">
        <v>5</v>
      </c>
      <c r="G29" s="1" t="n">
        <v>4</v>
      </c>
      <c r="H29" s="1" t="n">
        <v>4</v>
      </c>
      <c r="I29" s="1" t="n">
        <v>2</v>
      </c>
      <c r="J29" s="1" t="n">
        <v>5</v>
      </c>
      <c r="K29" s="1" t="n">
        <v>4</v>
      </c>
      <c r="L29" s="1" t="n">
        <v>1</v>
      </c>
      <c r="M29" s="1" t="n">
        <v>4</v>
      </c>
      <c r="N29" s="1" t="n">
        <v>6</v>
      </c>
      <c r="O29" s="1" t="n">
        <v>6</v>
      </c>
      <c r="P29" s="1" t="n">
        <v>6</v>
      </c>
      <c r="Q29" s="1" t="n">
        <v>5</v>
      </c>
      <c r="R29" s="1" t="n">
        <v>4</v>
      </c>
      <c r="S29" s="1" t="n">
        <v>1</v>
      </c>
      <c r="T29" s="1" t="n">
        <v>1</v>
      </c>
      <c r="U29" s="1" t="n">
        <v>1</v>
      </c>
      <c r="V29" s="1" t="n">
        <v>4</v>
      </c>
      <c r="W29" s="1" t="n">
        <v>4</v>
      </c>
      <c r="X29" s="1" t="n">
        <v>3</v>
      </c>
      <c r="Y29" s="1" t="n">
        <v>6</v>
      </c>
      <c r="Z29" s="1" t="n">
        <v>7</v>
      </c>
      <c r="AA29" s="1" t="n">
        <v>1</v>
      </c>
      <c r="AB29" s="1" t="n">
        <v>5</v>
      </c>
      <c r="AC29" s="1" t="n">
        <v>1</v>
      </c>
      <c r="AD29" s="1" t="n">
        <v>1</v>
      </c>
      <c r="AE29" s="1" t="n">
        <v>5</v>
      </c>
      <c r="AF29" s="1" t="n">
        <v>5</v>
      </c>
      <c r="AG29" s="1" t="n">
        <v>1</v>
      </c>
      <c r="AH29" s="1" t="n">
        <v>4</v>
      </c>
      <c r="AI29" s="1" t="n">
        <v>4</v>
      </c>
      <c r="AJ29" s="1" t="n">
        <v>1</v>
      </c>
      <c r="AK29" s="1" t="n">
        <v>4</v>
      </c>
      <c r="AL29" s="1" t="n">
        <v>7</v>
      </c>
      <c r="AM29" s="1" t="n">
        <v>5</v>
      </c>
      <c r="AN29" s="1" t="n">
        <v>5</v>
      </c>
      <c r="AO29" s="1" t="n">
        <v>4</v>
      </c>
      <c r="AP29" s="1" t="n">
        <v>6</v>
      </c>
      <c r="AQ29" s="1" t="n">
        <v>1</v>
      </c>
      <c r="AR29" s="1" t="n">
        <v>5</v>
      </c>
      <c r="AS29" s="1" t="n">
        <v>1</v>
      </c>
      <c r="AT29" s="1" t="n">
        <v>6</v>
      </c>
      <c r="AU29" s="1" t="n">
        <v>6</v>
      </c>
      <c r="AV29" s="1" t="n">
        <v>16</v>
      </c>
      <c r="AW29" s="1" t="n">
        <v>6</v>
      </c>
      <c r="AX29" s="1" t="n">
        <v>10</v>
      </c>
      <c r="AY29" s="1" t="n">
        <v>4</v>
      </c>
    </row>
    <row r="30" customFormat="false" ht="16.5" hidden="false" customHeight="false" outlineLevel="0" collapsed="false">
      <c r="A30" s="1" t="s">
        <v>178</v>
      </c>
      <c r="B30" s="1" t="s">
        <v>179</v>
      </c>
      <c r="C30" s="1" t="n">
        <v>2</v>
      </c>
      <c r="D30" s="1" t="n">
        <v>3</v>
      </c>
      <c r="E30" s="1" t="n">
        <v>3</v>
      </c>
      <c r="F30" s="1" t="n">
        <v>2</v>
      </c>
      <c r="G30" s="1" t="n">
        <v>4</v>
      </c>
      <c r="H30" s="1" t="n">
        <v>5</v>
      </c>
      <c r="I30" s="1" t="n">
        <v>4</v>
      </c>
      <c r="J30" s="1" t="n">
        <v>3</v>
      </c>
      <c r="K30" s="1" t="n">
        <v>4</v>
      </c>
      <c r="L30" s="1" t="n">
        <v>2</v>
      </c>
      <c r="M30" s="1" t="n">
        <v>5</v>
      </c>
      <c r="N30" s="1" t="n">
        <v>7</v>
      </c>
      <c r="O30" s="1" t="n">
        <v>8</v>
      </c>
      <c r="P30" s="1" t="n">
        <v>5</v>
      </c>
      <c r="Q30" s="1" t="n">
        <v>6</v>
      </c>
      <c r="R30" s="1" t="n">
        <v>4</v>
      </c>
      <c r="S30" s="1" t="n">
        <v>7</v>
      </c>
      <c r="T30" s="1" t="n">
        <v>8</v>
      </c>
      <c r="U30" s="1" t="n">
        <v>5</v>
      </c>
      <c r="V30" s="1" t="n">
        <v>6</v>
      </c>
      <c r="W30" s="1" t="n">
        <v>14</v>
      </c>
      <c r="X30" s="1" t="n">
        <v>10</v>
      </c>
      <c r="Y30" s="1" t="n">
        <v>8</v>
      </c>
      <c r="Z30" s="1" t="n">
        <v>16</v>
      </c>
      <c r="AA30" s="1" t="n">
        <v>5</v>
      </c>
      <c r="AB30" s="1" t="n">
        <v>2</v>
      </c>
      <c r="AC30" s="1" t="n">
        <v>3</v>
      </c>
      <c r="AD30" s="1" t="n">
        <v>4</v>
      </c>
      <c r="AE30" s="1" t="n">
        <v>5</v>
      </c>
      <c r="AF30" s="1" t="n">
        <v>4</v>
      </c>
      <c r="AG30" s="1" t="n">
        <v>3</v>
      </c>
      <c r="AH30" s="1" t="n">
        <v>3</v>
      </c>
      <c r="AI30" s="1" t="n">
        <v>5</v>
      </c>
      <c r="AJ30" s="1" t="n">
        <v>2</v>
      </c>
      <c r="AK30" s="1" t="n">
        <v>5</v>
      </c>
      <c r="AL30" s="1" t="n">
        <v>8</v>
      </c>
      <c r="AM30" s="1" t="n">
        <v>7</v>
      </c>
      <c r="AN30" s="1" t="n">
        <v>5</v>
      </c>
      <c r="AO30" s="1" t="n">
        <v>4</v>
      </c>
      <c r="AP30" s="1" t="n">
        <v>3</v>
      </c>
      <c r="AQ30" s="1" t="n">
        <v>9</v>
      </c>
      <c r="AR30" s="1" t="n">
        <v>8</v>
      </c>
      <c r="AS30" s="1" t="n">
        <v>6</v>
      </c>
      <c r="AT30" s="1" t="n">
        <v>6</v>
      </c>
      <c r="AU30" s="1" t="n">
        <v>5</v>
      </c>
      <c r="AV30" s="1" t="n">
        <v>10</v>
      </c>
      <c r="AW30" s="1" t="n">
        <v>8</v>
      </c>
      <c r="AX30" s="1" t="n">
        <v>15</v>
      </c>
      <c r="AY30" s="1" t="n">
        <v>3</v>
      </c>
    </row>
    <row r="31" customFormat="false" ht="16.5" hidden="false" customHeight="false" outlineLevel="0" collapsed="false">
      <c r="A31" s="1" t="s">
        <v>180</v>
      </c>
      <c r="B31" s="1" t="s">
        <v>181</v>
      </c>
      <c r="C31" s="1" t="n">
        <v>2</v>
      </c>
      <c r="D31" s="1" t="n">
        <v>3</v>
      </c>
      <c r="E31" s="1" t="n">
        <v>4</v>
      </c>
      <c r="F31" s="1" t="n">
        <v>2</v>
      </c>
      <c r="G31" s="1" t="n">
        <v>5</v>
      </c>
      <c r="H31" s="1" t="n">
        <v>5</v>
      </c>
      <c r="I31" s="1" t="n">
        <v>1</v>
      </c>
      <c r="J31" s="1" t="n">
        <v>5</v>
      </c>
      <c r="K31" s="1" t="n">
        <v>1</v>
      </c>
      <c r="L31" s="1" t="n">
        <v>5</v>
      </c>
      <c r="M31" s="1" t="n">
        <v>5</v>
      </c>
      <c r="N31" s="1" t="n">
        <v>7</v>
      </c>
      <c r="O31" s="1" t="n">
        <v>2</v>
      </c>
      <c r="P31" s="1" t="n">
        <v>8</v>
      </c>
      <c r="Q31" s="1" t="n">
        <v>8</v>
      </c>
      <c r="R31" s="1" t="n">
        <v>8</v>
      </c>
      <c r="S31" s="1" t="n">
        <v>2</v>
      </c>
      <c r="T31" s="1" t="n">
        <v>2</v>
      </c>
      <c r="U31" s="1" t="n">
        <v>7</v>
      </c>
      <c r="V31" s="1" t="n">
        <v>17</v>
      </c>
      <c r="W31" s="1" t="n">
        <v>17</v>
      </c>
      <c r="X31" s="1" t="n">
        <v>9</v>
      </c>
      <c r="Y31" s="1" t="n">
        <v>18</v>
      </c>
      <c r="Z31" s="1" t="n">
        <v>19</v>
      </c>
      <c r="AA31" s="1" t="n">
        <v>13</v>
      </c>
      <c r="AB31" s="1" t="n">
        <v>3</v>
      </c>
      <c r="AC31" s="1" t="n">
        <v>4</v>
      </c>
      <c r="AD31" s="1" t="n">
        <v>5</v>
      </c>
      <c r="AE31" s="1" t="n">
        <v>5</v>
      </c>
      <c r="AF31" s="1" t="n">
        <v>5</v>
      </c>
      <c r="AG31" s="1" t="n">
        <v>1</v>
      </c>
      <c r="AH31" s="1" t="n">
        <v>5</v>
      </c>
      <c r="AI31" s="1" t="n">
        <v>5</v>
      </c>
      <c r="AJ31" s="1" t="n">
        <v>5</v>
      </c>
      <c r="AK31" s="1" t="n">
        <v>5</v>
      </c>
      <c r="AL31" s="1" t="n">
        <v>9</v>
      </c>
      <c r="AM31" s="1" t="n">
        <v>9</v>
      </c>
      <c r="AN31" s="1" t="n">
        <v>8</v>
      </c>
      <c r="AO31" s="1" t="n">
        <v>8</v>
      </c>
      <c r="AP31" s="1" t="n">
        <v>9</v>
      </c>
      <c r="AQ31" s="1" t="n">
        <v>7</v>
      </c>
      <c r="AR31" s="1" t="n">
        <v>9</v>
      </c>
      <c r="AS31" s="1" t="n">
        <v>7</v>
      </c>
      <c r="AT31" s="1" t="n">
        <v>18</v>
      </c>
      <c r="AU31" s="1" t="n">
        <v>19</v>
      </c>
      <c r="AV31" s="1" t="n">
        <v>1</v>
      </c>
      <c r="AW31" s="1" t="n">
        <v>19</v>
      </c>
      <c r="AX31" s="1" t="n">
        <v>20</v>
      </c>
      <c r="AY31" s="1" t="n">
        <v>2</v>
      </c>
    </row>
    <row r="32" customFormat="false" ht="16.5" hidden="false" customHeight="false" outlineLevel="0" collapsed="false">
      <c r="A32" s="1" t="s">
        <v>183</v>
      </c>
      <c r="B32" s="1" t="s">
        <v>184</v>
      </c>
      <c r="C32" s="1" t="n">
        <v>2</v>
      </c>
      <c r="D32" s="1" t="n">
        <v>4</v>
      </c>
      <c r="E32" s="1" t="n">
        <v>4</v>
      </c>
      <c r="F32" s="1" t="n">
        <v>3</v>
      </c>
      <c r="G32" s="1" t="n">
        <v>3</v>
      </c>
      <c r="H32" s="1" t="n">
        <v>4</v>
      </c>
      <c r="I32" s="1" t="n">
        <v>4</v>
      </c>
      <c r="J32" s="1" t="n">
        <v>4</v>
      </c>
      <c r="K32" s="1" t="n">
        <v>3</v>
      </c>
      <c r="L32" s="1" t="n">
        <v>3</v>
      </c>
      <c r="M32" s="1" t="n">
        <v>4</v>
      </c>
      <c r="N32" s="1" t="n">
        <v>10</v>
      </c>
      <c r="O32" s="1" t="n">
        <v>10</v>
      </c>
      <c r="P32" s="1" t="n">
        <v>9</v>
      </c>
      <c r="Q32" s="1" t="n">
        <v>6</v>
      </c>
      <c r="R32" s="1" t="n">
        <v>9</v>
      </c>
      <c r="S32" s="1" t="n">
        <v>9</v>
      </c>
      <c r="T32" s="1" t="n">
        <v>8</v>
      </c>
      <c r="U32" s="1" t="n">
        <v>10</v>
      </c>
      <c r="V32" s="1" t="n">
        <v>19</v>
      </c>
      <c r="W32" s="1" t="n">
        <v>17</v>
      </c>
      <c r="X32" s="1" t="n">
        <v>14</v>
      </c>
      <c r="Y32" s="1" t="n">
        <v>15</v>
      </c>
      <c r="Z32" s="1" t="n">
        <v>11</v>
      </c>
      <c r="AA32" s="1" t="n">
        <v>14</v>
      </c>
      <c r="AB32" s="1" t="n">
        <v>5</v>
      </c>
      <c r="AC32" s="1" t="n">
        <v>4</v>
      </c>
      <c r="AD32" s="1" t="n">
        <v>3</v>
      </c>
      <c r="AE32" s="1" t="n">
        <v>4</v>
      </c>
      <c r="AF32" s="1" t="n">
        <v>3</v>
      </c>
      <c r="AG32" s="1" t="n">
        <v>4</v>
      </c>
      <c r="AH32" s="1" t="n">
        <v>4</v>
      </c>
      <c r="AI32" s="1" t="n">
        <v>3</v>
      </c>
      <c r="AJ32" s="1" t="n">
        <v>5</v>
      </c>
      <c r="AK32" s="1" t="n">
        <v>5</v>
      </c>
      <c r="AL32" s="1" t="n">
        <v>8</v>
      </c>
      <c r="AM32" s="1" t="n">
        <v>7</v>
      </c>
      <c r="AN32" s="1" t="n">
        <v>7</v>
      </c>
      <c r="AO32" s="1" t="n">
        <v>6</v>
      </c>
      <c r="AP32" s="1" t="n">
        <v>8</v>
      </c>
      <c r="AQ32" s="1" t="n">
        <v>7</v>
      </c>
      <c r="AR32" s="1" t="n">
        <v>6</v>
      </c>
      <c r="AS32" s="1" t="n">
        <v>8</v>
      </c>
      <c r="AT32" s="1" t="n">
        <v>16</v>
      </c>
      <c r="AU32" s="1" t="n">
        <v>14</v>
      </c>
      <c r="AV32" s="1" t="n">
        <v>12</v>
      </c>
      <c r="AW32" s="1" t="n">
        <v>15</v>
      </c>
      <c r="AX32" s="1" t="n">
        <v>15</v>
      </c>
      <c r="AY32" s="1" t="n">
        <v>17</v>
      </c>
    </row>
    <row r="33" customFormat="false" ht="16.5" hidden="false" customHeight="false" outlineLevel="0" collapsed="false">
      <c r="A33" s="1" t="s">
        <v>186</v>
      </c>
      <c r="B33" s="13" t="s">
        <v>187</v>
      </c>
      <c r="C33" s="1" t="n">
        <v>2</v>
      </c>
      <c r="D33" s="1" t="n">
        <v>4</v>
      </c>
      <c r="E33" s="1" t="n">
        <v>5</v>
      </c>
      <c r="F33" s="1" t="n">
        <v>3</v>
      </c>
      <c r="G33" s="1" t="n">
        <v>4</v>
      </c>
      <c r="H33" s="1" t="n">
        <v>4</v>
      </c>
      <c r="I33" s="1" t="n">
        <v>3</v>
      </c>
      <c r="J33" s="1" t="n">
        <v>5</v>
      </c>
      <c r="K33" s="1" t="n">
        <v>3</v>
      </c>
      <c r="L33" s="1" t="n">
        <v>3</v>
      </c>
      <c r="M33" s="1" t="n">
        <v>4</v>
      </c>
      <c r="N33" s="1" t="n">
        <v>8</v>
      </c>
      <c r="O33" s="1" t="n">
        <v>6</v>
      </c>
      <c r="P33" s="1" t="n">
        <v>3</v>
      </c>
      <c r="Q33" s="1" t="n">
        <v>5</v>
      </c>
      <c r="R33" s="1" t="n">
        <v>6</v>
      </c>
      <c r="S33" s="1" t="n">
        <v>5</v>
      </c>
      <c r="T33" s="1" t="n">
        <v>5</v>
      </c>
      <c r="U33" s="1" t="n">
        <v>4</v>
      </c>
      <c r="V33" s="1" t="n">
        <v>13</v>
      </c>
      <c r="W33" s="1" t="n">
        <v>11</v>
      </c>
      <c r="X33" s="1" t="n">
        <v>12</v>
      </c>
      <c r="Y33" s="1" t="n">
        <v>14</v>
      </c>
      <c r="Z33" s="1" t="n">
        <v>16</v>
      </c>
      <c r="AA33" s="1" t="n">
        <v>12</v>
      </c>
      <c r="AB33" s="1" t="n">
        <v>2</v>
      </c>
      <c r="AC33" s="1" t="n">
        <v>2</v>
      </c>
      <c r="AD33" s="1" t="n">
        <v>4</v>
      </c>
      <c r="AE33" s="1" t="n">
        <v>4</v>
      </c>
      <c r="AF33" s="1" t="n">
        <v>3</v>
      </c>
      <c r="AG33" s="1" t="n">
        <v>3</v>
      </c>
      <c r="AH33" s="1" t="n">
        <v>4</v>
      </c>
      <c r="AI33" s="1" t="n">
        <v>3</v>
      </c>
      <c r="AJ33" s="1" t="n">
        <v>4</v>
      </c>
      <c r="AK33" s="1" t="n">
        <v>3</v>
      </c>
      <c r="AL33" s="1" t="n">
        <v>7</v>
      </c>
      <c r="AM33" s="1" t="n">
        <v>7</v>
      </c>
      <c r="AN33" s="1" t="n">
        <v>7</v>
      </c>
      <c r="AO33" s="1" t="n">
        <v>8</v>
      </c>
      <c r="AP33" s="1" t="n">
        <v>6</v>
      </c>
      <c r="AQ33" s="1" t="n">
        <v>7</v>
      </c>
      <c r="AR33" s="1" t="n">
        <v>8</v>
      </c>
      <c r="AS33" s="1" t="n">
        <v>6</v>
      </c>
      <c r="AT33" s="1" t="n">
        <v>15</v>
      </c>
      <c r="AU33" s="1" t="n">
        <v>13</v>
      </c>
      <c r="AV33" s="1" t="n">
        <v>15</v>
      </c>
      <c r="AW33" s="1" t="n">
        <v>15</v>
      </c>
      <c r="AX33" s="1" t="n">
        <v>16</v>
      </c>
      <c r="AY33" s="1" t="n">
        <v>17</v>
      </c>
      <c r="AZ33" s="1"/>
    </row>
    <row r="34" customFormat="false" ht="16.5" hidden="false" customHeight="false" outlineLevel="0" collapsed="false">
      <c r="A34" s="1" t="s">
        <v>189</v>
      </c>
      <c r="B34" s="1" t="s">
        <v>190</v>
      </c>
      <c r="C34" s="1" t="n">
        <v>2</v>
      </c>
      <c r="D34" s="1" t="n">
        <v>3</v>
      </c>
      <c r="E34" s="1" t="n">
        <v>4</v>
      </c>
      <c r="F34" s="1" t="n">
        <v>5</v>
      </c>
      <c r="G34" s="1" t="n">
        <v>5</v>
      </c>
      <c r="H34" s="1" t="n">
        <v>5</v>
      </c>
      <c r="I34" s="1" t="n">
        <v>1</v>
      </c>
      <c r="J34" s="1" t="n">
        <v>5</v>
      </c>
      <c r="K34" s="1" t="n">
        <v>1</v>
      </c>
      <c r="L34" s="1" t="n">
        <v>5</v>
      </c>
      <c r="M34" s="1" t="n">
        <v>4</v>
      </c>
      <c r="N34" s="1" t="n">
        <v>7</v>
      </c>
      <c r="O34" s="1" t="n">
        <v>5</v>
      </c>
      <c r="P34" s="1" t="n">
        <v>2</v>
      </c>
      <c r="Q34" s="1" t="n">
        <v>2</v>
      </c>
      <c r="R34" s="1" t="n">
        <v>4</v>
      </c>
      <c r="S34" s="1" t="n">
        <v>9</v>
      </c>
      <c r="T34" s="1" t="n">
        <v>4</v>
      </c>
      <c r="U34" s="1" t="n">
        <v>3</v>
      </c>
      <c r="V34" s="1" t="n">
        <v>4</v>
      </c>
      <c r="W34" s="1" t="n">
        <v>4</v>
      </c>
      <c r="X34" s="1" t="n">
        <v>2</v>
      </c>
      <c r="Y34" s="1" t="n">
        <v>1</v>
      </c>
      <c r="Z34" s="1" t="n">
        <v>18</v>
      </c>
      <c r="AA34" s="1" t="n">
        <v>1</v>
      </c>
      <c r="AB34" s="1" t="n">
        <v>4</v>
      </c>
      <c r="AC34" s="1" t="n">
        <v>2</v>
      </c>
      <c r="AD34" s="1" t="n">
        <v>5</v>
      </c>
      <c r="AE34" s="1" t="n">
        <v>5</v>
      </c>
      <c r="AF34" s="1" t="n">
        <v>5</v>
      </c>
      <c r="AG34" s="1" t="n">
        <v>2</v>
      </c>
      <c r="AH34" s="1" t="n">
        <v>4</v>
      </c>
      <c r="AI34" s="1" t="n">
        <v>3</v>
      </c>
      <c r="AJ34" s="1" t="n">
        <v>4</v>
      </c>
      <c r="AK34" s="1" t="n">
        <v>4</v>
      </c>
      <c r="AL34" s="1" t="n">
        <v>6</v>
      </c>
      <c r="AM34" s="1" t="n">
        <v>8</v>
      </c>
      <c r="AN34" s="1" t="n">
        <v>3</v>
      </c>
      <c r="AO34" s="1" t="n">
        <v>3</v>
      </c>
      <c r="AP34" s="1" t="n">
        <v>4</v>
      </c>
      <c r="AQ34" s="1" t="n">
        <v>8</v>
      </c>
      <c r="AR34" s="1" t="n">
        <v>5</v>
      </c>
      <c r="AS34" s="1" t="n">
        <v>2</v>
      </c>
      <c r="AT34" s="1" t="n">
        <v>4</v>
      </c>
      <c r="AU34" s="1" t="n">
        <v>3</v>
      </c>
      <c r="AV34" s="1" t="n">
        <v>5</v>
      </c>
      <c r="AW34" s="1" t="n">
        <v>3</v>
      </c>
      <c r="AX34" s="1" t="n">
        <v>17</v>
      </c>
      <c r="AY34" s="1" t="n">
        <v>3</v>
      </c>
    </row>
    <row r="35" customFormat="false" ht="16.5" hidden="false" customHeight="false" outlineLevel="0" collapsed="false">
      <c r="A35" s="1" t="s">
        <v>191</v>
      </c>
      <c r="B35" s="1" t="s">
        <v>192</v>
      </c>
      <c r="C35" s="1" t="n">
        <v>2</v>
      </c>
      <c r="D35" s="1" t="n">
        <v>1</v>
      </c>
      <c r="E35" s="1" t="n">
        <v>1</v>
      </c>
      <c r="F35" s="1" t="n">
        <v>1</v>
      </c>
      <c r="G35" s="1" t="n">
        <v>2</v>
      </c>
      <c r="H35" s="1" t="n">
        <v>3</v>
      </c>
      <c r="I35" s="1" t="n">
        <v>1</v>
      </c>
      <c r="J35" s="1" t="n">
        <v>2</v>
      </c>
      <c r="K35" s="1" t="n">
        <v>5</v>
      </c>
      <c r="L35" s="1" t="n">
        <v>2</v>
      </c>
      <c r="M35" s="1" t="n">
        <v>1</v>
      </c>
      <c r="N35" s="1" t="n">
        <v>5</v>
      </c>
      <c r="O35" s="1" t="n">
        <v>7</v>
      </c>
      <c r="P35" s="1" t="n">
        <v>5</v>
      </c>
      <c r="Q35" s="1" t="n">
        <v>4</v>
      </c>
      <c r="R35" s="1" t="n">
        <v>7</v>
      </c>
      <c r="S35" s="1" t="n">
        <v>3</v>
      </c>
      <c r="T35" s="1" t="n">
        <v>2</v>
      </c>
      <c r="U35" s="1" t="n">
        <v>4</v>
      </c>
      <c r="V35" s="1" t="n">
        <v>8</v>
      </c>
      <c r="W35" s="1" t="n">
        <v>13</v>
      </c>
      <c r="X35" s="1" t="n">
        <v>9</v>
      </c>
      <c r="Y35" s="1" t="n">
        <v>12</v>
      </c>
      <c r="Z35" s="1" t="n">
        <v>14</v>
      </c>
      <c r="AA35" s="1" t="n">
        <v>6</v>
      </c>
      <c r="AB35" s="1" t="n">
        <v>2</v>
      </c>
      <c r="AC35" s="1" t="n">
        <v>1</v>
      </c>
      <c r="AD35" s="1" t="n">
        <v>2</v>
      </c>
      <c r="AE35" s="1" t="n">
        <v>2</v>
      </c>
      <c r="AF35" s="1" t="n">
        <v>4</v>
      </c>
      <c r="AG35" s="1" t="n">
        <v>2</v>
      </c>
      <c r="AH35" s="1" t="n">
        <v>1</v>
      </c>
      <c r="AI35" s="1" t="n">
        <v>4</v>
      </c>
      <c r="AJ35" s="1" t="n">
        <v>2</v>
      </c>
      <c r="AK35" s="1" t="n">
        <v>1</v>
      </c>
      <c r="AL35" s="1" t="n">
        <v>7</v>
      </c>
      <c r="AM35" s="1" t="n">
        <v>6</v>
      </c>
      <c r="AN35" s="1" t="n">
        <v>4</v>
      </c>
      <c r="AO35" s="1" t="n">
        <v>6</v>
      </c>
      <c r="AP35" s="1" t="n">
        <v>6</v>
      </c>
      <c r="AQ35" s="1" t="n">
        <v>2</v>
      </c>
      <c r="AR35" s="1" t="n">
        <v>1</v>
      </c>
      <c r="AS35" s="1" t="n">
        <v>2</v>
      </c>
      <c r="AT35" s="1" t="n">
        <v>8</v>
      </c>
      <c r="AU35" s="1" t="n">
        <v>16</v>
      </c>
      <c r="AV35" s="1" t="n">
        <v>6</v>
      </c>
      <c r="AW35" s="1" t="n">
        <v>9</v>
      </c>
      <c r="AX35" s="1" t="n">
        <v>17</v>
      </c>
      <c r="AY35" s="1" t="n">
        <v>7</v>
      </c>
    </row>
    <row r="36" customFormat="false" ht="16.5" hidden="false" customHeight="false" outlineLevel="0" collapsed="false">
      <c r="A36" s="1" t="s">
        <v>194</v>
      </c>
      <c r="B36" s="1" t="s">
        <v>195</v>
      </c>
      <c r="C36" s="1" t="n">
        <v>2</v>
      </c>
      <c r="D36" s="1" t="n">
        <v>4</v>
      </c>
      <c r="E36" s="1" t="n">
        <v>4</v>
      </c>
      <c r="F36" s="1" t="n">
        <v>4</v>
      </c>
      <c r="G36" s="1" t="n">
        <v>5</v>
      </c>
      <c r="H36" s="1" t="n">
        <v>2</v>
      </c>
      <c r="I36" s="1" t="n">
        <v>3</v>
      </c>
      <c r="J36" s="1" t="n">
        <v>4</v>
      </c>
      <c r="K36" s="1" t="n">
        <v>2</v>
      </c>
      <c r="L36" s="1" t="n">
        <v>5</v>
      </c>
      <c r="M36" s="1" t="n">
        <v>5</v>
      </c>
      <c r="N36" s="1" t="n">
        <v>2</v>
      </c>
      <c r="O36" s="1" t="n">
        <v>7</v>
      </c>
      <c r="P36" s="1" t="n">
        <v>2</v>
      </c>
      <c r="Q36" s="1" t="n">
        <v>3</v>
      </c>
      <c r="R36" s="1" t="n">
        <v>3</v>
      </c>
      <c r="S36" s="1" t="n">
        <v>5</v>
      </c>
      <c r="T36" s="1" t="n">
        <v>5</v>
      </c>
      <c r="U36" s="1" t="n">
        <v>2</v>
      </c>
      <c r="V36" s="1" t="n">
        <v>13</v>
      </c>
      <c r="W36" s="1" t="n">
        <v>12</v>
      </c>
      <c r="X36" s="1" t="n">
        <v>7</v>
      </c>
      <c r="Y36" s="1" t="n">
        <v>12</v>
      </c>
      <c r="Z36" s="1" t="n">
        <v>15</v>
      </c>
      <c r="AA36" s="1" t="n">
        <v>5</v>
      </c>
      <c r="AB36" s="1" t="n">
        <v>3</v>
      </c>
      <c r="AC36" s="1" t="n">
        <v>4</v>
      </c>
      <c r="AD36" s="1" t="n">
        <v>5</v>
      </c>
      <c r="AE36" s="1" t="n">
        <v>2</v>
      </c>
      <c r="AF36" s="1" t="n">
        <v>2</v>
      </c>
      <c r="AG36" s="1" t="n">
        <v>5</v>
      </c>
      <c r="AH36" s="1" t="n">
        <v>3</v>
      </c>
      <c r="AI36" s="1" t="n">
        <v>4</v>
      </c>
      <c r="AJ36" s="1" t="n">
        <v>5</v>
      </c>
      <c r="AK36" s="1" t="n">
        <v>4</v>
      </c>
      <c r="AL36" s="1" t="n">
        <v>3</v>
      </c>
      <c r="AM36" s="1" t="n">
        <v>6</v>
      </c>
      <c r="AN36" s="1" t="n">
        <v>3</v>
      </c>
      <c r="AO36" s="1" t="n">
        <v>2</v>
      </c>
      <c r="AP36" s="1" t="n">
        <v>3</v>
      </c>
      <c r="AQ36" s="1" t="n">
        <v>4</v>
      </c>
      <c r="AR36" s="1" t="n">
        <v>3</v>
      </c>
      <c r="AS36" s="1" t="n">
        <v>1</v>
      </c>
      <c r="AT36" s="1" t="n">
        <v>10</v>
      </c>
      <c r="AU36" s="1" t="n">
        <v>12</v>
      </c>
      <c r="AV36" s="1" t="n">
        <v>6</v>
      </c>
      <c r="AW36" s="1" t="n">
        <v>14</v>
      </c>
      <c r="AX36" s="1" t="n">
        <v>14</v>
      </c>
      <c r="AY36" s="1" t="n">
        <v>3</v>
      </c>
    </row>
    <row r="37" customFormat="false" ht="16.5" hidden="false" customHeight="false" outlineLevel="0" collapsed="false">
      <c r="A37" s="1" t="s">
        <v>198</v>
      </c>
      <c r="B37" s="1" t="s">
        <v>199</v>
      </c>
      <c r="C37" s="1" t="n">
        <v>1</v>
      </c>
      <c r="D37" s="1" t="n">
        <v>1</v>
      </c>
      <c r="E37" s="1" t="n">
        <v>1</v>
      </c>
      <c r="F37" s="1" t="n">
        <v>2</v>
      </c>
      <c r="G37" s="1" t="n">
        <v>4</v>
      </c>
      <c r="H37" s="1" t="n">
        <v>1</v>
      </c>
      <c r="I37" s="1" t="n">
        <v>1</v>
      </c>
      <c r="J37" s="1" t="n">
        <v>4</v>
      </c>
      <c r="K37" s="1" t="n">
        <v>3</v>
      </c>
      <c r="L37" s="1" t="n">
        <v>4</v>
      </c>
      <c r="M37" s="1" t="n">
        <v>4</v>
      </c>
      <c r="N37" s="1" t="n">
        <v>1</v>
      </c>
      <c r="O37" s="1" t="n">
        <v>8</v>
      </c>
      <c r="P37" s="1" t="n">
        <v>4</v>
      </c>
      <c r="Q37" s="1" t="n">
        <v>4</v>
      </c>
      <c r="R37" s="1" t="n">
        <v>2</v>
      </c>
      <c r="S37" s="1" t="n">
        <v>7</v>
      </c>
      <c r="T37" s="1" t="n">
        <v>8</v>
      </c>
      <c r="U37" s="1" t="n">
        <v>9</v>
      </c>
      <c r="V37" s="1" t="n">
        <v>8</v>
      </c>
      <c r="W37" s="1" t="n">
        <v>12</v>
      </c>
      <c r="X37" s="1" t="n">
        <v>13</v>
      </c>
      <c r="Y37" s="1" t="n">
        <v>4</v>
      </c>
      <c r="Z37" s="1" t="n">
        <v>5</v>
      </c>
      <c r="AA37" s="1" t="n">
        <v>16</v>
      </c>
      <c r="AB37" s="1" t="n">
        <v>2</v>
      </c>
      <c r="AC37" s="1" t="n">
        <v>3</v>
      </c>
      <c r="AD37" s="1" t="n">
        <v>2</v>
      </c>
      <c r="AE37" s="1" t="n">
        <v>3</v>
      </c>
      <c r="AF37" s="1" t="n">
        <v>2</v>
      </c>
      <c r="AG37" s="1" t="n">
        <v>1</v>
      </c>
      <c r="AH37" s="1" t="n">
        <v>4</v>
      </c>
      <c r="AI37" s="1" t="n">
        <v>3</v>
      </c>
      <c r="AJ37" s="1" t="n">
        <v>4</v>
      </c>
      <c r="AK37" s="1" t="n">
        <v>5</v>
      </c>
      <c r="AL37" s="1" t="n">
        <v>3</v>
      </c>
      <c r="AM37" s="1" t="n">
        <v>7</v>
      </c>
      <c r="AN37" s="1" t="n">
        <v>3</v>
      </c>
      <c r="AO37" s="1" t="n">
        <v>3</v>
      </c>
      <c r="AP37" s="1" t="n">
        <v>4</v>
      </c>
      <c r="AQ37" s="1" t="n">
        <v>8</v>
      </c>
      <c r="AR37" s="1" t="n">
        <v>8</v>
      </c>
      <c r="AS37" s="1" t="n">
        <v>8</v>
      </c>
      <c r="AT37" s="1" t="n">
        <v>10</v>
      </c>
      <c r="AU37" s="1" t="n">
        <v>11</v>
      </c>
      <c r="AV37" s="1" t="n">
        <v>16</v>
      </c>
      <c r="AW37" s="1" t="n">
        <v>5</v>
      </c>
      <c r="AX37" s="1" t="n">
        <v>8</v>
      </c>
      <c r="AY37" s="1" t="n">
        <v>12</v>
      </c>
    </row>
    <row r="38" customFormat="false" ht="16.5" hidden="false" customHeight="false" outlineLevel="0" collapsed="false">
      <c r="A38" s="1" t="s">
        <v>203</v>
      </c>
      <c r="B38" s="1" t="s">
        <v>115</v>
      </c>
      <c r="C38" s="1" t="n">
        <v>2</v>
      </c>
      <c r="D38" s="1" t="n">
        <v>2</v>
      </c>
      <c r="E38" s="1" t="n">
        <v>2</v>
      </c>
      <c r="F38" s="1" t="n">
        <v>1</v>
      </c>
      <c r="G38" s="1" t="n">
        <v>1</v>
      </c>
      <c r="H38" s="1" t="n">
        <v>3</v>
      </c>
      <c r="I38" s="1" t="n">
        <v>2</v>
      </c>
      <c r="J38" s="1" t="n">
        <v>2</v>
      </c>
      <c r="K38" s="1" t="n">
        <v>2</v>
      </c>
      <c r="L38" s="1" t="n">
        <v>3</v>
      </c>
      <c r="M38" s="1" t="n">
        <v>5</v>
      </c>
      <c r="N38" s="1" t="n">
        <v>8</v>
      </c>
      <c r="O38" s="1" t="n">
        <v>10</v>
      </c>
      <c r="P38" s="1" t="n">
        <v>2</v>
      </c>
      <c r="Q38" s="1" t="n">
        <v>10</v>
      </c>
      <c r="R38" s="1" t="n">
        <v>8</v>
      </c>
      <c r="S38" s="1" t="n">
        <v>2</v>
      </c>
      <c r="T38" s="1" t="n">
        <v>10</v>
      </c>
      <c r="U38" s="1" t="n">
        <v>1</v>
      </c>
      <c r="V38" s="1" t="n">
        <v>17</v>
      </c>
      <c r="W38" s="1" t="n">
        <v>17</v>
      </c>
      <c r="X38" s="1" t="n">
        <v>161</v>
      </c>
      <c r="Y38" s="1" t="n">
        <v>17</v>
      </c>
      <c r="Z38" s="1" t="n">
        <v>17</v>
      </c>
      <c r="AA38" s="1" t="n">
        <v>17</v>
      </c>
      <c r="AB38" s="1" t="n">
        <v>3</v>
      </c>
      <c r="AC38" s="1" t="n">
        <v>3</v>
      </c>
      <c r="AD38" s="1" t="n">
        <v>2</v>
      </c>
      <c r="AE38" s="1" t="n">
        <v>5</v>
      </c>
      <c r="AF38" s="1" t="n">
        <v>3</v>
      </c>
      <c r="AG38" s="1" t="n">
        <v>4</v>
      </c>
      <c r="AH38" s="1" t="n">
        <v>5</v>
      </c>
      <c r="AI38" s="1" t="n">
        <v>4</v>
      </c>
      <c r="AJ38" s="1" t="n">
        <v>3</v>
      </c>
      <c r="AK38" s="1" t="n">
        <v>5</v>
      </c>
      <c r="AL38" s="1" t="n">
        <v>3</v>
      </c>
      <c r="AM38" s="1" t="n">
        <v>8</v>
      </c>
      <c r="AN38" s="1" t="n">
        <v>2</v>
      </c>
      <c r="AO38" s="1" t="n">
        <v>8</v>
      </c>
      <c r="AP38" s="1" t="n">
        <v>10</v>
      </c>
      <c r="AQ38" s="1" t="n">
        <v>2</v>
      </c>
      <c r="AR38" s="1" t="n">
        <v>9</v>
      </c>
      <c r="AS38" s="1" t="n">
        <v>1</v>
      </c>
      <c r="AT38" s="1" t="n">
        <v>17</v>
      </c>
      <c r="AU38" s="1" t="n">
        <v>17</v>
      </c>
      <c r="AV38" s="1" t="n">
        <v>14</v>
      </c>
      <c r="AW38" s="1" t="n">
        <v>12</v>
      </c>
      <c r="AX38" s="1" t="n">
        <v>18</v>
      </c>
      <c r="AY38" s="1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25" colorId="64" zoomScale="136" zoomScaleNormal="136" zoomScalePageLayoutView="100" workbookViewId="0">
      <selection pane="topLeft" activeCell="A25" activeCellId="0" sqref="A25"/>
    </sheetView>
  </sheetViews>
  <sheetFormatPr defaultColWidth="8.6171875" defaultRowHeight="16.5" zeroHeight="false" outlineLevelRow="0" outlineLevelCol="0"/>
  <cols>
    <col collapsed="false" customWidth="true" hidden="false" outlineLevel="0" max="1" min="1" style="0" width="27.88"/>
    <col collapsed="false" customWidth="true" hidden="false" outlineLevel="0" max="2" min="2" style="1" width="85.88"/>
    <col collapsed="false" customWidth="true" hidden="false" outlineLevel="0" max="3" min="3" style="1" width="53.88"/>
  </cols>
  <sheetData>
    <row r="1" customFormat="false" ht="16.5" hidden="false" customHeight="false" outlineLevel="0" collapsed="false">
      <c r="A1" s="18" t="s">
        <v>3073</v>
      </c>
      <c r="B1" s="18"/>
      <c r="C1" s="18"/>
    </row>
    <row r="2" customFormat="false" ht="16.5" hidden="false" customHeight="false" outlineLevel="0" collapsed="false">
      <c r="A2" s="19" t="s">
        <v>3074</v>
      </c>
      <c r="B2" s="20" t="s">
        <v>3075</v>
      </c>
      <c r="C2" s="20" t="s">
        <v>3076</v>
      </c>
    </row>
    <row r="3" customFormat="false" ht="16.5" hidden="false" customHeight="false" outlineLevel="0" collapsed="false">
      <c r="A3" s="21" t="s">
        <v>1</v>
      </c>
      <c r="B3" s="22" t="s">
        <v>3077</v>
      </c>
      <c r="C3" s="23" t="s">
        <v>3078</v>
      </c>
    </row>
    <row r="4" customFormat="false" ht="16.5" hidden="false" customHeight="false" outlineLevel="0" collapsed="false">
      <c r="A4" s="21" t="s">
        <v>3</v>
      </c>
      <c r="B4" s="22" t="s">
        <v>3</v>
      </c>
      <c r="C4" s="22" t="s">
        <v>3079</v>
      </c>
    </row>
    <row r="5" customFormat="false" ht="16.5" hidden="false" customHeight="false" outlineLevel="0" collapsed="false">
      <c r="A5" s="21" t="s">
        <v>4</v>
      </c>
      <c r="B5" s="22" t="s">
        <v>3080</v>
      </c>
      <c r="C5" s="22" t="s">
        <v>4</v>
      </c>
    </row>
    <row r="6" customFormat="false" ht="16.5" hidden="false" customHeight="false" outlineLevel="0" collapsed="false">
      <c r="A6" s="21" t="s">
        <v>8</v>
      </c>
      <c r="B6" s="22" t="s">
        <v>3081</v>
      </c>
      <c r="C6" s="22" t="s">
        <v>3082</v>
      </c>
    </row>
    <row r="7" customFormat="false" ht="16.5" hidden="false" customHeight="false" outlineLevel="0" collapsed="false">
      <c r="A7" s="21" t="s">
        <v>9</v>
      </c>
      <c r="B7" s="22" t="s">
        <v>3083</v>
      </c>
      <c r="C7" s="22" t="s">
        <v>3083</v>
      </c>
    </row>
    <row r="8" customFormat="false" ht="16.5" hidden="false" customHeight="false" outlineLevel="0" collapsed="false">
      <c r="A8" s="21" t="s">
        <v>10</v>
      </c>
      <c r="B8" s="22" t="s">
        <v>3084</v>
      </c>
      <c r="C8" s="22" t="s">
        <v>3085</v>
      </c>
    </row>
    <row r="9" customFormat="false" ht="16.5" hidden="false" customHeight="false" outlineLevel="0" collapsed="false">
      <c r="A9" s="21" t="s">
        <v>11</v>
      </c>
      <c r="B9" s="22" t="s">
        <v>3086</v>
      </c>
      <c r="C9" s="22" t="s">
        <v>3086</v>
      </c>
    </row>
    <row r="10" customFormat="false" ht="16.5" hidden="false" customHeight="false" outlineLevel="0" collapsed="false">
      <c r="A10" s="21" t="s">
        <v>12</v>
      </c>
      <c r="B10" s="22" t="s">
        <v>3087</v>
      </c>
      <c r="C10" s="22" t="s">
        <v>3088</v>
      </c>
    </row>
    <row r="11" customFormat="false" ht="16.5" hidden="false" customHeight="false" outlineLevel="0" collapsed="false">
      <c r="A11" s="21" t="s">
        <v>13</v>
      </c>
      <c r="B11" s="22" t="s">
        <v>3089</v>
      </c>
      <c r="C11" s="22" t="s">
        <v>3089</v>
      </c>
    </row>
    <row r="12" customFormat="false" ht="16.5" hidden="false" customHeight="false" outlineLevel="0" collapsed="false">
      <c r="A12" s="21" t="s">
        <v>14</v>
      </c>
      <c r="B12" s="22" t="s">
        <v>3090</v>
      </c>
      <c r="C12" s="22" t="s">
        <v>3091</v>
      </c>
    </row>
    <row r="13" customFormat="false" ht="16.5" hidden="false" customHeight="false" outlineLevel="0" collapsed="false">
      <c r="A13" s="24" t="s">
        <v>15</v>
      </c>
      <c r="B13" s="25" t="s">
        <v>3092</v>
      </c>
      <c r="C13" s="25" t="s">
        <v>3092</v>
      </c>
    </row>
    <row r="15" customFormat="false" ht="16.5" hidden="false" customHeight="false" outlineLevel="0" collapsed="false">
      <c r="A15" s="26" t="s">
        <v>3093</v>
      </c>
      <c r="B15" s="26"/>
      <c r="C15" s="26"/>
    </row>
    <row r="16" customFormat="false" ht="16.5" hidden="false" customHeight="false" outlineLevel="0" collapsed="false">
      <c r="A16" s="27" t="s">
        <v>3074</v>
      </c>
      <c r="B16" s="26" t="s">
        <v>3075</v>
      </c>
      <c r="C16" s="26" t="s">
        <v>3076</v>
      </c>
    </row>
    <row r="17" customFormat="false" ht="144" hidden="false" customHeight="true" outlineLevel="0" collapsed="false">
      <c r="A17" s="28" t="s">
        <v>3094</v>
      </c>
      <c r="B17" s="29" t="s">
        <v>3095</v>
      </c>
      <c r="C17" s="23"/>
    </row>
    <row r="18" customFormat="false" ht="140.25" hidden="false" customHeight="true" outlineLevel="0" collapsed="false">
      <c r="A18" s="30" t="s">
        <v>3096</v>
      </c>
      <c r="B18" s="31" t="s">
        <v>3097</v>
      </c>
      <c r="C18" s="22"/>
    </row>
    <row r="19" customFormat="false" ht="123.75" hidden="false" customHeight="true" outlineLevel="0" collapsed="false">
      <c r="A19" s="32" t="s">
        <v>3098</v>
      </c>
      <c r="B19" s="33" t="s">
        <v>3099</v>
      </c>
      <c r="C19" s="25"/>
    </row>
    <row r="20" customFormat="false" ht="16.5" hidden="false" customHeight="false" outlineLevel="0" collapsed="false">
      <c r="A20" s="34"/>
      <c r="B20" s="35"/>
      <c r="C20" s="35"/>
    </row>
    <row r="21" customFormat="false" ht="16.5" hidden="false" customHeight="false" outlineLevel="0" collapsed="false">
      <c r="A21" s="36" t="s">
        <v>3100</v>
      </c>
      <c r="B21" s="36"/>
      <c r="C21" s="36"/>
    </row>
    <row r="22" customFormat="false" ht="16.5" hidden="false" customHeight="false" outlineLevel="0" collapsed="false">
      <c r="A22" s="37" t="s">
        <v>3074</v>
      </c>
      <c r="B22" s="36" t="s">
        <v>3075</v>
      </c>
      <c r="C22" s="36" t="s">
        <v>3076</v>
      </c>
    </row>
    <row r="23" customFormat="false" ht="68.25" hidden="false" customHeight="true" outlineLevel="0" collapsed="false">
      <c r="A23" s="38" t="s">
        <v>42</v>
      </c>
      <c r="B23" s="39" t="s">
        <v>3101</v>
      </c>
      <c r="C23" s="40"/>
    </row>
    <row r="24" customFormat="false" ht="96" hidden="false" customHeight="true" outlineLevel="0" collapsed="false">
      <c r="A24" s="30" t="s">
        <v>3102</v>
      </c>
      <c r="B24" s="41" t="s">
        <v>3103</v>
      </c>
      <c r="C24" s="42"/>
    </row>
    <row r="25" customFormat="false" ht="108.75" hidden="false" customHeight="true" outlineLevel="0" collapsed="false">
      <c r="A25" s="30" t="s">
        <v>3104</v>
      </c>
      <c r="B25" s="41" t="s">
        <v>3105</v>
      </c>
      <c r="C25" s="42"/>
    </row>
    <row r="26" customFormat="false" ht="87" hidden="false" customHeight="true" outlineLevel="0" collapsed="false">
      <c r="A26" s="43" t="s">
        <v>48</v>
      </c>
      <c r="B26" s="42" t="s">
        <v>3106</v>
      </c>
      <c r="C26" s="42"/>
    </row>
    <row r="27" customFormat="false" ht="16.5" hidden="false" customHeight="false" outlineLevel="0" collapsed="false">
      <c r="A27" s="44" t="s">
        <v>3107</v>
      </c>
      <c r="B27" s="45" t="s">
        <v>3108</v>
      </c>
      <c r="C27" s="45" t="s">
        <v>3108</v>
      </c>
    </row>
    <row r="29" customFormat="false" ht="16.5" hidden="false" customHeight="false" outlineLevel="0" collapsed="false">
      <c r="A29" s="46" t="s">
        <v>3109</v>
      </c>
      <c r="B29" s="46"/>
      <c r="C29" s="46"/>
    </row>
    <row r="30" customFormat="false" ht="16.5" hidden="false" customHeight="false" outlineLevel="0" collapsed="false">
      <c r="A30" s="47" t="s">
        <v>3074</v>
      </c>
      <c r="B30" s="46" t="s">
        <v>3075</v>
      </c>
      <c r="C30" s="46" t="s">
        <v>3076</v>
      </c>
    </row>
    <row r="31" customFormat="false" ht="16.5" hidden="false" customHeight="false" outlineLevel="0" collapsed="false">
      <c r="A31" s="48" t="s">
        <v>3110</v>
      </c>
      <c r="B31" s="49" t="s">
        <v>3111</v>
      </c>
      <c r="C31" s="49" t="s">
        <v>3112</v>
      </c>
    </row>
    <row r="33" customFormat="false" ht="16.5" hidden="false" customHeight="false" outlineLevel="0" collapsed="false">
      <c r="A33" s="50" t="s">
        <v>3113</v>
      </c>
      <c r="B33" s="50"/>
      <c r="C33" s="50"/>
    </row>
    <row r="34" customFormat="false" ht="16.5" hidden="false" customHeight="false" outlineLevel="0" collapsed="false">
      <c r="A34" s="51" t="s">
        <v>3074</v>
      </c>
      <c r="B34" s="50" t="s">
        <v>3075</v>
      </c>
      <c r="C34" s="50" t="s">
        <v>3076</v>
      </c>
    </row>
    <row r="35" customFormat="false" ht="16.5" hidden="false" customHeight="false" outlineLevel="0" collapsed="false">
      <c r="A35" s="48" t="s">
        <v>3114</v>
      </c>
      <c r="B35" s="49" t="s">
        <v>3115</v>
      </c>
      <c r="C35" s="49" t="s">
        <v>3116</v>
      </c>
    </row>
    <row r="37" customFormat="false" ht="16.5" hidden="false" customHeight="false" outlineLevel="0" collapsed="false">
      <c r="A37" s="52" t="s">
        <v>3117</v>
      </c>
      <c r="B37" s="52"/>
      <c r="C37" s="52"/>
    </row>
    <row r="38" customFormat="false" ht="16.5" hidden="false" customHeight="false" outlineLevel="0" collapsed="false">
      <c r="A38" s="53" t="s">
        <v>3074</v>
      </c>
      <c r="B38" s="52" t="s">
        <v>3075</v>
      </c>
      <c r="C38" s="52" t="s">
        <v>3076</v>
      </c>
    </row>
    <row r="39" customFormat="false" ht="16.5" hidden="false" customHeight="false" outlineLevel="0" collapsed="false">
      <c r="A39" s="54" t="s">
        <v>72</v>
      </c>
      <c r="B39" s="40" t="s">
        <v>3118</v>
      </c>
      <c r="C39" s="40" t="s">
        <v>3119</v>
      </c>
    </row>
    <row r="40" customFormat="false" ht="49.5" hidden="false" customHeight="false" outlineLevel="0" collapsed="false">
      <c r="A40" s="55" t="s">
        <v>3120</v>
      </c>
      <c r="B40" s="42" t="s">
        <v>3118</v>
      </c>
      <c r="C40" s="42" t="s">
        <v>3121</v>
      </c>
    </row>
    <row r="41" customFormat="false" ht="16.5" hidden="false" customHeight="false" outlineLevel="0" collapsed="false">
      <c r="A41" s="56" t="s">
        <v>3122</v>
      </c>
      <c r="B41" s="45" t="s">
        <v>3123</v>
      </c>
      <c r="C41" s="45" t="s">
        <v>3124</v>
      </c>
    </row>
  </sheetData>
  <mergeCells count="6">
    <mergeCell ref="A1:C1"/>
    <mergeCell ref="A15:C15"/>
    <mergeCell ref="A21:C21"/>
    <mergeCell ref="A29:C29"/>
    <mergeCell ref="A33:C33"/>
    <mergeCell ref="A37:C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Collabora_Office/23.05.5.1$Linux_X86_64 LibreOffice_project/c8d84f513109eacaff68aab3232cdc1e43751a92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2023-07-11T04:57:52Z</dcterms:created>
  <dc:creator>장민우</dc:creator>
  <dc:description/>
  <dc:language>en-US</dc:language>
  <cp:lastModifiedBy/>
  <dcterms:modified xsi:type="dcterms:W3CDTF">2023-11-29T19:47:49Z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