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8D2EC95-0D8F-4C42-996D-A28CC3F879F4}" xr6:coauthVersionLast="47" xr6:coauthVersionMax="47" xr10:uidLastSave="{00000000-0000-0000-0000-000000000000}"/>
  <bookViews>
    <workbookView xWindow="-120" yWindow="-120" windowWidth="29040" windowHeight="15720" activeTab="3" xr2:uid="{1BE330A5-34CF-4911-BCC1-68130320BD37}"/>
  </bookViews>
  <sheets>
    <sheet name="origin" sheetId="1" r:id="rId1"/>
    <sheet name="处理" sheetId="2" r:id="rId2"/>
    <sheet name="speedup" sheetId="4" r:id="rId3"/>
    <sheet name="speed_up_result" sheetId="9" r:id="rId4"/>
  </sheets>
  <definedNames>
    <definedName name="_xlnm._FilterDatabase" localSheetId="0" hidden="1">origin!$A$1:$E$1</definedName>
    <definedName name="_xlnm._FilterDatabase" localSheetId="3" hidden="1">speed_up_result!$A$1:$Q$120</definedName>
    <definedName name="_xlnm._FilterDatabase" localSheetId="2" hidden="1">speedup!$A$1:$E$630</definedName>
  </definedNames>
  <calcPr calcId="18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9" l="1"/>
  <c r="Y5" i="9"/>
  <c r="Y3" i="9"/>
  <c r="X4" i="9"/>
  <c r="X5" i="9"/>
  <c r="X3" i="9"/>
  <c r="W4" i="9"/>
  <c r="W5" i="9"/>
  <c r="W3" i="9"/>
  <c r="V4" i="9"/>
  <c r="V5" i="9"/>
  <c r="V3" i="9"/>
  <c r="U4" i="9"/>
  <c r="U5" i="9"/>
  <c r="U3" i="9"/>
  <c r="T5" i="9"/>
  <c r="T4" i="9"/>
  <c r="T3" i="9"/>
  <c r="K3" i="9"/>
  <c r="Q3" i="9" s="1"/>
  <c r="K4" i="9"/>
  <c r="Q4" i="9" s="1"/>
  <c r="K5" i="9"/>
  <c r="Q5" i="9" s="1"/>
  <c r="K6" i="9"/>
  <c r="Q6" i="9" s="1"/>
  <c r="K7" i="9"/>
  <c r="Q7" i="9" s="1"/>
  <c r="K8" i="9"/>
  <c r="Q8" i="9" s="1"/>
  <c r="K9" i="9"/>
  <c r="Q9" i="9" s="1"/>
  <c r="K10" i="9"/>
  <c r="Q10" i="9" s="1"/>
  <c r="K11" i="9"/>
  <c r="Q11" i="9" s="1"/>
  <c r="K12" i="9"/>
  <c r="Q12" i="9" s="1"/>
  <c r="K13" i="9"/>
  <c r="Q13" i="9" s="1"/>
  <c r="K14" i="9"/>
  <c r="Q14" i="9" s="1"/>
  <c r="K15" i="9"/>
  <c r="Q15" i="9" s="1"/>
  <c r="K16" i="9"/>
  <c r="Q16" i="9" s="1"/>
  <c r="K17" i="9"/>
  <c r="Q17" i="9" s="1"/>
  <c r="K18" i="9"/>
  <c r="Q18" i="9" s="1"/>
  <c r="K19" i="9"/>
  <c r="Q19" i="9" s="1"/>
  <c r="K20" i="9"/>
  <c r="Q20" i="9" s="1"/>
  <c r="K21" i="9"/>
  <c r="Q21" i="9" s="1"/>
  <c r="K22" i="9"/>
  <c r="Q22" i="9" s="1"/>
  <c r="K23" i="9"/>
  <c r="Q23" i="9" s="1"/>
  <c r="K24" i="9"/>
  <c r="Q24" i="9" s="1"/>
  <c r="K25" i="9"/>
  <c r="Q25" i="9" s="1"/>
  <c r="K26" i="9"/>
  <c r="Q26" i="9" s="1"/>
  <c r="K27" i="9"/>
  <c r="Q27" i="9" s="1"/>
  <c r="K28" i="9"/>
  <c r="Q28" i="9" s="1"/>
  <c r="K29" i="9"/>
  <c r="Q29" i="9" s="1"/>
  <c r="K30" i="9"/>
  <c r="Q30" i="9" s="1"/>
  <c r="K31" i="9"/>
  <c r="Q31" i="9" s="1"/>
  <c r="K32" i="9"/>
  <c r="Q32" i="9" s="1"/>
  <c r="K33" i="9"/>
  <c r="Q33" i="9" s="1"/>
  <c r="K34" i="9"/>
  <c r="Q34" i="9" s="1"/>
  <c r="K35" i="9"/>
  <c r="Q35" i="9" s="1"/>
  <c r="K36" i="9"/>
  <c r="Q36" i="9" s="1"/>
  <c r="K37" i="9"/>
  <c r="Q37" i="9" s="1"/>
  <c r="K38" i="9"/>
  <c r="Q38" i="9" s="1"/>
  <c r="K39" i="9"/>
  <c r="Q39" i="9" s="1"/>
  <c r="K40" i="9"/>
  <c r="Q40" i="9" s="1"/>
  <c r="K41" i="9"/>
  <c r="Q41" i="9" s="1"/>
  <c r="K42" i="9"/>
  <c r="Q42" i="9" s="1"/>
  <c r="K43" i="9"/>
  <c r="Q43" i="9" s="1"/>
  <c r="K44" i="9"/>
  <c r="Q44" i="9" s="1"/>
  <c r="K45" i="9"/>
  <c r="Q45" i="9" s="1"/>
  <c r="K46" i="9"/>
  <c r="Q46" i="9" s="1"/>
  <c r="K47" i="9"/>
  <c r="Q47" i="9" s="1"/>
  <c r="K48" i="9"/>
  <c r="Q48" i="9" s="1"/>
  <c r="K49" i="9"/>
  <c r="Q49" i="9" s="1"/>
  <c r="K50" i="9"/>
  <c r="Q50" i="9" s="1"/>
  <c r="K51" i="9"/>
  <c r="Q51" i="9" s="1"/>
  <c r="K52" i="9"/>
  <c r="Q52" i="9" s="1"/>
  <c r="K53" i="9"/>
  <c r="Q53" i="9" s="1"/>
  <c r="K54" i="9"/>
  <c r="Q54" i="9" s="1"/>
  <c r="K55" i="9"/>
  <c r="Q55" i="9" s="1"/>
  <c r="K56" i="9"/>
  <c r="Q56" i="9" s="1"/>
  <c r="K57" i="9"/>
  <c r="Q57" i="9" s="1"/>
  <c r="K58" i="9"/>
  <c r="Q58" i="9" s="1"/>
  <c r="K59" i="9"/>
  <c r="Q59" i="9" s="1"/>
  <c r="K60" i="9"/>
  <c r="Q60" i="9" s="1"/>
  <c r="K61" i="9"/>
  <c r="Q61" i="9" s="1"/>
  <c r="K62" i="9"/>
  <c r="Q62" i="9" s="1"/>
  <c r="K63" i="9"/>
  <c r="Q63" i="9" s="1"/>
  <c r="K64" i="9"/>
  <c r="Q64" i="9" s="1"/>
  <c r="K65" i="9"/>
  <c r="Q65" i="9" s="1"/>
  <c r="K66" i="9"/>
  <c r="Q66" i="9" s="1"/>
  <c r="K67" i="9"/>
  <c r="Q67" i="9" s="1"/>
  <c r="K68" i="9"/>
  <c r="Q68" i="9" s="1"/>
  <c r="K69" i="9"/>
  <c r="Q69" i="9" s="1"/>
  <c r="K70" i="9"/>
  <c r="Q70" i="9" s="1"/>
  <c r="K71" i="9"/>
  <c r="Q71" i="9" s="1"/>
  <c r="K72" i="9"/>
  <c r="Q72" i="9" s="1"/>
  <c r="K73" i="9"/>
  <c r="Q73" i="9" s="1"/>
  <c r="K74" i="9"/>
  <c r="Q74" i="9" s="1"/>
  <c r="K75" i="9"/>
  <c r="Q75" i="9" s="1"/>
  <c r="K76" i="9"/>
  <c r="Q76" i="9" s="1"/>
  <c r="K77" i="9"/>
  <c r="Q77" i="9" s="1"/>
  <c r="K78" i="9"/>
  <c r="Q78" i="9" s="1"/>
  <c r="K79" i="9"/>
  <c r="Q79" i="9" s="1"/>
  <c r="K80" i="9"/>
  <c r="Q80" i="9" s="1"/>
  <c r="K81" i="9"/>
  <c r="Q81" i="9" s="1"/>
  <c r="K82" i="9"/>
  <c r="Q82" i="9" s="1"/>
  <c r="K83" i="9"/>
  <c r="Q83" i="9" s="1"/>
  <c r="K84" i="9"/>
  <c r="Q84" i="9" s="1"/>
  <c r="K85" i="9"/>
  <c r="Q85" i="9" s="1"/>
  <c r="K86" i="9"/>
  <c r="Q86" i="9" s="1"/>
  <c r="K87" i="9"/>
  <c r="Q87" i="9" s="1"/>
  <c r="K88" i="9"/>
  <c r="Q88" i="9" s="1"/>
  <c r="K89" i="9"/>
  <c r="Q89" i="9" s="1"/>
  <c r="K90" i="9"/>
  <c r="Q90" i="9" s="1"/>
  <c r="K91" i="9"/>
  <c r="Q91" i="9" s="1"/>
  <c r="K92" i="9"/>
  <c r="Q92" i="9" s="1"/>
  <c r="K93" i="9"/>
  <c r="Q93" i="9" s="1"/>
  <c r="K94" i="9"/>
  <c r="Q94" i="9" s="1"/>
  <c r="K95" i="9"/>
  <c r="Q95" i="9" s="1"/>
  <c r="K96" i="9"/>
  <c r="Q96" i="9" s="1"/>
  <c r="K97" i="9"/>
  <c r="Q97" i="9" s="1"/>
  <c r="K98" i="9"/>
  <c r="Q98" i="9" s="1"/>
  <c r="K99" i="9"/>
  <c r="Q99" i="9" s="1"/>
  <c r="K100" i="9"/>
  <c r="Q100" i="9" s="1"/>
  <c r="K101" i="9"/>
  <c r="Q101" i="9" s="1"/>
  <c r="K102" i="9"/>
  <c r="Q102" i="9" s="1"/>
  <c r="K103" i="9"/>
  <c r="Q103" i="9" s="1"/>
  <c r="K104" i="9"/>
  <c r="Q104" i="9" s="1"/>
  <c r="K105" i="9"/>
  <c r="Q105" i="9" s="1"/>
  <c r="K106" i="9"/>
  <c r="Q106" i="9" s="1"/>
  <c r="K107" i="9"/>
  <c r="Q107" i="9" s="1"/>
  <c r="K108" i="9"/>
  <c r="Q108" i="9" s="1"/>
  <c r="K109" i="9"/>
  <c r="Q109" i="9" s="1"/>
  <c r="K110" i="9"/>
  <c r="Q110" i="9" s="1"/>
  <c r="K111" i="9"/>
  <c r="Q111" i="9" s="1"/>
  <c r="K112" i="9"/>
  <c r="Q112" i="9" s="1"/>
  <c r="K113" i="9"/>
  <c r="Q113" i="9" s="1"/>
  <c r="K114" i="9"/>
  <c r="Q114" i="9" s="1"/>
  <c r="K115" i="9"/>
  <c r="Q115" i="9" s="1"/>
  <c r="K116" i="9"/>
  <c r="Q116" i="9" s="1"/>
  <c r="K117" i="9"/>
  <c r="Q117" i="9" s="1"/>
  <c r="K118" i="9"/>
  <c r="Q118" i="9" s="1"/>
  <c r="K119" i="9"/>
  <c r="Q119" i="9" s="1"/>
  <c r="K2" i="9"/>
  <c r="Q2" i="9" s="1"/>
  <c r="J3" i="9"/>
  <c r="P3" i="9" s="1"/>
  <c r="J4" i="9"/>
  <c r="P4" i="9" s="1"/>
  <c r="J5" i="9"/>
  <c r="P5" i="9" s="1"/>
  <c r="J6" i="9"/>
  <c r="P6" i="9" s="1"/>
  <c r="J7" i="9"/>
  <c r="P7" i="9" s="1"/>
  <c r="J8" i="9"/>
  <c r="P8" i="9" s="1"/>
  <c r="J9" i="9"/>
  <c r="P9" i="9" s="1"/>
  <c r="J10" i="9"/>
  <c r="P10" i="9" s="1"/>
  <c r="J11" i="9"/>
  <c r="P11" i="9" s="1"/>
  <c r="J12" i="9"/>
  <c r="P12" i="9" s="1"/>
  <c r="J13" i="9"/>
  <c r="P13" i="9" s="1"/>
  <c r="J14" i="9"/>
  <c r="P14" i="9" s="1"/>
  <c r="J15" i="9"/>
  <c r="P15" i="9" s="1"/>
  <c r="J16" i="9"/>
  <c r="P16" i="9" s="1"/>
  <c r="J17" i="9"/>
  <c r="P17" i="9" s="1"/>
  <c r="J18" i="9"/>
  <c r="P18" i="9" s="1"/>
  <c r="J19" i="9"/>
  <c r="P19" i="9" s="1"/>
  <c r="J20" i="9"/>
  <c r="P20" i="9" s="1"/>
  <c r="J21" i="9"/>
  <c r="P21" i="9" s="1"/>
  <c r="J22" i="9"/>
  <c r="P22" i="9" s="1"/>
  <c r="J23" i="9"/>
  <c r="P23" i="9" s="1"/>
  <c r="J24" i="9"/>
  <c r="P24" i="9" s="1"/>
  <c r="J25" i="9"/>
  <c r="P25" i="9" s="1"/>
  <c r="J26" i="9"/>
  <c r="P26" i="9" s="1"/>
  <c r="J27" i="9"/>
  <c r="P27" i="9" s="1"/>
  <c r="J28" i="9"/>
  <c r="P28" i="9" s="1"/>
  <c r="J29" i="9"/>
  <c r="P29" i="9" s="1"/>
  <c r="J30" i="9"/>
  <c r="P30" i="9" s="1"/>
  <c r="J31" i="9"/>
  <c r="P31" i="9" s="1"/>
  <c r="J32" i="9"/>
  <c r="P32" i="9" s="1"/>
  <c r="J33" i="9"/>
  <c r="P33" i="9" s="1"/>
  <c r="J34" i="9"/>
  <c r="P34" i="9" s="1"/>
  <c r="J35" i="9"/>
  <c r="P35" i="9" s="1"/>
  <c r="J36" i="9"/>
  <c r="P36" i="9" s="1"/>
  <c r="J37" i="9"/>
  <c r="P37" i="9" s="1"/>
  <c r="J38" i="9"/>
  <c r="P38" i="9" s="1"/>
  <c r="J39" i="9"/>
  <c r="P39" i="9" s="1"/>
  <c r="J40" i="9"/>
  <c r="P40" i="9" s="1"/>
  <c r="J41" i="9"/>
  <c r="P41" i="9" s="1"/>
  <c r="J42" i="9"/>
  <c r="P42" i="9" s="1"/>
  <c r="J43" i="9"/>
  <c r="P43" i="9" s="1"/>
  <c r="J44" i="9"/>
  <c r="P44" i="9" s="1"/>
  <c r="J45" i="9"/>
  <c r="P45" i="9" s="1"/>
  <c r="J46" i="9"/>
  <c r="P46" i="9" s="1"/>
  <c r="J47" i="9"/>
  <c r="P47" i="9" s="1"/>
  <c r="J48" i="9"/>
  <c r="P48" i="9" s="1"/>
  <c r="J49" i="9"/>
  <c r="P49" i="9" s="1"/>
  <c r="J50" i="9"/>
  <c r="P50" i="9" s="1"/>
  <c r="J51" i="9"/>
  <c r="P51" i="9" s="1"/>
  <c r="J52" i="9"/>
  <c r="P52" i="9" s="1"/>
  <c r="J53" i="9"/>
  <c r="P53" i="9" s="1"/>
  <c r="J54" i="9"/>
  <c r="P54" i="9" s="1"/>
  <c r="J55" i="9"/>
  <c r="P55" i="9" s="1"/>
  <c r="J56" i="9"/>
  <c r="P56" i="9" s="1"/>
  <c r="J57" i="9"/>
  <c r="P57" i="9" s="1"/>
  <c r="J58" i="9"/>
  <c r="P58" i="9" s="1"/>
  <c r="J59" i="9"/>
  <c r="P59" i="9" s="1"/>
  <c r="J60" i="9"/>
  <c r="P60" i="9" s="1"/>
  <c r="J61" i="9"/>
  <c r="P61" i="9" s="1"/>
  <c r="J62" i="9"/>
  <c r="P62" i="9" s="1"/>
  <c r="J63" i="9"/>
  <c r="P63" i="9" s="1"/>
  <c r="J64" i="9"/>
  <c r="P64" i="9" s="1"/>
  <c r="J65" i="9"/>
  <c r="P65" i="9" s="1"/>
  <c r="J66" i="9"/>
  <c r="P66" i="9" s="1"/>
  <c r="J67" i="9"/>
  <c r="P67" i="9" s="1"/>
  <c r="J68" i="9"/>
  <c r="P68" i="9" s="1"/>
  <c r="J69" i="9"/>
  <c r="P69" i="9" s="1"/>
  <c r="J70" i="9"/>
  <c r="P70" i="9" s="1"/>
  <c r="J71" i="9"/>
  <c r="P71" i="9" s="1"/>
  <c r="J72" i="9"/>
  <c r="P72" i="9" s="1"/>
  <c r="J73" i="9"/>
  <c r="P73" i="9" s="1"/>
  <c r="J74" i="9"/>
  <c r="P74" i="9" s="1"/>
  <c r="J75" i="9"/>
  <c r="P75" i="9" s="1"/>
  <c r="J76" i="9"/>
  <c r="P76" i="9" s="1"/>
  <c r="J77" i="9"/>
  <c r="P77" i="9" s="1"/>
  <c r="J78" i="9"/>
  <c r="P78" i="9" s="1"/>
  <c r="J79" i="9"/>
  <c r="P79" i="9" s="1"/>
  <c r="J80" i="9"/>
  <c r="P80" i="9" s="1"/>
  <c r="J81" i="9"/>
  <c r="P81" i="9" s="1"/>
  <c r="J82" i="9"/>
  <c r="P82" i="9" s="1"/>
  <c r="J83" i="9"/>
  <c r="P83" i="9" s="1"/>
  <c r="J84" i="9"/>
  <c r="P84" i="9" s="1"/>
  <c r="J85" i="9"/>
  <c r="P85" i="9" s="1"/>
  <c r="J86" i="9"/>
  <c r="P86" i="9" s="1"/>
  <c r="J87" i="9"/>
  <c r="P87" i="9" s="1"/>
  <c r="J88" i="9"/>
  <c r="P88" i="9" s="1"/>
  <c r="J89" i="9"/>
  <c r="P89" i="9" s="1"/>
  <c r="J90" i="9"/>
  <c r="P90" i="9" s="1"/>
  <c r="J91" i="9"/>
  <c r="P91" i="9" s="1"/>
  <c r="J92" i="9"/>
  <c r="P92" i="9" s="1"/>
  <c r="J93" i="9"/>
  <c r="P93" i="9" s="1"/>
  <c r="J94" i="9"/>
  <c r="P94" i="9" s="1"/>
  <c r="J95" i="9"/>
  <c r="P95" i="9" s="1"/>
  <c r="J96" i="9"/>
  <c r="P96" i="9" s="1"/>
  <c r="J97" i="9"/>
  <c r="P97" i="9" s="1"/>
  <c r="J98" i="9"/>
  <c r="P98" i="9" s="1"/>
  <c r="J99" i="9"/>
  <c r="P99" i="9" s="1"/>
  <c r="J100" i="9"/>
  <c r="P100" i="9" s="1"/>
  <c r="J101" i="9"/>
  <c r="P101" i="9" s="1"/>
  <c r="J102" i="9"/>
  <c r="P102" i="9" s="1"/>
  <c r="J103" i="9"/>
  <c r="P103" i="9" s="1"/>
  <c r="J104" i="9"/>
  <c r="P104" i="9" s="1"/>
  <c r="J105" i="9"/>
  <c r="P105" i="9" s="1"/>
  <c r="J106" i="9"/>
  <c r="P106" i="9" s="1"/>
  <c r="J107" i="9"/>
  <c r="P107" i="9" s="1"/>
  <c r="J108" i="9"/>
  <c r="P108" i="9" s="1"/>
  <c r="J109" i="9"/>
  <c r="P109" i="9" s="1"/>
  <c r="J110" i="9"/>
  <c r="P110" i="9" s="1"/>
  <c r="J111" i="9"/>
  <c r="P111" i="9" s="1"/>
  <c r="J112" i="9"/>
  <c r="P112" i="9" s="1"/>
  <c r="J113" i="9"/>
  <c r="P113" i="9" s="1"/>
  <c r="J114" i="9"/>
  <c r="P114" i="9" s="1"/>
  <c r="J115" i="9"/>
  <c r="P115" i="9" s="1"/>
  <c r="J116" i="9"/>
  <c r="P116" i="9" s="1"/>
  <c r="J117" i="9"/>
  <c r="P117" i="9" s="1"/>
  <c r="J118" i="9"/>
  <c r="P118" i="9" s="1"/>
  <c r="J119" i="9"/>
  <c r="P119" i="9" s="1"/>
  <c r="J2" i="9"/>
  <c r="P2" i="9" s="1"/>
  <c r="I3" i="9"/>
  <c r="O3" i="9" s="1"/>
  <c r="I4" i="9"/>
  <c r="O4" i="9" s="1"/>
  <c r="I5" i="9"/>
  <c r="O5" i="9" s="1"/>
  <c r="I6" i="9"/>
  <c r="O6" i="9" s="1"/>
  <c r="I7" i="9"/>
  <c r="O7" i="9" s="1"/>
  <c r="I8" i="9"/>
  <c r="O8" i="9" s="1"/>
  <c r="I9" i="9"/>
  <c r="O9" i="9" s="1"/>
  <c r="I10" i="9"/>
  <c r="O10" i="9" s="1"/>
  <c r="I11" i="9"/>
  <c r="O11" i="9" s="1"/>
  <c r="I12" i="9"/>
  <c r="O12" i="9" s="1"/>
  <c r="I13" i="9"/>
  <c r="O13" i="9" s="1"/>
  <c r="I14" i="9"/>
  <c r="O14" i="9" s="1"/>
  <c r="I15" i="9"/>
  <c r="O15" i="9" s="1"/>
  <c r="I16" i="9"/>
  <c r="O16" i="9" s="1"/>
  <c r="I17" i="9"/>
  <c r="O17" i="9" s="1"/>
  <c r="I18" i="9"/>
  <c r="O18" i="9" s="1"/>
  <c r="I19" i="9"/>
  <c r="O19" i="9" s="1"/>
  <c r="I20" i="9"/>
  <c r="O20" i="9" s="1"/>
  <c r="I21" i="9"/>
  <c r="O21" i="9" s="1"/>
  <c r="I22" i="9"/>
  <c r="O22" i="9" s="1"/>
  <c r="I23" i="9"/>
  <c r="O23" i="9" s="1"/>
  <c r="I24" i="9"/>
  <c r="O24" i="9" s="1"/>
  <c r="I25" i="9"/>
  <c r="O25" i="9" s="1"/>
  <c r="I26" i="9"/>
  <c r="O26" i="9" s="1"/>
  <c r="I27" i="9"/>
  <c r="O27" i="9" s="1"/>
  <c r="I28" i="9"/>
  <c r="O28" i="9" s="1"/>
  <c r="I29" i="9"/>
  <c r="O29" i="9" s="1"/>
  <c r="I30" i="9"/>
  <c r="O30" i="9" s="1"/>
  <c r="I31" i="9"/>
  <c r="O31" i="9" s="1"/>
  <c r="I32" i="9"/>
  <c r="O32" i="9" s="1"/>
  <c r="I33" i="9"/>
  <c r="O33" i="9" s="1"/>
  <c r="I34" i="9"/>
  <c r="O34" i="9" s="1"/>
  <c r="I35" i="9"/>
  <c r="O35" i="9" s="1"/>
  <c r="I36" i="9"/>
  <c r="O36" i="9" s="1"/>
  <c r="I37" i="9"/>
  <c r="O37" i="9" s="1"/>
  <c r="I38" i="9"/>
  <c r="O38" i="9" s="1"/>
  <c r="I39" i="9"/>
  <c r="O39" i="9" s="1"/>
  <c r="I40" i="9"/>
  <c r="O40" i="9" s="1"/>
  <c r="I41" i="9"/>
  <c r="O41" i="9" s="1"/>
  <c r="I42" i="9"/>
  <c r="O42" i="9" s="1"/>
  <c r="I43" i="9"/>
  <c r="O43" i="9" s="1"/>
  <c r="I44" i="9"/>
  <c r="O44" i="9" s="1"/>
  <c r="I45" i="9"/>
  <c r="O45" i="9" s="1"/>
  <c r="I46" i="9"/>
  <c r="O46" i="9" s="1"/>
  <c r="I47" i="9"/>
  <c r="O47" i="9" s="1"/>
  <c r="I48" i="9"/>
  <c r="O48" i="9" s="1"/>
  <c r="I49" i="9"/>
  <c r="O49" i="9" s="1"/>
  <c r="I50" i="9"/>
  <c r="O50" i="9" s="1"/>
  <c r="I51" i="9"/>
  <c r="O51" i="9" s="1"/>
  <c r="I52" i="9"/>
  <c r="O52" i="9" s="1"/>
  <c r="I53" i="9"/>
  <c r="O53" i="9" s="1"/>
  <c r="I54" i="9"/>
  <c r="O54" i="9" s="1"/>
  <c r="I55" i="9"/>
  <c r="O55" i="9" s="1"/>
  <c r="I56" i="9"/>
  <c r="O56" i="9" s="1"/>
  <c r="I57" i="9"/>
  <c r="O57" i="9" s="1"/>
  <c r="I58" i="9"/>
  <c r="O58" i="9" s="1"/>
  <c r="I59" i="9"/>
  <c r="O59" i="9" s="1"/>
  <c r="I60" i="9"/>
  <c r="O60" i="9" s="1"/>
  <c r="I61" i="9"/>
  <c r="O61" i="9" s="1"/>
  <c r="I62" i="9"/>
  <c r="O62" i="9" s="1"/>
  <c r="I63" i="9"/>
  <c r="O63" i="9" s="1"/>
  <c r="I64" i="9"/>
  <c r="O64" i="9" s="1"/>
  <c r="I65" i="9"/>
  <c r="O65" i="9" s="1"/>
  <c r="I66" i="9"/>
  <c r="O66" i="9" s="1"/>
  <c r="I67" i="9"/>
  <c r="O67" i="9" s="1"/>
  <c r="I68" i="9"/>
  <c r="O68" i="9" s="1"/>
  <c r="I69" i="9"/>
  <c r="O69" i="9" s="1"/>
  <c r="I70" i="9"/>
  <c r="O70" i="9" s="1"/>
  <c r="I71" i="9"/>
  <c r="O71" i="9" s="1"/>
  <c r="I72" i="9"/>
  <c r="O72" i="9" s="1"/>
  <c r="I73" i="9"/>
  <c r="O73" i="9" s="1"/>
  <c r="I74" i="9"/>
  <c r="O74" i="9" s="1"/>
  <c r="I75" i="9"/>
  <c r="O75" i="9" s="1"/>
  <c r="I76" i="9"/>
  <c r="O76" i="9" s="1"/>
  <c r="I77" i="9"/>
  <c r="O77" i="9" s="1"/>
  <c r="I78" i="9"/>
  <c r="O78" i="9" s="1"/>
  <c r="I79" i="9"/>
  <c r="O79" i="9" s="1"/>
  <c r="I80" i="9"/>
  <c r="O80" i="9" s="1"/>
  <c r="I81" i="9"/>
  <c r="O81" i="9" s="1"/>
  <c r="I82" i="9"/>
  <c r="O82" i="9" s="1"/>
  <c r="I83" i="9"/>
  <c r="O83" i="9" s="1"/>
  <c r="I84" i="9"/>
  <c r="O84" i="9" s="1"/>
  <c r="I85" i="9"/>
  <c r="O85" i="9" s="1"/>
  <c r="I86" i="9"/>
  <c r="O86" i="9" s="1"/>
  <c r="I87" i="9"/>
  <c r="O87" i="9" s="1"/>
  <c r="I88" i="9"/>
  <c r="O88" i="9" s="1"/>
  <c r="I89" i="9"/>
  <c r="O89" i="9" s="1"/>
  <c r="I90" i="9"/>
  <c r="O90" i="9" s="1"/>
  <c r="I91" i="9"/>
  <c r="O91" i="9" s="1"/>
  <c r="I92" i="9"/>
  <c r="O92" i="9" s="1"/>
  <c r="I93" i="9"/>
  <c r="O93" i="9" s="1"/>
  <c r="I94" i="9"/>
  <c r="O94" i="9" s="1"/>
  <c r="I95" i="9"/>
  <c r="O95" i="9" s="1"/>
  <c r="I96" i="9"/>
  <c r="O96" i="9" s="1"/>
  <c r="I97" i="9"/>
  <c r="O97" i="9" s="1"/>
  <c r="I98" i="9"/>
  <c r="O98" i="9" s="1"/>
  <c r="I99" i="9"/>
  <c r="O99" i="9" s="1"/>
  <c r="I100" i="9"/>
  <c r="O100" i="9" s="1"/>
  <c r="I101" i="9"/>
  <c r="O101" i="9" s="1"/>
  <c r="I102" i="9"/>
  <c r="O102" i="9" s="1"/>
  <c r="I103" i="9"/>
  <c r="O103" i="9" s="1"/>
  <c r="I104" i="9"/>
  <c r="O104" i="9" s="1"/>
  <c r="I105" i="9"/>
  <c r="O105" i="9" s="1"/>
  <c r="I106" i="9"/>
  <c r="O106" i="9" s="1"/>
  <c r="I107" i="9"/>
  <c r="O107" i="9" s="1"/>
  <c r="I108" i="9"/>
  <c r="O108" i="9" s="1"/>
  <c r="I109" i="9"/>
  <c r="O109" i="9" s="1"/>
  <c r="I110" i="9"/>
  <c r="O110" i="9" s="1"/>
  <c r="I111" i="9"/>
  <c r="O111" i="9" s="1"/>
  <c r="I112" i="9"/>
  <c r="O112" i="9" s="1"/>
  <c r="I113" i="9"/>
  <c r="O113" i="9" s="1"/>
  <c r="I114" i="9"/>
  <c r="O114" i="9" s="1"/>
  <c r="I115" i="9"/>
  <c r="O115" i="9" s="1"/>
  <c r="I116" i="9"/>
  <c r="O116" i="9" s="1"/>
  <c r="I117" i="9"/>
  <c r="O117" i="9" s="1"/>
  <c r="I118" i="9"/>
  <c r="O118" i="9" s="1"/>
  <c r="I119" i="9"/>
  <c r="O119" i="9" s="1"/>
  <c r="I2" i="9"/>
  <c r="O2" i="9" s="1"/>
  <c r="H3" i="9"/>
  <c r="N3" i="9" s="1"/>
  <c r="H4" i="9"/>
  <c r="N4" i="9" s="1"/>
  <c r="H5" i="9"/>
  <c r="N5" i="9" s="1"/>
  <c r="H6" i="9"/>
  <c r="N6" i="9" s="1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36" i="9"/>
  <c r="N36" i="9" s="1"/>
  <c r="H37" i="9"/>
  <c r="N37" i="9" s="1"/>
  <c r="H38" i="9"/>
  <c r="N38" i="9" s="1"/>
  <c r="H39" i="9"/>
  <c r="N39" i="9" s="1"/>
  <c r="H40" i="9"/>
  <c r="N40" i="9" s="1"/>
  <c r="H41" i="9"/>
  <c r="N41" i="9" s="1"/>
  <c r="H42" i="9"/>
  <c r="N42" i="9" s="1"/>
  <c r="H43" i="9"/>
  <c r="N43" i="9" s="1"/>
  <c r="H44" i="9"/>
  <c r="N44" i="9" s="1"/>
  <c r="H45" i="9"/>
  <c r="N45" i="9" s="1"/>
  <c r="H46" i="9"/>
  <c r="N46" i="9" s="1"/>
  <c r="H47" i="9"/>
  <c r="N47" i="9" s="1"/>
  <c r="H48" i="9"/>
  <c r="N48" i="9" s="1"/>
  <c r="H49" i="9"/>
  <c r="N49" i="9" s="1"/>
  <c r="H50" i="9"/>
  <c r="N50" i="9" s="1"/>
  <c r="H51" i="9"/>
  <c r="N51" i="9" s="1"/>
  <c r="H52" i="9"/>
  <c r="N52" i="9" s="1"/>
  <c r="H53" i="9"/>
  <c r="N53" i="9" s="1"/>
  <c r="H54" i="9"/>
  <c r="N54" i="9" s="1"/>
  <c r="H55" i="9"/>
  <c r="N55" i="9" s="1"/>
  <c r="H56" i="9"/>
  <c r="N56" i="9" s="1"/>
  <c r="H57" i="9"/>
  <c r="N57" i="9" s="1"/>
  <c r="H58" i="9"/>
  <c r="N58" i="9" s="1"/>
  <c r="H59" i="9"/>
  <c r="N59" i="9" s="1"/>
  <c r="H60" i="9"/>
  <c r="N60" i="9" s="1"/>
  <c r="H61" i="9"/>
  <c r="N61" i="9" s="1"/>
  <c r="H62" i="9"/>
  <c r="N62" i="9" s="1"/>
  <c r="H63" i="9"/>
  <c r="N63" i="9" s="1"/>
  <c r="H64" i="9"/>
  <c r="N64" i="9" s="1"/>
  <c r="H65" i="9"/>
  <c r="N65" i="9" s="1"/>
  <c r="H66" i="9"/>
  <c r="N66" i="9" s="1"/>
  <c r="H67" i="9"/>
  <c r="N67" i="9" s="1"/>
  <c r="H68" i="9"/>
  <c r="N68" i="9" s="1"/>
  <c r="H69" i="9"/>
  <c r="N69" i="9" s="1"/>
  <c r="H70" i="9"/>
  <c r="N70" i="9" s="1"/>
  <c r="H71" i="9"/>
  <c r="N71" i="9" s="1"/>
  <c r="H72" i="9"/>
  <c r="N72" i="9" s="1"/>
  <c r="H73" i="9"/>
  <c r="N73" i="9" s="1"/>
  <c r="H74" i="9"/>
  <c r="N74" i="9" s="1"/>
  <c r="H75" i="9"/>
  <c r="N75" i="9" s="1"/>
  <c r="H76" i="9"/>
  <c r="N76" i="9" s="1"/>
  <c r="H77" i="9"/>
  <c r="N77" i="9" s="1"/>
  <c r="H78" i="9"/>
  <c r="N78" i="9" s="1"/>
  <c r="H79" i="9"/>
  <c r="N79" i="9" s="1"/>
  <c r="H80" i="9"/>
  <c r="N80" i="9" s="1"/>
  <c r="H81" i="9"/>
  <c r="N81" i="9" s="1"/>
  <c r="H82" i="9"/>
  <c r="N82" i="9" s="1"/>
  <c r="H83" i="9"/>
  <c r="N83" i="9" s="1"/>
  <c r="H84" i="9"/>
  <c r="N84" i="9" s="1"/>
  <c r="H85" i="9"/>
  <c r="N85" i="9" s="1"/>
  <c r="H86" i="9"/>
  <c r="N86" i="9" s="1"/>
  <c r="H87" i="9"/>
  <c r="N87" i="9" s="1"/>
  <c r="H88" i="9"/>
  <c r="N88" i="9" s="1"/>
  <c r="H89" i="9"/>
  <c r="N89" i="9" s="1"/>
  <c r="H90" i="9"/>
  <c r="N90" i="9" s="1"/>
  <c r="H91" i="9"/>
  <c r="N91" i="9" s="1"/>
  <c r="H92" i="9"/>
  <c r="N92" i="9" s="1"/>
  <c r="H93" i="9"/>
  <c r="N93" i="9" s="1"/>
  <c r="H94" i="9"/>
  <c r="N94" i="9" s="1"/>
  <c r="H95" i="9"/>
  <c r="N95" i="9" s="1"/>
  <c r="H96" i="9"/>
  <c r="N96" i="9" s="1"/>
  <c r="H97" i="9"/>
  <c r="N97" i="9" s="1"/>
  <c r="H98" i="9"/>
  <c r="N98" i="9" s="1"/>
  <c r="H99" i="9"/>
  <c r="N99" i="9" s="1"/>
  <c r="H100" i="9"/>
  <c r="N100" i="9" s="1"/>
  <c r="H101" i="9"/>
  <c r="N101" i="9" s="1"/>
  <c r="H102" i="9"/>
  <c r="N102" i="9" s="1"/>
  <c r="H103" i="9"/>
  <c r="N103" i="9" s="1"/>
  <c r="H104" i="9"/>
  <c r="N104" i="9" s="1"/>
  <c r="H105" i="9"/>
  <c r="N105" i="9" s="1"/>
  <c r="H106" i="9"/>
  <c r="N106" i="9" s="1"/>
  <c r="H107" i="9"/>
  <c r="N107" i="9" s="1"/>
  <c r="H108" i="9"/>
  <c r="N108" i="9" s="1"/>
  <c r="H109" i="9"/>
  <c r="N109" i="9" s="1"/>
  <c r="H110" i="9"/>
  <c r="N110" i="9" s="1"/>
  <c r="H111" i="9"/>
  <c r="N111" i="9" s="1"/>
  <c r="H112" i="9"/>
  <c r="N112" i="9" s="1"/>
  <c r="H113" i="9"/>
  <c r="N113" i="9" s="1"/>
  <c r="H114" i="9"/>
  <c r="N114" i="9" s="1"/>
  <c r="H115" i="9"/>
  <c r="N115" i="9" s="1"/>
  <c r="H116" i="9"/>
  <c r="N116" i="9" s="1"/>
  <c r="H117" i="9"/>
  <c r="N117" i="9" s="1"/>
  <c r="H118" i="9"/>
  <c r="N118" i="9" s="1"/>
  <c r="H119" i="9"/>
  <c r="N119" i="9" s="1"/>
  <c r="H2" i="9"/>
  <c r="N2" i="9" s="1"/>
  <c r="G3" i="9"/>
  <c r="M3" i="9" s="1"/>
  <c r="G4" i="9"/>
  <c r="M4" i="9" s="1"/>
  <c r="G5" i="9"/>
  <c r="M5" i="9" s="1"/>
  <c r="G6" i="9"/>
  <c r="M6" i="9" s="1"/>
  <c r="G7" i="9"/>
  <c r="M7" i="9" s="1"/>
  <c r="G8" i="9"/>
  <c r="M8" i="9" s="1"/>
  <c r="G9" i="9"/>
  <c r="M9" i="9" s="1"/>
  <c r="G10" i="9"/>
  <c r="M10" i="9" s="1"/>
  <c r="G11" i="9"/>
  <c r="M11" i="9" s="1"/>
  <c r="G12" i="9"/>
  <c r="M12" i="9" s="1"/>
  <c r="G13" i="9"/>
  <c r="M13" i="9" s="1"/>
  <c r="G14" i="9"/>
  <c r="M14" i="9" s="1"/>
  <c r="G15" i="9"/>
  <c r="M15" i="9" s="1"/>
  <c r="G16" i="9"/>
  <c r="M16" i="9" s="1"/>
  <c r="G17" i="9"/>
  <c r="M17" i="9" s="1"/>
  <c r="G18" i="9"/>
  <c r="M18" i="9" s="1"/>
  <c r="G19" i="9"/>
  <c r="M19" i="9" s="1"/>
  <c r="G20" i="9"/>
  <c r="M20" i="9" s="1"/>
  <c r="G21" i="9"/>
  <c r="M21" i="9" s="1"/>
  <c r="G22" i="9"/>
  <c r="M22" i="9" s="1"/>
  <c r="G23" i="9"/>
  <c r="M23" i="9" s="1"/>
  <c r="G24" i="9"/>
  <c r="M24" i="9" s="1"/>
  <c r="G25" i="9"/>
  <c r="M25" i="9" s="1"/>
  <c r="G26" i="9"/>
  <c r="M26" i="9" s="1"/>
  <c r="G27" i="9"/>
  <c r="M27" i="9" s="1"/>
  <c r="G28" i="9"/>
  <c r="M28" i="9" s="1"/>
  <c r="G29" i="9"/>
  <c r="M29" i="9" s="1"/>
  <c r="G30" i="9"/>
  <c r="M30" i="9" s="1"/>
  <c r="G31" i="9"/>
  <c r="M31" i="9" s="1"/>
  <c r="G32" i="9"/>
  <c r="M32" i="9" s="1"/>
  <c r="G33" i="9"/>
  <c r="M33" i="9" s="1"/>
  <c r="G34" i="9"/>
  <c r="M34" i="9" s="1"/>
  <c r="G35" i="9"/>
  <c r="M35" i="9" s="1"/>
  <c r="G36" i="9"/>
  <c r="M36" i="9" s="1"/>
  <c r="G37" i="9"/>
  <c r="M37" i="9" s="1"/>
  <c r="G38" i="9"/>
  <c r="M38" i="9" s="1"/>
  <c r="G39" i="9"/>
  <c r="M39" i="9" s="1"/>
  <c r="G40" i="9"/>
  <c r="M40" i="9" s="1"/>
  <c r="G41" i="9"/>
  <c r="M41" i="9" s="1"/>
  <c r="G42" i="9"/>
  <c r="M42" i="9" s="1"/>
  <c r="G43" i="9"/>
  <c r="M43" i="9" s="1"/>
  <c r="G44" i="9"/>
  <c r="M44" i="9" s="1"/>
  <c r="G45" i="9"/>
  <c r="M45" i="9" s="1"/>
  <c r="G46" i="9"/>
  <c r="M46" i="9" s="1"/>
  <c r="G47" i="9"/>
  <c r="M47" i="9" s="1"/>
  <c r="G48" i="9"/>
  <c r="M48" i="9" s="1"/>
  <c r="G49" i="9"/>
  <c r="M49" i="9" s="1"/>
  <c r="G50" i="9"/>
  <c r="M50" i="9" s="1"/>
  <c r="G51" i="9"/>
  <c r="M51" i="9" s="1"/>
  <c r="G52" i="9"/>
  <c r="M52" i="9" s="1"/>
  <c r="G53" i="9"/>
  <c r="M53" i="9" s="1"/>
  <c r="G54" i="9"/>
  <c r="M54" i="9" s="1"/>
  <c r="G55" i="9"/>
  <c r="M55" i="9" s="1"/>
  <c r="G56" i="9"/>
  <c r="M56" i="9" s="1"/>
  <c r="G57" i="9"/>
  <c r="M57" i="9" s="1"/>
  <c r="G58" i="9"/>
  <c r="M58" i="9" s="1"/>
  <c r="G59" i="9"/>
  <c r="M59" i="9" s="1"/>
  <c r="G60" i="9"/>
  <c r="M60" i="9" s="1"/>
  <c r="G61" i="9"/>
  <c r="M61" i="9" s="1"/>
  <c r="G62" i="9"/>
  <c r="M62" i="9" s="1"/>
  <c r="G63" i="9"/>
  <c r="M63" i="9" s="1"/>
  <c r="G64" i="9"/>
  <c r="M64" i="9" s="1"/>
  <c r="G65" i="9"/>
  <c r="M65" i="9" s="1"/>
  <c r="G66" i="9"/>
  <c r="M66" i="9" s="1"/>
  <c r="G67" i="9"/>
  <c r="M67" i="9" s="1"/>
  <c r="G68" i="9"/>
  <c r="M68" i="9" s="1"/>
  <c r="G69" i="9"/>
  <c r="M69" i="9" s="1"/>
  <c r="G70" i="9"/>
  <c r="M70" i="9" s="1"/>
  <c r="G71" i="9"/>
  <c r="M71" i="9" s="1"/>
  <c r="G72" i="9"/>
  <c r="M72" i="9" s="1"/>
  <c r="G73" i="9"/>
  <c r="M73" i="9" s="1"/>
  <c r="G74" i="9"/>
  <c r="M74" i="9" s="1"/>
  <c r="G75" i="9"/>
  <c r="M75" i="9" s="1"/>
  <c r="G76" i="9"/>
  <c r="M76" i="9" s="1"/>
  <c r="G77" i="9"/>
  <c r="M77" i="9" s="1"/>
  <c r="G78" i="9"/>
  <c r="M78" i="9" s="1"/>
  <c r="G79" i="9"/>
  <c r="M79" i="9" s="1"/>
  <c r="G80" i="9"/>
  <c r="M80" i="9" s="1"/>
  <c r="G81" i="9"/>
  <c r="M81" i="9" s="1"/>
  <c r="G82" i="9"/>
  <c r="M82" i="9" s="1"/>
  <c r="G83" i="9"/>
  <c r="M83" i="9" s="1"/>
  <c r="G84" i="9"/>
  <c r="M84" i="9" s="1"/>
  <c r="G85" i="9"/>
  <c r="M85" i="9" s="1"/>
  <c r="G86" i="9"/>
  <c r="M86" i="9" s="1"/>
  <c r="G87" i="9"/>
  <c r="M87" i="9" s="1"/>
  <c r="G88" i="9"/>
  <c r="M88" i="9" s="1"/>
  <c r="G89" i="9"/>
  <c r="M89" i="9" s="1"/>
  <c r="G90" i="9"/>
  <c r="M90" i="9" s="1"/>
  <c r="G91" i="9"/>
  <c r="M91" i="9" s="1"/>
  <c r="G92" i="9"/>
  <c r="M92" i="9" s="1"/>
  <c r="G93" i="9"/>
  <c r="M93" i="9" s="1"/>
  <c r="G94" i="9"/>
  <c r="M94" i="9" s="1"/>
  <c r="G95" i="9"/>
  <c r="M95" i="9" s="1"/>
  <c r="G96" i="9"/>
  <c r="M96" i="9" s="1"/>
  <c r="G97" i="9"/>
  <c r="M97" i="9" s="1"/>
  <c r="G98" i="9"/>
  <c r="M98" i="9" s="1"/>
  <c r="G99" i="9"/>
  <c r="M99" i="9" s="1"/>
  <c r="G100" i="9"/>
  <c r="M100" i="9" s="1"/>
  <c r="G101" i="9"/>
  <c r="M101" i="9" s="1"/>
  <c r="G102" i="9"/>
  <c r="M102" i="9" s="1"/>
  <c r="G103" i="9"/>
  <c r="M103" i="9" s="1"/>
  <c r="G104" i="9"/>
  <c r="M104" i="9" s="1"/>
  <c r="G105" i="9"/>
  <c r="M105" i="9" s="1"/>
  <c r="G106" i="9"/>
  <c r="M106" i="9" s="1"/>
  <c r="G107" i="9"/>
  <c r="M107" i="9" s="1"/>
  <c r="G108" i="9"/>
  <c r="M108" i="9" s="1"/>
  <c r="G109" i="9"/>
  <c r="M109" i="9" s="1"/>
  <c r="G110" i="9"/>
  <c r="M110" i="9" s="1"/>
  <c r="G111" i="9"/>
  <c r="M111" i="9" s="1"/>
  <c r="G112" i="9"/>
  <c r="M112" i="9" s="1"/>
  <c r="G113" i="9"/>
  <c r="M113" i="9" s="1"/>
  <c r="G114" i="9"/>
  <c r="M114" i="9" s="1"/>
  <c r="G115" i="9"/>
  <c r="M115" i="9" s="1"/>
  <c r="G116" i="9"/>
  <c r="M116" i="9" s="1"/>
  <c r="G117" i="9"/>
  <c r="M117" i="9" s="1"/>
  <c r="G118" i="9"/>
  <c r="M118" i="9" s="1"/>
  <c r="G119" i="9"/>
  <c r="M119" i="9" s="1"/>
  <c r="G2" i="9"/>
  <c r="M2" i="9" s="1"/>
  <c r="F3" i="9"/>
  <c r="L3" i="9" s="1"/>
  <c r="F4" i="9"/>
  <c r="L4" i="9" s="1"/>
  <c r="F5" i="9"/>
  <c r="L5" i="9" s="1"/>
  <c r="F6" i="9"/>
  <c r="L6" i="9" s="1"/>
  <c r="F7" i="9"/>
  <c r="L7" i="9" s="1"/>
  <c r="F8" i="9"/>
  <c r="L8" i="9" s="1"/>
  <c r="F9" i="9"/>
  <c r="L9" i="9" s="1"/>
  <c r="F10" i="9"/>
  <c r="L10" i="9" s="1"/>
  <c r="F11" i="9"/>
  <c r="L11" i="9" s="1"/>
  <c r="F12" i="9"/>
  <c r="L12" i="9" s="1"/>
  <c r="F13" i="9"/>
  <c r="L13" i="9" s="1"/>
  <c r="F14" i="9"/>
  <c r="L14" i="9" s="1"/>
  <c r="F15" i="9"/>
  <c r="L15" i="9" s="1"/>
  <c r="F16" i="9"/>
  <c r="L16" i="9" s="1"/>
  <c r="F17" i="9"/>
  <c r="L17" i="9" s="1"/>
  <c r="F18" i="9"/>
  <c r="L18" i="9" s="1"/>
  <c r="F19" i="9"/>
  <c r="L19" i="9" s="1"/>
  <c r="F20" i="9"/>
  <c r="L20" i="9" s="1"/>
  <c r="F21" i="9"/>
  <c r="L21" i="9" s="1"/>
  <c r="F22" i="9"/>
  <c r="L22" i="9" s="1"/>
  <c r="F23" i="9"/>
  <c r="L23" i="9" s="1"/>
  <c r="F24" i="9"/>
  <c r="L24" i="9" s="1"/>
  <c r="F25" i="9"/>
  <c r="L25" i="9" s="1"/>
  <c r="F26" i="9"/>
  <c r="L26" i="9" s="1"/>
  <c r="F27" i="9"/>
  <c r="L27" i="9" s="1"/>
  <c r="F28" i="9"/>
  <c r="L28" i="9" s="1"/>
  <c r="F29" i="9"/>
  <c r="L29" i="9" s="1"/>
  <c r="F30" i="9"/>
  <c r="L30" i="9" s="1"/>
  <c r="F31" i="9"/>
  <c r="L31" i="9" s="1"/>
  <c r="F32" i="9"/>
  <c r="L32" i="9" s="1"/>
  <c r="F33" i="9"/>
  <c r="L33" i="9" s="1"/>
  <c r="F34" i="9"/>
  <c r="L34" i="9" s="1"/>
  <c r="F35" i="9"/>
  <c r="L35" i="9" s="1"/>
  <c r="F36" i="9"/>
  <c r="L36" i="9" s="1"/>
  <c r="F37" i="9"/>
  <c r="L37" i="9" s="1"/>
  <c r="F38" i="9"/>
  <c r="L38" i="9" s="1"/>
  <c r="F39" i="9"/>
  <c r="L39" i="9" s="1"/>
  <c r="F40" i="9"/>
  <c r="L40" i="9" s="1"/>
  <c r="F41" i="9"/>
  <c r="L41" i="9" s="1"/>
  <c r="F42" i="9"/>
  <c r="L42" i="9" s="1"/>
  <c r="F43" i="9"/>
  <c r="L43" i="9" s="1"/>
  <c r="F44" i="9"/>
  <c r="L44" i="9" s="1"/>
  <c r="F45" i="9"/>
  <c r="L45" i="9" s="1"/>
  <c r="F46" i="9"/>
  <c r="L46" i="9" s="1"/>
  <c r="F47" i="9"/>
  <c r="L47" i="9" s="1"/>
  <c r="F48" i="9"/>
  <c r="L48" i="9" s="1"/>
  <c r="F49" i="9"/>
  <c r="L49" i="9" s="1"/>
  <c r="F50" i="9"/>
  <c r="L50" i="9" s="1"/>
  <c r="F51" i="9"/>
  <c r="L51" i="9" s="1"/>
  <c r="F52" i="9"/>
  <c r="L52" i="9" s="1"/>
  <c r="F53" i="9"/>
  <c r="L53" i="9" s="1"/>
  <c r="F54" i="9"/>
  <c r="L54" i="9" s="1"/>
  <c r="F55" i="9"/>
  <c r="L55" i="9" s="1"/>
  <c r="F56" i="9"/>
  <c r="L56" i="9" s="1"/>
  <c r="F57" i="9"/>
  <c r="L57" i="9" s="1"/>
  <c r="F58" i="9"/>
  <c r="L58" i="9" s="1"/>
  <c r="F59" i="9"/>
  <c r="L59" i="9" s="1"/>
  <c r="F60" i="9"/>
  <c r="L60" i="9" s="1"/>
  <c r="F61" i="9"/>
  <c r="L61" i="9" s="1"/>
  <c r="F62" i="9"/>
  <c r="L62" i="9" s="1"/>
  <c r="F63" i="9"/>
  <c r="L63" i="9" s="1"/>
  <c r="F64" i="9"/>
  <c r="L64" i="9" s="1"/>
  <c r="F65" i="9"/>
  <c r="L65" i="9" s="1"/>
  <c r="F66" i="9"/>
  <c r="L66" i="9" s="1"/>
  <c r="F67" i="9"/>
  <c r="L67" i="9" s="1"/>
  <c r="F68" i="9"/>
  <c r="L68" i="9" s="1"/>
  <c r="F69" i="9"/>
  <c r="L69" i="9" s="1"/>
  <c r="F70" i="9"/>
  <c r="L70" i="9" s="1"/>
  <c r="F71" i="9"/>
  <c r="L71" i="9" s="1"/>
  <c r="F72" i="9"/>
  <c r="L72" i="9" s="1"/>
  <c r="F73" i="9"/>
  <c r="L73" i="9" s="1"/>
  <c r="F74" i="9"/>
  <c r="L74" i="9" s="1"/>
  <c r="F75" i="9"/>
  <c r="L75" i="9" s="1"/>
  <c r="F76" i="9"/>
  <c r="L76" i="9" s="1"/>
  <c r="F77" i="9"/>
  <c r="L77" i="9" s="1"/>
  <c r="F78" i="9"/>
  <c r="L78" i="9" s="1"/>
  <c r="F79" i="9"/>
  <c r="L79" i="9" s="1"/>
  <c r="F80" i="9"/>
  <c r="L80" i="9" s="1"/>
  <c r="F81" i="9"/>
  <c r="L81" i="9" s="1"/>
  <c r="F82" i="9"/>
  <c r="L82" i="9" s="1"/>
  <c r="F83" i="9"/>
  <c r="L83" i="9" s="1"/>
  <c r="F84" i="9"/>
  <c r="L84" i="9" s="1"/>
  <c r="F85" i="9"/>
  <c r="L85" i="9" s="1"/>
  <c r="F86" i="9"/>
  <c r="L86" i="9" s="1"/>
  <c r="F87" i="9"/>
  <c r="L87" i="9" s="1"/>
  <c r="F88" i="9"/>
  <c r="L88" i="9" s="1"/>
  <c r="F89" i="9"/>
  <c r="L89" i="9" s="1"/>
  <c r="F90" i="9"/>
  <c r="L90" i="9" s="1"/>
  <c r="F91" i="9"/>
  <c r="L91" i="9" s="1"/>
  <c r="F92" i="9"/>
  <c r="L92" i="9" s="1"/>
  <c r="F93" i="9"/>
  <c r="L93" i="9" s="1"/>
  <c r="F94" i="9"/>
  <c r="L94" i="9" s="1"/>
  <c r="F95" i="9"/>
  <c r="L95" i="9" s="1"/>
  <c r="F96" i="9"/>
  <c r="L96" i="9" s="1"/>
  <c r="F97" i="9"/>
  <c r="L97" i="9" s="1"/>
  <c r="F98" i="9"/>
  <c r="L98" i="9" s="1"/>
  <c r="F99" i="9"/>
  <c r="L99" i="9" s="1"/>
  <c r="F100" i="9"/>
  <c r="L100" i="9" s="1"/>
  <c r="F101" i="9"/>
  <c r="L101" i="9" s="1"/>
  <c r="F102" i="9"/>
  <c r="L102" i="9" s="1"/>
  <c r="F103" i="9"/>
  <c r="L103" i="9" s="1"/>
  <c r="F104" i="9"/>
  <c r="L104" i="9" s="1"/>
  <c r="F105" i="9"/>
  <c r="L105" i="9" s="1"/>
  <c r="F106" i="9"/>
  <c r="L106" i="9" s="1"/>
  <c r="F107" i="9"/>
  <c r="L107" i="9" s="1"/>
  <c r="F108" i="9"/>
  <c r="L108" i="9" s="1"/>
  <c r="F109" i="9"/>
  <c r="L109" i="9" s="1"/>
  <c r="F110" i="9"/>
  <c r="L110" i="9" s="1"/>
  <c r="F111" i="9"/>
  <c r="L111" i="9" s="1"/>
  <c r="F112" i="9"/>
  <c r="L112" i="9" s="1"/>
  <c r="F113" i="9"/>
  <c r="L113" i="9" s="1"/>
  <c r="F114" i="9"/>
  <c r="L114" i="9" s="1"/>
  <c r="F115" i="9"/>
  <c r="L115" i="9" s="1"/>
  <c r="F116" i="9"/>
  <c r="L116" i="9" s="1"/>
  <c r="F117" i="9"/>
  <c r="L117" i="9" s="1"/>
  <c r="F118" i="9"/>
  <c r="L118" i="9" s="1"/>
  <c r="F119" i="9"/>
  <c r="L119" i="9" s="1"/>
  <c r="F2" i="9"/>
  <c r="L2" i="9" s="1"/>
</calcChain>
</file>

<file path=xl/sharedStrings.xml><?xml version="1.0" encoding="utf-8"?>
<sst xmlns="http://schemas.openxmlformats.org/spreadsheetml/2006/main" count="6075" uniqueCount="25">
  <si>
    <t>task</t>
  </si>
  <si>
    <t>random_circuit_evolution</t>
  </si>
  <si>
    <t>random_ham_expectation</t>
  </si>
  <si>
    <t>4_regular_maxcut</t>
  </si>
  <si>
    <t xml:space="preserve"> intel</t>
  </si>
  <si>
    <t xml:space="preserve"> mindquantum</t>
  </si>
  <si>
    <t xml:space="preserve"> paddle_quantum</t>
  </si>
  <si>
    <t xml:space="preserve"> quest</t>
  </si>
  <si>
    <t xml:space="preserve"> qulacs</t>
  </si>
  <si>
    <t xml:space="preserve"> tensorcircuit</t>
  </si>
  <si>
    <t xml:space="preserve"> tensorflow_quantum</t>
  </si>
  <si>
    <t>cpu</t>
  </si>
  <si>
    <t>gpu</t>
  </si>
  <si>
    <t xml:space="preserve"> intel</t>
    <phoneticPr fontId="1" type="noConversion"/>
  </si>
  <si>
    <t>行标签</t>
  </si>
  <si>
    <t>总计</t>
  </si>
  <si>
    <t>列标签</t>
  </si>
  <si>
    <t>task</t>
    <phoneticPr fontId="1" type="noConversion"/>
  </si>
  <si>
    <t>framework</t>
    <phoneticPr fontId="1" type="noConversion"/>
  </si>
  <si>
    <t>platform</t>
  </si>
  <si>
    <t>platform</t>
    <phoneticPr fontId="1" type="noConversion"/>
  </si>
  <si>
    <t>qubit</t>
    <phoneticPr fontId="1" type="noConversion"/>
  </si>
  <si>
    <t>time</t>
    <phoneticPr fontId="1" type="noConversion"/>
  </si>
  <si>
    <t>求和项:time</t>
  </si>
  <si>
    <t>random_circuit_evolution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</si>
</sst>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[工作簿1.xlsx]处理!数据透视表8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处理!$H$4:$H$5</c:f>
              <c:strCache>
                <c:ptCount val="1"/>
                <c:pt idx="0">
                  <c:v> intel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处理!$H$6:$H$26</c:f>
              <c:numCache>
                <c:formatCode>General</c:formatCode>
                <c:ptCount val="20"/>
                <c:pt idx="0">
                  <c:v>0.62106336098091197</c:v>
                </c:pt>
                <c:pt idx="1">
                  <c:v>0.61675736717149299</c:v>
                </c:pt>
                <c:pt idx="2">
                  <c:v>0.57526036103566403</c:v>
                </c:pt>
                <c:pt idx="3">
                  <c:v>0.52100055591732797</c:v>
                </c:pt>
                <c:pt idx="4">
                  <c:v>0.47952796898636102</c:v>
                </c:pt>
                <c:pt idx="5">
                  <c:v>0.42622576741611201</c:v>
                </c:pt>
                <c:pt idx="6">
                  <c:v>0.44176661734487399</c:v>
                </c:pt>
                <c:pt idx="7">
                  <c:v>0.44172705622280301</c:v>
                </c:pt>
                <c:pt idx="8">
                  <c:v>0.48045664441351799</c:v>
                </c:pt>
                <c:pt idx="9">
                  <c:v>0.60421799678428501</c:v>
                </c:pt>
                <c:pt idx="10">
                  <c:v>0.77126871604545399</c:v>
                </c:pt>
                <c:pt idx="11">
                  <c:v>1.01662899918026</c:v>
                </c:pt>
                <c:pt idx="12">
                  <c:v>1.0206970431587901</c:v>
                </c:pt>
                <c:pt idx="13">
                  <c:v>1.0561657529888699</c:v>
                </c:pt>
                <c:pt idx="14">
                  <c:v>1.06563384909378</c:v>
                </c:pt>
                <c:pt idx="15">
                  <c:v>1.1694048968228401</c:v>
                </c:pt>
                <c:pt idx="16">
                  <c:v>1.40752696990966</c:v>
                </c:pt>
                <c:pt idx="17">
                  <c:v>1.88162517547607</c:v>
                </c:pt>
                <c:pt idx="18">
                  <c:v>2.4716541767120299</c:v>
                </c:pt>
                <c:pt idx="19">
                  <c:v>4.4507291316986004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A-4C0D-94A4-58F582DC5E49}"/>
            </c:ext>
          </c:extLst>
        </c:ser>
        <c:ser>
          <c:idx val="1"/>
          <c:order val="1"/>
          <c:tx>
            <c:strRef>
              <c:f>处理!$I$4:$I$5</c:f>
              <c:strCache>
                <c:ptCount val="1"/>
                <c:pt idx="0">
                  <c:v> mindquantum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处理!$I$6:$I$26</c:f>
              <c:numCache>
                <c:formatCode>General</c:formatCode>
                <c:ptCount val="20"/>
                <c:pt idx="0">
                  <c:v>1.4766125118031199E-2</c:v>
                </c:pt>
                <c:pt idx="1">
                  <c:v>1.4853804719214299E-2</c:v>
                </c:pt>
                <c:pt idx="2">
                  <c:v>1.5708102899439101E-2</c:v>
                </c:pt>
                <c:pt idx="3">
                  <c:v>1.7628529492546501E-2</c:v>
                </c:pt>
                <c:pt idx="4">
                  <c:v>2.08666464861701E-2</c:v>
                </c:pt>
                <c:pt idx="5">
                  <c:v>2.8372266713310602E-2</c:v>
                </c:pt>
                <c:pt idx="6">
                  <c:v>4.3043788741616601E-2</c:v>
                </c:pt>
                <c:pt idx="7">
                  <c:v>7.2428530337763697E-2</c:v>
                </c:pt>
                <c:pt idx="8">
                  <c:v>0.12769594379499799</c:v>
                </c:pt>
                <c:pt idx="9">
                  <c:v>0.128884462749256</c:v>
                </c:pt>
                <c:pt idx="10">
                  <c:v>0.17859457988364999</c:v>
                </c:pt>
                <c:pt idx="11">
                  <c:v>0.28098554938447201</c:v>
                </c:pt>
                <c:pt idx="12">
                  <c:v>0.45987233928605598</c:v>
                </c:pt>
                <c:pt idx="13">
                  <c:v>0.78993149598439505</c:v>
                </c:pt>
                <c:pt idx="14">
                  <c:v>1.0211210379729401</c:v>
                </c:pt>
                <c:pt idx="15">
                  <c:v>1.0370109992868699</c:v>
                </c:pt>
                <c:pt idx="16">
                  <c:v>1.1646210466112401</c:v>
                </c:pt>
                <c:pt idx="17">
                  <c:v>1.54497557878494</c:v>
                </c:pt>
                <c:pt idx="18">
                  <c:v>1.7712700366973799</c:v>
                </c:pt>
                <c:pt idx="19">
                  <c:v>2.11800861358642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A-4C0D-94A4-58F582DC5E49}"/>
            </c:ext>
          </c:extLst>
        </c:ser>
        <c:ser>
          <c:idx val="2"/>
          <c:order val="2"/>
          <c:tx>
            <c:strRef>
              <c:f>处理!$J$4:$J$5</c:f>
              <c:strCache>
                <c:ptCount val="1"/>
                <c:pt idx="0">
                  <c:v> paddle_quantum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处理!$J$6:$J$26</c:f>
              <c:numCache>
                <c:formatCode>General</c:formatCode>
                <c:ptCount val="20"/>
                <c:pt idx="0">
                  <c:v>1.28575457845415</c:v>
                </c:pt>
                <c:pt idx="1">
                  <c:v>1.32740402221679</c:v>
                </c:pt>
                <c:pt idx="2">
                  <c:v>1.2229780356089199</c:v>
                </c:pt>
                <c:pt idx="3">
                  <c:v>1.24214526017506</c:v>
                </c:pt>
                <c:pt idx="4">
                  <c:v>1.30302695433298</c:v>
                </c:pt>
                <c:pt idx="5">
                  <c:v>1.37262793382008</c:v>
                </c:pt>
                <c:pt idx="6">
                  <c:v>1.28081765174865</c:v>
                </c:pt>
                <c:pt idx="7">
                  <c:v>1.49429512023925</c:v>
                </c:pt>
                <c:pt idx="8">
                  <c:v>1.6151918172836299</c:v>
                </c:pt>
                <c:pt idx="9">
                  <c:v>1.85820190111796</c:v>
                </c:pt>
                <c:pt idx="10">
                  <c:v>2.2495697736740099</c:v>
                </c:pt>
                <c:pt idx="11">
                  <c:v>2.58312511444091</c:v>
                </c:pt>
                <c:pt idx="12">
                  <c:v>4.7701270580291704</c:v>
                </c:pt>
                <c:pt idx="13">
                  <c:v>9.0622589588165194</c:v>
                </c:pt>
                <c:pt idx="14">
                  <c:v>16.56960272789</c:v>
                </c:pt>
                <c:pt idx="15">
                  <c:v>33.024605274200397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A-4C0D-94A4-58F582DC5E49}"/>
            </c:ext>
          </c:extLst>
        </c:ser>
        <c:ser>
          <c:idx val="3"/>
          <c:order val="3"/>
          <c:tx>
            <c:strRef>
              <c:f>处理!$K$4:$K$5</c:f>
              <c:strCache>
                <c:ptCount val="1"/>
                <c:pt idx="0">
                  <c:v> quest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处理!$K$6:$K$26</c:f>
              <c:numCache>
                <c:formatCode>General</c:formatCode>
                <c:ptCount val="20"/>
                <c:pt idx="0">
                  <c:v>0.324503973418591</c:v>
                </c:pt>
                <c:pt idx="1">
                  <c:v>0.31194942371517997</c:v>
                </c:pt>
                <c:pt idx="2">
                  <c:v>0.295803682476866</c:v>
                </c:pt>
                <c:pt idx="3">
                  <c:v>0.29280831533319801</c:v>
                </c:pt>
                <c:pt idx="4">
                  <c:v>0.284634440552954</c:v>
                </c:pt>
                <c:pt idx="5">
                  <c:v>0.29071137250638401</c:v>
                </c:pt>
                <c:pt idx="6">
                  <c:v>0.29903883560031003</c:v>
                </c:pt>
                <c:pt idx="7">
                  <c:v>0.32878830853630497</c:v>
                </c:pt>
                <c:pt idx="8">
                  <c:v>0.39975004102669498</c:v>
                </c:pt>
                <c:pt idx="9">
                  <c:v>0.55299414139167902</c:v>
                </c:pt>
                <c:pt idx="10">
                  <c:v>0.83172304256289598</c:v>
                </c:pt>
                <c:pt idx="11">
                  <c:v>1.0165299542744901</c:v>
                </c:pt>
                <c:pt idx="12">
                  <c:v>1.0395374569025899</c:v>
                </c:pt>
                <c:pt idx="13">
                  <c:v>1.0637505531311</c:v>
                </c:pt>
                <c:pt idx="14">
                  <c:v>1.0885132040296199</c:v>
                </c:pt>
                <c:pt idx="15">
                  <c:v>1.19235268235206</c:v>
                </c:pt>
                <c:pt idx="16">
                  <c:v>1.35676741600036</c:v>
                </c:pt>
                <c:pt idx="17">
                  <c:v>1.60337221622467</c:v>
                </c:pt>
                <c:pt idx="18">
                  <c:v>2.07958936691284</c:v>
                </c:pt>
                <c:pt idx="19">
                  <c:v>3.8020174503326398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A-4C0D-94A4-58F582DC5E49}"/>
            </c:ext>
          </c:extLst>
        </c:ser>
        <c:ser>
          <c:idx val="4"/>
          <c:order val="4"/>
          <c:tx>
            <c:strRef>
              <c:f>处理!$L$4:$L$5</c:f>
              <c:strCache>
                <c:ptCount val="1"/>
                <c:pt idx="0">
                  <c:v> qulacs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处理!$L$6:$L$26</c:f>
              <c:numCache>
                <c:formatCode>General</c:formatCode>
                <c:ptCount val="20"/>
                <c:pt idx="0">
                  <c:v>1.35970302656585E-2</c:v>
                </c:pt>
                <c:pt idx="1">
                  <c:v>1.48356615328321E-2</c:v>
                </c:pt>
                <c:pt idx="2">
                  <c:v>1.63058626885507E-2</c:v>
                </c:pt>
                <c:pt idx="3">
                  <c:v>1.9428388745177001E-2</c:v>
                </c:pt>
                <c:pt idx="4">
                  <c:v>2.4813011580822501E-2</c:v>
                </c:pt>
                <c:pt idx="5">
                  <c:v>3.5401821136474602E-2</c:v>
                </c:pt>
                <c:pt idx="6">
                  <c:v>5.5401830112232799E-2</c:v>
                </c:pt>
                <c:pt idx="7">
                  <c:v>9.5170324923945407E-2</c:v>
                </c:pt>
                <c:pt idx="8">
                  <c:v>0.24315201301200701</c:v>
                </c:pt>
                <c:pt idx="9">
                  <c:v>0.39278392464506801</c:v>
                </c:pt>
                <c:pt idx="10">
                  <c:v>0.18986603792975901</c:v>
                </c:pt>
                <c:pt idx="11">
                  <c:v>0.30373312678991499</c:v>
                </c:pt>
                <c:pt idx="12">
                  <c:v>0.50484670143501398</c:v>
                </c:pt>
                <c:pt idx="13">
                  <c:v>0.89405181361179697</c:v>
                </c:pt>
                <c:pt idx="14">
                  <c:v>1.0239811370621801</c:v>
                </c:pt>
                <c:pt idx="15">
                  <c:v>1.07766462255407</c:v>
                </c:pt>
                <c:pt idx="16">
                  <c:v>1.2487503801073301</c:v>
                </c:pt>
                <c:pt idx="17">
                  <c:v>1.5874688029289199</c:v>
                </c:pt>
                <c:pt idx="18">
                  <c:v>1.8018946647644001</c:v>
                </c:pt>
                <c:pt idx="19">
                  <c:v>2.16023445129394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A-4C0D-94A4-58F582DC5E49}"/>
            </c:ext>
          </c:extLst>
        </c:ser>
        <c:ser>
          <c:idx val="5"/>
          <c:order val="5"/>
          <c:tx>
            <c:strRef>
              <c:f>处理!$M$4:$M$5</c:f>
              <c:strCache>
                <c:ptCount val="1"/>
                <c:pt idx="0">
                  <c:v> tensorcircuit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处理!$M$6:$M$26</c:f>
              <c:numCache>
                <c:formatCode>General</c:formatCode>
                <c:ptCount val="20"/>
                <c:pt idx="0">
                  <c:v>1.5236047903696599</c:v>
                </c:pt>
                <c:pt idx="1">
                  <c:v>1.43487175305684</c:v>
                </c:pt>
                <c:pt idx="2">
                  <c:v>1.3663694858551001</c:v>
                </c:pt>
                <c:pt idx="3">
                  <c:v>1.3532071908315</c:v>
                </c:pt>
                <c:pt idx="4">
                  <c:v>1.6039534211158699</c:v>
                </c:pt>
                <c:pt idx="5">
                  <c:v>1.5164110660552901</c:v>
                </c:pt>
                <c:pt idx="6">
                  <c:v>1.4223761558532699</c:v>
                </c:pt>
                <c:pt idx="7">
                  <c:v>1.32859295606613</c:v>
                </c:pt>
                <c:pt idx="8">
                  <c:v>1.2842439413070601</c:v>
                </c:pt>
                <c:pt idx="9">
                  <c:v>1.47111600637435</c:v>
                </c:pt>
                <c:pt idx="10">
                  <c:v>2.9882493019103999</c:v>
                </c:pt>
                <c:pt idx="11">
                  <c:v>23.720890283584499</c:v>
                </c:pt>
                <c:pt idx="12">
                  <c:v>2.6607823371887198</c:v>
                </c:pt>
                <c:pt idx="14">
                  <c:v>8.6301152706146205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A-4C0D-94A4-58F582DC5E49}"/>
            </c:ext>
          </c:extLst>
        </c:ser>
        <c:ser>
          <c:idx val="6"/>
          <c:order val="6"/>
          <c:tx>
            <c:strRef>
              <c:f>处理!$N$4:$N$5</c:f>
              <c:strCache>
                <c:ptCount val="1"/>
                <c:pt idx="0">
                  <c:v> tensorflow_quantum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处理!$G$6:$G$26</c:f>
              <c:strCach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处理!$N$6:$N$26</c:f>
              <c:numCache>
                <c:formatCode>General</c:formatCode>
                <c:ptCount val="20"/>
                <c:pt idx="0">
                  <c:v>1.0484562304712099</c:v>
                </c:pt>
                <c:pt idx="1">
                  <c:v>1.0190347938826501</c:v>
                </c:pt>
                <c:pt idx="2">
                  <c:v>1.0219904252461001</c:v>
                </c:pt>
                <c:pt idx="3">
                  <c:v>1.0259551250771299</c:v>
                </c:pt>
                <c:pt idx="4">
                  <c:v>1.01895812938087</c:v>
                </c:pt>
                <c:pt idx="5">
                  <c:v>1.0238785743713299</c:v>
                </c:pt>
                <c:pt idx="6">
                  <c:v>1.0203491619655001</c:v>
                </c:pt>
                <c:pt idx="7">
                  <c:v>1.0156560930712399</c:v>
                </c:pt>
                <c:pt idx="8">
                  <c:v>1.0224694967269801</c:v>
                </c:pt>
                <c:pt idx="9">
                  <c:v>1.0215791543324699</c:v>
                </c:pt>
                <c:pt idx="10">
                  <c:v>1.01527043668235</c:v>
                </c:pt>
                <c:pt idx="11">
                  <c:v>1.01540531052483</c:v>
                </c:pt>
                <c:pt idx="12">
                  <c:v>1.00792784874255</c:v>
                </c:pt>
                <c:pt idx="13">
                  <c:v>1.0173206126436201</c:v>
                </c:pt>
                <c:pt idx="14">
                  <c:v>1.01517934458596</c:v>
                </c:pt>
                <c:pt idx="15">
                  <c:v>1.0411914280482699</c:v>
                </c:pt>
                <c:pt idx="16">
                  <c:v>1.0628585723730199</c:v>
                </c:pt>
                <c:pt idx="17">
                  <c:v>1.0881716410319</c:v>
                </c:pt>
                <c:pt idx="18">
                  <c:v>1.3120544297354499</c:v>
                </c:pt>
                <c:pt idx="19">
                  <c:v>1.5129278302192599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FA-4C0D-94A4-58F582DC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68640"/>
        <c:axId val="1795664064"/>
      </c:lineChart>
      <c:catAx>
        <c:axId val="17956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664064"/>
        <c:crossesAt val="1.0000000000000002E-2"/>
        <c:auto val="1"/>
        <c:lblAlgn val="ctr"/>
        <c:lblOffset val="100"/>
        <c:noMultiLvlLbl val="0"/>
      </c:catAx>
      <c:valAx>
        <c:axId val="1795664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668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j-cs"/>
              </a:defRPr>
            </a:pPr>
            <a:r>
              <a:rPr lang="en-US"/>
              <a:t>MindQuantum </a:t>
            </a:r>
            <a:r>
              <a:rPr lang="zh-CN"/>
              <a:t>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speed_up_result!$S$3</c:f>
              <c:strCache>
                <c:ptCount val="1"/>
                <c:pt idx="0">
                  <c:v>random_circuit_evolution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speed_up_result!$T$2:$Y$2</c:f>
              <c:strCache>
                <c:ptCount val="6"/>
                <c:pt idx="0">
                  <c:v> intel</c:v>
                </c:pt>
                <c:pt idx="1">
                  <c:v> paddle_quantum</c:v>
                </c:pt>
                <c:pt idx="2">
                  <c:v> quest</c:v>
                </c:pt>
                <c:pt idx="3">
                  <c:v> qulacs</c:v>
                </c:pt>
                <c:pt idx="4">
                  <c:v> tensorcircuit</c:v>
                </c:pt>
                <c:pt idx="5">
                  <c:v> tensorflow_quantum</c:v>
                </c:pt>
              </c:strCache>
            </c:strRef>
          </c:cat>
          <c:val>
            <c:numRef>
              <c:f>speed_up_result!$T$3:$Y$3</c:f>
              <c:numCache>
                <c:formatCode>General</c:formatCode>
                <c:ptCount val="6"/>
                <c:pt idx="0">
                  <c:v>10.608080540557523</c:v>
                </c:pt>
                <c:pt idx="1">
                  <c:v>23.009210382023323</c:v>
                </c:pt>
                <c:pt idx="2">
                  <c:v>3.6333902426281943</c:v>
                </c:pt>
                <c:pt idx="3">
                  <c:v>0.19301551965219199</c:v>
                </c:pt>
                <c:pt idx="4">
                  <c:v>26.569032557935547</c:v>
                </c:pt>
                <c:pt idx="5">
                  <c:v>11.15947220419752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2BA-BB5C-487CC5EFF41B}"/>
            </c:ext>
          </c:extLst>
        </c:ser>
        <c:ser>
          <c:idx val="1"/>
          <c:order val="1"/>
          <c:tx>
            <c:strRef>
              <c:f>speed_up_result!$S$4</c:f>
              <c:strCache>
                <c:ptCount val="1"/>
                <c:pt idx="0">
                  <c:v>random_ham_expectation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speed_up_result!$T$2:$Y$2</c:f>
              <c:strCache>
                <c:ptCount val="6"/>
                <c:pt idx="0">
                  <c:v> intel</c:v>
                </c:pt>
                <c:pt idx="1">
                  <c:v> paddle_quantum</c:v>
                </c:pt>
                <c:pt idx="2">
                  <c:v> quest</c:v>
                </c:pt>
                <c:pt idx="3">
                  <c:v> qulacs</c:v>
                </c:pt>
                <c:pt idx="4">
                  <c:v> tensorcircuit</c:v>
                </c:pt>
                <c:pt idx="5">
                  <c:v> tensorflow_quantum</c:v>
                </c:pt>
              </c:strCache>
            </c:strRef>
          </c:cat>
          <c:val>
            <c:numRef>
              <c:f>speed_up_result!$T$4:$Y$4</c:f>
              <c:numCache>
                <c:formatCode>General</c:formatCode>
                <c:ptCount val="6"/>
                <c:pt idx="0">
                  <c:v>15.476835916770758</c:v>
                </c:pt>
                <c:pt idx="1">
                  <c:v>23.868621051648727</c:v>
                </c:pt>
                <c:pt idx="2">
                  <c:v>5.7977218568666524</c:v>
                </c:pt>
                <c:pt idx="3">
                  <c:v>1.6218267515841109</c:v>
                </c:pt>
                <c:pt idx="4">
                  <c:v>34.842011372757959</c:v>
                </c:pt>
                <c:pt idx="5">
                  <c:v>9.6139976124275801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8-42BA-BB5C-487CC5EFF41B}"/>
            </c:ext>
          </c:extLst>
        </c:ser>
        <c:ser>
          <c:idx val="2"/>
          <c:order val="2"/>
          <c:tx>
            <c:strRef>
              <c:f>speed_up_result!$S$5</c:f>
              <c:strCache>
                <c:ptCount val="1"/>
                <c:pt idx="0">
                  <c:v>4_regular_maxcut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speed_up_result!$T$2:$Y$2</c:f>
              <c:strCache>
                <c:ptCount val="6"/>
                <c:pt idx="0">
                  <c:v> intel</c:v>
                </c:pt>
                <c:pt idx="1">
                  <c:v> paddle_quantum</c:v>
                </c:pt>
                <c:pt idx="2">
                  <c:v> quest</c:v>
                </c:pt>
                <c:pt idx="3">
                  <c:v> qulacs</c:v>
                </c:pt>
                <c:pt idx="4">
                  <c:v> tensorcircuit</c:v>
                </c:pt>
                <c:pt idx="5">
                  <c:v> tensorflow_quantum</c:v>
                </c:pt>
              </c:strCache>
            </c:strRef>
          </c:cat>
          <c:val>
            <c:numRef>
              <c:f>speed_up_result!$T$5:$Y$5</c:f>
              <c:numCache>
                <c:formatCode>General</c:formatCode>
                <c:ptCount val="6"/>
                <c:pt idx="0">
                  <c:v>0</c:v>
                </c:pt>
                <c:pt idx="1">
                  <c:v>50.803187507653163</c:v>
                </c:pt>
                <c:pt idx="2">
                  <c:v>0</c:v>
                </c:pt>
                <c:pt idx="3">
                  <c:v>1.3564961026682816</c:v>
                </c:pt>
                <c:pt idx="4">
                  <c:v>6.9210716986649299</c:v>
                </c:pt>
                <c:pt idx="5">
                  <c:v>3.5121672033153453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8-42BA-BB5C-487CC5EF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26006784"/>
        <c:axId val="1725988480"/>
      </c:barChart>
      <c:catAx>
        <c:axId val="1726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25988480"/>
        <c:crosses val="autoZero"/>
        <c:auto val="1"/>
        <c:lblAlgn val="ctr"/>
        <c:lblOffset val="100"/>
        <c:noMultiLvlLbl val="0"/>
      </c:catAx>
      <c:valAx>
        <c:axId val="17259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72600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152400</xdr:rowOff>
    </xdr:from>
    <xdr:to>
      <xdr:col>21</xdr:col>
      <xdr:colOff>1495425</xdr:colOff>
      <xdr:row>39</xdr:row>
      <xdr:rowOff>47625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2619217-A6F6-450E-CBF0-A940B04BE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7</xdr:row>
      <xdr:rowOff>38099</xdr:rowOff>
    </xdr:from>
    <xdr:to>
      <xdr:col>24</xdr:col>
      <xdr:colOff>1466850</xdr:colOff>
      <xdr:row>33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653827-2A3C-FDEB-2B6B-0B0C1F23E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96.600585185188" createdVersion="8" refreshedVersion="8" minRefreshableVersion="3" recordCount="631" xr:uid="{26AB66FD-A6C7-4288-8155-770DDE232868}">
  <cacheSource type="worksheet">
    <worksheetSource ref="A1:E1048576" sheet="处理"/>
  </cacheSource>
  <cacheFields count="5">
    <cacheField name="task" numFmtId="0">
      <sharedItems containsBlank="1" count="4">
        <s v="random_circuit_evolution"/>
        <s v="random_ham_expectation"/>
        <s v="4_regular_maxcut"/>
        <m/>
      </sharedItems>
    </cacheField>
    <cacheField name="framework" numFmtId="0">
      <sharedItems containsBlank="1" count="8">
        <s v=" intel"/>
        <s v=" mindquantum"/>
        <s v=" paddle_quantum"/>
        <s v=" quest"/>
        <s v=" qulacs"/>
        <s v=" tensorcircuit"/>
        <s v=" tensorflow_quantum"/>
        <m/>
      </sharedItems>
    </cacheField>
    <cacheField name="platform" numFmtId="0">
      <sharedItems containsBlank="1" count="3">
        <s v="cpu"/>
        <s v="gpu"/>
        <m/>
      </sharedItems>
    </cacheField>
    <cacheField name="qubit" numFmtId="0">
      <sharedItems containsString="0" containsBlank="1" containsNumber="1" containsInteger="1" minValue="4" maxValue="23" count="21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time" numFmtId="0">
      <sharedItems containsString="0" containsBlank="1" containsNumber="1" minValue="2.09090055203905E-3" maxValue="33.024605274200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x v="0"/>
    <x v="0"/>
    <x v="0"/>
    <x v="0"/>
    <n v="0.62106336098091197"/>
  </r>
  <r>
    <x v="0"/>
    <x v="0"/>
    <x v="0"/>
    <x v="1"/>
    <n v="0.61675736717149299"/>
  </r>
  <r>
    <x v="0"/>
    <x v="0"/>
    <x v="0"/>
    <x v="2"/>
    <n v="0.57526036103566403"/>
  </r>
  <r>
    <x v="0"/>
    <x v="0"/>
    <x v="0"/>
    <x v="3"/>
    <n v="0.52100055591732797"/>
  </r>
  <r>
    <x v="0"/>
    <x v="0"/>
    <x v="0"/>
    <x v="4"/>
    <n v="0.47952796898636102"/>
  </r>
  <r>
    <x v="0"/>
    <x v="0"/>
    <x v="0"/>
    <x v="5"/>
    <n v="0.42622576741611201"/>
  </r>
  <r>
    <x v="0"/>
    <x v="0"/>
    <x v="0"/>
    <x v="6"/>
    <n v="0.44176661734487399"/>
  </r>
  <r>
    <x v="0"/>
    <x v="0"/>
    <x v="0"/>
    <x v="7"/>
    <n v="0.44172705622280301"/>
  </r>
  <r>
    <x v="0"/>
    <x v="0"/>
    <x v="0"/>
    <x v="8"/>
    <n v="0.48045664441351799"/>
  </r>
  <r>
    <x v="0"/>
    <x v="0"/>
    <x v="0"/>
    <x v="9"/>
    <n v="0.60421799678428501"/>
  </r>
  <r>
    <x v="0"/>
    <x v="0"/>
    <x v="0"/>
    <x v="10"/>
    <n v="0.77126871604545399"/>
  </r>
  <r>
    <x v="0"/>
    <x v="0"/>
    <x v="0"/>
    <x v="11"/>
    <n v="1.01662899918026"/>
  </r>
  <r>
    <x v="0"/>
    <x v="0"/>
    <x v="0"/>
    <x v="12"/>
    <n v="1.0206970431587901"/>
  </r>
  <r>
    <x v="0"/>
    <x v="0"/>
    <x v="0"/>
    <x v="13"/>
    <n v="1.0561657529888699"/>
  </r>
  <r>
    <x v="0"/>
    <x v="0"/>
    <x v="0"/>
    <x v="14"/>
    <n v="1.06563384909378"/>
  </r>
  <r>
    <x v="0"/>
    <x v="0"/>
    <x v="0"/>
    <x v="15"/>
    <n v="1.1694048968228401"/>
  </r>
  <r>
    <x v="0"/>
    <x v="0"/>
    <x v="0"/>
    <x v="16"/>
    <n v="1.40752696990966"/>
  </r>
  <r>
    <x v="0"/>
    <x v="0"/>
    <x v="0"/>
    <x v="17"/>
    <n v="1.88162517547607"/>
  </r>
  <r>
    <x v="0"/>
    <x v="0"/>
    <x v="0"/>
    <x v="18"/>
    <n v="2.4716541767120299"/>
  </r>
  <r>
    <x v="0"/>
    <x v="0"/>
    <x v="0"/>
    <x v="19"/>
    <n v="4.4507291316986004"/>
  </r>
  <r>
    <x v="0"/>
    <x v="1"/>
    <x v="0"/>
    <x v="0"/>
    <n v="1.4766125118031199E-2"/>
  </r>
  <r>
    <x v="0"/>
    <x v="1"/>
    <x v="0"/>
    <x v="1"/>
    <n v="1.4853804719214299E-2"/>
  </r>
  <r>
    <x v="0"/>
    <x v="1"/>
    <x v="0"/>
    <x v="2"/>
    <n v="1.5708102899439101E-2"/>
  </r>
  <r>
    <x v="0"/>
    <x v="1"/>
    <x v="0"/>
    <x v="3"/>
    <n v="1.7628529492546501E-2"/>
  </r>
  <r>
    <x v="0"/>
    <x v="1"/>
    <x v="0"/>
    <x v="4"/>
    <n v="2.08666464861701E-2"/>
  </r>
  <r>
    <x v="0"/>
    <x v="1"/>
    <x v="0"/>
    <x v="5"/>
    <n v="2.8372266713310602E-2"/>
  </r>
  <r>
    <x v="0"/>
    <x v="1"/>
    <x v="0"/>
    <x v="6"/>
    <n v="4.3043788741616601E-2"/>
  </r>
  <r>
    <x v="0"/>
    <x v="1"/>
    <x v="0"/>
    <x v="7"/>
    <n v="7.2428530337763697E-2"/>
  </r>
  <r>
    <x v="0"/>
    <x v="1"/>
    <x v="0"/>
    <x v="8"/>
    <n v="0.12769594379499799"/>
  </r>
  <r>
    <x v="0"/>
    <x v="1"/>
    <x v="0"/>
    <x v="9"/>
    <n v="0.128884462749256"/>
  </r>
  <r>
    <x v="0"/>
    <x v="1"/>
    <x v="0"/>
    <x v="10"/>
    <n v="0.17859457988364999"/>
  </r>
  <r>
    <x v="0"/>
    <x v="1"/>
    <x v="0"/>
    <x v="11"/>
    <n v="0.28098554938447201"/>
  </r>
  <r>
    <x v="0"/>
    <x v="1"/>
    <x v="0"/>
    <x v="12"/>
    <n v="0.45987233928605598"/>
  </r>
  <r>
    <x v="0"/>
    <x v="1"/>
    <x v="0"/>
    <x v="13"/>
    <n v="0.78993149598439505"/>
  </r>
  <r>
    <x v="0"/>
    <x v="1"/>
    <x v="0"/>
    <x v="14"/>
    <n v="1.0211210379729401"/>
  </r>
  <r>
    <x v="0"/>
    <x v="1"/>
    <x v="0"/>
    <x v="15"/>
    <n v="1.0370109992868699"/>
  </r>
  <r>
    <x v="0"/>
    <x v="1"/>
    <x v="0"/>
    <x v="16"/>
    <n v="1.1646210466112401"/>
  </r>
  <r>
    <x v="0"/>
    <x v="1"/>
    <x v="0"/>
    <x v="17"/>
    <n v="1.54497557878494"/>
  </r>
  <r>
    <x v="0"/>
    <x v="1"/>
    <x v="0"/>
    <x v="18"/>
    <n v="1.7712700366973799"/>
  </r>
  <r>
    <x v="0"/>
    <x v="1"/>
    <x v="0"/>
    <x v="19"/>
    <n v="2.11800861358642"/>
  </r>
  <r>
    <x v="0"/>
    <x v="1"/>
    <x v="1"/>
    <x v="0"/>
    <n v="0.29338224261414703"/>
  </r>
  <r>
    <x v="0"/>
    <x v="1"/>
    <x v="1"/>
    <x v="1"/>
    <n v="0.28077192633759701"/>
  </r>
  <r>
    <x v="0"/>
    <x v="1"/>
    <x v="1"/>
    <x v="2"/>
    <n v="0.26879264560400201"/>
  </r>
  <r>
    <x v="0"/>
    <x v="1"/>
    <x v="1"/>
    <x v="3"/>
    <n v="0.266103057300343"/>
  </r>
  <r>
    <x v="0"/>
    <x v="1"/>
    <x v="1"/>
    <x v="4"/>
    <n v="0.25119540738124402"/>
  </r>
  <r>
    <x v="0"/>
    <x v="1"/>
    <x v="1"/>
    <x v="5"/>
    <n v="0.25197802337945602"/>
  </r>
  <r>
    <x v="0"/>
    <x v="1"/>
    <x v="1"/>
    <x v="6"/>
    <n v="0.25219822397419001"/>
  </r>
  <r>
    <x v="0"/>
    <x v="1"/>
    <x v="1"/>
    <x v="7"/>
    <n v="0.23249483576007901"/>
  </r>
  <r>
    <x v="0"/>
    <x v="1"/>
    <x v="1"/>
    <x v="8"/>
    <n v="0.214294178813111"/>
  </r>
  <r>
    <x v="0"/>
    <x v="1"/>
    <x v="1"/>
    <x v="9"/>
    <n v="0.20470439686494701"/>
  </r>
  <r>
    <x v="0"/>
    <x v="1"/>
    <x v="1"/>
    <x v="10"/>
    <n v="0.19320055082732501"/>
  </r>
  <r>
    <x v="0"/>
    <x v="1"/>
    <x v="1"/>
    <x v="11"/>
    <n v="0.19530215450361599"/>
  </r>
  <r>
    <x v="0"/>
    <x v="1"/>
    <x v="1"/>
    <x v="12"/>
    <n v="0.20948744287677801"/>
  </r>
  <r>
    <x v="0"/>
    <x v="1"/>
    <x v="1"/>
    <x v="13"/>
    <n v="0.235080747043385"/>
  </r>
  <r>
    <x v="0"/>
    <x v="1"/>
    <x v="1"/>
    <x v="14"/>
    <n v="0.47547243155685098"/>
  </r>
  <r>
    <x v="0"/>
    <x v="1"/>
    <x v="1"/>
    <x v="15"/>
    <n v="0.90065245768603097"/>
  </r>
  <r>
    <x v="0"/>
    <x v="1"/>
    <x v="1"/>
    <x v="16"/>
    <n v="1.0261614953770299"/>
  </r>
  <r>
    <x v="0"/>
    <x v="1"/>
    <x v="1"/>
    <x v="17"/>
    <n v="1.0429368853569001"/>
  </r>
  <r>
    <x v="0"/>
    <x v="1"/>
    <x v="1"/>
    <x v="18"/>
    <n v="1.0845568478107399"/>
  </r>
  <r>
    <x v="0"/>
    <x v="1"/>
    <x v="1"/>
    <x v="19"/>
    <n v="1.12396115916115"/>
  </r>
  <r>
    <x v="0"/>
    <x v="2"/>
    <x v="0"/>
    <x v="0"/>
    <n v="1.28575457845415"/>
  </r>
  <r>
    <x v="0"/>
    <x v="2"/>
    <x v="0"/>
    <x v="1"/>
    <n v="1.32740402221679"/>
  </r>
  <r>
    <x v="0"/>
    <x v="2"/>
    <x v="0"/>
    <x v="2"/>
    <n v="1.2229780356089199"/>
  </r>
  <r>
    <x v="0"/>
    <x v="2"/>
    <x v="0"/>
    <x v="3"/>
    <n v="1.24214526017506"/>
  </r>
  <r>
    <x v="0"/>
    <x v="2"/>
    <x v="0"/>
    <x v="4"/>
    <n v="1.30302695433298"/>
  </r>
  <r>
    <x v="0"/>
    <x v="2"/>
    <x v="0"/>
    <x v="5"/>
    <n v="1.37262793382008"/>
  </r>
  <r>
    <x v="0"/>
    <x v="2"/>
    <x v="0"/>
    <x v="6"/>
    <n v="1.28081765174865"/>
  </r>
  <r>
    <x v="0"/>
    <x v="2"/>
    <x v="0"/>
    <x v="7"/>
    <n v="1.49429512023925"/>
  </r>
  <r>
    <x v="0"/>
    <x v="2"/>
    <x v="0"/>
    <x v="8"/>
    <n v="1.6151918172836299"/>
  </r>
  <r>
    <x v="0"/>
    <x v="2"/>
    <x v="0"/>
    <x v="9"/>
    <n v="1.85820190111796"/>
  </r>
  <r>
    <x v="0"/>
    <x v="2"/>
    <x v="0"/>
    <x v="10"/>
    <n v="2.2495697736740099"/>
  </r>
  <r>
    <x v="0"/>
    <x v="2"/>
    <x v="0"/>
    <x v="11"/>
    <n v="2.58312511444091"/>
  </r>
  <r>
    <x v="0"/>
    <x v="2"/>
    <x v="0"/>
    <x v="12"/>
    <n v="4.7701270580291704"/>
  </r>
  <r>
    <x v="0"/>
    <x v="2"/>
    <x v="0"/>
    <x v="13"/>
    <n v="9.0622589588165194"/>
  </r>
  <r>
    <x v="0"/>
    <x v="2"/>
    <x v="0"/>
    <x v="14"/>
    <n v="16.56960272789"/>
  </r>
  <r>
    <x v="0"/>
    <x v="2"/>
    <x v="0"/>
    <x v="15"/>
    <n v="33.024605274200397"/>
  </r>
  <r>
    <x v="0"/>
    <x v="2"/>
    <x v="1"/>
    <x v="4"/>
    <n v="1.4199836730957001"/>
  </r>
  <r>
    <x v="0"/>
    <x v="2"/>
    <x v="1"/>
    <x v="5"/>
    <n v="1.4231825351715"/>
  </r>
  <r>
    <x v="0"/>
    <x v="2"/>
    <x v="1"/>
    <x v="6"/>
    <n v="1.4227267265319801"/>
  </r>
  <r>
    <x v="0"/>
    <x v="2"/>
    <x v="1"/>
    <x v="7"/>
    <n v="1.49403195381164"/>
  </r>
  <r>
    <x v="0"/>
    <x v="2"/>
    <x v="1"/>
    <x v="8"/>
    <n v="1.5051685810089099"/>
  </r>
  <r>
    <x v="0"/>
    <x v="2"/>
    <x v="1"/>
    <x v="9"/>
    <n v="1.4626114368438701"/>
  </r>
  <r>
    <x v="0"/>
    <x v="2"/>
    <x v="1"/>
    <x v="10"/>
    <n v="1.4312311172485299"/>
  </r>
  <r>
    <x v="0"/>
    <x v="2"/>
    <x v="1"/>
    <x v="11"/>
    <n v="1.3528470039367599"/>
  </r>
  <r>
    <x v="0"/>
    <x v="2"/>
    <x v="1"/>
    <x v="12"/>
    <n v="1.2918129444122299"/>
  </r>
  <r>
    <x v="0"/>
    <x v="2"/>
    <x v="1"/>
    <x v="13"/>
    <n v="1.23616600036621"/>
  </r>
  <r>
    <x v="0"/>
    <x v="2"/>
    <x v="1"/>
    <x v="14"/>
    <n v="1.3250395456949799"/>
  </r>
  <r>
    <x v="0"/>
    <x v="2"/>
    <x v="1"/>
    <x v="15"/>
    <n v="1.2886739571889201"/>
  </r>
  <r>
    <x v="0"/>
    <x v="3"/>
    <x v="0"/>
    <x v="0"/>
    <n v="0.324503973418591"/>
  </r>
  <r>
    <x v="0"/>
    <x v="3"/>
    <x v="0"/>
    <x v="1"/>
    <n v="0.31194942371517997"/>
  </r>
  <r>
    <x v="0"/>
    <x v="3"/>
    <x v="0"/>
    <x v="2"/>
    <n v="0.295803682476866"/>
  </r>
  <r>
    <x v="0"/>
    <x v="3"/>
    <x v="0"/>
    <x v="3"/>
    <n v="0.29280831533319801"/>
  </r>
  <r>
    <x v="0"/>
    <x v="3"/>
    <x v="0"/>
    <x v="4"/>
    <n v="0.284634440552954"/>
  </r>
  <r>
    <x v="0"/>
    <x v="3"/>
    <x v="0"/>
    <x v="5"/>
    <n v="0.29071137250638401"/>
  </r>
  <r>
    <x v="0"/>
    <x v="3"/>
    <x v="0"/>
    <x v="6"/>
    <n v="0.29903883560031003"/>
  </r>
  <r>
    <x v="0"/>
    <x v="3"/>
    <x v="0"/>
    <x v="7"/>
    <n v="0.32878830853630497"/>
  </r>
  <r>
    <x v="0"/>
    <x v="3"/>
    <x v="0"/>
    <x v="8"/>
    <n v="0.39975004102669498"/>
  </r>
  <r>
    <x v="0"/>
    <x v="3"/>
    <x v="0"/>
    <x v="9"/>
    <n v="0.55299414139167902"/>
  </r>
  <r>
    <x v="0"/>
    <x v="3"/>
    <x v="0"/>
    <x v="10"/>
    <n v="0.83172304256289598"/>
  </r>
  <r>
    <x v="0"/>
    <x v="3"/>
    <x v="0"/>
    <x v="11"/>
    <n v="1.0165299542744901"/>
  </r>
  <r>
    <x v="0"/>
    <x v="3"/>
    <x v="0"/>
    <x v="12"/>
    <n v="1.0395374569025899"/>
  </r>
  <r>
    <x v="0"/>
    <x v="3"/>
    <x v="0"/>
    <x v="13"/>
    <n v="1.0637505531311"/>
  </r>
  <r>
    <x v="0"/>
    <x v="3"/>
    <x v="0"/>
    <x v="14"/>
    <n v="1.0885132040296199"/>
  </r>
  <r>
    <x v="0"/>
    <x v="3"/>
    <x v="0"/>
    <x v="15"/>
    <n v="1.19235268235206"/>
  </r>
  <r>
    <x v="0"/>
    <x v="3"/>
    <x v="0"/>
    <x v="16"/>
    <n v="1.35676741600036"/>
  </r>
  <r>
    <x v="0"/>
    <x v="3"/>
    <x v="0"/>
    <x v="17"/>
    <n v="1.60337221622467"/>
  </r>
  <r>
    <x v="0"/>
    <x v="3"/>
    <x v="0"/>
    <x v="18"/>
    <n v="2.07958936691284"/>
  </r>
  <r>
    <x v="0"/>
    <x v="3"/>
    <x v="0"/>
    <x v="19"/>
    <n v="3.8020174503326398"/>
  </r>
  <r>
    <x v="0"/>
    <x v="3"/>
    <x v="1"/>
    <x v="0"/>
    <n v="0.33312725085838102"/>
  </r>
  <r>
    <x v="0"/>
    <x v="3"/>
    <x v="1"/>
    <x v="1"/>
    <n v="0.31685785218781098"/>
  </r>
  <r>
    <x v="0"/>
    <x v="3"/>
    <x v="1"/>
    <x v="2"/>
    <n v="0.30117506139418598"/>
  </r>
  <r>
    <x v="0"/>
    <x v="3"/>
    <x v="1"/>
    <x v="3"/>
    <n v="0.29119347123538702"/>
  </r>
  <r>
    <x v="0"/>
    <x v="3"/>
    <x v="1"/>
    <x v="4"/>
    <n v="0.28265747135760699"/>
  </r>
  <r>
    <x v="0"/>
    <x v="3"/>
    <x v="1"/>
    <x v="5"/>
    <n v="0.28685214940239401"/>
  </r>
  <r>
    <x v="0"/>
    <x v="3"/>
    <x v="1"/>
    <x v="6"/>
    <n v="0.29961247303906602"/>
  </r>
  <r>
    <x v="0"/>
    <x v="3"/>
    <x v="1"/>
    <x v="7"/>
    <n v="0.33894407281688599"/>
  </r>
  <r>
    <x v="0"/>
    <x v="3"/>
    <x v="1"/>
    <x v="8"/>
    <n v="0.39944332954930301"/>
  </r>
  <r>
    <x v="0"/>
    <x v="3"/>
    <x v="1"/>
    <x v="9"/>
    <n v="0.55767720587113301"/>
  </r>
  <r>
    <x v="0"/>
    <x v="3"/>
    <x v="1"/>
    <x v="10"/>
    <n v="0.834609452415915"/>
  </r>
  <r>
    <x v="0"/>
    <x v="3"/>
    <x v="1"/>
    <x v="11"/>
    <n v="1.0250712108611999"/>
  </r>
  <r>
    <x v="0"/>
    <x v="3"/>
    <x v="1"/>
    <x v="12"/>
    <n v="1.0433795831420201"/>
  </r>
  <r>
    <x v="0"/>
    <x v="3"/>
    <x v="1"/>
    <x v="13"/>
    <n v="1.0730137634277299"/>
  </r>
  <r>
    <x v="0"/>
    <x v="3"/>
    <x v="1"/>
    <x v="14"/>
    <n v="1.09435881887163"/>
  </r>
  <r>
    <x v="0"/>
    <x v="3"/>
    <x v="1"/>
    <x v="15"/>
    <n v="1.1947592794895101"/>
  </r>
  <r>
    <x v="0"/>
    <x v="3"/>
    <x v="1"/>
    <x v="16"/>
    <n v="1.36113005876541"/>
  </r>
  <r>
    <x v="0"/>
    <x v="3"/>
    <x v="1"/>
    <x v="17"/>
    <n v="1.6099454164505"/>
  </r>
  <r>
    <x v="0"/>
    <x v="3"/>
    <x v="1"/>
    <x v="18"/>
    <n v="2.07985043525695"/>
  </r>
  <r>
    <x v="0"/>
    <x v="3"/>
    <x v="1"/>
    <x v="19"/>
    <n v="3.7609822750091499"/>
  </r>
  <r>
    <x v="0"/>
    <x v="4"/>
    <x v="0"/>
    <x v="0"/>
    <n v="1.35970302656585E-2"/>
  </r>
  <r>
    <x v="0"/>
    <x v="4"/>
    <x v="0"/>
    <x v="1"/>
    <n v="1.48356615328321E-2"/>
  </r>
  <r>
    <x v="0"/>
    <x v="4"/>
    <x v="0"/>
    <x v="2"/>
    <n v="1.63058626885507E-2"/>
  </r>
  <r>
    <x v="0"/>
    <x v="4"/>
    <x v="0"/>
    <x v="3"/>
    <n v="1.9428388745177001E-2"/>
  </r>
  <r>
    <x v="0"/>
    <x v="4"/>
    <x v="0"/>
    <x v="4"/>
    <n v="2.4813011580822501E-2"/>
  </r>
  <r>
    <x v="0"/>
    <x v="4"/>
    <x v="0"/>
    <x v="5"/>
    <n v="3.5401821136474602E-2"/>
  </r>
  <r>
    <x v="0"/>
    <x v="4"/>
    <x v="0"/>
    <x v="6"/>
    <n v="5.5401830112232799E-2"/>
  </r>
  <r>
    <x v="0"/>
    <x v="4"/>
    <x v="0"/>
    <x v="7"/>
    <n v="9.5170324923945407E-2"/>
  </r>
  <r>
    <x v="0"/>
    <x v="4"/>
    <x v="0"/>
    <x v="8"/>
    <n v="0.24315201301200701"/>
  </r>
  <r>
    <x v="0"/>
    <x v="4"/>
    <x v="0"/>
    <x v="9"/>
    <n v="0.39278392464506801"/>
  </r>
  <r>
    <x v="0"/>
    <x v="4"/>
    <x v="0"/>
    <x v="10"/>
    <n v="0.18986603792975901"/>
  </r>
  <r>
    <x v="0"/>
    <x v="4"/>
    <x v="0"/>
    <x v="11"/>
    <n v="0.30373312678991499"/>
  </r>
  <r>
    <x v="0"/>
    <x v="4"/>
    <x v="0"/>
    <x v="12"/>
    <n v="0.50484670143501398"/>
  </r>
  <r>
    <x v="0"/>
    <x v="4"/>
    <x v="0"/>
    <x v="13"/>
    <n v="0.89405181361179697"/>
  </r>
  <r>
    <x v="0"/>
    <x v="4"/>
    <x v="0"/>
    <x v="14"/>
    <n v="1.0239811370621801"/>
  </r>
  <r>
    <x v="0"/>
    <x v="4"/>
    <x v="0"/>
    <x v="15"/>
    <n v="1.07766462255407"/>
  </r>
  <r>
    <x v="0"/>
    <x v="4"/>
    <x v="0"/>
    <x v="16"/>
    <n v="1.2487503801073301"/>
  </r>
  <r>
    <x v="0"/>
    <x v="4"/>
    <x v="0"/>
    <x v="17"/>
    <n v="1.5874688029289199"/>
  </r>
  <r>
    <x v="0"/>
    <x v="4"/>
    <x v="0"/>
    <x v="18"/>
    <n v="1.8018946647644001"/>
  </r>
  <r>
    <x v="0"/>
    <x v="4"/>
    <x v="0"/>
    <x v="19"/>
    <n v="2.16023445129394"/>
  </r>
  <r>
    <x v="0"/>
    <x v="4"/>
    <x v="1"/>
    <x v="0"/>
    <n v="0.28605956891003698"/>
  </r>
  <r>
    <x v="0"/>
    <x v="4"/>
    <x v="1"/>
    <x v="1"/>
    <n v="0.25409093090132101"/>
  </r>
  <r>
    <x v="0"/>
    <x v="4"/>
    <x v="1"/>
    <x v="2"/>
    <n v="0.24360204444212"/>
  </r>
  <r>
    <x v="0"/>
    <x v="4"/>
    <x v="1"/>
    <x v="3"/>
    <n v="0.23174085804060299"/>
  </r>
  <r>
    <x v="0"/>
    <x v="4"/>
    <x v="1"/>
    <x v="4"/>
    <n v="0.22753083939645799"/>
  </r>
  <r>
    <x v="0"/>
    <x v="4"/>
    <x v="1"/>
    <x v="5"/>
    <n v="0.234896360659131"/>
  </r>
  <r>
    <x v="0"/>
    <x v="4"/>
    <x v="1"/>
    <x v="6"/>
    <n v="0.25229242969961702"/>
  </r>
  <r>
    <x v="0"/>
    <x v="4"/>
    <x v="1"/>
    <x v="7"/>
    <n v="0.27060901417451699"/>
  </r>
  <r>
    <x v="0"/>
    <x v="4"/>
    <x v="1"/>
    <x v="8"/>
    <n v="0.27288463302687099"/>
  </r>
  <r>
    <x v="0"/>
    <x v="4"/>
    <x v="1"/>
    <x v="9"/>
    <n v="0.25797448205012902"/>
  </r>
  <r>
    <x v="0"/>
    <x v="4"/>
    <x v="1"/>
    <x v="10"/>
    <n v="0.24403990951238799"/>
  </r>
  <r>
    <x v="0"/>
    <x v="4"/>
    <x v="1"/>
    <x v="11"/>
    <n v="0.26019614350561998"/>
  </r>
  <r>
    <x v="0"/>
    <x v="4"/>
    <x v="1"/>
    <x v="12"/>
    <n v="0.31851843992869"/>
  </r>
  <r>
    <x v="0"/>
    <x v="4"/>
    <x v="1"/>
    <x v="13"/>
    <n v="0.44012452106849798"/>
  </r>
  <r>
    <x v="0"/>
    <x v="4"/>
    <x v="1"/>
    <x v="14"/>
    <n v="0.796097035501517"/>
  </r>
  <r>
    <x v="0"/>
    <x v="4"/>
    <x v="1"/>
    <x v="15"/>
    <n v="1.02481894004039"/>
  </r>
  <r>
    <x v="0"/>
    <x v="4"/>
    <x v="1"/>
    <x v="16"/>
    <n v="1.03163189888"/>
  </r>
  <r>
    <x v="0"/>
    <x v="4"/>
    <x v="1"/>
    <x v="17"/>
    <n v="1.0682317843803899"/>
  </r>
  <r>
    <x v="0"/>
    <x v="4"/>
    <x v="1"/>
    <x v="18"/>
    <n v="1.1098381042480401"/>
  </r>
  <r>
    <x v="0"/>
    <x v="4"/>
    <x v="1"/>
    <x v="19"/>
    <n v="1.20512398084004"/>
  </r>
  <r>
    <x v="0"/>
    <x v="5"/>
    <x v="0"/>
    <x v="0"/>
    <n v="1.5236047903696599"/>
  </r>
  <r>
    <x v="0"/>
    <x v="5"/>
    <x v="0"/>
    <x v="1"/>
    <n v="1.43487175305684"/>
  </r>
  <r>
    <x v="0"/>
    <x v="5"/>
    <x v="0"/>
    <x v="2"/>
    <n v="1.3663694858551001"/>
  </r>
  <r>
    <x v="0"/>
    <x v="5"/>
    <x v="0"/>
    <x v="3"/>
    <n v="1.3532071908315"/>
  </r>
  <r>
    <x v="0"/>
    <x v="5"/>
    <x v="0"/>
    <x v="4"/>
    <n v="1.6039534211158699"/>
  </r>
  <r>
    <x v="0"/>
    <x v="5"/>
    <x v="0"/>
    <x v="5"/>
    <n v="1.5164110660552901"/>
  </r>
  <r>
    <x v="0"/>
    <x v="5"/>
    <x v="0"/>
    <x v="6"/>
    <n v="1.4223761558532699"/>
  </r>
  <r>
    <x v="0"/>
    <x v="5"/>
    <x v="0"/>
    <x v="7"/>
    <n v="1.32859295606613"/>
  </r>
  <r>
    <x v="0"/>
    <x v="5"/>
    <x v="0"/>
    <x v="8"/>
    <n v="1.2842439413070601"/>
  </r>
  <r>
    <x v="0"/>
    <x v="5"/>
    <x v="0"/>
    <x v="9"/>
    <n v="1.47111600637435"/>
  </r>
  <r>
    <x v="0"/>
    <x v="5"/>
    <x v="0"/>
    <x v="10"/>
    <n v="2.9882493019103999"/>
  </r>
  <r>
    <x v="0"/>
    <x v="5"/>
    <x v="0"/>
    <x v="11"/>
    <n v="23.720890283584499"/>
  </r>
  <r>
    <x v="0"/>
    <x v="5"/>
    <x v="0"/>
    <x v="12"/>
    <n v="2.6607823371887198"/>
  </r>
  <r>
    <x v="0"/>
    <x v="5"/>
    <x v="0"/>
    <x v="14"/>
    <n v="8.6301152706146205"/>
  </r>
  <r>
    <x v="0"/>
    <x v="5"/>
    <x v="1"/>
    <x v="0"/>
    <n v="1.55047758420308"/>
  </r>
  <r>
    <x v="0"/>
    <x v="5"/>
    <x v="1"/>
    <x v="1"/>
    <n v="1.4953958193461101"/>
  </r>
  <r>
    <x v="0"/>
    <x v="5"/>
    <x v="1"/>
    <x v="2"/>
    <n v="1.4162990252176899"/>
  </r>
  <r>
    <x v="0"/>
    <x v="5"/>
    <x v="1"/>
    <x v="3"/>
    <n v="1.37464078267415"/>
  </r>
  <r>
    <x v="0"/>
    <x v="5"/>
    <x v="1"/>
    <x v="4"/>
    <n v="1.64743244647979"/>
  </r>
  <r>
    <x v="0"/>
    <x v="5"/>
    <x v="1"/>
    <x v="5"/>
    <n v="1.5544447302818201"/>
  </r>
  <r>
    <x v="0"/>
    <x v="5"/>
    <x v="1"/>
    <x v="6"/>
    <n v="1.43240481615066"/>
  </r>
  <r>
    <x v="0"/>
    <x v="5"/>
    <x v="1"/>
    <x v="7"/>
    <n v="1.3900048136711101"/>
  </r>
  <r>
    <x v="0"/>
    <x v="5"/>
    <x v="1"/>
    <x v="8"/>
    <n v="1.25992459058761"/>
  </r>
  <r>
    <x v="0"/>
    <x v="5"/>
    <x v="1"/>
    <x v="9"/>
    <n v="1.4238251686096099"/>
  </r>
  <r>
    <x v="0"/>
    <x v="5"/>
    <x v="1"/>
    <x v="10"/>
    <n v="1.38496661186218"/>
  </r>
  <r>
    <x v="0"/>
    <x v="5"/>
    <x v="1"/>
    <x v="11"/>
    <n v="2.8354206085204998"/>
  </r>
  <r>
    <x v="0"/>
    <x v="5"/>
    <x v="1"/>
    <x v="12"/>
    <n v="1.3015719652175901"/>
  </r>
  <r>
    <x v="0"/>
    <x v="5"/>
    <x v="1"/>
    <x v="14"/>
    <n v="1.74689666430155"/>
  </r>
  <r>
    <x v="0"/>
    <x v="6"/>
    <x v="0"/>
    <x v="0"/>
    <n v="1.0484562304712099"/>
  </r>
  <r>
    <x v="0"/>
    <x v="6"/>
    <x v="0"/>
    <x v="1"/>
    <n v="1.0190347938826501"/>
  </r>
  <r>
    <x v="0"/>
    <x v="6"/>
    <x v="0"/>
    <x v="2"/>
    <n v="1.0219904252461001"/>
  </r>
  <r>
    <x v="0"/>
    <x v="6"/>
    <x v="0"/>
    <x v="3"/>
    <n v="1.0259551250771299"/>
  </r>
  <r>
    <x v="0"/>
    <x v="6"/>
    <x v="0"/>
    <x v="4"/>
    <n v="1.01895812938087"/>
  </r>
  <r>
    <x v="0"/>
    <x v="6"/>
    <x v="0"/>
    <x v="5"/>
    <n v="1.0238785743713299"/>
  </r>
  <r>
    <x v="0"/>
    <x v="6"/>
    <x v="0"/>
    <x v="6"/>
    <n v="1.0203491619655001"/>
  </r>
  <r>
    <x v="0"/>
    <x v="6"/>
    <x v="0"/>
    <x v="7"/>
    <n v="1.0156560930712399"/>
  </r>
  <r>
    <x v="0"/>
    <x v="6"/>
    <x v="0"/>
    <x v="8"/>
    <n v="1.0224694967269801"/>
  </r>
  <r>
    <x v="0"/>
    <x v="6"/>
    <x v="0"/>
    <x v="9"/>
    <n v="1.0215791543324699"/>
  </r>
  <r>
    <x v="0"/>
    <x v="6"/>
    <x v="0"/>
    <x v="10"/>
    <n v="1.01527043668235"/>
  </r>
  <r>
    <x v="0"/>
    <x v="6"/>
    <x v="0"/>
    <x v="11"/>
    <n v="1.01540531052483"/>
  </r>
  <r>
    <x v="0"/>
    <x v="6"/>
    <x v="0"/>
    <x v="12"/>
    <n v="1.00792784874255"/>
  </r>
  <r>
    <x v="0"/>
    <x v="6"/>
    <x v="0"/>
    <x v="13"/>
    <n v="1.0173206126436201"/>
  </r>
  <r>
    <x v="0"/>
    <x v="6"/>
    <x v="0"/>
    <x v="14"/>
    <n v="1.01517934458596"/>
  </r>
  <r>
    <x v="0"/>
    <x v="6"/>
    <x v="0"/>
    <x v="15"/>
    <n v="1.0411914280482699"/>
  </r>
  <r>
    <x v="0"/>
    <x v="6"/>
    <x v="0"/>
    <x v="16"/>
    <n v="1.0628585723730199"/>
  </r>
  <r>
    <x v="0"/>
    <x v="6"/>
    <x v="0"/>
    <x v="17"/>
    <n v="1.0881716410319"/>
  </r>
  <r>
    <x v="0"/>
    <x v="6"/>
    <x v="0"/>
    <x v="18"/>
    <n v="1.3120544297354499"/>
  </r>
  <r>
    <x v="0"/>
    <x v="6"/>
    <x v="0"/>
    <x v="19"/>
    <n v="1.5129278302192599"/>
  </r>
  <r>
    <x v="0"/>
    <x v="6"/>
    <x v="1"/>
    <x v="0"/>
    <n v="1.0194397001731601"/>
  </r>
  <r>
    <x v="0"/>
    <x v="6"/>
    <x v="1"/>
    <x v="1"/>
    <n v="1.02340228890263"/>
  </r>
  <r>
    <x v="0"/>
    <x v="6"/>
    <x v="1"/>
    <x v="2"/>
    <n v="1.01832116709815"/>
  </r>
  <r>
    <x v="0"/>
    <x v="6"/>
    <x v="1"/>
    <x v="3"/>
    <n v="1.01789731675005"/>
  </r>
  <r>
    <x v="0"/>
    <x v="6"/>
    <x v="1"/>
    <x v="4"/>
    <n v="1.02071935860152"/>
  </r>
  <r>
    <x v="0"/>
    <x v="6"/>
    <x v="1"/>
    <x v="5"/>
    <n v="1.0067396771674"/>
  </r>
  <r>
    <x v="0"/>
    <x v="6"/>
    <x v="1"/>
    <x v="6"/>
    <n v="0.96708124759150405"/>
  </r>
  <r>
    <x v="0"/>
    <x v="6"/>
    <x v="1"/>
    <x v="7"/>
    <n v="0.92618696362364505"/>
  </r>
  <r>
    <x v="0"/>
    <x v="6"/>
    <x v="1"/>
    <x v="8"/>
    <n v="0.91089360854204904"/>
  </r>
  <r>
    <x v="0"/>
    <x v="6"/>
    <x v="1"/>
    <x v="9"/>
    <n v="0.930798967679341"/>
  </r>
  <r>
    <x v="0"/>
    <x v="6"/>
    <x v="1"/>
    <x v="10"/>
    <n v="1.022842106193"/>
  </r>
  <r>
    <x v="0"/>
    <x v="6"/>
    <x v="1"/>
    <x v="11"/>
    <n v="1.0114718959444999"/>
  </r>
  <r>
    <x v="0"/>
    <x v="6"/>
    <x v="1"/>
    <x v="12"/>
    <n v="0.99071516070449495"/>
  </r>
  <r>
    <x v="0"/>
    <x v="6"/>
    <x v="1"/>
    <x v="13"/>
    <n v="1.06878662109375"/>
  </r>
  <r>
    <x v="0"/>
    <x v="6"/>
    <x v="1"/>
    <x v="14"/>
    <n v="1.02712900223939"/>
  </r>
  <r>
    <x v="0"/>
    <x v="6"/>
    <x v="1"/>
    <x v="15"/>
    <n v="1.0288738144768601"/>
  </r>
  <r>
    <x v="0"/>
    <x v="6"/>
    <x v="1"/>
    <x v="16"/>
    <n v="1.04842955589294"/>
  </r>
  <r>
    <x v="0"/>
    <x v="6"/>
    <x v="1"/>
    <x v="17"/>
    <n v="1.1016259590784701"/>
  </r>
  <r>
    <x v="0"/>
    <x v="6"/>
    <x v="1"/>
    <x v="18"/>
    <n v="1.2997738293239001"/>
  </r>
  <r>
    <x v="0"/>
    <x v="6"/>
    <x v="1"/>
    <x v="19"/>
    <n v="1.5124577879905701"/>
  </r>
  <r>
    <x v="1"/>
    <x v="0"/>
    <x v="0"/>
    <x v="0"/>
    <n v="0.98468577628042098"/>
  </r>
  <r>
    <x v="1"/>
    <x v="0"/>
    <x v="0"/>
    <x v="1"/>
    <n v="1.0161547299587299"/>
  </r>
  <r>
    <x v="1"/>
    <x v="0"/>
    <x v="0"/>
    <x v="2"/>
    <n v="1.01681073250309"/>
  </r>
  <r>
    <x v="1"/>
    <x v="0"/>
    <x v="0"/>
    <x v="3"/>
    <n v="1.0166680657345299"/>
  </r>
  <r>
    <x v="1"/>
    <x v="0"/>
    <x v="0"/>
    <x v="4"/>
    <n v="1.01567724015977"/>
  </r>
  <r>
    <x v="1"/>
    <x v="0"/>
    <x v="0"/>
    <x v="5"/>
    <n v="1.0216552716929701"/>
  </r>
  <r>
    <x v="1"/>
    <x v="0"/>
    <x v="0"/>
    <x v="6"/>
    <n v="1.0144067375283401"/>
  </r>
  <r>
    <x v="1"/>
    <x v="0"/>
    <x v="0"/>
    <x v="7"/>
    <n v="1.0153322116188299"/>
  </r>
  <r>
    <x v="1"/>
    <x v="0"/>
    <x v="0"/>
    <x v="8"/>
    <n v="1.0343107623713299"/>
  </r>
  <r>
    <x v="1"/>
    <x v="0"/>
    <x v="0"/>
    <x v="9"/>
    <n v="1.02556622624397"/>
  </r>
  <r>
    <x v="1"/>
    <x v="0"/>
    <x v="0"/>
    <x v="10"/>
    <n v="1.05311960440415"/>
  </r>
  <r>
    <x v="1"/>
    <x v="0"/>
    <x v="0"/>
    <x v="11"/>
    <n v="1.06590780615806"/>
  </r>
  <r>
    <x v="1"/>
    <x v="0"/>
    <x v="0"/>
    <x v="12"/>
    <n v="1.1731350898742601"/>
  </r>
  <r>
    <x v="1"/>
    <x v="0"/>
    <x v="0"/>
    <x v="13"/>
    <n v="1.37552269299825"/>
  </r>
  <r>
    <x v="1"/>
    <x v="0"/>
    <x v="0"/>
    <x v="14"/>
    <n v="1.3485442002614301"/>
  </r>
  <r>
    <x v="1"/>
    <x v="0"/>
    <x v="0"/>
    <x v="15"/>
    <n v="1.9587378501892001"/>
  </r>
  <r>
    <x v="1"/>
    <x v="0"/>
    <x v="0"/>
    <x v="16"/>
    <n v="3.1038391590118399"/>
  </r>
  <r>
    <x v="1"/>
    <x v="0"/>
    <x v="0"/>
    <x v="17"/>
    <n v="6.0294213294982901"/>
  </r>
  <r>
    <x v="1"/>
    <x v="0"/>
    <x v="0"/>
    <x v="18"/>
    <n v="11.160489320755"/>
  </r>
  <r>
    <x v="1"/>
    <x v="0"/>
    <x v="0"/>
    <x v="19"/>
    <n v="14.558615446090601"/>
  </r>
  <r>
    <x v="1"/>
    <x v="1"/>
    <x v="0"/>
    <x v="0"/>
    <n v="1.05633057799993E-2"/>
  </r>
  <r>
    <x v="1"/>
    <x v="1"/>
    <x v="0"/>
    <x v="1"/>
    <n v="1.53032447777542E-2"/>
  </r>
  <r>
    <x v="1"/>
    <x v="1"/>
    <x v="0"/>
    <x v="2"/>
    <n v="2.10009836683086E-2"/>
  </r>
  <r>
    <x v="1"/>
    <x v="1"/>
    <x v="0"/>
    <x v="3"/>
    <n v="2.9443070000293201E-2"/>
  </r>
  <r>
    <x v="1"/>
    <x v="1"/>
    <x v="0"/>
    <x v="4"/>
    <n v="4.31951237659828E-2"/>
  </r>
  <r>
    <x v="1"/>
    <x v="1"/>
    <x v="0"/>
    <x v="5"/>
    <n v="6.60056086147532E-2"/>
  </r>
  <r>
    <x v="1"/>
    <x v="1"/>
    <x v="0"/>
    <x v="6"/>
    <n v="0.110482592208712"/>
  </r>
  <r>
    <x v="1"/>
    <x v="1"/>
    <x v="0"/>
    <x v="7"/>
    <n v="0.191477186539593"/>
  </r>
  <r>
    <x v="1"/>
    <x v="1"/>
    <x v="0"/>
    <x v="8"/>
    <n v="0.34226215820686401"/>
  </r>
  <r>
    <x v="1"/>
    <x v="1"/>
    <x v="0"/>
    <x v="9"/>
    <n v="0.29720332809522998"/>
  </r>
  <r>
    <x v="1"/>
    <x v="1"/>
    <x v="0"/>
    <x v="10"/>
    <n v="0.46482404073079397"/>
  </r>
  <r>
    <x v="1"/>
    <x v="1"/>
    <x v="0"/>
    <x v="11"/>
    <n v="0.82351780405231501"/>
  </r>
  <r>
    <x v="1"/>
    <x v="1"/>
    <x v="0"/>
    <x v="12"/>
    <n v="1.01705746518241"/>
  </r>
  <r>
    <x v="1"/>
    <x v="1"/>
    <x v="0"/>
    <x v="13"/>
    <n v="1.0487265935758201"/>
  </r>
  <r>
    <x v="1"/>
    <x v="1"/>
    <x v="0"/>
    <x v="14"/>
    <n v="1.06277340108698"/>
  </r>
  <r>
    <x v="1"/>
    <x v="1"/>
    <x v="0"/>
    <x v="15"/>
    <n v="1.2118685483932401"/>
  </r>
  <r>
    <x v="1"/>
    <x v="1"/>
    <x v="0"/>
    <x v="16"/>
    <n v="1.31198635101318"/>
  </r>
  <r>
    <x v="1"/>
    <x v="1"/>
    <x v="0"/>
    <x v="17"/>
    <n v="1.51933495203653"/>
  </r>
  <r>
    <x v="1"/>
    <x v="1"/>
    <x v="0"/>
    <x v="18"/>
    <n v="1.8187669515609699"/>
  </r>
  <r>
    <x v="1"/>
    <x v="1"/>
    <x v="0"/>
    <x v="19"/>
    <n v="2.5808801651000901"/>
  </r>
  <r>
    <x v="1"/>
    <x v="1"/>
    <x v="1"/>
    <x v="0"/>
    <n v="4.4774291562099E-2"/>
  </r>
  <r>
    <x v="1"/>
    <x v="1"/>
    <x v="1"/>
    <x v="1"/>
    <n v="8.2310597101847294E-2"/>
  </r>
  <r>
    <x v="1"/>
    <x v="1"/>
    <x v="1"/>
    <x v="2"/>
    <n v="9.5518388000189094E-2"/>
  </r>
  <r>
    <x v="1"/>
    <x v="1"/>
    <x v="1"/>
    <x v="3"/>
    <n v="9.3230721997279706E-2"/>
  </r>
  <r>
    <x v="1"/>
    <x v="1"/>
    <x v="1"/>
    <x v="4"/>
    <n v="9.5919517909779206E-2"/>
  </r>
  <r>
    <x v="1"/>
    <x v="1"/>
    <x v="1"/>
    <x v="5"/>
    <n v="9.8049049283943895E-2"/>
  </r>
  <r>
    <x v="1"/>
    <x v="1"/>
    <x v="1"/>
    <x v="6"/>
    <n v="9.8037869322533694E-2"/>
  </r>
  <r>
    <x v="1"/>
    <x v="1"/>
    <x v="1"/>
    <x v="7"/>
    <n v="9.71863293180278E-2"/>
  </r>
  <r>
    <x v="1"/>
    <x v="1"/>
    <x v="1"/>
    <x v="8"/>
    <n v="9.7324806101181896E-2"/>
  </r>
  <r>
    <x v="1"/>
    <x v="1"/>
    <x v="1"/>
    <x v="9"/>
    <n v="0.106125602535173"/>
  </r>
  <r>
    <x v="1"/>
    <x v="1"/>
    <x v="1"/>
    <x v="10"/>
    <n v="0.119442829898759"/>
  </r>
  <r>
    <x v="1"/>
    <x v="1"/>
    <x v="1"/>
    <x v="11"/>
    <n v="0.15372030174030901"/>
  </r>
  <r>
    <x v="1"/>
    <x v="1"/>
    <x v="1"/>
    <x v="12"/>
    <n v="0.21734973262338"/>
  </r>
  <r>
    <x v="1"/>
    <x v="1"/>
    <x v="1"/>
    <x v="13"/>
    <n v="0.422881577529159"/>
  </r>
  <r>
    <x v="1"/>
    <x v="1"/>
    <x v="1"/>
    <x v="14"/>
    <n v="0.80950873272091695"/>
  </r>
  <r>
    <x v="1"/>
    <x v="1"/>
    <x v="1"/>
    <x v="15"/>
    <n v="1.01832764825703"/>
  </r>
  <r>
    <x v="1"/>
    <x v="1"/>
    <x v="1"/>
    <x v="16"/>
    <n v="1.0306650629410301"/>
  </r>
  <r>
    <x v="1"/>
    <x v="1"/>
    <x v="1"/>
    <x v="17"/>
    <n v="1.04961892436532"/>
  </r>
  <r>
    <x v="1"/>
    <x v="1"/>
    <x v="1"/>
    <x v="18"/>
    <n v="1.08781066148177"/>
  </r>
  <r>
    <x v="1"/>
    <x v="1"/>
    <x v="1"/>
    <x v="19"/>
    <n v="1.07136490941047"/>
  </r>
  <r>
    <x v="1"/>
    <x v="2"/>
    <x v="0"/>
    <x v="0"/>
    <n v="1.0325237335042701"/>
  </r>
  <r>
    <x v="1"/>
    <x v="2"/>
    <x v="0"/>
    <x v="1"/>
    <n v="1.0813678383827201"/>
  </r>
  <r>
    <x v="1"/>
    <x v="2"/>
    <x v="0"/>
    <x v="2"/>
    <n v="1.0926500558853101"/>
  </r>
  <r>
    <x v="1"/>
    <x v="2"/>
    <x v="0"/>
    <x v="3"/>
    <n v="1.0935012102127"/>
  </r>
  <r>
    <x v="1"/>
    <x v="2"/>
    <x v="0"/>
    <x v="4"/>
    <n v="1.0926529060710499"/>
  </r>
  <r>
    <x v="1"/>
    <x v="2"/>
    <x v="0"/>
    <x v="5"/>
    <n v="1.19677467346191"/>
  </r>
  <r>
    <x v="1"/>
    <x v="2"/>
    <x v="0"/>
    <x v="6"/>
    <n v="1.21600365638732"/>
  </r>
  <r>
    <x v="1"/>
    <x v="2"/>
    <x v="0"/>
    <x v="7"/>
    <n v="1.2925995349884001"/>
  </r>
  <r>
    <x v="1"/>
    <x v="2"/>
    <x v="0"/>
    <x v="8"/>
    <n v="1.9017755985260001"/>
  </r>
  <r>
    <x v="1"/>
    <x v="2"/>
    <x v="1"/>
    <x v="0"/>
    <n v="1.05095469289355"/>
  </r>
  <r>
    <x v="1"/>
    <x v="2"/>
    <x v="1"/>
    <x v="1"/>
    <n v="1.0872903029123899"/>
  </r>
  <r>
    <x v="1"/>
    <x v="2"/>
    <x v="1"/>
    <x v="2"/>
    <n v="1.1040958924727"/>
  </r>
  <r>
    <x v="1"/>
    <x v="2"/>
    <x v="1"/>
    <x v="3"/>
    <n v="1.17137489318847"/>
  </r>
  <r>
    <x v="1"/>
    <x v="2"/>
    <x v="1"/>
    <x v="4"/>
    <n v="1.1489346027374201"/>
  </r>
  <r>
    <x v="1"/>
    <x v="2"/>
    <x v="1"/>
    <x v="5"/>
    <n v="1.20828321244981"/>
  </r>
  <r>
    <x v="1"/>
    <x v="2"/>
    <x v="1"/>
    <x v="6"/>
    <n v="1.24350171618991"/>
  </r>
  <r>
    <x v="1"/>
    <x v="2"/>
    <x v="1"/>
    <x v="7"/>
    <n v="1.2339654498630099"/>
  </r>
  <r>
    <x v="1"/>
    <x v="2"/>
    <x v="1"/>
    <x v="8"/>
    <n v="1.2487099700503801"/>
  </r>
  <r>
    <x v="1"/>
    <x v="3"/>
    <x v="0"/>
    <x v="0"/>
    <n v="0.372067336942635"/>
  </r>
  <r>
    <x v="1"/>
    <x v="3"/>
    <x v="0"/>
    <x v="1"/>
    <n v="0.409724885342167"/>
  </r>
  <r>
    <x v="1"/>
    <x v="3"/>
    <x v="0"/>
    <x v="2"/>
    <n v="0.40340300634795501"/>
  </r>
  <r>
    <x v="1"/>
    <x v="3"/>
    <x v="0"/>
    <x v="3"/>
    <n v="0.43173040829452802"/>
  </r>
  <r>
    <x v="1"/>
    <x v="3"/>
    <x v="0"/>
    <x v="4"/>
    <n v="0.47920938566619198"/>
  </r>
  <r>
    <x v="1"/>
    <x v="3"/>
    <x v="0"/>
    <x v="5"/>
    <n v="0.53619753145703997"/>
  </r>
  <r>
    <x v="1"/>
    <x v="3"/>
    <x v="0"/>
    <x v="6"/>
    <n v="0.58319802143994504"/>
  </r>
  <r>
    <x v="1"/>
    <x v="3"/>
    <x v="0"/>
    <x v="7"/>
    <n v="0.71902357830720698"/>
  </r>
  <r>
    <x v="1"/>
    <x v="3"/>
    <x v="0"/>
    <x v="8"/>
    <n v="0.96729349622539396"/>
  </r>
  <r>
    <x v="1"/>
    <x v="3"/>
    <x v="0"/>
    <x v="9"/>
    <n v="1.0215705394744801"/>
  </r>
  <r>
    <x v="1"/>
    <x v="3"/>
    <x v="0"/>
    <x v="10"/>
    <n v="1.0425602853298099"/>
  </r>
  <r>
    <x v="1"/>
    <x v="3"/>
    <x v="0"/>
    <x v="11"/>
    <n v="1.05868153986723"/>
  </r>
  <r>
    <x v="1"/>
    <x v="3"/>
    <x v="0"/>
    <x v="12"/>
    <n v="1.10297839458172"/>
  </r>
  <r>
    <x v="1"/>
    <x v="3"/>
    <x v="0"/>
    <x v="13"/>
    <n v="1.21376075063432"/>
  </r>
  <r>
    <x v="1"/>
    <x v="3"/>
    <x v="0"/>
    <x v="14"/>
    <n v="1.3533443808555601"/>
  </r>
  <r>
    <x v="1"/>
    <x v="3"/>
    <x v="0"/>
    <x v="15"/>
    <n v="1.87531757354736"/>
  </r>
  <r>
    <x v="1"/>
    <x v="3"/>
    <x v="0"/>
    <x v="16"/>
    <n v="2.6366844177246"/>
  </r>
  <r>
    <x v="1"/>
    <x v="3"/>
    <x v="0"/>
    <x v="17"/>
    <n v="5.0754413604736301"/>
  </r>
  <r>
    <x v="1"/>
    <x v="3"/>
    <x v="0"/>
    <x v="18"/>
    <n v="8.7462241649627597"/>
  </r>
  <r>
    <x v="1"/>
    <x v="3"/>
    <x v="0"/>
    <x v="19"/>
    <n v="11.4948518276214"/>
  </r>
  <r>
    <x v="1"/>
    <x v="3"/>
    <x v="1"/>
    <x v="0"/>
    <n v="0.37111621277005002"/>
  </r>
  <r>
    <x v="1"/>
    <x v="3"/>
    <x v="1"/>
    <x v="1"/>
    <n v="0.39654174505495499"/>
  </r>
  <r>
    <x v="1"/>
    <x v="3"/>
    <x v="1"/>
    <x v="2"/>
    <n v="0.40906346311756198"/>
  </r>
  <r>
    <x v="1"/>
    <x v="3"/>
    <x v="1"/>
    <x v="3"/>
    <n v="0.44584427394118897"/>
  </r>
  <r>
    <x v="1"/>
    <x v="3"/>
    <x v="1"/>
    <x v="4"/>
    <n v="0.47554916727776603"/>
  </r>
  <r>
    <x v="1"/>
    <x v="3"/>
    <x v="1"/>
    <x v="5"/>
    <n v="0.54203292669034397"/>
  </r>
  <r>
    <x v="1"/>
    <x v="3"/>
    <x v="1"/>
    <x v="6"/>
    <n v="0.56980488814559604"/>
  </r>
  <r>
    <x v="1"/>
    <x v="3"/>
    <x v="1"/>
    <x v="7"/>
    <n v="0.72074652886858104"/>
  </r>
  <r>
    <x v="1"/>
    <x v="3"/>
    <x v="1"/>
    <x v="8"/>
    <n v="0.95487374417922"/>
  </r>
  <r>
    <x v="1"/>
    <x v="3"/>
    <x v="1"/>
    <x v="9"/>
    <n v="1.01469193867274"/>
  </r>
  <r>
    <x v="1"/>
    <x v="3"/>
    <x v="1"/>
    <x v="10"/>
    <n v="1.0450573384761801"/>
  </r>
  <r>
    <x v="1"/>
    <x v="3"/>
    <x v="1"/>
    <x v="11"/>
    <n v="1.04836587283922"/>
  </r>
  <r>
    <x v="1"/>
    <x v="3"/>
    <x v="1"/>
    <x v="12"/>
    <n v="1.0956070606525099"/>
  </r>
  <r>
    <x v="1"/>
    <x v="3"/>
    <x v="1"/>
    <x v="13"/>
    <n v="1.1859740870339499"/>
  </r>
  <r>
    <x v="1"/>
    <x v="3"/>
    <x v="1"/>
    <x v="14"/>
    <n v="1.33090960979461"/>
  </r>
  <r>
    <x v="1"/>
    <x v="3"/>
    <x v="1"/>
    <x v="15"/>
    <n v="1.8689842224121"/>
  </r>
  <r>
    <x v="1"/>
    <x v="3"/>
    <x v="1"/>
    <x v="16"/>
    <n v="2.6266508102416899"/>
  </r>
  <r>
    <x v="1"/>
    <x v="3"/>
    <x v="1"/>
    <x v="17"/>
    <n v="5.08078837394714"/>
  </r>
  <r>
    <x v="1"/>
    <x v="3"/>
    <x v="1"/>
    <x v="18"/>
    <n v="8.7650887966156006"/>
  </r>
  <r>
    <x v="1"/>
    <x v="3"/>
    <x v="1"/>
    <x v="19"/>
    <n v="11.4884696006774"/>
  </r>
  <r>
    <x v="1"/>
    <x v="4"/>
    <x v="0"/>
    <x v="0"/>
    <n v="2.53546004201851E-3"/>
  </r>
  <r>
    <x v="1"/>
    <x v="4"/>
    <x v="0"/>
    <x v="1"/>
    <n v="3.00719457514145E-3"/>
  </r>
  <r>
    <x v="1"/>
    <x v="4"/>
    <x v="0"/>
    <x v="2"/>
    <n v="3.9271303251677799E-3"/>
  </r>
  <r>
    <x v="1"/>
    <x v="4"/>
    <x v="0"/>
    <x v="3"/>
    <n v="5.4299550897934801E-3"/>
  </r>
  <r>
    <x v="1"/>
    <x v="4"/>
    <x v="0"/>
    <x v="4"/>
    <n v="8.72405837563907E-3"/>
  </r>
  <r>
    <x v="1"/>
    <x v="4"/>
    <x v="0"/>
    <x v="5"/>
    <n v="1.4705597185621E-2"/>
  </r>
  <r>
    <x v="1"/>
    <x v="4"/>
    <x v="0"/>
    <x v="6"/>
    <n v="2.4077457540175401E-2"/>
  </r>
  <r>
    <x v="1"/>
    <x v="4"/>
    <x v="0"/>
    <x v="7"/>
    <n v="4.4589486776613702E-2"/>
  </r>
  <r>
    <x v="1"/>
    <x v="4"/>
    <x v="0"/>
    <x v="8"/>
    <n v="8.1259818638072301E-2"/>
  </r>
  <r>
    <x v="1"/>
    <x v="4"/>
    <x v="0"/>
    <x v="9"/>
    <n v="0.14253678041345899"/>
  </r>
  <r>
    <x v="1"/>
    <x v="4"/>
    <x v="0"/>
    <x v="10"/>
    <n v="0.25761309324526299"/>
  </r>
  <r>
    <x v="1"/>
    <x v="4"/>
    <x v="0"/>
    <x v="11"/>
    <n v="0.47441367542042401"/>
  </r>
  <r>
    <x v="1"/>
    <x v="4"/>
    <x v="0"/>
    <x v="12"/>
    <n v="0.82190338770548499"/>
  </r>
  <r>
    <x v="1"/>
    <x v="4"/>
    <x v="0"/>
    <x v="13"/>
    <n v="1.0162279435566399"/>
  </r>
  <r>
    <x v="1"/>
    <x v="4"/>
    <x v="0"/>
    <x v="14"/>
    <n v="1.0475782824725599"/>
  </r>
  <r>
    <x v="1"/>
    <x v="4"/>
    <x v="0"/>
    <x v="15"/>
    <n v="1.0559497397878801"/>
  </r>
  <r>
    <x v="1"/>
    <x v="4"/>
    <x v="0"/>
    <x v="16"/>
    <n v="1.1278065953935801"/>
  </r>
  <r>
    <x v="1"/>
    <x v="4"/>
    <x v="0"/>
    <x v="17"/>
    <n v="1.16851806640625"/>
  </r>
  <r>
    <x v="1"/>
    <x v="4"/>
    <x v="0"/>
    <x v="18"/>
    <n v="1.2675857067108101"/>
  </r>
  <r>
    <x v="1"/>
    <x v="4"/>
    <x v="0"/>
    <x v="19"/>
    <n v="1.3688251376152001"/>
  </r>
  <r>
    <x v="1"/>
    <x v="4"/>
    <x v="1"/>
    <x v="0"/>
    <n v="0.78080579813788897"/>
  </r>
  <r>
    <x v="1"/>
    <x v="4"/>
    <x v="1"/>
    <x v="1"/>
    <n v="0.71344463731728303"/>
  </r>
  <r>
    <x v="1"/>
    <x v="4"/>
    <x v="1"/>
    <x v="2"/>
    <n v="0.66853692952324295"/>
  </r>
  <r>
    <x v="1"/>
    <x v="4"/>
    <x v="1"/>
    <x v="3"/>
    <n v="0.65585189707138902"/>
  </r>
  <r>
    <x v="1"/>
    <x v="4"/>
    <x v="1"/>
    <x v="4"/>
    <n v="0.62131977081298795"/>
  </r>
  <r>
    <x v="1"/>
    <x v="4"/>
    <x v="1"/>
    <x v="5"/>
    <n v="0.58142447471618597"/>
  </r>
  <r>
    <x v="1"/>
    <x v="4"/>
    <x v="1"/>
    <x v="6"/>
    <n v="0.55457236252579001"/>
  </r>
  <r>
    <x v="1"/>
    <x v="4"/>
    <x v="1"/>
    <x v="7"/>
    <n v="0.51959948212492701"/>
  </r>
  <r>
    <x v="1"/>
    <x v="4"/>
    <x v="1"/>
    <x v="8"/>
    <n v="0.64127826223186402"/>
  </r>
  <r>
    <x v="1"/>
    <x v="4"/>
    <x v="1"/>
    <x v="9"/>
    <n v="0.61107107003529804"/>
  </r>
  <r>
    <x v="1"/>
    <x v="4"/>
    <x v="1"/>
    <x v="10"/>
    <n v="0.56166801733129101"/>
  </r>
  <r>
    <x v="1"/>
    <x v="4"/>
    <x v="1"/>
    <x v="11"/>
    <n v="0.52559781775754999"/>
  </r>
  <r>
    <x v="1"/>
    <x v="4"/>
    <x v="1"/>
    <x v="12"/>
    <n v="0.47499341356988001"/>
  </r>
  <r>
    <x v="1"/>
    <x v="4"/>
    <x v="1"/>
    <x v="13"/>
    <n v="1.0284474673478401"/>
  </r>
  <r>
    <x v="1"/>
    <x v="4"/>
    <x v="1"/>
    <x v="14"/>
    <n v="1.03560407161712"/>
  </r>
  <r>
    <x v="1"/>
    <x v="4"/>
    <x v="1"/>
    <x v="15"/>
    <n v="1.0245007047286401"/>
  </r>
  <r>
    <x v="1"/>
    <x v="4"/>
    <x v="1"/>
    <x v="16"/>
    <n v="1.0327329401876399"/>
  </r>
  <r>
    <x v="1"/>
    <x v="4"/>
    <x v="1"/>
    <x v="17"/>
    <n v="1.0432743969417699"/>
  </r>
  <r>
    <x v="1"/>
    <x v="4"/>
    <x v="1"/>
    <x v="18"/>
    <n v="1.0321104139895001"/>
  </r>
  <r>
    <x v="1"/>
    <x v="4"/>
    <x v="1"/>
    <x v="19"/>
    <n v="1.0554331739743501"/>
  </r>
  <r>
    <x v="1"/>
    <x v="5"/>
    <x v="0"/>
    <x v="0"/>
    <n v="2.0587084293365399"/>
  </r>
  <r>
    <x v="1"/>
    <x v="5"/>
    <x v="0"/>
    <x v="1"/>
    <n v="2.1593003273010201"/>
  </r>
  <r>
    <x v="1"/>
    <x v="5"/>
    <x v="0"/>
    <x v="2"/>
    <n v="2.3701045513153001"/>
  </r>
  <r>
    <x v="1"/>
    <x v="5"/>
    <x v="0"/>
    <x v="3"/>
    <n v="2.4576964378356898"/>
  </r>
  <r>
    <x v="1"/>
    <x v="5"/>
    <x v="0"/>
    <x v="4"/>
    <n v="2.6517796516418399"/>
  </r>
  <r>
    <x v="1"/>
    <x v="5"/>
    <x v="0"/>
    <x v="5"/>
    <n v="2.9601380825042698"/>
  </r>
  <r>
    <x v="1"/>
    <x v="5"/>
    <x v="0"/>
    <x v="6"/>
    <n v="3.3481304645538299"/>
  </r>
  <r>
    <x v="1"/>
    <x v="5"/>
    <x v="0"/>
    <x v="7"/>
    <n v="3.5531780719757"/>
  </r>
  <r>
    <x v="1"/>
    <x v="5"/>
    <x v="0"/>
    <x v="8"/>
    <n v="3.8285212516784601"/>
  </r>
  <r>
    <x v="1"/>
    <x v="5"/>
    <x v="0"/>
    <x v="9"/>
    <n v="4.5174298286437899"/>
  </r>
  <r>
    <x v="1"/>
    <x v="5"/>
    <x v="0"/>
    <x v="10"/>
    <n v="5.3112912178039497"/>
  </r>
  <r>
    <x v="1"/>
    <x v="5"/>
    <x v="0"/>
    <x v="11"/>
    <n v="6.9746282100677401"/>
  </r>
  <r>
    <x v="1"/>
    <x v="5"/>
    <x v="0"/>
    <x v="12"/>
    <n v="10.483146429061801"/>
  </r>
  <r>
    <x v="1"/>
    <x v="5"/>
    <x v="0"/>
    <x v="13"/>
    <n v="18.145693063735902"/>
  </r>
  <r>
    <x v="1"/>
    <x v="5"/>
    <x v="0"/>
    <x v="14"/>
    <n v="29.7697207927703"/>
  </r>
  <r>
    <x v="1"/>
    <x v="5"/>
    <x v="1"/>
    <x v="0"/>
    <n v="2.20456838607788"/>
  </r>
  <r>
    <x v="1"/>
    <x v="5"/>
    <x v="1"/>
    <x v="1"/>
    <n v="2.3663022518157901"/>
  </r>
  <r>
    <x v="1"/>
    <x v="5"/>
    <x v="1"/>
    <x v="2"/>
    <n v="2.5424158573150599"/>
  </r>
  <r>
    <x v="1"/>
    <x v="5"/>
    <x v="1"/>
    <x v="3"/>
    <n v="2.6334254741668701"/>
  </r>
  <r>
    <x v="1"/>
    <x v="5"/>
    <x v="1"/>
    <x v="4"/>
    <n v="2.79683136940002"/>
  </r>
  <r>
    <x v="1"/>
    <x v="5"/>
    <x v="1"/>
    <x v="5"/>
    <n v="2.9897065162658598"/>
  </r>
  <r>
    <x v="1"/>
    <x v="5"/>
    <x v="1"/>
    <x v="6"/>
    <n v="3.11408519744873"/>
  </r>
  <r>
    <x v="1"/>
    <x v="5"/>
    <x v="1"/>
    <x v="7"/>
    <n v="3.1326494216918901"/>
  </r>
  <r>
    <x v="1"/>
    <x v="5"/>
    <x v="1"/>
    <x v="8"/>
    <n v="3.0847041606903001"/>
  </r>
  <r>
    <x v="1"/>
    <x v="5"/>
    <x v="1"/>
    <x v="9"/>
    <n v="3.0921094417571999"/>
  </r>
  <r>
    <x v="1"/>
    <x v="5"/>
    <x v="1"/>
    <x v="10"/>
    <n v="3.1446003913879301"/>
  </r>
  <r>
    <x v="1"/>
    <x v="5"/>
    <x v="1"/>
    <x v="11"/>
    <n v="3.0106749534606898"/>
  </r>
  <r>
    <x v="1"/>
    <x v="5"/>
    <x v="1"/>
    <x v="12"/>
    <n v="2.8257827758789"/>
  </r>
  <r>
    <x v="1"/>
    <x v="5"/>
    <x v="1"/>
    <x v="13"/>
    <n v="2.7320990562438898"/>
  </r>
  <r>
    <x v="1"/>
    <x v="5"/>
    <x v="1"/>
    <x v="14"/>
    <n v="2.6107082366943302"/>
  </r>
  <r>
    <x v="1"/>
    <x v="5"/>
    <x v="1"/>
    <x v="15"/>
    <n v="2.5398786067962602"/>
  </r>
  <r>
    <x v="1"/>
    <x v="5"/>
    <x v="1"/>
    <x v="16"/>
    <n v="2.0264976024627601"/>
  </r>
  <r>
    <x v="1"/>
    <x v="5"/>
    <x v="1"/>
    <x v="17"/>
    <n v="3.2265944480895898"/>
  </r>
  <r>
    <x v="1"/>
    <x v="6"/>
    <x v="0"/>
    <x v="0"/>
    <n v="0.51824280794929001"/>
  </r>
  <r>
    <x v="1"/>
    <x v="6"/>
    <x v="0"/>
    <x v="1"/>
    <n v="1.01421036606743"/>
  </r>
  <r>
    <x v="1"/>
    <x v="6"/>
    <x v="0"/>
    <x v="2"/>
    <n v="1.0262739971035799"/>
  </r>
  <r>
    <x v="1"/>
    <x v="6"/>
    <x v="0"/>
    <x v="3"/>
    <n v="1.02105623821042"/>
  </r>
  <r>
    <x v="1"/>
    <x v="6"/>
    <x v="0"/>
    <x v="4"/>
    <n v="1.02941700319449"/>
  </r>
  <r>
    <x v="1"/>
    <x v="6"/>
    <x v="0"/>
    <x v="5"/>
    <n v="1.0380967246161501"/>
  </r>
  <r>
    <x v="1"/>
    <x v="6"/>
    <x v="0"/>
    <x v="6"/>
    <n v="1.04080706418946"/>
  </r>
  <r>
    <x v="1"/>
    <x v="6"/>
    <x v="0"/>
    <x v="7"/>
    <n v="1.0526674270629801"/>
  </r>
  <r>
    <x v="1"/>
    <x v="6"/>
    <x v="0"/>
    <x v="8"/>
    <n v="1.06175807214552"/>
  </r>
  <r>
    <x v="1"/>
    <x v="6"/>
    <x v="0"/>
    <x v="9"/>
    <n v="1.04003758613879"/>
  </r>
  <r>
    <x v="1"/>
    <x v="6"/>
    <x v="0"/>
    <x v="10"/>
    <n v="1.0657051682472201"/>
  </r>
  <r>
    <x v="1"/>
    <x v="6"/>
    <x v="0"/>
    <x v="11"/>
    <n v="1.1179317867054599"/>
  </r>
  <r>
    <x v="1"/>
    <x v="6"/>
    <x v="0"/>
    <x v="12"/>
    <n v="1.0835213150296801"/>
  </r>
  <r>
    <x v="1"/>
    <x v="6"/>
    <x v="0"/>
    <x v="13"/>
    <n v="1.0967865857211001"/>
  </r>
  <r>
    <x v="1"/>
    <x v="6"/>
    <x v="0"/>
    <x v="14"/>
    <n v="1.19165359603034"/>
  </r>
  <r>
    <x v="1"/>
    <x v="6"/>
    <x v="0"/>
    <x v="15"/>
    <n v="1.3673796256383199"/>
  </r>
  <r>
    <x v="1"/>
    <x v="6"/>
    <x v="0"/>
    <x v="16"/>
    <n v="1.67339460055033"/>
  </r>
  <r>
    <x v="1"/>
    <x v="6"/>
    <x v="0"/>
    <x v="17"/>
    <n v="2.4233734607696502"/>
  </r>
  <r>
    <x v="1"/>
    <x v="6"/>
    <x v="0"/>
    <x v="18"/>
    <n v="4.4567551612854004"/>
  </r>
  <r>
    <x v="1"/>
    <x v="6"/>
    <x v="0"/>
    <x v="19"/>
    <n v="6.2218391895294101"/>
  </r>
  <r>
    <x v="1"/>
    <x v="6"/>
    <x v="1"/>
    <x v="0"/>
    <n v="0.48042041881411601"/>
  </r>
  <r>
    <x v="1"/>
    <x v="6"/>
    <x v="1"/>
    <x v="1"/>
    <n v="1.0191836486692001"/>
  </r>
  <r>
    <x v="1"/>
    <x v="6"/>
    <x v="1"/>
    <x v="2"/>
    <n v="1.0201457269263901"/>
  </r>
  <r>
    <x v="1"/>
    <x v="6"/>
    <x v="1"/>
    <x v="3"/>
    <n v="1.02415668142252"/>
  </r>
  <r>
    <x v="1"/>
    <x v="6"/>
    <x v="1"/>
    <x v="4"/>
    <n v="1.0237069771839999"/>
  </r>
  <r>
    <x v="1"/>
    <x v="6"/>
    <x v="1"/>
    <x v="5"/>
    <n v="1.03897967143934"/>
  </r>
  <r>
    <x v="1"/>
    <x v="6"/>
    <x v="1"/>
    <x v="6"/>
    <n v="1.0252783669365699"/>
  </r>
  <r>
    <x v="1"/>
    <x v="6"/>
    <x v="1"/>
    <x v="7"/>
    <n v="1.05431210672533"/>
  </r>
  <r>
    <x v="1"/>
    <x v="6"/>
    <x v="1"/>
    <x v="8"/>
    <n v="1.0492306947708101"/>
  </r>
  <r>
    <x v="1"/>
    <x v="6"/>
    <x v="1"/>
    <x v="9"/>
    <n v="1.07298159599304"/>
  </r>
  <r>
    <x v="1"/>
    <x v="6"/>
    <x v="1"/>
    <x v="10"/>
    <n v="1.0986057576679"/>
  </r>
  <r>
    <x v="1"/>
    <x v="6"/>
    <x v="1"/>
    <x v="11"/>
    <n v="1.0753329781924901"/>
  </r>
  <r>
    <x v="1"/>
    <x v="6"/>
    <x v="1"/>
    <x v="12"/>
    <n v="1.1285264809926301"/>
  </r>
  <r>
    <x v="1"/>
    <x v="6"/>
    <x v="1"/>
    <x v="13"/>
    <n v="1.16504347324371"/>
  </r>
  <r>
    <x v="1"/>
    <x v="6"/>
    <x v="1"/>
    <x v="14"/>
    <n v="1.17425523863898"/>
  </r>
  <r>
    <x v="1"/>
    <x v="6"/>
    <x v="1"/>
    <x v="15"/>
    <n v="1.35121015707651"/>
  </r>
  <r>
    <x v="1"/>
    <x v="6"/>
    <x v="1"/>
    <x v="16"/>
    <n v="1.56513476371765"/>
  </r>
  <r>
    <x v="1"/>
    <x v="6"/>
    <x v="1"/>
    <x v="17"/>
    <n v="2.4154646396636901"/>
  </r>
  <r>
    <x v="1"/>
    <x v="6"/>
    <x v="1"/>
    <x v="18"/>
    <n v="4.4288525581359801"/>
  </r>
  <r>
    <x v="1"/>
    <x v="6"/>
    <x v="1"/>
    <x v="19"/>
    <n v="6.2177844047546298"/>
  </r>
  <r>
    <x v="2"/>
    <x v="1"/>
    <x v="0"/>
    <x v="1"/>
    <n v="2.09090055203905E-3"/>
  </r>
  <r>
    <x v="2"/>
    <x v="1"/>
    <x v="0"/>
    <x v="2"/>
    <n v="2.6894597446217201E-3"/>
  </r>
  <r>
    <x v="2"/>
    <x v="1"/>
    <x v="0"/>
    <x v="3"/>
    <n v="3.6207460889629201E-3"/>
  </r>
  <r>
    <x v="2"/>
    <x v="1"/>
    <x v="0"/>
    <x v="4"/>
    <n v="7.3924415251787898E-3"/>
  </r>
  <r>
    <x v="2"/>
    <x v="1"/>
    <x v="0"/>
    <x v="5"/>
    <n v="8.8793927547978404E-3"/>
  </r>
  <r>
    <x v="2"/>
    <x v="1"/>
    <x v="0"/>
    <x v="6"/>
    <n v="1.6567485005247799E-2"/>
  </r>
  <r>
    <x v="2"/>
    <x v="1"/>
    <x v="0"/>
    <x v="7"/>
    <n v="3.3108863176083997E-2"/>
  </r>
  <r>
    <x v="2"/>
    <x v="1"/>
    <x v="0"/>
    <x v="8"/>
    <n v="6.8949804586522695E-2"/>
  </r>
  <r>
    <x v="2"/>
    <x v="1"/>
    <x v="0"/>
    <x v="9"/>
    <n v="5.7671289817959603E-2"/>
  </r>
  <r>
    <x v="2"/>
    <x v="1"/>
    <x v="0"/>
    <x v="10"/>
    <n v="9.6357831767961005E-2"/>
  </r>
  <r>
    <x v="2"/>
    <x v="1"/>
    <x v="0"/>
    <x v="11"/>
    <n v="0.18119039255030001"/>
  </r>
  <r>
    <x v="2"/>
    <x v="1"/>
    <x v="0"/>
    <x v="12"/>
    <n v="0.35877512483035801"/>
  </r>
  <r>
    <x v="2"/>
    <x v="1"/>
    <x v="0"/>
    <x v="13"/>
    <n v="0.81366142104653705"/>
  </r>
  <r>
    <x v="2"/>
    <x v="1"/>
    <x v="0"/>
    <x v="14"/>
    <n v="1.02511088053385"/>
  </r>
  <r>
    <x v="2"/>
    <x v="1"/>
    <x v="0"/>
    <x v="15"/>
    <n v="1.08134489059448"/>
  </r>
  <r>
    <x v="2"/>
    <x v="1"/>
    <x v="0"/>
    <x v="16"/>
    <n v="1.20549759864807"/>
  </r>
  <r>
    <x v="2"/>
    <x v="1"/>
    <x v="0"/>
    <x v="17"/>
    <n v="1.8791714509328199"/>
  </r>
  <r>
    <x v="2"/>
    <x v="1"/>
    <x v="0"/>
    <x v="18"/>
    <n v="2.0670347213745099"/>
  </r>
  <r>
    <x v="2"/>
    <x v="1"/>
    <x v="0"/>
    <x v="19"/>
    <n v="4.3906362056732098"/>
  </r>
  <r>
    <x v="2"/>
    <x v="1"/>
    <x v="1"/>
    <x v="1"/>
    <n v="3.4405507293401902E-2"/>
  </r>
  <r>
    <x v="2"/>
    <x v="1"/>
    <x v="1"/>
    <x v="2"/>
    <n v="4.1009961390027799E-2"/>
  </r>
  <r>
    <x v="2"/>
    <x v="1"/>
    <x v="1"/>
    <x v="3"/>
    <n v="4.7682750458810798E-2"/>
  </r>
  <r>
    <x v="2"/>
    <x v="1"/>
    <x v="1"/>
    <x v="4"/>
    <n v="5.54317913803399E-2"/>
  </r>
  <r>
    <x v="2"/>
    <x v="1"/>
    <x v="1"/>
    <x v="5"/>
    <n v="6.3172008477005298E-2"/>
  </r>
  <r>
    <x v="2"/>
    <x v="1"/>
    <x v="1"/>
    <x v="6"/>
    <n v="7.4880298446206403E-2"/>
  </r>
  <r>
    <x v="2"/>
    <x v="1"/>
    <x v="1"/>
    <x v="7"/>
    <n v="9.0044944894080006E-2"/>
  </r>
  <r>
    <x v="2"/>
    <x v="1"/>
    <x v="1"/>
    <x v="8"/>
    <n v="0.104884456185733"/>
  </r>
  <r>
    <x v="2"/>
    <x v="1"/>
    <x v="1"/>
    <x v="9"/>
    <n v="0.109552152016583"/>
  </r>
  <r>
    <x v="2"/>
    <x v="1"/>
    <x v="1"/>
    <x v="10"/>
    <n v="0.11798564359253499"/>
  </r>
  <r>
    <x v="2"/>
    <x v="1"/>
    <x v="1"/>
    <x v="11"/>
    <n v="0.136470011636322"/>
  </r>
  <r>
    <x v="2"/>
    <x v="1"/>
    <x v="1"/>
    <x v="12"/>
    <n v="0.16826213808620599"/>
  </r>
  <r>
    <x v="2"/>
    <x v="1"/>
    <x v="1"/>
    <x v="13"/>
    <n v="0.55175604773502696"/>
  </r>
  <r>
    <x v="2"/>
    <x v="1"/>
    <x v="1"/>
    <x v="14"/>
    <n v="0.84315167455112205"/>
  </r>
  <r>
    <x v="2"/>
    <x v="1"/>
    <x v="1"/>
    <x v="15"/>
    <n v="1.0237774499257399"/>
  </r>
  <r>
    <x v="2"/>
    <x v="1"/>
    <x v="1"/>
    <x v="16"/>
    <n v="1.0318491902462199"/>
  </r>
  <r>
    <x v="2"/>
    <x v="1"/>
    <x v="1"/>
    <x v="17"/>
    <n v="1.05329603734223"/>
  </r>
  <r>
    <x v="2"/>
    <x v="1"/>
    <x v="1"/>
    <x v="18"/>
    <n v="1.1190587878227201"/>
  </r>
  <r>
    <x v="2"/>
    <x v="1"/>
    <x v="1"/>
    <x v="19"/>
    <n v="1.2222960789998301"/>
  </r>
  <r>
    <x v="2"/>
    <x v="2"/>
    <x v="0"/>
    <x v="1"/>
    <n v="0.82493186931984097"/>
  </r>
  <r>
    <x v="2"/>
    <x v="2"/>
    <x v="0"/>
    <x v="2"/>
    <n v="1.0134022774234801"/>
  </r>
  <r>
    <x v="2"/>
    <x v="2"/>
    <x v="0"/>
    <x v="3"/>
    <n v="1.0277788804637"/>
  </r>
  <r>
    <x v="2"/>
    <x v="2"/>
    <x v="0"/>
    <x v="4"/>
    <n v="1.02304618523038"/>
  </r>
  <r>
    <x v="2"/>
    <x v="2"/>
    <x v="0"/>
    <x v="5"/>
    <n v="1.0399516238722599"/>
  </r>
  <r>
    <x v="2"/>
    <x v="2"/>
    <x v="0"/>
    <x v="6"/>
    <n v="1.0393109602086601"/>
  </r>
  <r>
    <x v="2"/>
    <x v="2"/>
    <x v="0"/>
    <x v="7"/>
    <n v="1.0788031915823599"/>
  </r>
  <r>
    <x v="2"/>
    <x v="2"/>
    <x v="0"/>
    <x v="8"/>
    <n v="1.12200762430826"/>
  </r>
  <r>
    <x v="2"/>
    <x v="2"/>
    <x v="0"/>
    <x v="9"/>
    <n v="1.1684281229972799"/>
  </r>
  <r>
    <x v="2"/>
    <x v="2"/>
    <x v="0"/>
    <x v="10"/>
    <n v="1.33529376983642"/>
  </r>
  <r>
    <x v="2"/>
    <x v="2"/>
    <x v="0"/>
    <x v="11"/>
    <n v="1.68598067760467"/>
  </r>
  <r>
    <x v="2"/>
    <x v="2"/>
    <x v="0"/>
    <x v="12"/>
    <n v="2.57016801834106"/>
  </r>
  <r>
    <x v="2"/>
    <x v="2"/>
    <x v="0"/>
    <x v="13"/>
    <n v="5.4496760368347097"/>
  </r>
  <r>
    <x v="2"/>
    <x v="2"/>
    <x v="0"/>
    <x v="14"/>
    <n v="12.1518256664276"/>
  </r>
  <r>
    <x v="2"/>
    <x v="2"/>
    <x v="0"/>
    <x v="15"/>
    <n v="27.514512538909901"/>
  </r>
  <r>
    <x v="2"/>
    <x v="2"/>
    <x v="1"/>
    <x v="1"/>
    <n v="1.0160630691883099"/>
  </r>
  <r>
    <x v="2"/>
    <x v="2"/>
    <x v="1"/>
    <x v="2"/>
    <n v="1.02423572896131"/>
  </r>
  <r>
    <x v="2"/>
    <x v="2"/>
    <x v="1"/>
    <x v="3"/>
    <n v="1.02262614323542"/>
  </r>
  <r>
    <x v="2"/>
    <x v="2"/>
    <x v="1"/>
    <x v="4"/>
    <n v="1.0429698879068501"/>
  </r>
  <r>
    <x v="2"/>
    <x v="2"/>
    <x v="1"/>
    <x v="5"/>
    <n v="1.05601626634597"/>
  </r>
  <r>
    <x v="2"/>
    <x v="2"/>
    <x v="1"/>
    <x v="6"/>
    <n v="1.04979058355093"/>
  </r>
  <r>
    <x v="2"/>
    <x v="2"/>
    <x v="1"/>
    <x v="7"/>
    <n v="1.0552010961941301"/>
  </r>
  <r>
    <x v="2"/>
    <x v="2"/>
    <x v="1"/>
    <x v="8"/>
    <n v="1.07483692963918"/>
  </r>
  <r>
    <x v="2"/>
    <x v="2"/>
    <x v="1"/>
    <x v="9"/>
    <n v="1.0800781817663201"/>
  </r>
  <r>
    <x v="2"/>
    <x v="2"/>
    <x v="1"/>
    <x v="10"/>
    <n v="1.0681358575820901"/>
  </r>
  <r>
    <x v="2"/>
    <x v="2"/>
    <x v="1"/>
    <x v="11"/>
    <n v="1.0965646505355799"/>
  </r>
  <r>
    <x v="2"/>
    <x v="2"/>
    <x v="1"/>
    <x v="12"/>
    <n v="1.0945834262030401"/>
  </r>
  <r>
    <x v="2"/>
    <x v="2"/>
    <x v="1"/>
    <x v="13"/>
    <n v="1.1115464430588899"/>
  </r>
  <r>
    <x v="2"/>
    <x v="2"/>
    <x v="1"/>
    <x v="14"/>
    <n v="1.17053954601287"/>
  </r>
  <r>
    <x v="2"/>
    <x v="2"/>
    <x v="1"/>
    <x v="15"/>
    <n v="1.25496264298756"/>
  </r>
  <r>
    <x v="2"/>
    <x v="2"/>
    <x v="1"/>
    <x v="16"/>
    <n v="1.5129694143931001"/>
  </r>
  <r>
    <x v="2"/>
    <x v="2"/>
    <x v="1"/>
    <x v="17"/>
    <n v="2.4901008605957"/>
  </r>
  <r>
    <x v="2"/>
    <x v="2"/>
    <x v="1"/>
    <x v="18"/>
    <n v="3.6282963752746502"/>
  </r>
  <r>
    <x v="2"/>
    <x v="4"/>
    <x v="0"/>
    <x v="1"/>
    <n v="7.1064794764799204E-3"/>
  </r>
  <r>
    <x v="2"/>
    <x v="4"/>
    <x v="0"/>
    <x v="2"/>
    <n v="9.0430974960327096E-3"/>
  </r>
  <r>
    <x v="2"/>
    <x v="4"/>
    <x v="0"/>
    <x v="3"/>
    <n v="1.50774296592263E-2"/>
  </r>
  <r>
    <x v="2"/>
    <x v="4"/>
    <x v="0"/>
    <x v="4"/>
    <n v="1.66578830457201E-2"/>
  </r>
  <r>
    <x v="2"/>
    <x v="4"/>
    <x v="0"/>
    <x v="5"/>
    <n v="2.5261025802761902E-2"/>
  </r>
  <r>
    <x v="2"/>
    <x v="4"/>
    <x v="0"/>
    <x v="6"/>
    <n v="4.3532789922227998E-2"/>
  </r>
  <r>
    <x v="2"/>
    <x v="4"/>
    <x v="0"/>
    <x v="7"/>
    <n v="8.2245284435795804E-2"/>
  </r>
  <r>
    <x v="2"/>
    <x v="4"/>
    <x v="0"/>
    <x v="8"/>
    <n v="0.16318120675928399"/>
  </r>
  <r>
    <x v="2"/>
    <x v="4"/>
    <x v="0"/>
    <x v="9"/>
    <n v="0.29273840259103201"/>
  </r>
  <r>
    <x v="2"/>
    <x v="4"/>
    <x v="0"/>
    <x v="10"/>
    <n v="0.21186918604607599"/>
  </r>
  <r>
    <x v="2"/>
    <x v="4"/>
    <x v="0"/>
    <x v="11"/>
    <n v="0.39399736769059102"/>
  </r>
  <r>
    <x v="2"/>
    <x v="4"/>
    <x v="0"/>
    <x v="12"/>
    <n v="0.92401045443964902"/>
  </r>
  <r>
    <x v="2"/>
    <x v="4"/>
    <x v="0"/>
    <x v="13"/>
    <n v="1.03622155277817"/>
  </r>
  <r>
    <x v="2"/>
    <x v="4"/>
    <x v="0"/>
    <x v="14"/>
    <n v="1.0731284994828001"/>
  </r>
  <r>
    <x v="2"/>
    <x v="4"/>
    <x v="0"/>
    <x v="15"/>
    <n v="1.16041200501578"/>
  </r>
  <r>
    <x v="2"/>
    <x v="4"/>
    <x v="0"/>
    <x v="16"/>
    <n v="1.4332483609517399"/>
  </r>
  <r>
    <x v="2"/>
    <x v="4"/>
    <x v="0"/>
    <x v="17"/>
    <n v="2.4161806106567298"/>
  </r>
  <r>
    <x v="2"/>
    <x v="4"/>
    <x v="0"/>
    <x v="18"/>
    <n v="3.4914190769195499"/>
  </r>
  <r>
    <x v="2"/>
    <x v="4"/>
    <x v="0"/>
    <x v="19"/>
    <n v="7.4177298545837402"/>
  </r>
  <r>
    <x v="2"/>
    <x v="5"/>
    <x v="0"/>
    <x v="1"/>
    <n v="2.71840282514983E-2"/>
  </r>
  <r>
    <x v="2"/>
    <x v="5"/>
    <x v="0"/>
    <x v="2"/>
    <n v="2.8344822864906399E-2"/>
  </r>
  <r>
    <x v="2"/>
    <x v="5"/>
    <x v="0"/>
    <x v="3"/>
    <n v="7.2305929427053398E-2"/>
  </r>
  <r>
    <x v="2"/>
    <x v="5"/>
    <x v="0"/>
    <x v="4"/>
    <n v="3.9633715853971498E-2"/>
  </r>
  <r>
    <x v="2"/>
    <x v="5"/>
    <x v="0"/>
    <x v="5"/>
    <n v="9.5734558853448601E-2"/>
  </r>
  <r>
    <x v="2"/>
    <x v="5"/>
    <x v="0"/>
    <x v="6"/>
    <n v="0.15236408102746099"/>
  </r>
  <r>
    <x v="2"/>
    <x v="5"/>
    <x v="0"/>
    <x v="7"/>
    <n v="0.37755318248973102"/>
  </r>
  <r>
    <x v="2"/>
    <x v="5"/>
    <x v="0"/>
    <x v="8"/>
    <n v="0.58254870947669501"/>
  </r>
  <r>
    <x v="2"/>
    <x v="5"/>
    <x v="0"/>
    <x v="9"/>
    <n v="1.0304455399513199"/>
  </r>
  <r>
    <x v="2"/>
    <x v="5"/>
    <x v="0"/>
    <x v="10"/>
    <n v="1.0376323736630899"/>
  </r>
  <r>
    <x v="2"/>
    <x v="5"/>
    <x v="0"/>
    <x v="11"/>
    <n v="1.0791493803262699"/>
  </r>
  <r>
    <x v="2"/>
    <x v="5"/>
    <x v="0"/>
    <x v="12"/>
    <n v="1.1882945597171699"/>
  </r>
  <r>
    <x v="2"/>
    <x v="5"/>
    <x v="0"/>
    <x v="13"/>
    <n v="1.52823966741561"/>
  </r>
  <r>
    <x v="2"/>
    <x v="5"/>
    <x v="0"/>
    <x v="14"/>
    <n v="2.1544625759124698"/>
  </r>
  <r>
    <x v="2"/>
    <x v="5"/>
    <x v="0"/>
    <x v="15"/>
    <n v="3.1266446113586399"/>
  </r>
  <r>
    <x v="2"/>
    <x v="5"/>
    <x v="0"/>
    <x v="16"/>
    <n v="17.646157741546599"/>
  </r>
  <r>
    <x v="2"/>
    <x v="5"/>
    <x v="0"/>
    <x v="17"/>
    <n v="15.269341945648099"/>
  </r>
  <r>
    <x v="2"/>
    <x v="5"/>
    <x v="1"/>
    <x v="1"/>
    <n v="0.28611183400247597"/>
  </r>
  <r>
    <x v="2"/>
    <x v="5"/>
    <x v="1"/>
    <x v="2"/>
    <n v="0.33759758752934999"/>
  </r>
  <r>
    <x v="2"/>
    <x v="5"/>
    <x v="1"/>
    <x v="3"/>
    <n v="0.43230599048090901"/>
  </r>
  <r>
    <x v="2"/>
    <x v="5"/>
    <x v="1"/>
    <x v="4"/>
    <n v="0.46565684383990702"/>
  </r>
  <r>
    <x v="2"/>
    <x v="5"/>
    <x v="1"/>
    <x v="5"/>
    <n v="0.723623677796008"/>
  </r>
  <r>
    <x v="2"/>
    <x v="5"/>
    <x v="1"/>
    <x v="6"/>
    <n v="1.01466276858112"/>
  </r>
  <r>
    <x v="2"/>
    <x v="5"/>
    <x v="1"/>
    <x v="7"/>
    <n v="1.0386457943621901"/>
  </r>
  <r>
    <x v="2"/>
    <x v="5"/>
    <x v="1"/>
    <x v="8"/>
    <n v="0.750368880290611"/>
  </r>
  <r>
    <x v="2"/>
    <x v="5"/>
    <x v="1"/>
    <x v="9"/>
    <n v="0.84509366400101604"/>
  </r>
  <r>
    <x v="2"/>
    <x v="5"/>
    <x v="1"/>
    <x v="10"/>
    <n v="0.84967259799732797"/>
  </r>
  <r>
    <x v="2"/>
    <x v="5"/>
    <x v="1"/>
    <x v="11"/>
    <n v="1.02595725447632"/>
  </r>
  <r>
    <x v="2"/>
    <x v="5"/>
    <x v="1"/>
    <x v="12"/>
    <n v="1.0227274120628"/>
  </r>
  <r>
    <x v="2"/>
    <x v="5"/>
    <x v="1"/>
    <x v="13"/>
    <n v="1.04358261458727"/>
  </r>
  <r>
    <x v="2"/>
    <x v="5"/>
    <x v="1"/>
    <x v="14"/>
    <n v="1.03975671735303"/>
  </r>
  <r>
    <x v="2"/>
    <x v="5"/>
    <x v="1"/>
    <x v="15"/>
    <n v="1.11903331014845"/>
  </r>
  <r>
    <x v="2"/>
    <x v="5"/>
    <x v="1"/>
    <x v="16"/>
    <n v="1.4469518661498999"/>
  </r>
  <r>
    <x v="2"/>
    <x v="5"/>
    <x v="1"/>
    <x v="17"/>
    <n v="1.3005330562591499"/>
  </r>
  <r>
    <x v="2"/>
    <x v="6"/>
    <x v="0"/>
    <x v="1"/>
    <n v="5.0871306774662901E-2"/>
  </r>
  <r>
    <x v="2"/>
    <x v="6"/>
    <x v="0"/>
    <x v="2"/>
    <n v="5.9425059486837899E-2"/>
  </r>
  <r>
    <x v="2"/>
    <x v="6"/>
    <x v="0"/>
    <x v="3"/>
    <n v="6.8774606667312901E-2"/>
  </r>
  <r>
    <x v="2"/>
    <x v="6"/>
    <x v="0"/>
    <x v="4"/>
    <n v="7.7171713698144004E-2"/>
  </r>
  <r>
    <x v="2"/>
    <x v="6"/>
    <x v="0"/>
    <x v="5"/>
    <n v="9.1013688667147694E-2"/>
  </r>
  <r>
    <x v="2"/>
    <x v="6"/>
    <x v="0"/>
    <x v="6"/>
    <n v="0.105993385408438"/>
  </r>
  <r>
    <x v="2"/>
    <x v="6"/>
    <x v="0"/>
    <x v="7"/>
    <n v="0.16747946832694199"/>
  </r>
  <r>
    <x v="2"/>
    <x v="6"/>
    <x v="0"/>
    <x v="8"/>
    <n v="0.22803559957766001"/>
  </r>
  <r>
    <x v="2"/>
    <x v="6"/>
    <x v="0"/>
    <x v="9"/>
    <n v="0.33184914729174397"/>
  </r>
  <r>
    <x v="2"/>
    <x v="6"/>
    <x v="0"/>
    <x v="10"/>
    <n v="0.51109002851972396"/>
  </r>
  <r>
    <x v="2"/>
    <x v="6"/>
    <x v="0"/>
    <x v="11"/>
    <n v="0.75495779280568998"/>
  </r>
  <r>
    <x v="2"/>
    <x v="6"/>
    <x v="0"/>
    <x v="12"/>
    <n v="0.87451687046125803"/>
  </r>
  <r>
    <x v="2"/>
    <x v="6"/>
    <x v="0"/>
    <x v="13"/>
    <n v="1.0165282358994301"/>
  </r>
  <r>
    <x v="2"/>
    <x v="6"/>
    <x v="0"/>
    <x v="14"/>
    <n v="1.03714045500143"/>
  </r>
  <r>
    <x v="2"/>
    <x v="6"/>
    <x v="0"/>
    <x v="15"/>
    <n v="1.1055736343065801"/>
  </r>
  <r>
    <x v="2"/>
    <x v="6"/>
    <x v="0"/>
    <x v="16"/>
    <n v="1.4223461627960201"/>
  </r>
  <r>
    <x v="2"/>
    <x v="6"/>
    <x v="0"/>
    <x v="17"/>
    <n v="1.6837067604064899"/>
  </r>
  <r>
    <x v="2"/>
    <x v="6"/>
    <x v="0"/>
    <x v="18"/>
    <n v="2.4929552078246999"/>
  </r>
  <r>
    <x v="2"/>
    <x v="6"/>
    <x v="0"/>
    <x v="19"/>
    <n v="5.32106208801269"/>
  </r>
  <r>
    <x v="2"/>
    <x v="6"/>
    <x v="1"/>
    <x v="1"/>
    <n v="5.5922059451832401E-2"/>
  </r>
  <r>
    <x v="2"/>
    <x v="6"/>
    <x v="1"/>
    <x v="2"/>
    <n v="6.2990702834783793E-2"/>
  </r>
  <r>
    <x v="2"/>
    <x v="6"/>
    <x v="1"/>
    <x v="3"/>
    <n v="7.2240960364248194E-2"/>
  </r>
  <r>
    <x v="2"/>
    <x v="6"/>
    <x v="1"/>
    <x v="4"/>
    <n v="8.2304120063781697E-2"/>
  </r>
  <r>
    <x v="2"/>
    <x v="6"/>
    <x v="1"/>
    <x v="5"/>
    <n v="9.8638597656698704E-2"/>
  </r>
  <r>
    <x v="2"/>
    <x v="6"/>
    <x v="1"/>
    <x v="6"/>
    <n v="0.108312108937431"/>
  </r>
  <r>
    <x v="2"/>
    <x v="6"/>
    <x v="1"/>
    <x v="7"/>
    <n v="0.17158184332006099"/>
  </r>
  <r>
    <x v="2"/>
    <x v="6"/>
    <x v="1"/>
    <x v="8"/>
    <n v="0.23249825075560901"/>
  </r>
  <r>
    <x v="2"/>
    <x v="6"/>
    <x v="1"/>
    <x v="9"/>
    <n v="0.32985788233139901"/>
  </r>
  <r>
    <x v="2"/>
    <x v="6"/>
    <x v="1"/>
    <x v="10"/>
    <n v="0.51377719757603602"/>
  </r>
  <r>
    <x v="2"/>
    <x v="6"/>
    <x v="1"/>
    <x v="11"/>
    <n v="0.75992544959573105"/>
  </r>
  <r>
    <x v="2"/>
    <x v="6"/>
    <x v="1"/>
    <x v="12"/>
    <n v="0.878713147312987"/>
  </r>
  <r>
    <x v="2"/>
    <x v="6"/>
    <x v="1"/>
    <x v="13"/>
    <n v="1.02047554866687"/>
  </r>
  <r>
    <x v="2"/>
    <x v="6"/>
    <x v="1"/>
    <x v="14"/>
    <n v="1.04199605721693"/>
  </r>
  <r>
    <x v="2"/>
    <x v="6"/>
    <x v="1"/>
    <x v="15"/>
    <n v="1.1003753344217899"/>
  </r>
  <r>
    <x v="2"/>
    <x v="6"/>
    <x v="1"/>
    <x v="16"/>
    <n v="1.4178016662597599"/>
  </r>
  <r>
    <x v="2"/>
    <x v="6"/>
    <x v="1"/>
    <x v="17"/>
    <n v="1.67461693286895"/>
  </r>
  <r>
    <x v="2"/>
    <x v="6"/>
    <x v="1"/>
    <x v="18"/>
    <n v="2.4852159023284899"/>
  </r>
  <r>
    <x v="2"/>
    <x v="6"/>
    <x v="1"/>
    <x v="19"/>
    <n v="5.3262226581573398"/>
  </r>
  <r>
    <x v="3"/>
    <x v="7"/>
    <x v="2"/>
    <x v="20"/>
    <m/>
  </r>
  <r>
    <x v="3"/>
    <x v="7"/>
    <x v="2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2CD1E-069A-48C7-AAF8-4ADDA766752F}" name="数据透视表8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G4:O26" firstHeaderRow="1" firstDataRow="2" firstDataCol="1" rowPageCount="2" colPageCount="1"/>
  <pivotFields count="5">
    <pivotField axis="axisPage" showAll="0">
      <items count="5">
        <item x="2"/>
        <item x="0"/>
        <item x="1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0" item="1" hier="-1"/>
    <pageField fld="2" item="0" hier="-1"/>
  </pageFields>
  <dataFields count="1">
    <dataField name="求和项:time" fld="4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ADDA-B478-4E30-B2DF-0B8AC12A48EE}">
  <dimension ref="A1:E631"/>
  <sheetViews>
    <sheetView workbookViewId="0">
      <selection sqref="A1:E1048576"/>
    </sheetView>
  </sheetViews>
  <sheetFormatPr defaultRowHeight="14.25" x14ac:dyDescent="0.2"/>
  <cols>
    <col min="1" max="1" width="24.125" bestFit="1" customWidth="1"/>
    <col min="2" max="2" width="19.5" bestFit="1" customWidth="1"/>
    <col min="6" max="6" width="15.375" bestFit="1" customWidth="1"/>
    <col min="7" max="7" width="25" bestFit="1" customWidth="1"/>
    <col min="8" max="8" width="14.625" bestFit="1" customWidth="1"/>
    <col min="9" max="9" width="17.125" bestFit="1" customWidth="1"/>
    <col min="10" max="11" width="12.75" bestFit="1" customWidth="1"/>
    <col min="12" max="12" width="12.875" bestFit="1" customWidth="1"/>
    <col min="13" max="13" width="20.5" bestFit="1" customWidth="1"/>
    <col min="14" max="14" width="12.75" bestFit="1" customWidth="1"/>
  </cols>
  <sheetData>
    <row r="1" spans="1:5" x14ac:dyDescent="0.2">
      <c r="A1" t="s">
        <v>17</v>
      </c>
      <c r="B1" t="s">
        <v>18</v>
      </c>
      <c r="C1" t="s">
        <v>20</v>
      </c>
      <c r="D1" t="s">
        <v>21</v>
      </c>
      <c r="E1" t="s">
        <v>22</v>
      </c>
    </row>
    <row r="2" spans="1:5" x14ac:dyDescent="0.2">
      <c r="A2" t="s">
        <v>1</v>
      </c>
      <c r="B2" t="s">
        <v>13</v>
      </c>
      <c r="C2" t="s">
        <v>11</v>
      </c>
      <c r="D2">
        <v>4</v>
      </c>
      <c r="E2">
        <v>0.62106336098091197</v>
      </c>
    </row>
    <row r="3" spans="1:5" x14ac:dyDescent="0.2">
      <c r="A3" t="s">
        <v>1</v>
      </c>
      <c r="B3" t="s">
        <v>4</v>
      </c>
      <c r="C3" t="s">
        <v>11</v>
      </c>
      <c r="D3">
        <v>5</v>
      </c>
      <c r="E3">
        <v>0.61675736717149299</v>
      </c>
    </row>
    <row r="4" spans="1:5" x14ac:dyDescent="0.2">
      <c r="A4" t="s">
        <v>1</v>
      </c>
      <c r="B4" t="s">
        <v>4</v>
      </c>
      <c r="C4" t="s">
        <v>11</v>
      </c>
      <c r="D4">
        <v>6</v>
      </c>
      <c r="E4">
        <v>0.57526036103566403</v>
      </c>
    </row>
    <row r="5" spans="1:5" x14ac:dyDescent="0.2">
      <c r="A5" t="s">
        <v>1</v>
      </c>
      <c r="B5" t="s">
        <v>4</v>
      </c>
      <c r="C5" t="s">
        <v>11</v>
      </c>
      <c r="D5">
        <v>7</v>
      </c>
      <c r="E5">
        <v>0.52100055591732797</v>
      </c>
    </row>
    <row r="6" spans="1:5" x14ac:dyDescent="0.2">
      <c r="A6" t="s">
        <v>1</v>
      </c>
      <c r="B6" t="s">
        <v>4</v>
      </c>
      <c r="C6" t="s">
        <v>11</v>
      </c>
      <c r="D6">
        <v>8</v>
      </c>
      <c r="E6">
        <v>0.47952796898636102</v>
      </c>
    </row>
    <row r="7" spans="1:5" x14ac:dyDescent="0.2">
      <c r="A7" t="s">
        <v>1</v>
      </c>
      <c r="B7" t="s">
        <v>4</v>
      </c>
      <c r="C7" t="s">
        <v>11</v>
      </c>
      <c r="D7">
        <v>9</v>
      </c>
      <c r="E7">
        <v>0.42622576741611201</v>
      </c>
    </row>
    <row r="8" spans="1:5" x14ac:dyDescent="0.2">
      <c r="A8" t="s">
        <v>1</v>
      </c>
      <c r="B8" t="s">
        <v>4</v>
      </c>
      <c r="C8" t="s">
        <v>11</v>
      </c>
      <c r="D8">
        <v>10</v>
      </c>
      <c r="E8">
        <v>0.44176661734487399</v>
      </c>
    </row>
    <row r="9" spans="1:5" x14ac:dyDescent="0.2">
      <c r="A9" t="s">
        <v>1</v>
      </c>
      <c r="B9" t="s">
        <v>4</v>
      </c>
      <c r="C9" t="s">
        <v>11</v>
      </c>
      <c r="D9">
        <v>11</v>
      </c>
      <c r="E9">
        <v>0.44172705622280301</v>
      </c>
    </row>
    <row r="10" spans="1:5" x14ac:dyDescent="0.2">
      <c r="A10" t="s">
        <v>1</v>
      </c>
      <c r="B10" t="s">
        <v>4</v>
      </c>
      <c r="C10" t="s">
        <v>11</v>
      </c>
      <c r="D10">
        <v>12</v>
      </c>
      <c r="E10">
        <v>0.48045664441351799</v>
      </c>
    </row>
    <row r="11" spans="1:5" x14ac:dyDescent="0.2">
      <c r="A11" t="s">
        <v>1</v>
      </c>
      <c r="B11" t="s">
        <v>4</v>
      </c>
      <c r="C11" t="s">
        <v>11</v>
      </c>
      <c r="D11">
        <v>13</v>
      </c>
      <c r="E11">
        <v>0.60421799678428501</v>
      </c>
    </row>
    <row r="12" spans="1:5" x14ac:dyDescent="0.2">
      <c r="A12" t="s">
        <v>1</v>
      </c>
      <c r="B12" t="s">
        <v>4</v>
      </c>
      <c r="C12" t="s">
        <v>11</v>
      </c>
      <c r="D12">
        <v>14</v>
      </c>
      <c r="E12">
        <v>0.77126871604545399</v>
      </c>
    </row>
    <row r="13" spans="1:5" x14ac:dyDescent="0.2">
      <c r="A13" t="s">
        <v>1</v>
      </c>
      <c r="B13" t="s">
        <v>4</v>
      </c>
      <c r="C13" t="s">
        <v>11</v>
      </c>
      <c r="D13">
        <v>15</v>
      </c>
      <c r="E13">
        <v>1.01662899918026</v>
      </c>
    </row>
    <row r="14" spans="1:5" x14ac:dyDescent="0.2">
      <c r="A14" t="s">
        <v>1</v>
      </c>
      <c r="B14" t="s">
        <v>4</v>
      </c>
      <c r="C14" t="s">
        <v>11</v>
      </c>
      <c r="D14">
        <v>16</v>
      </c>
      <c r="E14">
        <v>1.0206970431587901</v>
      </c>
    </row>
    <row r="15" spans="1:5" x14ac:dyDescent="0.2">
      <c r="A15" t="s">
        <v>1</v>
      </c>
      <c r="B15" t="s">
        <v>4</v>
      </c>
      <c r="C15" t="s">
        <v>11</v>
      </c>
      <c r="D15">
        <v>17</v>
      </c>
      <c r="E15">
        <v>1.0561657529888699</v>
      </c>
    </row>
    <row r="16" spans="1:5" x14ac:dyDescent="0.2">
      <c r="A16" t="s">
        <v>1</v>
      </c>
      <c r="B16" t="s">
        <v>4</v>
      </c>
      <c r="C16" t="s">
        <v>11</v>
      </c>
      <c r="D16">
        <v>18</v>
      </c>
      <c r="E16">
        <v>1.06563384909378</v>
      </c>
    </row>
    <row r="17" spans="1:5" x14ac:dyDescent="0.2">
      <c r="A17" t="s">
        <v>1</v>
      </c>
      <c r="B17" t="s">
        <v>4</v>
      </c>
      <c r="C17" t="s">
        <v>11</v>
      </c>
      <c r="D17">
        <v>19</v>
      </c>
      <c r="E17">
        <v>1.1694048968228401</v>
      </c>
    </row>
    <row r="18" spans="1:5" x14ac:dyDescent="0.2">
      <c r="A18" t="s">
        <v>1</v>
      </c>
      <c r="B18" t="s">
        <v>4</v>
      </c>
      <c r="C18" t="s">
        <v>11</v>
      </c>
      <c r="D18">
        <v>20</v>
      </c>
      <c r="E18">
        <v>1.40752696990966</v>
      </c>
    </row>
    <row r="19" spans="1:5" x14ac:dyDescent="0.2">
      <c r="A19" t="s">
        <v>1</v>
      </c>
      <c r="B19" t="s">
        <v>4</v>
      </c>
      <c r="C19" t="s">
        <v>11</v>
      </c>
      <c r="D19">
        <v>21</v>
      </c>
      <c r="E19">
        <v>1.88162517547607</v>
      </c>
    </row>
    <row r="20" spans="1:5" x14ac:dyDescent="0.2">
      <c r="A20" t="s">
        <v>1</v>
      </c>
      <c r="B20" t="s">
        <v>4</v>
      </c>
      <c r="C20" t="s">
        <v>11</v>
      </c>
      <c r="D20">
        <v>22</v>
      </c>
      <c r="E20">
        <v>2.4716541767120299</v>
      </c>
    </row>
    <row r="21" spans="1:5" x14ac:dyDescent="0.2">
      <c r="A21" t="s">
        <v>1</v>
      </c>
      <c r="B21" t="s">
        <v>4</v>
      </c>
      <c r="C21" t="s">
        <v>11</v>
      </c>
      <c r="D21">
        <v>23</v>
      </c>
      <c r="E21">
        <v>4.4507291316986004</v>
      </c>
    </row>
    <row r="22" spans="1:5" x14ac:dyDescent="0.2">
      <c r="A22" t="s">
        <v>1</v>
      </c>
      <c r="B22" t="s">
        <v>5</v>
      </c>
      <c r="C22" t="s">
        <v>11</v>
      </c>
      <c r="D22">
        <v>4</v>
      </c>
      <c r="E22">
        <v>1.4766125118031199E-2</v>
      </c>
    </row>
    <row r="23" spans="1:5" x14ac:dyDescent="0.2">
      <c r="A23" t="s">
        <v>1</v>
      </c>
      <c r="B23" t="s">
        <v>5</v>
      </c>
      <c r="C23" t="s">
        <v>11</v>
      </c>
      <c r="D23">
        <v>5</v>
      </c>
      <c r="E23">
        <v>1.4853804719214299E-2</v>
      </c>
    </row>
    <row r="24" spans="1:5" x14ac:dyDescent="0.2">
      <c r="A24" t="s">
        <v>1</v>
      </c>
      <c r="B24" t="s">
        <v>5</v>
      </c>
      <c r="C24" t="s">
        <v>11</v>
      </c>
      <c r="D24">
        <v>6</v>
      </c>
      <c r="E24">
        <v>1.5708102899439101E-2</v>
      </c>
    </row>
    <row r="25" spans="1:5" x14ac:dyDescent="0.2">
      <c r="A25" t="s">
        <v>1</v>
      </c>
      <c r="B25" t="s">
        <v>5</v>
      </c>
      <c r="C25" t="s">
        <v>11</v>
      </c>
      <c r="D25">
        <v>7</v>
      </c>
      <c r="E25">
        <v>1.7628529492546501E-2</v>
      </c>
    </row>
    <row r="26" spans="1:5" x14ac:dyDescent="0.2">
      <c r="A26" t="s">
        <v>1</v>
      </c>
      <c r="B26" t="s">
        <v>5</v>
      </c>
      <c r="C26" t="s">
        <v>11</v>
      </c>
      <c r="D26">
        <v>8</v>
      </c>
      <c r="E26">
        <v>2.08666464861701E-2</v>
      </c>
    </row>
    <row r="27" spans="1:5" x14ac:dyDescent="0.2">
      <c r="A27" t="s">
        <v>1</v>
      </c>
      <c r="B27" t="s">
        <v>5</v>
      </c>
      <c r="C27" t="s">
        <v>11</v>
      </c>
      <c r="D27">
        <v>9</v>
      </c>
      <c r="E27">
        <v>2.8372266713310602E-2</v>
      </c>
    </row>
    <row r="28" spans="1:5" x14ac:dyDescent="0.2">
      <c r="A28" t="s">
        <v>1</v>
      </c>
      <c r="B28" t="s">
        <v>5</v>
      </c>
      <c r="C28" t="s">
        <v>11</v>
      </c>
      <c r="D28">
        <v>10</v>
      </c>
      <c r="E28">
        <v>4.3043788741616601E-2</v>
      </c>
    </row>
    <row r="29" spans="1:5" x14ac:dyDescent="0.2">
      <c r="A29" t="s">
        <v>1</v>
      </c>
      <c r="B29" t="s">
        <v>5</v>
      </c>
      <c r="C29" t="s">
        <v>11</v>
      </c>
      <c r="D29">
        <v>11</v>
      </c>
      <c r="E29">
        <v>7.2428530337763697E-2</v>
      </c>
    </row>
    <row r="30" spans="1:5" x14ac:dyDescent="0.2">
      <c r="A30" t="s">
        <v>1</v>
      </c>
      <c r="B30" t="s">
        <v>5</v>
      </c>
      <c r="C30" t="s">
        <v>11</v>
      </c>
      <c r="D30">
        <v>12</v>
      </c>
      <c r="E30">
        <v>0.12769594379499799</v>
      </c>
    </row>
    <row r="31" spans="1:5" x14ac:dyDescent="0.2">
      <c r="A31" t="s">
        <v>1</v>
      </c>
      <c r="B31" t="s">
        <v>5</v>
      </c>
      <c r="C31" t="s">
        <v>11</v>
      </c>
      <c r="D31">
        <v>13</v>
      </c>
      <c r="E31">
        <v>0.128884462749256</v>
      </c>
    </row>
    <row r="32" spans="1:5" x14ac:dyDescent="0.2">
      <c r="A32" t="s">
        <v>1</v>
      </c>
      <c r="B32" t="s">
        <v>5</v>
      </c>
      <c r="C32" t="s">
        <v>11</v>
      </c>
      <c r="D32">
        <v>14</v>
      </c>
      <c r="E32">
        <v>0.17859457988364999</v>
      </c>
    </row>
    <row r="33" spans="1:5" x14ac:dyDescent="0.2">
      <c r="A33" t="s">
        <v>1</v>
      </c>
      <c r="B33" t="s">
        <v>5</v>
      </c>
      <c r="C33" t="s">
        <v>11</v>
      </c>
      <c r="D33">
        <v>15</v>
      </c>
      <c r="E33">
        <v>0.28098554938447201</v>
      </c>
    </row>
    <row r="34" spans="1:5" x14ac:dyDescent="0.2">
      <c r="A34" t="s">
        <v>1</v>
      </c>
      <c r="B34" t="s">
        <v>5</v>
      </c>
      <c r="C34" t="s">
        <v>11</v>
      </c>
      <c r="D34">
        <v>16</v>
      </c>
      <c r="E34">
        <v>0.45987233928605598</v>
      </c>
    </row>
    <row r="35" spans="1:5" x14ac:dyDescent="0.2">
      <c r="A35" t="s">
        <v>1</v>
      </c>
      <c r="B35" t="s">
        <v>5</v>
      </c>
      <c r="C35" t="s">
        <v>11</v>
      </c>
      <c r="D35">
        <v>17</v>
      </c>
      <c r="E35">
        <v>0.78993149598439505</v>
      </c>
    </row>
    <row r="36" spans="1:5" x14ac:dyDescent="0.2">
      <c r="A36" t="s">
        <v>1</v>
      </c>
      <c r="B36" t="s">
        <v>5</v>
      </c>
      <c r="C36" t="s">
        <v>11</v>
      </c>
      <c r="D36">
        <v>18</v>
      </c>
      <c r="E36">
        <v>1.0211210379729401</v>
      </c>
    </row>
    <row r="37" spans="1:5" x14ac:dyDescent="0.2">
      <c r="A37" t="s">
        <v>1</v>
      </c>
      <c r="B37" t="s">
        <v>5</v>
      </c>
      <c r="C37" t="s">
        <v>11</v>
      </c>
      <c r="D37">
        <v>19</v>
      </c>
      <c r="E37">
        <v>1.0370109992868699</v>
      </c>
    </row>
    <row r="38" spans="1:5" x14ac:dyDescent="0.2">
      <c r="A38" t="s">
        <v>1</v>
      </c>
      <c r="B38" t="s">
        <v>5</v>
      </c>
      <c r="C38" t="s">
        <v>11</v>
      </c>
      <c r="D38">
        <v>20</v>
      </c>
      <c r="E38">
        <v>1.1646210466112401</v>
      </c>
    </row>
    <row r="39" spans="1:5" x14ac:dyDescent="0.2">
      <c r="A39" t="s">
        <v>1</v>
      </c>
      <c r="B39" t="s">
        <v>5</v>
      </c>
      <c r="C39" t="s">
        <v>11</v>
      </c>
      <c r="D39">
        <v>21</v>
      </c>
      <c r="E39">
        <v>1.54497557878494</v>
      </c>
    </row>
    <row r="40" spans="1:5" x14ac:dyDescent="0.2">
      <c r="A40" t="s">
        <v>1</v>
      </c>
      <c r="B40" t="s">
        <v>5</v>
      </c>
      <c r="C40" t="s">
        <v>11</v>
      </c>
      <c r="D40">
        <v>22</v>
      </c>
      <c r="E40">
        <v>1.7712700366973799</v>
      </c>
    </row>
    <row r="41" spans="1:5" x14ac:dyDescent="0.2">
      <c r="A41" t="s">
        <v>1</v>
      </c>
      <c r="B41" t="s">
        <v>5</v>
      </c>
      <c r="C41" t="s">
        <v>11</v>
      </c>
      <c r="D41">
        <v>23</v>
      </c>
      <c r="E41">
        <v>2.11800861358642</v>
      </c>
    </row>
    <row r="42" spans="1:5" x14ac:dyDescent="0.2">
      <c r="A42" t="s">
        <v>1</v>
      </c>
      <c r="B42" t="s">
        <v>5</v>
      </c>
      <c r="C42" t="s">
        <v>12</v>
      </c>
      <c r="D42">
        <v>4</v>
      </c>
      <c r="E42">
        <v>0.29338224261414703</v>
      </c>
    </row>
    <row r="43" spans="1:5" x14ac:dyDescent="0.2">
      <c r="A43" t="s">
        <v>1</v>
      </c>
      <c r="B43" t="s">
        <v>5</v>
      </c>
      <c r="C43" t="s">
        <v>12</v>
      </c>
      <c r="D43">
        <v>5</v>
      </c>
      <c r="E43">
        <v>0.28077192633759701</v>
      </c>
    </row>
    <row r="44" spans="1:5" x14ac:dyDescent="0.2">
      <c r="A44" t="s">
        <v>1</v>
      </c>
      <c r="B44" t="s">
        <v>5</v>
      </c>
      <c r="C44" t="s">
        <v>12</v>
      </c>
      <c r="D44">
        <v>6</v>
      </c>
      <c r="E44">
        <v>0.26879264560400201</v>
      </c>
    </row>
    <row r="45" spans="1:5" x14ac:dyDescent="0.2">
      <c r="A45" t="s">
        <v>1</v>
      </c>
      <c r="B45" t="s">
        <v>5</v>
      </c>
      <c r="C45" t="s">
        <v>12</v>
      </c>
      <c r="D45">
        <v>7</v>
      </c>
      <c r="E45">
        <v>0.266103057300343</v>
      </c>
    </row>
    <row r="46" spans="1:5" x14ac:dyDescent="0.2">
      <c r="A46" t="s">
        <v>1</v>
      </c>
      <c r="B46" t="s">
        <v>5</v>
      </c>
      <c r="C46" t="s">
        <v>12</v>
      </c>
      <c r="D46">
        <v>8</v>
      </c>
      <c r="E46">
        <v>0.25119540738124402</v>
      </c>
    </row>
    <row r="47" spans="1:5" x14ac:dyDescent="0.2">
      <c r="A47" t="s">
        <v>1</v>
      </c>
      <c r="B47" t="s">
        <v>5</v>
      </c>
      <c r="C47" t="s">
        <v>12</v>
      </c>
      <c r="D47">
        <v>9</v>
      </c>
      <c r="E47">
        <v>0.25197802337945602</v>
      </c>
    </row>
    <row r="48" spans="1:5" x14ac:dyDescent="0.2">
      <c r="A48" t="s">
        <v>1</v>
      </c>
      <c r="B48" t="s">
        <v>5</v>
      </c>
      <c r="C48" t="s">
        <v>12</v>
      </c>
      <c r="D48">
        <v>10</v>
      </c>
      <c r="E48">
        <v>0.25219822397419001</v>
      </c>
    </row>
    <row r="49" spans="1:5" x14ac:dyDescent="0.2">
      <c r="A49" t="s">
        <v>1</v>
      </c>
      <c r="B49" t="s">
        <v>5</v>
      </c>
      <c r="C49" t="s">
        <v>12</v>
      </c>
      <c r="D49">
        <v>11</v>
      </c>
      <c r="E49">
        <v>0.23249483576007901</v>
      </c>
    </row>
    <row r="50" spans="1:5" x14ac:dyDescent="0.2">
      <c r="A50" t="s">
        <v>1</v>
      </c>
      <c r="B50" t="s">
        <v>5</v>
      </c>
      <c r="C50" t="s">
        <v>12</v>
      </c>
      <c r="D50">
        <v>12</v>
      </c>
      <c r="E50">
        <v>0.214294178813111</v>
      </c>
    </row>
    <row r="51" spans="1:5" x14ac:dyDescent="0.2">
      <c r="A51" t="s">
        <v>1</v>
      </c>
      <c r="B51" t="s">
        <v>5</v>
      </c>
      <c r="C51" t="s">
        <v>12</v>
      </c>
      <c r="D51">
        <v>13</v>
      </c>
      <c r="E51">
        <v>0.20470439686494701</v>
      </c>
    </row>
    <row r="52" spans="1:5" x14ac:dyDescent="0.2">
      <c r="A52" t="s">
        <v>1</v>
      </c>
      <c r="B52" t="s">
        <v>5</v>
      </c>
      <c r="C52" t="s">
        <v>12</v>
      </c>
      <c r="D52">
        <v>14</v>
      </c>
      <c r="E52">
        <v>0.19320055082732501</v>
      </c>
    </row>
    <row r="53" spans="1:5" x14ac:dyDescent="0.2">
      <c r="A53" t="s">
        <v>1</v>
      </c>
      <c r="B53" t="s">
        <v>5</v>
      </c>
      <c r="C53" t="s">
        <v>12</v>
      </c>
      <c r="D53">
        <v>15</v>
      </c>
      <c r="E53">
        <v>0.19530215450361599</v>
      </c>
    </row>
    <row r="54" spans="1:5" x14ac:dyDescent="0.2">
      <c r="A54" t="s">
        <v>1</v>
      </c>
      <c r="B54" t="s">
        <v>5</v>
      </c>
      <c r="C54" t="s">
        <v>12</v>
      </c>
      <c r="D54">
        <v>16</v>
      </c>
      <c r="E54">
        <v>0.20948744287677801</v>
      </c>
    </row>
    <row r="55" spans="1:5" x14ac:dyDescent="0.2">
      <c r="A55" t="s">
        <v>1</v>
      </c>
      <c r="B55" t="s">
        <v>5</v>
      </c>
      <c r="C55" t="s">
        <v>12</v>
      </c>
      <c r="D55">
        <v>17</v>
      </c>
      <c r="E55">
        <v>0.235080747043385</v>
      </c>
    </row>
    <row r="56" spans="1:5" x14ac:dyDescent="0.2">
      <c r="A56" t="s">
        <v>1</v>
      </c>
      <c r="B56" t="s">
        <v>5</v>
      </c>
      <c r="C56" t="s">
        <v>12</v>
      </c>
      <c r="D56">
        <v>18</v>
      </c>
      <c r="E56">
        <v>0.47547243155685098</v>
      </c>
    </row>
    <row r="57" spans="1:5" x14ac:dyDescent="0.2">
      <c r="A57" t="s">
        <v>1</v>
      </c>
      <c r="B57" t="s">
        <v>5</v>
      </c>
      <c r="C57" t="s">
        <v>12</v>
      </c>
      <c r="D57">
        <v>19</v>
      </c>
      <c r="E57">
        <v>0.90065245768603097</v>
      </c>
    </row>
    <row r="58" spans="1:5" x14ac:dyDescent="0.2">
      <c r="A58" t="s">
        <v>1</v>
      </c>
      <c r="B58" t="s">
        <v>5</v>
      </c>
      <c r="C58" t="s">
        <v>12</v>
      </c>
      <c r="D58">
        <v>20</v>
      </c>
      <c r="E58">
        <v>1.0261614953770299</v>
      </c>
    </row>
    <row r="59" spans="1:5" x14ac:dyDescent="0.2">
      <c r="A59" t="s">
        <v>1</v>
      </c>
      <c r="B59" t="s">
        <v>5</v>
      </c>
      <c r="C59" t="s">
        <v>12</v>
      </c>
      <c r="D59">
        <v>21</v>
      </c>
      <c r="E59">
        <v>1.0429368853569001</v>
      </c>
    </row>
    <row r="60" spans="1:5" x14ac:dyDescent="0.2">
      <c r="A60" t="s">
        <v>1</v>
      </c>
      <c r="B60" t="s">
        <v>5</v>
      </c>
      <c r="C60" t="s">
        <v>12</v>
      </c>
      <c r="D60">
        <v>22</v>
      </c>
      <c r="E60">
        <v>1.0845568478107399</v>
      </c>
    </row>
    <row r="61" spans="1:5" x14ac:dyDescent="0.2">
      <c r="A61" t="s">
        <v>1</v>
      </c>
      <c r="B61" t="s">
        <v>5</v>
      </c>
      <c r="C61" t="s">
        <v>12</v>
      </c>
      <c r="D61">
        <v>23</v>
      </c>
      <c r="E61">
        <v>1.12396115916115</v>
      </c>
    </row>
    <row r="62" spans="1:5" x14ac:dyDescent="0.2">
      <c r="A62" t="s">
        <v>1</v>
      </c>
      <c r="B62" t="s">
        <v>6</v>
      </c>
      <c r="C62" t="s">
        <v>11</v>
      </c>
      <c r="D62">
        <v>4</v>
      </c>
      <c r="E62">
        <v>1.28575457845415</v>
      </c>
    </row>
    <row r="63" spans="1:5" x14ac:dyDescent="0.2">
      <c r="A63" t="s">
        <v>1</v>
      </c>
      <c r="B63" t="s">
        <v>6</v>
      </c>
      <c r="C63" t="s">
        <v>11</v>
      </c>
      <c r="D63">
        <v>5</v>
      </c>
      <c r="E63">
        <v>1.32740402221679</v>
      </c>
    </row>
    <row r="64" spans="1:5" x14ac:dyDescent="0.2">
      <c r="A64" t="s">
        <v>1</v>
      </c>
      <c r="B64" t="s">
        <v>6</v>
      </c>
      <c r="C64" t="s">
        <v>11</v>
      </c>
      <c r="D64">
        <v>6</v>
      </c>
      <c r="E64">
        <v>1.2229780356089199</v>
      </c>
    </row>
    <row r="65" spans="1:5" x14ac:dyDescent="0.2">
      <c r="A65" t="s">
        <v>1</v>
      </c>
      <c r="B65" t="s">
        <v>6</v>
      </c>
      <c r="C65" t="s">
        <v>11</v>
      </c>
      <c r="D65">
        <v>7</v>
      </c>
      <c r="E65">
        <v>1.24214526017506</v>
      </c>
    </row>
    <row r="66" spans="1:5" x14ac:dyDescent="0.2">
      <c r="A66" t="s">
        <v>1</v>
      </c>
      <c r="B66" t="s">
        <v>6</v>
      </c>
      <c r="C66" t="s">
        <v>11</v>
      </c>
      <c r="D66">
        <v>8</v>
      </c>
      <c r="E66">
        <v>1.30302695433298</v>
      </c>
    </row>
    <row r="67" spans="1:5" x14ac:dyDescent="0.2">
      <c r="A67" t="s">
        <v>1</v>
      </c>
      <c r="B67" t="s">
        <v>6</v>
      </c>
      <c r="C67" t="s">
        <v>11</v>
      </c>
      <c r="D67">
        <v>9</v>
      </c>
      <c r="E67">
        <v>1.37262793382008</v>
      </c>
    </row>
    <row r="68" spans="1:5" x14ac:dyDescent="0.2">
      <c r="A68" t="s">
        <v>1</v>
      </c>
      <c r="B68" t="s">
        <v>6</v>
      </c>
      <c r="C68" t="s">
        <v>11</v>
      </c>
      <c r="D68">
        <v>10</v>
      </c>
      <c r="E68">
        <v>1.28081765174865</v>
      </c>
    </row>
    <row r="69" spans="1:5" x14ac:dyDescent="0.2">
      <c r="A69" t="s">
        <v>1</v>
      </c>
      <c r="B69" t="s">
        <v>6</v>
      </c>
      <c r="C69" t="s">
        <v>11</v>
      </c>
      <c r="D69">
        <v>11</v>
      </c>
      <c r="E69">
        <v>1.49429512023925</v>
      </c>
    </row>
    <row r="70" spans="1:5" x14ac:dyDescent="0.2">
      <c r="A70" t="s">
        <v>1</v>
      </c>
      <c r="B70" t="s">
        <v>6</v>
      </c>
      <c r="C70" t="s">
        <v>11</v>
      </c>
      <c r="D70">
        <v>12</v>
      </c>
      <c r="E70">
        <v>1.6151918172836299</v>
      </c>
    </row>
    <row r="71" spans="1:5" x14ac:dyDescent="0.2">
      <c r="A71" t="s">
        <v>1</v>
      </c>
      <c r="B71" t="s">
        <v>6</v>
      </c>
      <c r="C71" t="s">
        <v>11</v>
      </c>
      <c r="D71">
        <v>13</v>
      </c>
      <c r="E71">
        <v>1.85820190111796</v>
      </c>
    </row>
    <row r="72" spans="1:5" x14ac:dyDescent="0.2">
      <c r="A72" t="s">
        <v>1</v>
      </c>
      <c r="B72" t="s">
        <v>6</v>
      </c>
      <c r="C72" t="s">
        <v>11</v>
      </c>
      <c r="D72">
        <v>14</v>
      </c>
      <c r="E72">
        <v>2.2495697736740099</v>
      </c>
    </row>
    <row r="73" spans="1:5" x14ac:dyDescent="0.2">
      <c r="A73" t="s">
        <v>1</v>
      </c>
      <c r="B73" t="s">
        <v>6</v>
      </c>
      <c r="C73" t="s">
        <v>11</v>
      </c>
      <c r="D73">
        <v>15</v>
      </c>
      <c r="E73">
        <v>2.58312511444091</v>
      </c>
    </row>
    <row r="74" spans="1:5" x14ac:dyDescent="0.2">
      <c r="A74" t="s">
        <v>1</v>
      </c>
      <c r="B74" t="s">
        <v>6</v>
      </c>
      <c r="C74" t="s">
        <v>11</v>
      </c>
      <c r="D74">
        <v>16</v>
      </c>
      <c r="E74">
        <v>4.7701270580291704</v>
      </c>
    </row>
    <row r="75" spans="1:5" x14ac:dyDescent="0.2">
      <c r="A75" t="s">
        <v>1</v>
      </c>
      <c r="B75" t="s">
        <v>6</v>
      </c>
      <c r="C75" t="s">
        <v>11</v>
      </c>
      <c r="D75">
        <v>17</v>
      </c>
      <c r="E75">
        <v>9.0622589588165194</v>
      </c>
    </row>
    <row r="76" spans="1:5" x14ac:dyDescent="0.2">
      <c r="A76" t="s">
        <v>1</v>
      </c>
      <c r="B76" t="s">
        <v>6</v>
      </c>
      <c r="C76" t="s">
        <v>11</v>
      </c>
      <c r="D76">
        <v>18</v>
      </c>
      <c r="E76">
        <v>16.56960272789</v>
      </c>
    </row>
    <row r="77" spans="1:5" x14ac:dyDescent="0.2">
      <c r="A77" t="s">
        <v>1</v>
      </c>
      <c r="B77" t="s">
        <v>6</v>
      </c>
      <c r="C77" t="s">
        <v>11</v>
      </c>
      <c r="D77">
        <v>19</v>
      </c>
      <c r="E77">
        <v>33.024605274200397</v>
      </c>
    </row>
    <row r="78" spans="1:5" x14ac:dyDescent="0.2">
      <c r="A78" t="s">
        <v>1</v>
      </c>
      <c r="B78" t="s">
        <v>6</v>
      </c>
      <c r="C78" t="s">
        <v>12</v>
      </c>
      <c r="D78">
        <v>8</v>
      </c>
      <c r="E78">
        <v>1.4199836730957001</v>
      </c>
    </row>
    <row r="79" spans="1:5" x14ac:dyDescent="0.2">
      <c r="A79" t="s">
        <v>1</v>
      </c>
      <c r="B79" t="s">
        <v>6</v>
      </c>
      <c r="C79" t="s">
        <v>12</v>
      </c>
      <c r="D79">
        <v>9</v>
      </c>
      <c r="E79">
        <v>1.4231825351715</v>
      </c>
    </row>
    <row r="80" spans="1:5" x14ac:dyDescent="0.2">
      <c r="A80" t="s">
        <v>1</v>
      </c>
      <c r="B80" t="s">
        <v>6</v>
      </c>
      <c r="C80" t="s">
        <v>12</v>
      </c>
      <c r="D80">
        <v>10</v>
      </c>
      <c r="E80">
        <v>1.4227267265319801</v>
      </c>
    </row>
    <row r="81" spans="1:5" x14ac:dyDescent="0.2">
      <c r="A81" t="s">
        <v>1</v>
      </c>
      <c r="B81" t="s">
        <v>6</v>
      </c>
      <c r="C81" t="s">
        <v>12</v>
      </c>
      <c r="D81">
        <v>11</v>
      </c>
      <c r="E81">
        <v>1.49403195381164</v>
      </c>
    </row>
    <row r="82" spans="1:5" x14ac:dyDescent="0.2">
      <c r="A82" t="s">
        <v>1</v>
      </c>
      <c r="B82" t="s">
        <v>6</v>
      </c>
      <c r="C82" t="s">
        <v>12</v>
      </c>
      <c r="D82">
        <v>12</v>
      </c>
      <c r="E82">
        <v>1.5051685810089099</v>
      </c>
    </row>
    <row r="83" spans="1:5" x14ac:dyDescent="0.2">
      <c r="A83" t="s">
        <v>1</v>
      </c>
      <c r="B83" t="s">
        <v>6</v>
      </c>
      <c r="C83" t="s">
        <v>12</v>
      </c>
      <c r="D83">
        <v>13</v>
      </c>
      <c r="E83">
        <v>1.4626114368438701</v>
      </c>
    </row>
    <row r="84" spans="1:5" x14ac:dyDescent="0.2">
      <c r="A84" t="s">
        <v>1</v>
      </c>
      <c r="B84" t="s">
        <v>6</v>
      </c>
      <c r="C84" t="s">
        <v>12</v>
      </c>
      <c r="D84">
        <v>14</v>
      </c>
      <c r="E84">
        <v>1.4312311172485299</v>
      </c>
    </row>
    <row r="85" spans="1:5" x14ac:dyDescent="0.2">
      <c r="A85" t="s">
        <v>1</v>
      </c>
      <c r="B85" t="s">
        <v>6</v>
      </c>
      <c r="C85" t="s">
        <v>12</v>
      </c>
      <c r="D85">
        <v>15</v>
      </c>
      <c r="E85">
        <v>1.3528470039367599</v>
      </c>
    </row>
    <row r="86" spans="1:5" x14ac:dyDescent="0.2">
      <c r="A86" t="s">
        <v>1</v>
      </c>
      <c r="B86" t="s">
        <v>6</v>
      </c>
      <c r="C86" t="s">
        <v>12</v>
      </c>
      <c r="D86">
        <v>16</v>
      </c>
      <c r="E86">
        <v>1.2918129444122299</v>
      </c>
    </row>
    <row r="87" spans="1:5" x14ac:dyDescent="0.2">
      <c r="A87" t="s">
        <v>1</v>
      </c>
      <c r="B87" t="s">
        <v>6</v>
      </c>
      <c r="C87" t="s">
        <v>12</v>
      </c>
      <c r="D87">
        <v>17</v>
      </c>
      <c r="E87">
        <v>1.23616600036621</v>
      </c>
    </row>
    <row r="88" spans="1:5" x14ac:dyDescent="0.2">
      <c r="A88" t="s">
        <v>1</v>
      </c>
      <c r="B88" t="s">
        <v>6</v>
      </c>
      <c r="C88" t="s">
        <v>12</v>
      </c>
      <c r="D88">
        <v>18</v>
      </c>
      <c r="E88">
        <v>1.3250395456949799</v>
      </c>
    </row>
    <row r="89" spans="1:5" x14ac:dyDescent="0.2">
      <c r="A89" t="s">
        <v>1</v>
      </c>
      <c r="B89" t="s">
        <v>6</v>
      </c>
      <c r="C89" t="s">
        <v>12</v>
      </c>
      <c r="D89">
        <v>19</v>
      </c>
      <c r="E89">
        <v>1.2886739571889201</v>
      </c>
    </row>
    <row r="90" spans="1:5" x14ac:dyDescent="0.2">
      <c r="A90" t="s">
        <v>1</v>
      </c>
      <c r="B90" t="s">
        <v>7</v>
      </c>
      <c r="C90" t="s">
        <v>11</v>
      </c>
      <c r="D90">
        <v>4</v>
      </c>
      <c r="E90">
        <v>0.324503973418591</v>
      </c>
    </row>
    <row r="91" spans="1:5" x14ac:dyDescent="0.2">
      <c r="A91" t="s">
        <v>1</v>
      </c>
      <c r="B91" t="s">
        <v>7</v>
      </c>
      <c r="C91" t="s">
        <v>11</v>
      </c>
      <c r="D91">
        <v>5</v>
      </c>
      <c r="E91">
        <v>0.31194942371517997</v>
      </c>
    </row>
    <row r="92" spans="1:5" x14ac:dyDescent="0.2">
      <c r="A92" t="s">
        <v>1</v>
      </c>
      <c r="B92" t="s">
        <v>7</v>
      </c>
      <c r="C92" t="s">
        <v>11</v>
      </c>
      <c r="D92">
        <v>6</v>
      </c>
      <c r="E92">
        <v>0.295803682476866</v>
      </c>
    </row>
    <row r="93" spans="1:5" x14ac:dyDescent="0.2">
      <c r="A93" t="s">
        <v>1</v>
      </c>
      <c r="B93" t="s">
        <v>7</v>
      </c>
      <c r="C93" t="s">
        <v>11</v>
      </c>
      <c r="D93">
        <v>7</v>
      </c>
      <c r="E93">
        <v>0.29280831533319801</v>
      </c>
    </row>
    <row r="94" spans="1:5" x14ac:dyDescent="0.2">
      <c r="A94" t="s">
        <v>1</v>
      </c>
      <c r="B94" t="s">
        <v>7</v>
      </c>
      <c r="C94" t="s">
        <v>11</v>
      </c>
      <c r="D94">
        <v>8</v>
      </c>
      <c r="E94">
        <v>0.284634440552954</v>
      </c>
    </row>
    <row r="95" spans="1:5" x14ac:dyDescent="0.2">
      <c r="A95" t="s">
        <v>1</v>
      </c>
      <c r="B95" t="s">
        <v>7</v>
      </c>
      <c r="C95" t="s">
        <v>11</v>
      </c>
      <c r="D95">
        <v>9</v>
      </c>
      <c r="E95">
        <v>0.29071137250638401</v>
      </c>
    </row>
    <row r="96" spans="1:5" x14ac:dyDescent="0.2">
      <c r="A96" t="s">
        <v>1</v>
      </c>
      <c r="B96" t="s">
        <v>7</v>
      </c>
      <c r="C96" t="s">
        <v>11</v>
      </c>
      <c r="D96">
        <v>10</v>
      </c>
      <c r="E96">
        <v>0.29903883560031003</v>
      </c>
    </row>
    <row r="97" spans="1:5" x14ac:dyDescent="0.2">
      <c r="A97" t="s">
        <v>1</v>
      </c>
      <c r="B97" t="s">
        <v>7</v>
      </c>
      <c r="C97" t="s">
        <v>11</v>
      </c>
      <c r="D97">
        <v>11</v>
      </c>
      <c r="E97">
        <v>0.32878830853630497</v>
      </c>
    </row>
    <row r="98" spans="1:5" x14ac:dyDescent="0.2">
      <c r="A98" t="s">
        <v>1</v>
      </c>
      <c r="B98" t="s">
        <v>7</v>
      </c>
      <c r="C98" t="s">
        <v>11</v>
      </c>
      <c r="D98">
        <v>12</v>
      </c>
      <c r="E98">
        <v>0.39975004102669498</v>
      </c>
    </row>
    <row r="99" spans="1:5" x14ac:dyDescent="0.2">
      <c r="A99" t="s">
        <v>1</v>
      </c>
      <c r="B99" t="s">
        <v>7</v>
      </c>
      <c r="C99" t="s">
        <v>11</v>
      </c>
      <c r="D99">
        <v>13</v>
      </c>
      <c r="E99">
        <v>0.55299414139167902</v>
      </c>
    </row>
    <row r="100" spans="1:5" x14ac:dyDescent="0.2">
      <c r="A100" t="s">
        <v>1</v>
      </c>
      <c r="B100" t="s">
        <v>7</v>
      </c>
      <c r="C100" t="s">
        <v>11</v>
      </c>
      <c r="D100">
        <v>14</v>
      </c>
      <c r="E100">
        <v>0.83172304256289598</v>
      </c>
    </row>
    <row r="101" spans="1:5" x14ac:dyDescent="0.2">
      <c r="A101" t="s">
        <v>1</v>
      </c>
      <c r="B101" t="s">
        <v>7</v>
      </c>
      <c r="C101" t="s">
        <v>11</v>
      </c>
      <c r="D101">
        <v>15</v>
      </c>
      <c r="E101">
        <v>1.0165299542744901</v>
      </c>
    </row>
    <row r="102" spans="1:5" x14ac:dyDescent="0.2">
      <c r="A102" t="s">
        <v>1</v>
      </c>
      <c r="B102" t="s">
        <v>7</v>
      </c>
      <c r="C102" t="s">
        <v>11</v>
      </c>
      <c r="D102">
        <v>16</v>
      </c>
      <c r="E102">
        <v>1.0395374569025899</v>
      </c>
    </row>
    <row r="103" spans="1:5" x14ac:dyDescent="0.2">
      <c r="A103" t="s">
        <v>1</v>
      </c>
      <c r="B103" t="s">
        <v>7</v>
      </c>
      <c r="C103" t="s">
        <v>11</v>
      </c>
      <c r="D103">
        <v>17</v>
      </c>
      <c r="E103">
        <v>1.0637505531311</v>
      </c>
    </row>
    <row r="104" spans="1:5" x14ac:dyDescent="0.2">
      <c r="A104" t="s">
        <v>1</v>
      </c>
      <c r="B104" t="s">
        <v>7</v>
      </c>
      <c r="C104" t="s">
        <v>11</v>
      </c>
      <c r="D104">
        <v>18</v>
      </c>
      <c r="E104">
        <v>1.0885132040296199</v>
      </c>
    </row>
    <row r="105" spans="1:5" x14ac:dyDescent="0.2">
      <c r="A105" t="s">
        <v>1</v>
      </c>
      <c r="B105" t="s">
        <v>7</v>
      </c>
      <c r="C105" t="s">
        <v>11</v>
      </c>
      <c r="D105">
        <v>19</v>
      </c>
      <c r="E105">
        <v>1.19235268235206</v>
      </c>
    </row>
    <row r="106" spans="1:5" x14ac:dyDescent="0.2">
      <c r="A106" t="s">
        <v>1</v>
      </c>
      <c r="B106" t="s">
        <v>7</v>
      </c>
      <c r="C106" t="s">
        <v>11</v>
      </c>
      <c r="D106">
        <v>20</v>
      </c>
      <c r="E106">
        <v>1.35676741600036</v>
      </c>
    </row>
    <row r="107" spans="1:5" x14ac:dyDescent="0.2">
      <c r="A107" t="s">
        <v>1</v>
      </c>
      <c r="B107" t="s">
        <v>7</v>
      </c>
      <c r="C107" t="s">
        <v>11</v>
      </c>
      <c r="D107">
        <v>21</v>
      </c>
      <c r="E107">
        <v>1.60337221622467</v>
      </c>
    </row>
    <row r="108" spans="1:5" x14ac:dyDescent="0.2">
      <c r="A108" t="s">
        <v>1</v>
      </c>
      <c r="B108" t="s">
        <v>7</v>
      </c>
      <c r="C108" t="s">
        <v>11</v>
      </c>
      <c r="D108">
        <v>22</v>
      </c>
      <c r="E108">
        <v>2.07958936691284</v>
      </c>
    </row>
    <row r="109" spans="1:5" x14ac:dyDescent="0.2">
      <c r="A109" t="s">
        <v>1</v>
      </c>
      <c r="B109" t="s">
        <v>7</v>
      </c>
      <c r="C109" t="s">
        <v>11</v>
      </c>
      <c r="D109">
        <v>23</v>
      </c>
      <c r="E109">
        <v>3.8020174503326398</v>
      </c>
    </row>
    <row r="110" spans="1:5" x14ac:dyDescent="0.2">
      <c r="A110" t="s">
        <v>1</v>
      </c>
      <c r="B110" t="s">
        <v>7</v>
      </c>
      <c r="C110" t="s">
        <v>12</v>
      </c>
      <c r="D110">
        <v>4</v>
      </c>
      <c r="E110">
        <v>0.33312725085838102</v>
      </c>
    </row>
    <row r="111" spans="1:5" x14ac:dyDescent="0.2">
      <c r="A111" t="s">
        <v>1</v>
      </c>
      <c r="B111" t="s">
        <v>7</v>
      </c>
      <c r="C111" t="s">
        <v>12</v>
      </c>
      <c r="D111">
        <v>5</v>
      </c>
      <c r="E111">
        <v>0.31685785218781098</v>
      </c>
    </row>
    <row r="112" spans="1:5" x14ac:dyDescent="0.2">
      <c r="A112" t="s">
        <v>1</v>
      </c>
      <c r="B112" t="s">
        <v>7</v>
      </c>
      <c r="C112" t="s">
        <v>12</v>
      </c>
      <c r="D112">
        <v>6</v>
      </c>
      <c r="E112">
        <v>0.30117506139418598</v>
      </c>
    </row>
    <row r="113" spans="1:5" x14ac:dyDescent="0.2">
      <c r="A113" t="s">
        <v>1</v>
      </c>
      <c r="B113" t="s">
        <v>7</v>
      </c>
      <c r="C113" t="s">
        <v>12</v>
      </c>
      <c r="D113">
        <v>7</v>
      </c>
      <c r="E113">
        <v>0.29119347123538702</v>
      </c>
    </row>
    <row r="114" spans="1:5" x14ac:dyDescent="0.2">
      <c r="A114" t="s">
        <v>1</v>
      </c>
      <c r="B114" t="s">
        <v>7</v>
      </c>
      <c r="C114" t="s">
        <v>12</v>
      </c>
      <c r="D114">
        <v>8</v>
      </c>
      <c r="E114">
        <v>0.28265747135760699</v>
      </c>
    </row>
    <row r="115" spans="1:5" x14ac:dyDescent="0.2">
      <c r="A115" t="s">
        <v>1</v>
      </c>
      <c r="B115" t="s">
        <v>7</v>
      </c>
      <c r="C115" t="s">
        <v>12</v>
      </c>
      <c r="D115">
        <v>9</v>
      </c>
      <c r="E115">
        <v>0.28685214940239401</v>
      </c>
    </row>
    <row r="116" spans="1:5" x14ac:dyDescent="0.2">
      <c r="A116" t="s">
        <v>1</v>
      </c>
      <c r="B116" t="s">
        <v>7</v>
      </c>
      <c r="C116" t="s">
        <v>12</v>
      </c>
      <c r="D116">
        <v>10</v>
      </c>
      <c r="E116">
        <v>0.29961247303906602</v>
      </c>
    </row>
    <row r="117" spans="1:5" x14ac:dyDescent="0.2">
      <c r="A117" t="s">
        <v>1</v>
      </c>
      <c r="B117" t="s">
        <v>7</v>
      </c>
      <c r="C117" t="s">
        <v>12</v>
      </c>
      <c r="D117">
        <v>11</v>
      </c>
      <c r="E117">
        <v>0.33894407281688599</v>
      </c>
    </row>
    <row r="118" spans="1:5" x14ac:dyDescent="0.2">
      <c r="A118" t="s">
        <v>1</v>
      </c>
      <c r="B118" t="s">
        <v>7</v>
      </c>
      <c r="C118" t="s">
        <v>12</v>
      </c>
      <c r="D118">
        <v>12</v>
      </c>
      <c r="E118">
        <v>0.39944332954930301</v>
      </c>
    </row>
    <row r="119" spans="1:5" x14ac:dyDescent="0.2">
      <c r="A119" t="s">
        <v>1</v>
      </c>
      <c r="B119" t="s">
        <v>7</v>
      </c>
      <c r="C119" t="s">
        <v>12</v>
      </c>
      <c r="D119">
        <v>13</v>
      </c>
      <c r="E119">
        <v>0.55767720587113301</v>
      </c>
    </row>
    <row r="120" spans="1:5" x14ac:dyDescent="0.2">
      <c r="A120" t="s">
        <v>1</v>
      </c>
      <c r="B120" t="s">
        <v>7</v>
      </c>
      <c r="C120" t="s">
        <v>12</v>
      </c>
      <c r="D120">
        <v>14</v>
      </c>
      <c r="E120">
        <v>0.834609452415915</v>
      </c>
    </row>
    <row r="121" spans="1:5" x14ac:dyDescent="0.2">
      <c r="A121" t="s">
        <v>1</v>
      </c>
      <c r="B121" t="s">
        <v>7</v>
      </c>
      <c r="C121" t="s">
        <v>12</v>
      </c>
      <c r="D121">
        <v>15</v>
      </c>
      <c r="E121">
        <v>1.0250712108611999</v>
      </c>
    </row>
    <row r="122" spans="1:5" x14ac:dyDescent="0.2">
      <c r="A122" t="s">
        <v>1</v>
      </c>
      <c r="B122" t="s">
        <v>7</v>
      </c>
      <c r="C122" t="s">
        <v>12</v>
      </c>
      <c r="D122">
        <v>16</v>
      </c>
      <c r="E122">
        <v>1.0433795831420201</v>
      </c>
    </row>
    <row r="123" spans="1:5" x14ac:dyDescent="0.2">
      <c r="A123" t="s">
        <v>1</v>
      </c>
      <c r="B123" t="s">
        <v>7</v>
      </c>
      <c r="C123" t="s">
        <v>12</v>
      </c>
      <c r="D123">
        <v>17</v>
      </c>
      <c r="E123">
        <v>1.0730137634277299</v>
      </c>
    </row>
    <row r="124" spans="1:5" x14ac:dyDescent="0.2">
      <c r="A124" t="s">
        <v>1</v>
      </c>
      <c r="B124" t="s">
        <v>7</v>
      </c>
      <c r="C124" t="s">
        <v>12</v>
      </c>
      <c r="D124">
        <v>18</v>
      </c>
      <c r="E124">
        <v>1.09435881887163</v>
      </c>
    </row>
    <row r="125" spans="1:5" x14ac:dyDescent="0.2">
      <c r="A125" t="s">
        <v>1</v>
      </c>
      <c r="B125" t="s">
        <v>7</v>
      </c>
      <c r="C125" t="s">
        <v>12</v>
      </c>
      <c r="D125">
        <v>19</v>
      </c>
      <c r="E125">
        <v>1.1947592794895101</v>
      </c>
    </row>
    <row r="126" spans="1:5" x14ac:dyDescent="0.2">
      <c r="A126" t="s">
        <v>1</v>
      </c>
      <c r="B126" t="s">
        <v>7</v>
      </c>
      <c r="C126" t="s">
        <v>12</v>
      </c>
      <c r="D126">
        <v>20</v>
      </c>
      <c r="E126">
        <v>1.36113005876541</v>
      </c>
    </row>
    <row r="127" spans="1:5" x14ac:dyDescent="0.2">
      <c r="A127" t="s">
        <v>1</v>
      </c>
      <c r="B127" t="s">
        <v>7</v>
      </c>
      <c r="C127" t="s">
        <v>12</v>
      </c>
      <c r="D127">
        <v>21</v>
      </c>
      <c r="E127">
        <v>1.6099454164505</v>
      </c>
    </row>
    <row r="128" spans="1:5" x14ac:dyDescent="0.2">
      <c r="A128" t="s">
        <v>1</v>
      </c>
      <c r="B128" t="s">
        <v>7</v>
      </c>
      <c r="C128" t="s">
        <v>12</v>
      </c>
      <c r="D128">
        <v>22</v>
      </c>
      <c r="E128">
        <v>2.07985043525695</v>
      </c>
    </row>
    <row r="129" spans="1:5" x14ac:dyDescent="0.2">
      <c r="A129" t="s">
        <v>1</v>
      </c>
      <c r="B129" t="s">
        <v>7</v>
      </c>
      <c r="C129" t="s">
        <v>12</v>
      </c>
      <c r="D129">
        <v>23</v>
      </c>
      <c r="E129">
        <v>3.7609822750091499</v>
      </c>
    </row>
    <row r="130" spans="1:5" x14ac:dyDescent="0.2">
      <c r="A130" t="s">
        <v>1</v>
      </c>
      <c r="B130" t="s">
        <v>8</v>
      </c>
      <c r="C130" t="s">
        <v>11</v>
      </c>
      <c r="D130">
        <v>4</v>
      </c>
      <c r="E130">
        <v>1.35970302656585E-2</v>
      </c>
    </row>
    <row r="131" spans="1:5" x14ac:dyDescent="0.2">
      <c r="A131" t="s">
        <v>1</v>
      </c>
      <c r="B131" t="s">
        <v>8</v>
      </c>
      <c r="C131" t="s">
        <v>11</v>
      </c>
      <c r="D131">
        <v>5</v>
      </c>
      <c r="E131">
        <v>1.48356615328321E-2</v>
      </c>
    </row>
    <row r="132" spans="1:5" x14ac:dyDescent="0.2">
      <c r="A132" t="s">
        <v>1</v>
      </c>
      <c r="B132" t="s">
        <v>8</v>
      </c>
      <c r="C132" t="s">
        <v>11</v>
      </c>
      <c r="D132">
        <v>6</v>
      </c>
      <c r="E132">
        <v>1.63058626885507E-2</v>
      </c>
    </row>
    <row r="133" spans="1:5" x14ac:dyDescent="0.2">
      <c r="A133" t="s">
        <v>1</v>
      </c>
      <c r="B133" t="s">
        <v>8</v>
      </c>
      <c r="C133" t="s">
        <v>11</v>
      </c>
      <c r="D133">
        <v>7</v>
      </c>
      <c r="E133">
        <v>1.9428388745177001E-2</v>
      </c>
    </row>
    <row r="134" spans="1:5" x14ac:dyDescent="0.2">
      <c r="A134" t="s">
        <v>1</v>
      </c>
      <c r="B134" t="s">
        <v>8</v>
      </c>
      <c r="C134" t="s">
        <v>11</v>
      </c>
      <c r="D134">
        <v>8</v>
      </c>
      <c r="E134">
        <v>2.4813011580822501E-2</v>
      </c>
    </row>
    <row r="135" spans="1:5" x14ac:dyDescent="0.2">
      <c r="A135" t="s">
        <v>1</v>
      </c>
      <c r="B135" t="s">
        <v>8</v>
      </c>
      <c r="C135" t="s">
        <v>11</v>
      </c>
      <c r="D135">
        <v>9</v>
      </c>
      <c r="E135">
        <v>3.5401821136474602E-2</v>
      </c>
    </row>
    <row r="136" spans="1:5" x14ac:dyDescent="0.2">
      <c r="A136" t="s">
        <v>1</v>
      </c>
      <c r="B136" t="s">
        <v>8</v>
      </c>
      <c r="C136" t="s">
        <v>11</v>
      </c>
      <c r="D136">
        <v>10</v>
      </c>
      <c r="E136">
        <v>5.5401830112232799E-2</v>
      </c>
    </row>
    <row r="137" spans="1:5" x14ac:dyDescent="0.2">
      <c r="A137" t="s">
        <v>1</v>
      </c>
      <c r="B137" t="s">
        <v>8</v>
      </c>
      <c r="C137" t="s">
        <v>11</v>
      </c>
      <c r="D137">
        <v>11</v>
      </c>
      <c r="E137">
        <v>9.5170324923945407E-2</v>
      </c>
    </row>
    <row r="138" spans="1:5" x14ac:dyDescent="0.2">
      <c r="A138" t="s">
        <v>1</v>
      </c>
      <c r="B138" t="s">
        <v>8</v>
      </c>
      <c r="C138" t="s">
        <v>11</v>
      </c>
      <c r="D138">
        <v>12</v>
      </c>
      <c r="E138">
        <v>0.24315201301200701</v>
      </c>
    </row>
    <row r="139" spans="1:5" x14ac:dyDescent="0.2">
      <c r="A139" t="s">
        <v>1</v>
      </c>
      <c r="B139" t="s">
        <v>8</v>
      </c>
      <c r="C139" t="s">
        <v>11</v>
      </c>
      <c r="D139">
        <v>13</v>
      </c>
      <c r="E139">
        <v>0.39278392464506801</v>
      </c>
    </row>
    <row r="140" spans="1:5" x14ac:dyDescent="0.2">
      <c r="A140" t="s">
        <v>1</v>
      </c>
      <c r="B140" t="s">
        <v>8</v>
      </c>
      <c r="C140" t="s">
        <v>11</v>
      </c>
      <c r="D140">
        <v>14</v>
      </c>
      <c r="E140">
        <v>0.18986603792975901</v>
      </c>
    </row>
    <row r="141" spans="1:5" x14ac:dyDescent="0.2">
      <c r="A141" t="s">
        <v>1</v>
      </c>
      <c r="B141" t="s">
        <v>8</v>
      </c>
      <c r="C141" t="s">
        <v>11</v>
      </c>
      <c r="D141">
        <v>15</v>
      </c>
      <c r="E141">
        <v>0.30373312678991499</v>
      </c>
    </row>
    <row r="142" spans="1:5" x14ac:dyDescent="0.2">
      <c r="A142" t="s">
        <v>1</v>
      </c>
      <c r="B142" t="s">
        <v>8</v>
      </c>
      <c r="C142" t="s">
        <v>11</v>
      </c>
      <c r="D142">
        <v>16</v>
      </c>
      <c r="E142">
        <v>0.50484670143501398</v>
      </c>
    </row>
    <row r="143" spans="1:5" x14ac:dyDescent="0.2">
      <c r="A143" t="s">
        <v>1</v>
      </c>
      <c r="B143" t="s">
        <v>8</v>
      </c>
      <c r="C143" t="s">
        <v>11</v>
      </c>
      <c r="D143">
        <v>17</v>
      </c>
      <c r="E143">
        <v>0.89405181361179697</v>
      </c>
    </row>
    <row r="144" spans="1:5" x14ac:dyDescent="0.2">
      <c r="A144" t="s">
        <v>1</v>
      </c>
      <c r="B144" t="s">
        <v>8</v>
      </c>
      <c r="C144" t="s">
        <v>11</v>
      </c>
      <c r="D144">
        <v>18</v>
      </c>
      <c r="E144">
        <v>1.0239811370621801</v>
      </c>
    </row>
    <row r="145" spans="1:5" x14ac:dyDescent="0.2">
      <c r="A145" t="s">
        <v>1</v>
      </c>
      <c r="B145" t="s">
        <v>8</v>
      </c>
      <c r="C145" t="s">
        <v>11</v>
      </c>
      <c r="D145">
        <v>19</v>
      </c>
      <c r="E145">
        <v>1.07766462255407</v>
      </c>
    </row>
    <row r="146" spans="1:5" x14ac:dyDescent="0.2">
      <c r="A146" t="s">
        <v>1</v>
      </c>
      <c r="B146" t="s">
        <v>8</v>
      </c>
      <c r="C146" t="s">
        <v>11</v>
      </c>
      <c r="D146">
        <v>20</v>
      </c>
      <c r="E146">
        <v>1.2487503801073301</v>
      </c>
    </row>
    <row r="147" spans="1:5" x14ac:dyDescent="0.2">
      <c r="A147" t="s">
        <v>1</v>
      </c>
      <c r="B147" t="s">
        <v>8</v>
      </c>
      <c r="C147" t="s">
        <v>11</v>
      </c>
      <c r="D147">
        <v>21</v>
      </c>
      <c r="E147">
        <v>1.5874688029289199</v>
      </c>
    </row>
    <row r="148" spans="1:5" x14ac:dyDescent="0.2">
      <c r="A148" t="s">
        <v>1</v>
      </c>
      <c r="B148" t="s">
        <v>8</v>
      </c>
      <c r="C148" t="s">
        <v>11</v>
      </c>
      <c r="D148">
        <v>22</v>
      </c>
      <c r="E148">
        <v>1.8018946647644001</v>
      </c>
    </row>
    <row r="149" spans="1:5" x14ac:dyDescent="0.2">
      <c r="A149" t="s">
        <v>1</v>
      </c>
      <c r="B149" t="s">
        <v>8</v>
      </c>
      <c r="C149" t="s">
        <v>11</v>
      </c>
      <c r="D149">
        <v>23</v>
      </c>
      <c r="E149">
        <v>2.16023445129394</v>
      </c>
    </row>
    <row r="150" spans="1:5" x14ac:dyDescent="0.2">
      <c r="A150" t="s">
        <v>1</v>
      </c>
      <c r="B150" t="s">
        <v>8</v>
      </c>
      <c r="C150" t="s">
        <v>12</v>
      </c>
      <c r="D150">
        <v>4</v>
      </c>
      <c r="E150">
        <v>0.28605956891003698</v>
      </c>
    </row>
    <row r="151" spans="1:5" x14ac:dyDescent="0.2">
      <c r="A151" t="s">
        <v>1</v>
      </c>
      <c r="B151" t="s">
        <v>8</v>
      </c>
      <c r="C151" t="s">
        <v>12</v>
      </c>
      <c r="D151">
        <v>5</v>
      </c>
      <c r="E151">
        <v>0.25409093090132101</v>
      </c>
    </row>
    <row r="152" spans="1:5" x14ac:dyDescent="0.2">
      <c r="A152" t="s">
        <v>1</v>
      </c>
      <c r="B152" t="s">
        <v>8</v>
      </c>
      <c r="C152" t="s">
        <v>12</v>
      </c>
      <c r="D152">
        <v>6</v>
      </c>
      <c r="E152">
        <v>0.24360204444212</v>
      </c>
    </row>
    <row r="153" spans="1:5" x14ac:dyDescent="0.2">
      <c r="A153" t="s">
        <v>1</v>
      </c>
      <c r="B153" t="s">
        <v>8</v>
      </c>
      <c r="C153" t="s">
        <v>12</v>
      </c>
      <c r="D153">
        <v>7</v>
      </c>
      <c r="E153">
        <v>0.23174085804060299</v>
      </c>
    </row>
    <row r="154" spans="1:5" x14ac:dyDescent="0.2">
      <c r="A154" t="s">
        <v>1</v>
      </c>
      <c r="B154" t="s">
        <v>8</v>
      </c>
      <c r="C154" t="s">
        <v>12</v>
      </c>
      <c r="D154">
        <v>8</v>
      </c>
      <c r="E154">
        <v>0.22753083939645799</v>
      </c>
    </row>
    <row r="155" spans="1:5" x14ac:dyDescent="0.2">
      <c r="A155" t="s">
        <v>1</v>
      </c>
      <c r="B155" t="s">
        <v>8</v>
      </c>
      <c r="C155" t="s">
        <v>12</v>
      </c>
      <c r="D155">
        <v>9</v>
      </c>
      <c r="E155">
        <v>0.234896360659131</v>
      </c>
    </row>
    <row r="156" spans="1:5" x14ac:dyDescent="0.2">
      <c r="A156" t="s">
        <v>1</v>
      </c>
      <c r="B156" t="s">
        <v>8</v>
      </c>
      <c r="C156" t="s">
        <v>12</v>
      </c>
      <c r="D156">
        <v>10</v>
      </c>
      <c r="E156">
        <v>0.25229242969961702</v>
      </c>
    </row>
    <row r="157" spans="1:5" x14ac:dyDescent="0.2">
      <c r="A157" t="s">
        <v>1</v>
      </c>
      <c r="B157" t="s">
        <v>8</v>
      </c>
      <c r="C157" t="s">
        <v>12</v>
      </c>
      <c r="D157">
        <v>11</v>
      </c>
      <c r="E157">
        <v>0.27060901417451699</v>
      </c>
    </row>
    <row r="158" spans="1:5" x14ac:dyDescent="0.2">
      <c r="A158" t="s">
        <v>1</v>
      </c>
      <c r="B158" t="s">
        <v>8</v>
      </c>
      <c r="C158" t="s">
        <v>12</v>
      </c>
      <c r="D158">
        <v>12</v>
      </c>
      <c r="E158">
        <v>0.27288463302687099</v>
      </c>
    </row>
    <row r="159" spans="1:5" x14ac:dyDescent="0.2">
      <c r="A159" t="s">
        <v>1</v>
      </c>
      <c r="B159" t="s">
        <v>8</v>
      </c>
      <c r="C159" t="s">
        <v>12</v>
      </c>
      <c r="D159">
        <v>13</v>
      </c>
      <c r="E159">
        <v>0.25797448205012902</v>
      </c>
    </row>
    <row r="160" spans="1:5" x14ac:dyDescent="0.2">
      <c r="A160" t="s">
        <v>1</v>
      </c>
      <c r="B160" t="s">
        <v>8</v>
      </c>
      <c r="C160" t="s">
        <v>12</v>
      </c>
      <c r="D160">
        <v>14</v>
      </c>
      <c r="E160">
        <v>0.24403990951238799</v>
      </c>
    </row>
    <row r="161" spans="1:5" x14ac:dyDescent="0.2">
      <c r="A161" t="s">
        <v>1</v>
      </c>
      <c r="B161" t="s">
        <v>8</v>
      </c>
      <c r="C161" t="s">
        <v>12</v>
      </c>
      <c r="D161">
        <v>15</v>
      </c>
      <c r="E161">
        <v>0.26019614350561998</v>
      </c>
    </row>
    <row r="162" spans="1:5" x14ac:dyDescent="0.2">
      <c r="A162" t="s">
        <v>1</v>
      </c>
      <c r="B162" t="s">
        <v>8</v>
      </c>
      <c r="C162" t="s">
        <v>12</v>
      </c>
      <c r="D162">
        <v>16</v>
      </c>
      <c r="E162">
        <v>0.31851843992869</v>
      </c>
    </row>
    <row r="163" spans="1:5" x14ac:dyDescent="0.2">
      <c r="A163" t="s">
        <v>1</v>
      </c>
      <c r="B163" t="s">
        <v>8</v>
      </c>
      <c r="C163" t="s">
        <v>12</v>
      </c>
      <c r="D163">
        <v>17</v>
      </c>
      <c r="E163">
        <v>0.44012452106849798</v>
      </c>
    </row>
    <row r="164" spans="1:5" x14ac:dyDescent="0.2">
      <c r="A164" t="s">
        <v>1</v>
      </c>
      <c r="B164" t="s">
        <v>8</v>
      </c>
      <c r="C164" t="s">
        <v>12</v>
      </c>
      <c r="D164">
        <v>18</v>
      </c>
      <c r="E164">
        <v>0.796097035501517</v>
      </c>
    </row>
    <row r="165" spans="1:5" x14ac:dyDescent="0.2">
      <c r="A165" t="s">
        <v>1</v>
      </c>
      <c r="B165" t="s">
        <v>8</v>
      </c>
      <c r="C165" t="s">
        <v>12</v>
      </c>
      <c r="D165">
        <v>19</v>
      </c>
      <c r="E165">
        <v>1.02481894004039</v>
      </c>
    </row>
    <row r="166" spans="1:5" x14ac:dyDescent="0.2">
      <c r="A166" t="s">
        <v>1</v>
      </c>
      <c r="B166" t="s">
        <v>8</v>
      </c>
      <c r="C166" t="s">
        <v>12</v>
      </c>
      <c r="D166">
        <v>20</v>
      </c>
      <c r="E166">
        <v>1.03163189888</v>
      </c>
    </row>
    <row r="167" spans="1:5" x14ac:dyDescent="0.2">
      <c r="A167" t="s">
        <v>1</v>
      </c>
      <c r="B167" t="s">
        <v>8</v>
      </c>
      <c r="C167" t="s">
        <v>12</v>
      </c>
      <c r="D167">
        <v>21</v>
      </c>
      <c r="E167">
        <v>1.0682317843803899</v>
      </c>
    </row>
    <row r="168" spans="1:5" x14ac:dyDescent="0.2">
      <c r="A168" t="s">
        <v>1</v>
      </c>
      <c r="B168" t="s">
        <v>8</v>
      </c>
      <c r="C168" t="s">
        <v>12</v>
      </c>
      <c r="D168">
        <v>22</v>
      </c>
      <c r="E168">
        <v>1.1098381042480401</v>
      </c>
    </row>
    <row r="169" spans="1:5" x14ac:dyDescent="0.2">
      <c r="A169" t="s">
        <v>1</v>
      </c>
      <c r="B169" t="s">
        <v>8</v>
      </c>
      <c r="C169" t="s">
        <v>12</v>
      </c>
      <c r="D169">
        <v>23</v>
      </c>
      <c r="E169">
        <v>1.20512398084004</v>
      </c>
    </row>
    <row r="170" spans="1:5" x14ac:dyDescent="0.2">
      <c r="A170" t="s">
        <v>1</v>
      </c>
      <c r="B170" t="s">
        <v>9</v>
      </c>
      <c r="C170" t="s">
        <v>11</v>
      </c>
      <c r="D170">
        <v>4</v>
      </c>
      <c r="E170">
        <v>1.5236047903696599</v>
      </c>
    </row>
    <row r="171" spans="1:5" x14ac:dyDescent="0.2">
      <c r="A171" t="s">
        <v>1</v>
      </c>
      <c r="B171" t="s">
        <v>9</v>
      </c>
      <c r="C171" t="s">
        <v>11</v>
      </c>
      <c r="D171">
        <v>5</v>
      </c>
      <c r="E171">
        <v>1.43487175305684</v>
      </c>
    </row>
    <row r="172" spans="1:5" x14ac:dyDescent="0.2">
      <c r="A172" t="s">
        <v>1</v>
      </c>
      <c r="B172" t="s">
        <v>9</v>
      </c>
      <c r="C172" t="s">
        <v>11</v>
      </c>
      <c r="D172">
        <v>6</v>
      </c>
      <c r="E172">
        <v>1.3663694858551001</v>
      </c>
    </row>
    <row r="173" spans="1:5" x14ac:dyDescent="0.2">
      <c r="A173" t="s">
        <v>1</v>
      </c>
      <c r="B173" t="s">
        <v>9</v>
      </c>
      <c r="C173" t="s">
        <v>11</v>
      </c>
      <c r="D173">
        <v>7</v>
      </c>
      <c r="E173">
        <v>1.3532071908315</v>
      </c>
    </row>
    <row r="174" spans="1:5" x14ac:dyDescent="0.2">
      <c r="A174" t="s">
        <v>1</v>
      </c>
      <c r="B174" t="s">
        <v>9</v>
      </c>
      <c r="C174" t="s">
        <v>11</v>
      </c>
      <c r="D174">
        <v>8</v>
      </c>
      <c r="E174">
        <v>1.6039534211158699</v>
      </c>
    </row>
    <row r="175" spans="1:5" x14ac:dyDescent="0.2">
      <c r="A175" t="s">
        <v>1</v>
      </c>
      <c r="B175" t="s">
        <v>9</v>
      </c>
      <c r="C175" t="s">
        <v>11</v>
      </c>
      <c r="D175">
        <v>9</v>
      </c>
      <c r="E175">
        <v>1.5164110660552901</v>
      </c>
    </row>
    <row r="176" spans="1:5" x14ac:dyDescent="0.2">
      <c r="A176" t="s">
        <v>1</v>
      </c>
      <c r="B176" t="s">
        <v>9</v>
      </c>
      <c r="C176" t="s">
        <v>11</v>
      </c>
      <c r="D176">
        <v>10</v>
      </c>
      <c r="E176">
        <v>1.4223761558532699</v>
      </c>
    </row>
    <row r="177" spans="1:5" x14ac:dyDescent="0.2">
      <c r="A177" t="s">
        <v>1</v>
      </c>
      <c r="B177" t="s">
        <v>9</v>
      </c>
      <c r="C177" t="s">
        <v>11</v>
      </c>
      <c r="D177">
        <v>11</v>
      </c>
      <c r="E177">
        <v>1.32859295606613</v>
      </c>
    </row>
    <row r="178" spans="1:5" x14ac:dyDescent="0.2">
      <c r="A178" t="s">
        <v>1</v>
      </c>
      <c r="B178" t="s">
        <v>9</v>
      </c>
      <c r="C178" t="s">
        <v>11</v>
      </c>
      <c r="D178">
        <v>12</v>
      </c>
      <c r="E178">
        <v>1.2842439413070601</v>
      </c>
    </row>
    <row r="179" spans="1:5" x14ac:dyDescent="0.2">
      <c r="A179" t="s">
        <v>1</v>
      </c>
      <c r="B179" t="s">
        <v>9</v>
      </c>
      <c r="C179" t="s">
        <v>11</v>
      </c>
      <c r="D179">
        <v>13</v>
      </c>
      <c r="E179">
        <v>1.47111600637435</v>
      </c>
    </row>
    <row r="180" spans="1:5" x14ac:dyDescent="0.2">
      <c r="A180" t="s">
        <v>1</v>
      </c>
      <c r="B180" t="s">
        <v>9</v>
      </c>
      <c r="C180" t="s">
        <v>11</v>
      </c>
      <c r="D180">
        <v>14</v>
      </c>
      <c r="E180">
        <v>2.9882493019103999</v>
      </c>
    </row>
    <row r="181" spans="1:5" x14ac:dyDescent="0.2">
      <c r="A181" t="s">
        <v>1</v>
      </c>
      <c r="B181" t="s">
        <v>9</v>
      </c>
      <c r="C181" t="s">
        <v>11</v>
      </c>
      <c r="D181">
        <v>15</v>
      </c>
      <c r="E181">
        <v>23.720890283584499</v>
      </c>
    </row>
    <row r="182" spans="1:5" x14ac:dyDescent="0.2">
      <c r="A182" t="s">
        <v>1</v>
      </c>
      <c r="B182" t="s">
        <v>9</v>
      </c>
      <c r="C182" t="s">
        <v>11</v>
      </c>
      <c r="D182">
        <v>16</v>
      </c>
      <c r="E182">
        <v>2.6607823371887198</v>
      </c>
    </row>
    <row r="183" spans="1:5" x14ac:dyDescent="0.2">
      <c r="A183" t="s">
        <v>1</v>
      </c>
      <c r="B183" t="s">
        <v>9</v>
      </c>
      <c r="C183" t="s">
        <v>11</v>
      </c>
      <c r="D183">
        <v>18</v>
      </c>
      <c r="E183">
        <v>8.6301152706146205</v>
      </c>
    </row>
    <row r="184" spans="1:5" x14ac:dyDescent="0.2">
      <c r="A184" t="s">
        <v>1</v>
      </c>
      <c r="B184" t="s">
        <v>9</v>
      </c>
      <c r="C184" t="s">
        <v>11</v>
      </c>
      <c r="D184">
        <v>19</v>
      </c>
      <c r="E184">
        <v>496.31116437911902</v>
      </c>
    </row>
    <row r="185" spans="1:5" x14ac:dyDescent="0.2">
      <c r="A185" t="s">
        <v>1</v>
      </c>
      <c r="B185" t="s">
        <v>9</v>
      </c>
      <c r="C185" t="s">
        <v>12</v>
      </c>
      <c r="D185">
        <v>4</v>
      </c>
      <c r="E185">
        <v>1.55047758420308</v>
      </c>
    </row>
    <row r="186" spans="1:5" x14ac:dyDescent="0.2">
      <c r="A186" t="s">
        <v>1</v>
      </c>
      <c r="B186" t="s">
        <v>9</v>
      </c>
      <c r="C186" t="s">
        <v>12</v>
      </c>
      <c r="D186">
        <v>5</v>
      </c>
      <c r="E186">
        <v>1.4953958193461101</v>
      </c>
    </row>
    <row r="187" spans="1:5" x14ac:dyDescent="0.2">
      <c r="A187" t="s">
        <v>1</v>
      </c>
      <c r="B187" t="s">
        <v>9</v>
      </c>
      <c r="C187" t="s">
        <v>12</v>
      </c>
      <c r="D187">
        <v>6</v>
      </c>
      <c r="E187">
        <v>1.4162990252176899</v>
      </c>
    </row>
    <row r="188" spans="1:5" x14ac:dyDescent="0.2">
      <c r="A188" t="s">
        <v>1</v>
      </c>
      <c r="B188" t="s">
        <v>9</v>
      </c>
      <c r="C188" t="s">
        <v>12</v>
      </c>
      <c r="D188">
        <v>7</v>
      </c>
      <c r="E188">
        <v>1.37464078267415</v>
      </c>
    </row>
    <row r="189" spans="1:5" x14ac:dyDescent="0.2">
      <c r="A189" t="s">
        <v>1</v>
      </c>
      <c r="B189" t="s">
        <v>9</v>
      </c>
      <c r="C189" t="s">
        <v>12</v>
      </c>
      <c r="D189">
        <v>8</v>
      </c>
      <c r="E189">
        <v>1.64743244647979</v>
      </c>
    </row>
    <row r="190" spans="1:5" x14ac:dyDescent="0.2">
      <c r="A190" t="s">
        <v>1</v>
      </c>
      <c r="B190" t="s">
        <v>9</v>
      </c>
      <c r="C190" t="s">
        <v>12</v>
      </c>
      <c r="D190">
        <v>9</v>
      </c>
      <c r="E190">
        <v>1.5544447302818201</v>
      </c>
    </row>
    <row r="191" spans="1:5" x14ac:dyDescent="0.2">
      <c r="A191" t="s">
        <v>1</v>
      </c>
      <c r="B191" t="s">
        <v>9</v>
      </c>
      <c r="C191" t="s">
        <v>12</v>
      </c>
      <c r="D191">
        <v>10</v>
      </c>
      <c r="E191">
        <v>1.43240481615066</v>
      </c>
    </row>
    <row r="192" spans="1:5" x14ac:dyDescent="0.2">
      <c r="A192" t="s">
        <v>1</v>
      </c>
      <c r="B192" t="s">
        <v>9</v>
      </c>
      <c r="C192" t="s">
        <v>12</v>
      </c>
      <c r="D192">
        <v>11</v>
      </c>
      <c r="E192">
        <v>1.3900048136711101</v>
      </c>
    </row>
    <row r="193" spans="1:5" x14ac:dyDescent="0.2">
      <c r="A193" t="s">
        <v>1</v>
      </c>
      <c r="B193" t="s">
        <v>9</v>
      </c>
      <c r="C193" t="s">
        <v>12</v>
      </c>
      <c r="D193">
        <v>12</v>
      </c>
      <c r="E193">
        <v>1.25992459058761</v>
      </c>
    </row>
    <row r="194" spans="1:5" x14ac:dyDescent="0.2">
      <c r="A194" t="s">
        <v>1</v>
      </c>
      <c r="B194" t="s">
        <v>9</v>
      </c>
      <c r="C194" t="s">
        <v>12</v>
      </c>
      <c r="D194">
        <v>13</v>
      </c>
      <c r="E194">
        <v>1.4238251686096099</v>
      </c>
    </row>
    <row r="195" spans="1:5" x14ac:dyDescent="0.2">
      <c r="A195" t="s">
        <v>1</v>
      </c>
      <c r="B195" t="s">
        <v>9</v>
      </c>
      <c r="C195" t="s">
        <v>12</v>
      </c>
      <c r="D195">
        <v>14</v>
      </c>
      <c r="E195">
        <v>1.38496661186218</v>
      </c>
    </row>
    <row r="196" spans="1:5" x14ac:dyDescent="0.2">
      <c r="A196" t="s">
        <v>1</v>
      </c>
      <c r="B196" t="s">
        <v>9</v>
      </c>
      <c r="C196" t="s">
        <v>12</v>
      </c>
      <c r="D196">
        <v>15</v>
      </c>
      <c r="E196">
        <v>2.8354206085204998</v>
      </c>
    </row>
    <row r="197" spans="1:5" x14ac:dyDescent="0.2">
      <c r="A197" t="s">
        <v>1</v>
      </c>
      <c r="B197" t="s">
        <v>9</v>
      </c>
      <c r="C197" t="s">
        <v>12</v>
      </c>
      <c r="D197">
        <v>16</v>
      </c>
      <c r="E197">
        <v>1.3015719652175901</v>
      </c>
    </row>
    <row r="198" spans="1:5" x14ac:dyDescent="0.2">
      <c r="A198" t="s">
        <v>1</v>
      </c>
      <c r="B198" t="s">
        <v>9</v>
      </c>
      <c r="C198" t="s">
        <v>12</v>
      </c>
      <c r="D198">
        <v>18</v>
      </c>
      <c r="E198">
        <v>1.74689666430155</v>
      </c>
    </row>
    <row r="199" spans="1:5" x14ac:dyDescent="0.2">
      <c r="A199" t="s">
        <v>1</v>
      </c>
      <c r="B199" t="s">
        <v>10</v>
      </c>
      <c r="C199" t="s">
        <v>11</v>
      </c>
      <c r="D199">
        <v>4</v>
      </c>
      <c r="E199">
        <v>1.0484562304712099</v>
      </c>
    </row>
    <row r="200" spans="1:5" x14ac:dyDescent="0.2">
      <c r="A200" t="s">
        <v>1</v>
      </c>
      <c r="B200" t="s">
        <v>10</v>
      </c>
      <c r="C200" t="s">
        <v>11</v>
      </c>
      <c r="D200">
        <v>5</v>
      </c>
      <c r="E200">
        <v>1.0190347938826501</v>
      </c>
    </row>
    <row r="201" spans="1:5" x14ac:dyDescent="0.2">
      <c r="A201" t="s">
        <v>1</v>
      </c>
      <c r="B201" t="s">
        <v>10</v>
      </c>
      <c r="C201" t="s">
        <v>11</v>
      </c>
      <c r="D201">
        <v>6</v>
      </c>
      <c r="E201">
        <v>1.0219904252461001</v>
      </c>
    </row>
    <row r="202" spans="1:5" x14ac:dyDescent="0.2">
      <c r="A202" t="s">
        <v>1</v>
      </c>
      <c r="B202" t="s">
        <v>10</v>
      </c>
      <c r="C202" t="s">
        <v>11</v>
      </c>
      <c r="D202">
        <v>7</v>
      </c>
      <c r="E202">
        <v>1.0259551250771299</v>
      </c>
    </row>
    <row r="203" spans="1:5" x14ac:dyDescent="0.2">
      <c r="A203" t="s">
        <v>1</v>
      </c>
      <c r="B203" t="s">
        <v>10</v>
      </c>
      <c r="C203" t="s">
        <v>11</v>
      </c>
      <c r="D203">
        <v>8</v>
      </c>
      <c r="E203">
        <v>1.01895812938087</v>
      </c>
    </row>
    <row r="204" spans="1:5" x14ac:dyDescent="0.2">
      <c r="A204" t="s">
        <v>1</v>
      </c>
      <c r="B204" t="s">
        <v>10</v>
      </c>
      <c r="C204" t="s">
        <v>11</v>
      </c>
      <c r="D204">
        <v>9</v>
      </c>
      <c r="E204">
        <v>1.0238785743713299</v>
      </c>
    </row>
    <row r="205" spans="1:5" x14ac:dyDescent="0.2">
      <c r="A205" t="s">
        <v>1</v>
      </c>
      <c r="B205" t="s">
        <v>10</v>
      </c>
      <c r="C205" t="s">
        <v>11</v>
      </c>
      <c r="D205">
        <v>10</v>
      </c>
      <c r="E205">
        <v>1.0203491619655001</v>
      </c>
    </row>
    <row r="206" spans="1:5" x14ac:dyDescent="0.2">
      <c r="A206" t="s">
        <v>1</v>
      </c>
      <c r="B206" t="s">
        <v>10</v>
      </c>
      <c r="C206" t="s">
        <v>11</v>
      </c>
      <c r="D206">
        <v>11</v>
      </c>
      <c r="E206">
        <v>1.0156560930712399</v>
      </c>
    </row>
    <row r="207" spans="1:5" x14ac:dyDescent="0.2">
      <c r="A207" t="s">
        <v>1</v>
      </c>
      <c r="B207" t="s">
        <v>10</v>
      </c>
      <c r="C207" t="s">
        <v>11</v>
      </c>
      <c r="D207">
        <v>12</v>
      </c>
      <c r="E207">
        <v>1.0224694967269801</v>
      </c>
    </row>
    <row r="208" spans="1:5" x14ac:dyDescent="0.2">
      <c r="A208" t="s">
        <v>1</v>
      </c>
      <c r="B208" t="s">
        <v>10</v>
      </c>
      <c r="C208" t="s">
        <v>11</v>
      </c>
      <c r="D208">
        <v>13</v>
      </c>
      <c r="E208">
        <v>1.0215791543324699</v>
      </c>
    </row>
    <row r="209" spans="1:5" x14ac:dyDescent="0.2">
      <c r="A209" t="s">
        <v>1</v>
      </c>
      <c r="B209" t="s">
        <v>10</v>
      </c>
      <c r="C209" t="s">
        <v>11</v>
      </c>
      <c r="D209">
        <v>14</v>
      </c>
      <c r="E209">
        <v>1.01527043668235</v>
      </c>
    </row>
    <row r="210" spans="1:5" x14ac:dyDescent="0.2">
      <c r="A210" t="s">
        <v>1</v>
      </c>
      <c r="B210" t="s">
        <v>10</v>
      </c>
      <c r="C210" t="s">
        <v>11</v>
      </c>
      <c r="D210">
        <v>15</v>
      </c>
      <c r="E210">
        <v>1.01540531052483</v>
      </c>
    </row>
    <row r="211" spans="1:5" x14ac:dyDescent="0.2">
      <c r="A211" t="s">
        <v>1</v>
      </c>
      <c r="B211" t="s">
        <v>10</v>
      </c>
      <c r="C211" t="s">
        <v>11</v>
      </c>
      <c r="D211">
        <v>16</v>
      </c>
      <c r="E211">
        <v>1.00792784874255</v>
      </c>
    </row>
    <row r="212" spans="1:5" x14ac:dyDescent="0.2">
      <c r="A212" t="s">
        <v>1</v>
      </c>
      <c r="B212" t="s">
        <v>10</v>
      </c>
      <c r="C212" t="s">
        <v>11</v>
      </c>
      <c r="D212">
        <v>17</v>
      </c>
      <c r="E212">
        <v>1.0173206126436201</v>
      </c>
    </row>
    <row r="213" spans="1:5" x14ac:dyDescent="0.2">
      <c r="A213" t="s">
        <v>1</v>
      </c>
      <c r="B213" t="s">
        <v>10</v>
      </c>
      <c r="C213" t="s">
        <v>11</v>
      </c>
      <c r="D213">
        <v>18</v>
      </c>
      <c r="E213">
        <v>1.01517934458596</v>
      </c>
    </row>
    <row r="214" spans="1:5" x14ac:dyDescent="0.2">
      <c r="A214" t="s">
        <v>1</v>
      </c>
      <c r="B214" t="s">
        <v>10</v>
      </c>
      <c r="C214" t="s">
        <v>11</v>
      </c>
      <c r="D214">
        <v>19</v>
      </c>
      <c r="E214">
        <v>1.0411914280482699</v>
      </c>
    </row>
    <row r="215" spans="1:5" x14ac:dyDescent="0.2">
      <c r="A215" t="s">
        <v>1</v>
      </c>
      <c r="B215" t="s">
        <v>10</v>
      </c>
      <c r="C215" t="s">
        <v>11</v>
      </c>
      <c r="D215">
        <v>20</v>
      </c>
      <c r="E215">
        <v>1.0628585723730199</v>
      </c>
    </row>
    <row r="216" spans="1:5" x14ac:dyDescent="0.2">
      <c r="A216" t="s">
        <v>1</v>
      </c>
      <c r="B216" t="s">
        <v>10</v>
      </c>
      <c r="C216" t="s">
        <v>11</v>
      </c>
      <c r="D216">
        <v>21</v>
      </c>
      <c r="E216">
        <v>1.0881716410319</v>
      </c>
    </row>
    <row r="217" spans="1:5" x14ac:dyDescent="0.2">
      <c r="A217" t="s">
        <v>1</v>
      </c>
      <c r="B217" t="s">
        <v>10</v>
      </c>
      <c r="C217" t="s">
        <v>11</v>
      </c>
      <c r="D217">
        <v>22</v>
      </c>
      <c r="E217">
        <v>1.3120544297354499</v>
      </c>
    </row>
    <row r="218" spans="1:5" x14ac:dyDescent="0.2">
      <c r="A218" t="s">
        <v>1</v>
      </c>
      <c r="B218" t="s">
        <v>10</v>
      </c>
      <c r="C218" t="s">
        <v>11</v>
      </c>
      <c r="D218">
        <v>23</v>
      </c>
      <c r="E218">
        <v>1.5129278302192599</v>
      </c>
    </row>
    <row r="219" spans="1:5" x14ac:dyDescent="0.2">
      <c r="A219" t="s">
        <v>1</v>
      </c>
      <c r="B219" t="s">
        <v>10</v>
      </c>
      <c r="C219" t="s">
        <v>12</v>
      </c>
      <c r="D219">
        <v>4</v>
      </c>
      <c r="E219">
        <v>1.0194397001731601</v>
      </c>
    </row>
    <row r="220" spans="1:5" x14ac:dyDescent="0.2">
      <c r="A220" t="s">
        <v>1</v>
      </c>
      <c r="B220" t="s">
        <v>10</v>
      </c>
      <c r="C220" t="s">
        <v>12</v>
      </c>
      <c r="D220">
        <v>5</v>
      </c>
      <c r="E220">
        <v>1.02340228890263</v>
      </c>
    </row>
    <row r="221" spans="1:5" x14ac:dyDescent="0.2">
      <c r="A221" t="s">
        <v>1</v>
      </c>
      <c r="B221" t="s">
        <v>10</v>
      </c>
      <c r="C221" t="s">
        <v>12</v>
      </c>
      <c r="D221">
        <v>6</v>
      </c>
      <c r="E221">
        <v>1.01832116709815</v>
      </c>
    </row>
    <row r="222" spans="1:5" x14ac:dyDescent="0.2">
      <c r="A222" t="s">
        <v>1</v>
      </c>
      <c r="B222" t="s">
        <v>10</v>
      </c>
      <c r="C222" t="s">
        <v>12</v>
      </c>
      <c r="D222">
        <v>7</v>
      </c>
      <c r="E222">
        <v>1.01789731675005</v>
      </c>
    </row>
    <row r="223" spans="1:5" x14ac:dyDescent="0.2">
      <c r="A223" t="s">
        <v>1</v>
      </c>
      <c r="B223" t="s">
        <v>10</v>
      </c>
      <c r="C223" t="s">
        <v>12</v>
      </c>
      <c r="D223">
        <v>8</v>
      </c>
      <c r="E223">
        <v>1.02071935860152</v>
      </c>
    </row>
    <row r="224" spans="1:5" x14ac:dyDescent="0.2">
      <c r="A224" t="s">
        <v>1</v>
      </c>
      <c r="B224" t="s">
        <v>10</v>
      </c>
      <c r="C224" t="s">
        <v>12</v>
      </c>
      <c r="D224">
        <v>9</v>
      </c>
      <c r="E224">
        <v>1.0067396771674</v>
      </c>
    </row>
    <row r="225" spans="1:5" x14ac:dyDescent="0.2">
      <c r="A225" t="s">
        <v>1</v>
      </c>
      <c r="B225" t="s">
        <v>10</v>
      </c>
      <c r="C225" t="s">
        <v>12</v>
      </c>
      <c r="D225">
        <v>10</v>
      </c>
      <c r="E225">
        <v>0.96708124759150405</v>
      </c>
    </row>
    <row r="226" spans="1:5" x14ac:dyDescent="0.2">
      <c r="A226" t="s">
        <v>1</v>
      </c>
      <c r="B226" t="s">
        <v>10</v>
      </c>
      <c r="C226" t="s">
        <v>12</v>
      </c>
      <c r="D226">
        <v>11</v>
      </c>
      <c r="E226">
        <v>0.92618696362364505</v>
      </c>
    </row>
    <row r="227" spans="1:5" x14ac:dyDescent="0.2">
      <c r="A227" t="s">
        <v>1</v>
      </c>
      <c r="B227" t="s">
        <v>10</v>
      </c>
      <c r="C227" t="s">
        <v>12</v>
      </c>
      <c r="D227">
        <v>12</v>
      </c>
      <c r="E227">
        <v>0.91089360854204904</v>
      </c>
    </row>
    <row r="228" spans="1:5" x14ac:dyDescent="0.2">
      <c r="A228" t="s">
        <v>1</v>
      </c>
      <c r="B228" t="s">
        <v>10</v>
      </c>
      <c r="C228" t="s">
        <v>12</v>
      </c>
      <c r="D228">
        <v>13</v>
      </c>
      <c r="E228">
        <v>0.930798967679341</v>
      </c>
    </row>
    <row r="229" spans="1:5" x14ac:dyDescent="0.2">
      <c r="A229" t="s">
        <v>1</v>
      </c>
      <c r="B229" t="s">
        <v>10</v>
      </c>
      <c r="C229" t="s">
        <v>12</v>
      </c>
      <c r="D229">
        <v>14</v>
      </c>
      <c r="E229">
        <v>1.022842106193</v>
      </c>
    </row>
    <row r="230" spans="1:5" x14ac:dyDescent="0.2">
      <c r="A230" t="s">
        <v>1</v>
      </c>
      <c r="B230" t="s">
        <v>10</v>
      </c>
      <c r="C230" t="s">
        <v>12</v>
      </c>
      <c r="D230">
        <v>15</v>
      </c>
      <c r="E230">
        <v>1.0114718959444999</v>
      </c>
    </row>
    <row r="231" spans="1:5" x14ac:dyDescent="0.2">
      <c r="A231" t="s">
        <v>1</v>
      </c>
      <c r="B231" t="s">
        <v>10</v>
      </c>
      <c r="C231" t="s">
        <v>12</v>
      </c>
      <c r="D231">
        <v>16</v>
      </c>
      <c r="E231">
        <v>0.99071516070449495</v>
      </c>
    </row>
    <row r="232" spans="1:5" x14ac:dyDescent="0.2">
      <c r="A232" t="s">
        <v>1</v>
      </c>
      <c r="B232" t="s">
        <v>10</v>
      </c>
      <c r="C232" t="s">
        <v>12</v>
      </c>
      <c r="D232">
        <v>17</v>
      </c>
      <c r="E232">
        <v>1.06878662109375</v>
      </c>
    </row>
    <row r="233" spans="1:5" x14ac:dyDescent="0.2">
      <c r="A233" t="s">
        <v>1</v>
      </c>
      <c r="B233" t="s">
        <v>10</v>
      </c>
      <c r="C233" t="s">
        <v>12</v>
      </c>
      <c r="D233">
        <v>18</v>
      </c>
      <c r="E233">
        <v>1.02712900223939</v>
      </c>
    </row>
    <row r="234" spans="1:5" x14ac:dyDescent="0.2">
      <c r="A234" t="s">
        <v>1</v>
      </c>
      <c r="B234" t="s">
        <v>10</v>
      </c>
      <c r="C234" t="s">
        <v>12</v>
      </c>
      <c r="D234">
        <v>19</v>
      </c>
      <c r="E234">
        <v>1.0288738144768601</v>
      </c>
    </row>
    <row r="235" spans="1:5" x14ac:dyDescent="0.2">
      <c r="A235" t="s">
        <v>1</v>
      </c>
      <c r="B235" t="s">
        <v>10</v>
      </c>
      <c r="C235" t="s">
        <v>12</v>
      </c>
      <c r="D235">
        <v>20</v>
      </c>
      <c r="E235">
        <v>1.04842955589294</v>
      </c>
    </row>
    <row r="236" spans="1:5" x14ac:dyDescent="0.2">
      <c r="A236" t="s">
        <v>1</v>
      </c>
      <c r="B236" t="s">
        <v>10</v>
      </c>
      <c r="C236" t="s">
        <v>12</v>
      </c>
      <c r="D236">
        <v>21</v>
      </c>
      <c r="E236">
        <v>1.1016259590784701</v>
      </c>
    </row>
    <row r="237" spans="1:5" x14ac:dyDescent="0.2">
      <c r="A237" t="s">
        <v>1</v>
      </c>
      <c r="B237" t="s">
        <v>10</v>
      </c>
      <c r="C237" t="s">
        <v>12</v>
      </c>
      <c r="D237">
        <v>22</v>
      </c>
      <c r="E237">
        <v>1.2997738293239001</v>
      </c>
    </row>
    <row r="238" spans="1:5" x14ac:dyDescent="0.2">
      <c r="A238" t="s">
        <v>1</v>
      </c>
      <c r="B238" t="s">
        <v>10</v>
      </c>
      <c r="C238" t="s">
        <v>12</v>
      </c>
      <c r="D238">
        <v>23</v>
      </c>
      <c r="E238">
        <v>1.5124577879905701</v>
      </c>
    </row>
    <row r="239" spans="1:5" x14ac:dyDescent="0.2">
      <c r="A239" t="s">
        <v>2</v>
      </c>
      <c r="B239" t="s">
        <v>4</v>
      </c>
      <c r="C239" t="s">
        <v>11</v>
      </c>
      <c r="D239">
        <v>4</v>
      </c>
      <c r="E239">
        <v>0.98468577628042098</v>
      </c>
    </row>
    <row r="240" spans="1:5" x14ac:dyDescent="0.2">
      <c r="A240" t="s">
        <v>2</v>
      </c>
      <c r="B240" t="s">
        <v>4</v>
      </c>
      <c r="C240" t="s">
        <v>11</v>
      </c>
      <c r="D240">
        <v>5</v>
      </c>
      <c r="E240">
        <v>1.0161547299587299</v>
      </c>
    </row>
    <row r="241" spans="1:5" x14ac:dyDescent="0.2">
      <c r="A241" t="s">
        <v>2</v>
      </c>
      <c r="B241" t="s">
        <v>4</v>
      </c>
      <c r="C241" t="s">
        <v>11</v>
      </c>
      <c r="D241">
        <v>6</v>
      </c>
      <c r="E241">
        <v>1.01681073250309</v>
      </c>
    </row>
    <row r="242" spans="1:5" x14ac:dyDescent="0.2">
      <c r="A242" t="s">
        <v>2</v>
      </c>
      <c r="B242" t="s">
        <v>4</v>
      </c>
      <c r="C242" t="s">
        <v>11</v>
      </c>
      <c r="D242">
        <v>7</v>
      </c>
      <c r="E242">
        <v>1.0166680657345299</v>
      </c>
    </row>
    <row r="243" spans="1:5" x14ac:dyDescent="0.2">
      <c r="A243" t="s">
        <v>2</v>
      </c>
      <c r="B243" t="s">
        <v>4</v>
      </c>
      <c r="C243" t="s">
        <v>11</v>
      </c>
      <c r="D243">
        <v>8</v>
      </c>
      <c r="E243">
        <v>1.01567724015977</v>
      </c>
    </row>
    <row r="244" spans="1:5" x14ac:dyDescent="0.2">
      <c r="A244" t="s">
        <v>2</v>
      </c>
      <c r="B244" t="s">
        <v>4</v>
      </c>
      <c r="C244" t="s">
        <v>11</v>
      </c>
      <c r="D244">
        <v>9</v>
      </c>
      <c r="E244">
        <v>1.0216552716929701</v>
      </c>
    </row>
    <row r="245" spans="1:5" x14ac:dyDescent="0.2">
      <c r="A245" t="s">
        <v>2</v>
      </c>
      <c r="B245" t="s">
        <v>4</v>
      </c>
      <c r="C245" t="s">
        <v>11</v>
      </c>
      <c r="D245">
        <v>10</v>
      </c>
      <c r="E245">
        <v>1.0144067375283401</v>
      </c>
    </row>
    <row r="246" spans="1:5" x14ac:dyDescent="0.2">
      <c r="A246" t="s">
        <v>2</v>
      </c>
      <c r="B246" t="s">
        <v>4</v>
      </c>
      <c r="C246" t="s">
        <v>11</v>
      </c>
      <c r="D246">
        <v>11</v>
      </c>
      <c r="E246">
        <v>1.0153322116188299</v>
      </c>
    </row>
    <row r="247" spans="1:5" x14ac:dyDescent="0.2">
      <c r="A247" t="s">
        <v>2</v>
      </c>
      <c r="B247" t="s">
        <v>4</v>
      </c>
      <c r="C247" t="s">
        <v>11</v>
      </c>
      <c r="D247">
        <v>12</v>
      </c>
      <c r="E247">
        <v>1.0343107623713299</v>
      </c>
    </row>
    <row r="248" spans="1:5" x14ac:dyDescent="0.2">
      <c r="A248" t="s">
        <v>2</v>
      </c>
      <c r="B248" t="s">
        <v>4</v>
      </c>
      <c r="C248" t="s">
        <v>11</v>
      </c>
      <c r="D248">
        <v>13</v>
      </c>
      <c r="E248">
        <v>1.02556622624397</v>
      </c>
    </row>
    <row r="249" spans="1:5" x14ac:dyDescent="0.2">
      <c r="A249" t="s">
        <v>2</v>
      </c>
      <c r="B249" t="s">
        <v>4</v>
      </c>
      <c r="C249" t="s">
        <v>11</v>
      </c>
      <c r="D249">
        <v>14</v>
      </c>
      <c r="E249">
        <v>1.05311960440415</v>
      </c>
    </row>
    <row r="250" spans="1:5" x14ac:dyDescent="0.2">
      <c r="A250" t="s">
        <v>2</v>
      </c>
      <c r="B250" t="s">
        <v>4</v>
      </c>
      <c r="C250" t="s">
        <v>11</v>
      </c>
      <c r="D250">
        <v>15</v>
      </c>
      <c r="E250">
        <v>1.06590780615806</v>
      </c>
    </row>
    <row r="251" spans="1:5" x14ac:dyDescent="0.2">
      <c r="A251" t="s">
        <v>2</v>
      </c>
      <c r="B251" t="s">
        <v>4</v>
      </c>
      <c r="C251" t="s">
        <v>11</v>
      </c>
      <c r="D251">
        <v>16</v>
      </c>
      <c r="E251">
        <v>1.1731350898742601</v>
      </c>
    </row>
    <row r="252" spans="1:5" x14ac:dyDescent="0.2">
      <c r="A252" t="s">
        <v>2</v>
      </c>
      <c r="B252" t="s">
        <v>4</v>
      </c>
      <c r="C252" t="s">
        <v>11</v>
      </c>
      <c r="D252">
        <v>17</v>
      </c>
      <c r="E252">
        <v>1.37552269299825</v>
      </c>
    </row>
    <row r="253" spans="1:5" x14ac:dyDescent="0.2">
      <c r="A253" t="s">
        <v>2</v>
      </c>
      <c r="B253" t="s">
        <v>4</v>
      </c>
      <c r="C253" t="s">
        <v>11</v>
      </c>
      <c r="D253">
        <v>18</v>
      </c>
      <c r="E253">
        <v>1.3485442002614301</v>
      </c>
    </row>
    <row r="254" spans="1:5" x14ac:dyDescent="0.2">
      <c r="A254" t="s">
        <v>2</v>
      </c>
      <c r="B254" t="s">
        <v>4</v>
      </c>
      <c r="C254" t="s">
        <v>11</v>
      </c>
      <c r="D254">
        <v>19</v>
      </c>
      <c r="E254">
        <v>1.9587378501892001</v>
      </c>
    </row>
    <row r="255" spans="1:5" x14ac:dyDescent="0.2">
      <c r="A255" t="s">
        <v>2</v>
      </c>
      <c r="B255" t="s">
        <v>4</v>
      </c>
      <c r="C255" t="s">
        <v>11</v>
      </c>
      <c r="D255">
        <v>20</v>
      </c>
      <c r="E255">
        <v>3.1038391590118399</v>
      </c>
    </row>
    <row r="256" spans="1:5" x14ac:dyDescent="0.2">
      <c r="A256" t="s">
        <v>2</v>
      </c>
      <c r="B256" t="s">
        <v>4</v>
      </c>
      <c r="C256" t="s">
        <v>11</v>
      </c>
      <c r="D256">
        <v>21</v>
      </c>
      <c r="E256">
        <v>6.0294213294982901</v>
      </c>
    </row>
    <row r="257" spans="1:5" x14ac:dyDescent="0.2">
      <c r="A257" t="s">
        <v>2</v>
      </c>
      <c r="B257" t="s">
        <v>4</v>
      </c>
      <c r="C257" t="s">
        <v>11</v>
      </c>
      <c r="D257">
        <v>22</v>
      </c>
      <c r="E257">
        <v>11.160489320755</v>
      </c>
    </row>
    <row r="258" spans="1:5" x14ac:dyDescent="0.2">
      <c r="A258" t="s">
        <v>2</v>
      </c>
      <c r="B258" t="s">
        <v>4</v>
      </c>
      <c r="C258" t="s">
        <v>11</v>
      </c>
      <c r="D258">
        <v>23</v>
      </c>
      <c r="E258">
        <v>14.558615446090601</v>
      </c>
    </row>
    <row r="259" spans="1:5" x14ac:dyDescent="0.2">
      <c r="A259" t="s">
        <v>2</v>
      </c>
      <c r="B259" t="s">
        <v>5</v>
      </c>
      <c r="C259" t="s">
        <v>11</v>
      </c>
      <c r="D259">
        <v>4</v>
      </c>
      <c r="E259">
        <v>1.05633057799993E-2</v>
      </c>
    </row>
    <row r="260" spans="1:5" x14ac:dyDescent="0.2">
      <c r="A260" t="s">
        <v>2</v>
      </c>
      <c r="B260" t="s">
        <v>5</v>
      </c>
      <c r="C260" t="s">
        <v>11</v>
      </c>
      <c r="D260">
        <v>5</v>
      </c>
      <c r="E260">
        <v>1.53032447777542E-2</v>
      </c>
    </row>
    <row r="261" spans="1:5" x14ac:dyDescent="0.2">
      <c r="A261" t="s">
        <v>2</v>
      </c>
      <c r="B261" t="s">
        <v>5</v>
      </c>
      <c r="C261" t="s">
        <v>11</v>
      </c>
      <c r="D261">
        <v>6</v>
      </c>
      <c r="E261">
        <v>2.10009836683086E-2</v>
      </c>
    </row>
    <row r="262" spans="1:5" x14ac:dyDescent="0.2">
      <c r="A262" t="s">
        <v>2</v>
      </c>
      <c r="B262" t="s">
        <v>5</v>
      </c>
      <c r="C262" t="s">
        <v>11</v>
      </c>
      <c r="D262">
        <v>7</v>
      </c>
      <c r="E262">
        <v>2.9443070000293201E-2</v>
      </c>
    </row>
    <row r="263" spans="1:5" x14ac:dyDescent="0.2">
      <c r="A263" t="s">
        <v>2</v>
      </c>
      <c r="B263" t="s">
        <v>5</v>
      </c>
      <c r="C263" t="s">
        <v>11</v>
      </c>
      <c r="D263">
        <v>8</v>
      </c>
      <c r="E263">
        <v>4.31951237659828E-2</v>
      </c>
    </row>
    <row r="264" spans="1:5" x14ac:dyDescent="0.2">
      <c r="A264" t="s">
        <v>2</v>
      </c>
      <c r="B264" t="s">
        <v>5</v>
      </c>
      <c r="C264" t="s">
        <v>11</v>
      </c>
      <c r="D264">
        <v>9</v>
      </c>
      <c r="E264">
        <v>6.60056086147532E-2</v>
      </c>
    </row>
    <row r="265" spans="1:5" x14ac:dyDescent="0.2">
      <c r="A265" t="s">
        <v>2</v>
      </c>
      <c r="B265" t="s">
        <v>5</v>
      </c>
      <c r="C265" t="s">
        <v>11</v>
      </c>
      <c r="D265">
        <v>10</v>
      </c>
      <c r="E265">
        <v>0.110482592208712</v>
      </c>
    </row>
    <row r="266" spans="1:5" x14ac:dyDescent="0.2">
      <c r="A266" t="s">
        <v>2</v>
      </c>
      <c r="B266" t="s">
        <v>5</v>
      </c>
      <c r="C266" t="s">
        <v>11</v>
      </c>
      <c r="D266">
        <v>11</v>
      </c>
      <c r="E266">
        <v>0.191477186539593</v>
      </c>
    </row>
    <row r="267" spans="1:5" x14ac:dyDescent="0.2">
      <c r="A267" t="s">
        <v>2</v>
      </c>
      <c r="B267" t="s">
        <v>5</v>
      </c>
      <c r="C267" t="s">
        <v>11</v>
      </c>
      <c r="D267">
        <v>12</v>
      </c>
      <c r="E267">
        <v>0.34226215820686401</v>
      </c>
    </row>
    <row r="268" spans="1:5" x14ac:dyDescent="0.2">
      <c r="A268" t="s">
        <v>2</v>
      </c>
      <c r="B268" t="s">
        <v>5</v>
      </c>
      <c r="C268" t="s">
        <v>11</v>
      </c>
      <c r="D268">
        <v>13</v>
      </c>
      <c r="E268">
        <v>0.29720332809522998</v>
      </c>
    </row>
    <row r="269" spans="1:5" x14ac:dyDescent="0.2">
      <c r="A269" t="s">
        <v>2</v>
      </c>
      <c r="B269" t="s">
        <v>5</v>
      </c>
      <c r="C269" t="s">
        <v>11</v>
      </c>
      <c r="D269">
        <v>14</v>
      </c>
      <c r="E269">
        <v>0.46482404073079397</v>
      </c>
    </row>
    <row r="270" spans="1:5" x14ac:dyDescent="0.2">
      <c r="A270" t="s">
        <v>2</v>
      </c>
      <c r="B270" t="s">
        <v>5</v>
      </c>
      <c r="C270" t="s">
        <v>11</v>
      </c>
      <c r="D270">
        <v>15</v>
      </c>
      <c r="E270">
        <v>0.82351780405231501</v>
      </c>
    </row>
    <row r="271" spans="1:5" x14ac:dyDescent="0.2">
      <c r="A271" t="s">
        <v>2</v>
      </c>
      <c r="B271" t="s">
        <v>5</v>
      </c>
      <c r="C271" t="s">
        <v>11</v>
      </c>
      <c r="D271">
        <v>16</v>
      </c>
      <c r="E271">
        <v>1.01705746518241</v>
      </c>
    </row>
    <row r="272" spans="1:5" x14ac:dyDescent="0.2">
      <c r="A272" t="s">
        <v>2</v>
      </c>
      <c r="B272" t="s">
        <v>5</v>
      </c>
      <c r="C272" t="s">
        <v>11</v>
      </c>
      <c r="D272">
        <v>17</v>
      </c>
      <c r="E272">
        <v>1.0487265935758201</v>
      </c>
    </row>
    <row r="273" spans="1:5" x14ac:dyDescent="0.2">
      <c r="A273" t="s">
        <v>2</v>
      </c>
      <c r="B273" t="s">
        <v>5</v>
      </c>
      <c r="C273" t="s">
        <v>11</v>
      </c>
      <c r="D273">
        <v>18</v>
      </c>
      <c r="E273">
        <v>1.06277340108698</v>
      </c>
    </row>
    <row r="274" spans="1:5" x14ac:dyDescent="0.2">
      <c r="A274" t="s">
        <v>2</v>
      </c>
      <c r="B274" t="s">
        <v>5</v>
      </c>
      <c r="C274" t="s">
        <v>11</v>
      </c>
      <c r="D274">
        <v>19</v>
      </c>
      <c r="E274">
        <v>1.2118685483932401</v>
      </c>
    </row>
    <row r="275" spans="1:5" x14ac:dyDescent="0.2">
      <c r="A275" t="s">
        <v>2</v>
      </c>
      <c r="B275" t="s">
        <v>5</v>
      </c>
      <c r="C275" t="s">
        <v>11</v>
      </c>
      <c r="D275">
        <v>20</v>
      </c>
      <c r="E275">
        <v>1.31198635101318</v>
      </c>
    </row>
    <row r="276" spans="1:5" x14ac:dyDescent="0.2">
      <c r="A276" t="s">
        <v>2</v>
      </c>
      <c r="B276" t="s">
        <v>5</v>
      </c>
      <c r="C276" t="s">
        <v>11</v>
      </c>
      <c r="D276">
        <v>21</v>
      </c>
      <c r="E276">
        <v>1.51933495203653</v>
      </c>
    </row>
    <row r="277" spans="1:5" x14ac:dyDescent="0.2">
      <c r="A277" t="s">
        <v>2</v>
      </c>
      <c r="B277" t="s">
        <v>5</v>
      </c>
      <c r="C277" t="s">
        <v>11</v>
      </c>
      <c r="D277">
        <v>22</v>
      </c>
      <c r="E277">
        <v>1.8187669515609699</v>
      </c>
    </row>
    <row r="278" spans="1:5" x14ac:dyDescent="0.2">
      <c r="A278" t="s">
        <v>2</v>
      </c>
      <c r="B278" t="s">
        <v>5</v>
      </c>
      <c r="C278" t="s">
        <v>11</v>
      </c>
      <c r="D278">
        <v>23</v>
      </c>
      <c r="E278">
        <v>2.5808801651000901</v>
      </c>
    </row>
    <row r="279" spans="1:5" x14ac:dyDescent="0.2">
      <c r="A279" t="s">
        <v>2</v>
      </c>
      <c r="B279" t="s">
        <v>5</v>
      </c>
      <c r="C279" t="s">
        <v>12</v>
      </c>
      <c r="D279">
        <v>4</v>
      </c>
      <c r="E279">
        <v>4.4774291562099E-2</v>
      </c>
    </row>
    <row r="280" spans="1:5" x14ac:dyDescent="0.2">
      <c r="A280" t="s">
        <v>2</v>
      </c>
      <c r="B280" t="s">
        <v>5</v>
      </c>
      <c r="C280" t="s">
        <v>12</v>
      </c>
      <c r="D280">
        <v>5</v>
      </c>
      <c r="E280">
        <v>8.2310597101847294E-2</v>
      </c>
    </row>
    <row r="281" spans="1:5" x14ac:dyDescent="0.2">
      <c r="A281" t="s">
        <v>2</v>
      </c>
      <c r="B281" t="s">
        <v>5</v>
      </c>
      <c r="C281" t="s">
        <v>12</v>
      </c>
      <c r="D281">
        <v>6</v>
      </c>
      <c r="E281">
        <v>9.5518388000189094E-2</v>
      </c>
    </row>
    <row r="282" spans="1:5" x14ac:dyDescent="0.2">
      <c r="A282" t="s">
        <v>2</v>
      </c>
      <c r="B282" t="s">
        <v>5</v>
      </c>
      <c r="C282" t="s">
        <v>12</v>
      </c>
      <c r="D282">
        <v>7</v>
      </c>
      <c r="E282">
        <v>9.3230721997279706E-2</v>
      </c>
    </row>
    <row r="283" spans="1:5" x14ac:dyDescent="0.2">
      <c r="A283" t="s">
        <v>2</v>
      </c>
      <c r="B283" t="s">
        <v>5</v>
      </c>
      <c r="C283" t="s">
        <v>12</v>
      </c>
      <c r="D283">
        <v>8</v>
      </c>
      <c r="E283">
        <v>9.5919517909779206E-2</v>
      </c>
    </row>
    <row r="284" spans="1:5" x14ac:dyDescent="0.2">
      <c r="A284" t="s">
        <v>2</v>
      </c>
      <c r="B284" t="s">
        <v>5</v>
      </c>
      <c r="C284" t="s">
        <v>12</v>
      </c>
      <c r="D284">
        <v>9</v>
      </c>
      <c r="E284">
        <v>9.8049049283943895E-2</v>
      </c>
    </row>
    <row r="285" spans="1:5" x14ac:dyDescent="0.2">
      <c r="A285" t="s">
        <v>2</v>
      </c>
      <c r="B285" t="s">
        <v>5</v>
      </c>
      <c r="C285" t="s">
        <v>12</v>
      </c>
      <c r="D285">
        <v>10</v>
      </c>
      <c r="E285">
        <v>9.8037869322533694E-2</v>
      </c>
    </row>
    <row r="286" spans="1:5" x14ac:dyDescent="0.2">
      <c r="A286" t="s">
        <v>2</v>
      </c>
      <c r="B286" t="s">
        <v>5</v>
      </c>
      <c r="C286" t="s">
        <v>12</v>
      </c>
      <c r="D286">
        <v>11</v>
      </c>
      <c r="E286">
        <v>9.71863293180278E-2</v>
      </c>
    </row>
    <row r="287" spans="1:5" x14ac:dyDescent="0.2">
      <c r="A287" t="s">
        <v>2</v>
      </c>
      <c r="B287" t="s">
        <v>5</v>
      </c>
      <c r="C287" t="s">
        <v>12</v>
      </c>
      <c r="D287">
        <v>12</v>
      </c>
      <c r="E287">
        <v>9.7324806101181896E-2</v>
      </c>
    </row>
    <row r="288" spans="1:5" x14ac:dyDescent="0.2">
      <c r="A288" t="s">
        <v>2</v>
      </c>
      <c r="B288" t="s">
        <v>5</v>
      </c>
      <c r="C288" t="s">
        <v>12</v>
      </c>
      <c r="D288">
        <v>13</v>
      </c>
      <c r="E288">
        <v>0.106125602535173</v>
      </c>
    </row>
    <row r="289" spans="1:5" x14ac:dyDescent="0.2">
      <c r="A289" t="s">
        <v>2</v>
      </c>
      <c r="B289" t="s">
        <v>5</v>
      </c>
      <c r="C289" t="s">
        <v>12</v>
      </c>
      <c r="D289">
        <v>14</v>
      </c>
      <c r="E289">
        <v>0.119442829898759</v>
      </c>
    </row>
    <row r="290" spans="1:5" x14ac:dyDescent="0.2">
      <c r="A290" t="s">
        <v>2</v>
      </c>
      <c r="B290" t="s">
        <v>5</v>
      </c>
      <c r="C290" t="s">
        <v>12</v>
      </c>
      <c r="D290">
        <v>15</v>
      </c>
      <c r="E290">
        <v>0.15372030174030901</v>
      </c>
    </row>
    <row r="291" spans="1:5" x14ac:dyDescent="0.2">
      <c r="A291" t="s">
        <v>2</v>
      </c>
      <c r="B291" t="s">
        <v>5</v>
      </c>
      <c r="C291" t="s">
        <v>12</v>
      </c>
      <c r="D291">
        <v>16</v>
      </c>
      <c r="E291">
        <v>0.21734973262338</v>
      </c>
    </row>
    <row r="292" spans="1:5" x14ac:dyDescent="0.2">
      <c r="A292" t="s">
        <v>2</v>
      </c>
      <c r="B292" t="s">
        <v>5</v>
      </c>
      <c r="C292" t="s">
        <v>12</v>
      </c>
      <c r="D292">
        <v>17</v>
      </c>
      <c r="E292">
        <v>0.422881577529159</v>
      </c>
    </row>
    <row r="293" spans="1:5" x14ac:dyDescent="0.2">
      <c r="A293" t="s">
        <v>2</v>
      </c>
      <c r="B293" t="s">
        <v>5</v>
      </c>
      <c r="C293" t="s">
        <v>12</v>
      </c>
      <c r="D293">
        <v>18</v>
      </c>
      <c r="E293">
        <v>0.80950873272091695</v>
      </c>
    </row>
    <row r="294" spans="1:5" x14ac:dyDescent="0.2">
      <c r="A294" t="s">
        <v>2</v>
      </c>
      <c r="B294" t="s">
        <v>5</v>
      </c>
      <c r="C294" t="s">
        <v>12</v>
      </c>
      <c r="D294">
        <v>19</v>
      </c>
      <c r="E294">
        <v>1.01832764825703</v>
      </c>
    </row>
    <row r="295" spans="1:5" x14ac:dyDescent="0.2">
      <c r="A295" t="s">
        <v>2</v>
      </c>
      <c r="B295" t="s">
        <v>5</v>
      </c>
      <c r="C295" t="s">
        <v>12</v>
      </c>
      <c r="D295">
        <v>20</v>
      </c>
      <c r="E295">
        <v>1.0306650629410301</v>
      </c>
    </row>
    <row r="296" spans="1:5" x14ac:dyDescent="0.2">
      <c r="A296" t="s">
        <v>2</v>
      </c>
      <c r="B296" t="s">
        <v>5</v>
      </c>
      <c r="C296" t="s">
        <v>12</v>
      </c>
      <c r="D296">
        <v>21</v>
      </c>
      <c r="E296">
        <v>1.04961892436532</v>
      </c>
    </row>
    <row r="297" spans="1:5" x14ac:dyDescent="0.2">
      <c r="A297" t="s">
        <v>2</v>
      </c>
      <c r="B297" t="s">
        <v>5</v>
      </c>
      <c r="C297" t="s">
        <v>12</v>
      </c>
      <c r="D297">
        <v>22</v>
      </c>
      <c r="E297">
        <v>1.08781066148177</v>
      </c>
    </row>
    <row r="298" spans="1:5" x14ac:dyDescent="0.2">
      <c r="A298" t="s">
        <v>2</v>
      </c>
      <c r="B298" t="s">
        <v>5</v>
      </c>
      <c r="C298" t="s">
        <v>12</v>
      </c>
      <c r="D298">
        <v>23</v>
      </c>
      <c r="E298">
        <v>1.07136490941047</v>
      </c>
    </row>
    <row r="299" spans="1:5" x14ac:dyDescent="0.2">
      <c r="A299" t="s">
        <v>2</v>
      </c>
      <c r="B299" t="s">
        <v>6</v>
      </c>
      <c r="C299" t="s">
        <v>11</v>
      </c>
      <c r="D299">
        <v>4</v>
      </c>
      <c r="E299">
        <v>1.0325237335042701</v>
      </c>
    </row>
    <row r="300" spans="1:5" x14ac:dyDescent="0.2">
      <c r="A300" t="s">
        <v>2</v>
      </c>
      <c r="B300" t="s">
        <v>6</v>
      </c>
      <c r="C300" t="s">
        <v>11</v>
      </c>
      <c r="D300">
        <v>5</v>
      </c>
      <c r="E300">
        <v>1.0813678383827201</v>
      </c>
    </row>
    <row r="301" spans="1:5" x14ac:dyDescent="0.2">
      <c r="A301" t="s">
        <v>2</v>
      </c>
      <c r="B301" t="s">
        <v>6</v>
      </c>
      <c r="C301" t="s">
        <v>11</v>
      </c>
      <c r="D301">
        <v>6</v>
      </c>
      <c r="E301">
        <v>1.0926500558853101</v>
      </c>
    </row>
    <row r="302" spans="1:5" x14ac:dyDescent="0.2">
      <c r="A302" t="s">
        <v>2</v>
      </c>
      <c r="B302" t="s">
        <v>6</v>
      </c>
      <c r="C302" t="s">
        <v>11</v>
      </c>
      <c r="D302">
        <v>7</v>
      </c>
      <c r="E302">
        <v>1.0935012102127</v>
      </c>
    </row>
    <row r="303" spans="1:5" x14ac:dyDescent="0.2">
      <c r="A303" t="s">
        <v>2</v>
      </c>
      <c r="B303" t="s">
        <v>6</v>
      </c>
      <c r="C303" t="s">
        <v>11</v>
      </c>
      <c r="D303">
        <v>8</v>
      </c>
      <c r="E303">
        <v>1.0926529060710499</v>
      </c>
    </row>
    <row r="304" spans="1:5" x14ac:dyDescent="0.2">
      <c r="A304" t="s">
        <v>2</v>
      </c>
      <c r="B304" t="s">
        <v>6</v>
      </c>
      <c r="C304" t="s">
        <v>11</v>
      </c>
      <c r="D304">
        <v>9</v>
      </c>
      <c r="E304">
        <v>1.19677467346191</v>
      </c>
    </row>
    <row r="305" spans="1:5" x14ac:dyDescent="0.2">
      <c r="A305" t="s">
        <v>2</v>
      </c>
      <c r="B305" t="s">
        <v>6</v>
      </c>
      <c r="C305" t="s">
        <v>11</v>
      </c>
      <c r="D305">
        <v>10</v>
      </c>
      <c r="E305">
        <v>1.21600365638732</v>
      </c>
    </row>
    <row r="306" spans="1:5" x14ac:dyDescent="0.2">
      <c r="A306" t="s">
        <v>2</v>
      </c>
      <c r="B306" t="s">
        <v>6</v>
      </c>
      <c r="C306" t="s">
        <v>11</v>
      </c>
      <c r="D306">
        <v>11</v>
      </c>
      <c r="E306">
        <v>1.2925995349884001</v>
      </c>
    </row>
    <row r="307" spans="1:5" x14ac:dyDescent="0.2">
      <c r="A307" t="s">
        <v>2</v>
      </c>
      <c r="B307" t="s">
        <v>6</v>
      </c>
      <c r="C307" t="s">
        <v>11</v>
      </c>
      <c r="D307">
        <v>12</v>
      </c>
      <c r="E307">
        <v>1.9017755985260001</v>
      </c>
    </row>
    <row r="308" spans="1:5" x14ac:dyDescent="0.2">
      <c r="A308" t="s">
        <v>2</v>
      </c>
      <c r="B308" t="s">
        <v>6</v>
      </c>
      <c r="C308" t="s">
        <v>12</v>
      </c>
      <c r="D308">
        <v>4</v>
      </c>
      <c r="E308">
        <v>1.05095469289355</v>
      </c>
    </row>
    <row r="309" spans="1:5" x14ac:dyDescent="0.2">
      <c r="A309" t="s">
        <v>2</v>
      </c>
      <c r="B309" t="s">
        <v>6</v>
      </c>
      <c r="C309" t="s">
        <v>12</v>
      </c>
      <c r="D309">
        <v>5</v>
      </c>
      <c r="E309">
        <v>1.0872903029123899</v>
      </c>
    </row>
    <row r="310" spans="1:5" x14ac:dyDescent="0.2">
      <c r="A310" t="s">
        <v>2</v>
      </c>
      <c r="B310" t="s">
        <v>6</v>
      </c>
      <c r="C310" t="s">
        <v>12</v>
      </c>
      <c r="D310">
        <v>6</v>
      </c>
      <c r="E310">
        <v>1.1040958924727</v>
      </c>
    </row>
    <row r="311" spans="1:5" x14ac:dyDescent="0.2">
      <c r="A311" t="s">
        <v>2</v>
      </c>
      <c r="B311" t="s">
        <v>6</v>
      </c>
      <c r="C311" t="s">
        <v>12</v>
      </c>
      <c r="D311">
        <v>7</v>
      </c>
      <c r="E311">
        <v>1.17137489318847</v>
      </c>
    </row>
    <row r="312" spans="1:5" x14ac:dyDescent="0.2">
      <c r="A312" t="s">
        <v>2</v>
      </c>
      <c r="B312" t="s">
        <v>6</v>
      </c>
      <c r="C312" t="s">
        <v>12</v>
      </c>
      <c r="D312">
        <v>8</v>
      </c>
      <c r="E312">
        <v>1.1489346027374201</v>
      </c>
    </row>
    <row r="313" spans="1:5" x14ac:dyDescent="0.2">
      <c r="A313" t="s">
        <v>2</v>
      </c>
      <c r="B313" t="s">
        <v>6</v>
      </c>
      <c r="C313" t="s">
        <v>12</v>
      </c>
      <c r="D313">
        <v>9</v>
      </c>
      <c r="E313">
        <v>1.20828321244981</v>
      </c>
    </row>
    <row r="314" spans="1:5" x14ac:dyDescent="0.2">
      <c r="A314" t="s">
        <v>2</v>
      </c>
      <c r="B314" t="s">
        <v>6</v>
      </c>
      <c r="C314" t="s">
        <v>12</v>
      </c>
      <c r="D314">
        <v>10</v>
      </c>
      <c r="E314">
        <v>1.24350171618991</v>
      </c>
    </row>
    <row r="315" spans="1:5" x14ac:dyDescent="0.2">
      <c r="A315" t="s">
        <v>2</v>
      </c>
      <c r="B315" t="s">
        <v>6</v>
      </c>
      <c r="C315" t="s">
        <v>12</v>
      </c>
      <c r="D315">
        <v>11</v>
      </c>
      <c r="E315">
        <v>1.2339654498630099</v>
      </c>
    </row>
    <row r="316" spans="1:5" x14ac:dyDescent="0.2">
      <c r="A316" t="s">
        <v>2</v>
      </c>
      <c r="B316" t="s">
        <v>6</v>
      </c>
      <c r="C316" t="s">
        <v>12</v>
      </c>
      <c r="D316">
        <v>12</v>
      </c>
      <c r="E316">
        <v>1.2487099700503801</v>
      </c>
    </row>
    <row r="317" spans="1:5" x14ac:dyDescent="0.2">
      <c r="A317" t="s">
        <v>2</v>
      </c>
      <c r="B317" t="s">
        <v>7</v>
      </c>
      <c r="C317" t="s">
        <v>11</v>
      </c>
      <c r="D317">
        <v>4</v>
      </c>
      <c r="E317">
        <v>0.372067336942635</v>
      </c>
    </row>
    <row r="318" spans="1:5" x14ac:dyDescent="0.2">
      <c r="A318" t="s">
        <v>2</v>
      </c>
      <c r="B318" t="s">
        <v>7</v>
      </c>
      <c r="C318" t="s">
        <v>11</v>
      </c>
      <c r="D318">
        <v>5</v>
      </c>
      <c r="E318">
        <v>0.409724885342167</v>
      </c>
    </row>
    <row r="319" spans="1:5" x14ac:dyDescent="0.2">
      <c r="A319" t="s">
        <v>2</v>
      </c>
      <c r="B319" t="s">
        <v>7</v>
      </c>
      <c r="C319" t="s">
        <v>11</v>
      </c>
      <c r="D319">
        <v>6</v>
      </c>
      <c r="E319">
        <v>0.40340300634795501</v>
      </c>
    </row>
    <row r="320" spans="1:5" x14ac:dyDescent="0.2">
      <c r="A320" t="s">
        <v>2</v>
      </c>
      <c r="B320" t="s">
        <v>7</v>
      </c>
      <c r="C320" t="s">
        <v>11</v>
      </c>
      <c r="D320">
        <v>7</v>
      </c>
      <c r="E320">
        <v>0.43173040829452802</v>
      </c>
    </row>
    <row r="321" spans="1:5" x14ac:dyDescent="0.2">
      <c r="A321" t="s">
        <v>2</v>
      </c>
      <c r="B321" t="s">
        <v>7</v>
      </c>
      <c r="C321" t="s">
        <v>11</v>
      </c>
      <c r="D321">
        <v>8</v>
      </c>
      <c r="E321">
        <v>0.47920938566619198</v>
      </c>
    </row>
    <row r="322" spans="1:5" x14ac:dyDescent="0.2">
      <c r="A322" t="s">
        <v>2</v>
      </c>
      <c r="B322" t="s">
        <v>7</v>
      </c>
      <c r="C322" t="s">
        <v>11</v>
      </c>
      <c r="D322">
        <v>9</v>
      </c>
      <c r="E322">
        <v>0.53619753145703997</v>
      </c>
    </row>
    <row r="323" spans="1:5" x14ac:dyDescent="0.2">
      <c r="A323" t="s">
        <v>2</v>
      </c>
      <c r="B323" t="s">
        <v>7</v>
      </c>
      <c r="C323" t="s">
        <v>11</v>
      </c>
      <c r="D323">
        <v>10</v>
      </c>
      <c r="E323">
        <v>0.58319802143994504</v>
      </c>
    </row>
    <row r="324" spans="1:5" x14ac:dyDescent="0.2">
      <c r="A324" t="s">
        <v>2</v>
      </c>
      <c r="B324" t="s">
        <v>7</v>
      </c>
      <c r="C324" t="s">
        <v>11</v>
      </c>
      <c r="D324">
        <v>11</v>
      </c>
      <c r="E324">
        <v>0.71902357830720698</v>
      </c>
    </row>
    <row r="325" spans="1:5" x14ac:dyDescent="0.2">
      <c r="A325" t="s">
        <v>2</v>
      </c>
      <c r="B325" t="s">
        <v>7</v>
      </c>
      <c r="C325" t="s">
        <v>11</v>
      </c>
      <c r="D325">
        <v>12</v>
      </c>
      <c r="E325">
        <v>0.96729349622539396</v>
      </c>
    </row>
    <row r="326" spans="1:5" x14ac:dyDescent="0.2">
      <c r="A326" t="s">
        <v>2</v>
      </c>
      <c r="B326" t="s">
        <v>7</v>
      </c>
      <c r="C326" t="s">
        <v>11</v>
      </c>
      <c r="D326">
        <v>13</v>
      </c>
      <c r="E326">
        <v>1.0215705394744801</v>
      </c>
    </row>
    <row r="327" spans="1:5" x14ac:dyDescent="0.2">
      <c r="A327" t="s">
        <v>2</v>
      </c>
      <c r="B327" t="s">
        <v>7</v>
      </c>
      <c r="C327" t="s">
        <v>11</v>
      </c>
      <c r="D327">
        <v>14</v>
      </c>
      <c r="E327">
        <v>1.0425602853298099</v>
      </c>
    </row>
    <row r="328" spans="1:5" x14ac:dyDescent="0.2">
      <c r="A328" t="s">
        <v>2</v>
      </c>
      <c r="B328" t="s">
        <v>7</v>
      </c>
      <c r="C328" t="s">
        <v>11</v>
      </c>
      <c r="D328">
        <v>15</v>
      </c>
      <c r="E328">
        <v>1.05868153986723</v>
      </c>
    </row>
    <row r="329" spans="1:5" x14ac:dyDescent="0.2">
      <c r="A329" t="s">
        <v>2</v>
      </c>
      <c r="B329" t="s">
        <v>7</v>
      </c>
      <c r="C329" t="s">
        <v>11</v>
      </c>
      <c r="D329">
        <v>16</v>
      </c>
      <c r="E329">
        <v>1.10297839458172</v>
      </c>
    </row>
    <row r="330" spans="1:5" x14ac:dyDescent="0.2">
      <c r="A330" t="s">
        <v>2</v>
      </c>
      <c r="B330" t="s">
        <v>7</v>
      </c>
      <c r="C330" t="s">
        <v>11</v>
      </c>
      <c r="D330">
        <v>17</v>
      </c>
      <c r="E330">
        <v>1.21376075063432</v>
      </c>
    </row>
    <row r="331" spans="1:5" x14ac:dyDescent="0.2">
      <c r="A331" t="s">
        <v>2</v>
      </c>
      <c r="B331" t="s">
        <v>7</v>
      </c>
      <c r="C331" t="s">
        <v>11</v>
      </c>
      <c r="D331">
        <v>18</v>
      </c>
      <c r="E331">
        <v>1.3533443808555601</v>
      </c>
    </row>
    <row r="332" spans="1:5" x14ac:dyDescent="0.2">
      <c r="A332" t="s">
        <v>2</v>
      </c>
      <c r="B332" t="s">
        <v>7</v>
      </c>
      <c r="C332" t="s">
        <v>11</v>
      </c>
      <c r="D332">
        <v>19</v>
      </c>
      <c r="E332">
        <v>1.87531757354736</v>
      </c>
    </row>
    <row r="333" spans="1:5" x14ac:dyDescent="0.2">
      <c r="A333" t="s">
        <v>2</v>
      </c>
      <c r="B333" t="s">
        <v>7</v>
      </c>
      <c r="C333" t="s">
        <v>11</v>
      </c>
      <c r="D333">
        <v>20</v>
      </c>
      <c r="E333">
        <v>2.6366844177246</v>
      </c>
    </row>
    <row r="334" spans="1:5" x14ac:dyDescent="0.2">
      <c r="A334" t="s">
        <v>2</v>
      </c>
      <c r="B334" t="s">
        <v>7</v>
      </c>
      <c r="C334" t="s">
        <v>11</v>
      </c>
      <c r="D334">
        <v>21</v>
      </c>
      <c r="E334">
        <v>5.0754413604736301</v>
      </c>
    </row>
    <row r="335" spans="1:5" x14ac:dyDescent="0.2">
      <c r="A335" t="s">
        <v>2</v>
      </c>
      <c r="B335" t="s">
        <v>7</v>
      </c>
      <c r="C335" t="s">
        <v>11</v>
      </c>
      <c r="D335">
        <v>22</v>
      </c>
      <c r="E335">
        <v>8.7462241649627597</v>
      </c>
    </row>
    <row r="336" spans="1:5" x14ac:dyDescent="0.2">
      <c r="A336" t="s">
        <v>2</v>
      </c>
      <c r="B336" t="s">
        <v>7</v>
      </c>
      <c r="C336" t="s">
        <v>11</v>
      </c>
      <c r="D336">
        <v>23</v>
      </c>
      <c r="E336">
        <v>11.4948518276214</v>
      </c>
    </row>
    <row r="337" spans="1:5" x14ac:dyDescent="0.2">
      <c r="A337" t="s">
        <v>2</v>
      </c>
      <c r="B337" t="s">
        <v>7</v>
      </c>
      <c r="C337" t="s">
        <v>12</v>
      </c>
      <c r="D337">
        <v>4</v>
      </c>
      <c r="E337">
        <v>0.37111621277005002</v>
      </c>
    </row>
    <row r="338" spans="1:5" x14ac:dyDescent="0.2">
      <c r="A338" t="s">
        <v>2</v>
      </c>
      <c r="B338" t="s">
        <v>7</v>
      </c>
      <c r="C338" t="s">
        <v>12</v>
      </c>
      <c r="D338">
        <v>5</v>
      </c>
      <c r="E338">
        <v>0.39654174505495499</v>
      </c>
    </row>
    <row r="339" spans="1:5" x14ac:dyDescent="0.2">
      <c r="A339" t="s">
        <v>2</v>
      </c>
      <c r="B339" t="s">
        <v>7</v>
      </c>
      <c r="C339" t="s">
        <v>12</v>
      </c>
      <c r="D339">
        <v>6</v>
      </c>
      <c r="E339">
        <v>0.40906346311756198</v>
      </c>
    </row>
    <row r="340" spans="1:5" x14ac:dyDescent="0.2">
      <c r="A340" t="s">
        <v>2</v>
      </c>
      <c r="B340" t="s">
        <v>7</v>
      </c>
      <c r="C340" t="s">
        <v>12</v>
      </c>
      <c r="D340">
        <v>7</v>
      </c>
      <c r="E340">
        <v>0.44584427394118897</v>
      </c>
    </row>
    <row r="341" spans="1:5" x14ac:dyDescent="0.2">
      <c r="A341" t="s">
        <v>2</v>
      </c>
      <c r="B341" t="s">
        <v>7</v>
      </c>
      <c r="C341" t="s">
        <v>12</v>
      </c>
      <c r="D341">
        <v>8</v>
      </c>
      <c r="E341">
        <v>0.47554916727776603</v>
      </c>
    </row>
    <row r="342" spans="1:5" x14ac:dyDescent="0.2">
      <c r="A342" t="s">
        <v>2</v>
      </c>
      <c r="B342" t="s">
        <v>7</v>
      </c>
      <c r="C342" t="s">
        <v>12</v>
      </c>
      <c r="D342">
        <v>9</v>
      </c>
      <c r="E342">
        <v>0.54203292669034397</v>
      </c>
    </row>
    <row r="343" spans="1:5" x14ac:dyDescent="0.2">
      <c r="A343" t="s">
        <v>2</v>
      </c>
      <c r="B343" t="s">
        <v>7</v>
      </c>
      <c r="C343" t="s">
        <v>12</v>
      </c>
      <c r="D343">
        <v>10</v>
      </c>
      <c r="E343">
        <v>0.56980488814559604</v>
      </c>
    </row>
    <row r="344" spans="1:5" x14ac:dyDescent="0.2">
      <c r="A344" t="s">
        <v>2</v>
      </c>
      <c r="B344" t="s">
        <v>7</v>
      </c>
      <c r="C344" t="s">
        <v>12</v>
      </c>
      <c r="D344">
        <v>11</v>
      </c>
      <c r="E344">
        <v>0.72074652886858104</v>
      </c>
    </row>
    <row r="345" spans="1:5" x14ac:dyDescent="0.2">
      <c r="A345" t="s">
        <v>2</v>
      </c>
      <c r="B345" t="s">
        <v>7</v>
      </c>
      <c r="C345" t="s">
        <v>12</v>
      </c>
      <c r="D345">
        <v>12</v>
      </c>
      <c r="E345">
        <v>0.95487374417922</v>
      </c>
    </row>
    <row r="346" spans="1:5" x14ac:dyDescent="0.2">
      <c r="A346" t="s">
        <v>2</v>
      </c>
      <c r="B346" t="s">
        <v>7</v>
      </c>
      <c r="C346" t="s">
        <v>12</v>
      </c>
      <c r="D346">
        <v>13</v>
      </c>
      <c r="E346">
        <v>1.01469193867274</v>
      </c>
    </row>
    <row r="347" spans="1:5" x14ac:dyDescent="0.2">
      <c r="A347" t="s">
        <v>2</v>
      </c>
      <c r="B347" t="s">
        <v>7</v>
      </c>
      <c r="C347" t="s">
        <v>12</v>
      </c>
      <c r="D347">
        <v>14</v>
      </c>
      <c r="E347">
        <v>1.0450573384761801</v>
      </c>
    </row>
    <row r="348" spans="1:5" x14ac:dyDescent="0.2">
      <c r="A348" t="s">
        <v>2</v>
      </c>
      <c r="B348" t="s">
        <v>7</v>
      </c>
      <c r="C348" t="s">
        <v>12</v>
      </c>
      <c r="D348">
        <v>15</v>
      </c>
      <c r="E348">
        <v>1.04836587283922</v>
      </c>
    </row>
    <row r="349" spans="1:5" x14ac:dyDescent="0.2">
      <c r="A349" t="s">
        <v>2</v>
      </c>
      <c r="B349" t="s">
        <v>7</v>
      </c>
      <c r="C349" t="s">
        <v>12</v>
      </c>
      <c r="D349">
        <v>16</v>
      </c>
      <c r="E349">
        <v>1.0956070606525099</v>
      </c>
    </row>
    <row r="350" spans="1:5" x14ac:dyDescent="0.2">
      <c r="A350" t="s">
        <v>2</v>
      </c>
      <c r="B350" t="s">
        <v>7</v>
      </c>
      <c r="C350" t="s">
        <v>12</v>
      </c>
      <c r="D350">
        <v>17</v>
      </c>
      <c r="E350">
        <v>1.1859740870339499</v>
      </c>
    </row>
    <row r="351" spans="1:5" x14ac:dyDescent="0.2">
      <c r="A351" t="s">
        <v>2</v>
      </c>
      <c r="B351" t="s">
        <v>7</v>
      </c>
      <c r="C351" t="s">
        <v>12</v>
      </c>
      <c r="D351">
        <v>18</v>
      </c>
      <c r="E351">
        <v>1.33090960979461</v>
      </c>
    </row>
    <row r="352" spans="1:5" x14ac:dyDescent="0.2">
      <c r="A352" t="s">
        <v>2</v>
      </c>
      <c r="B352" t="s">
        <v>7</v>
      </c>
      <c r="C352" t="s">
        <v>12</v>
      </c>
      <c r="D352">
        <v>19</v>
      </c>
      <c r="E352">
        <v>1.8689842224121</v>
      </c>
    </row>
    <row r="353" spans="1:5" x14ac:dyDescent="0.2">
      <c r="A353" t="s">
        <v>2</v>
      </c>
      <c r="B353" t="s">
        <v>7</v>
      </c>
      <c r="C353" t="s">
        <v>12</v>
      </c>
      <c r="D353">
        <v>20</v>
      </c>
      <c r="E353">
        <v>2.6266508102416899</v>
      </c>
    </row>
    <row r="354" spans="1:5" x14ac:dyDescent="0.2">
      <c r="A354" t="s">
        <v>2</v>
      </c>
      <c r="B354" t="s">
        <v>7</v>
      </c>
      <c r="C354" t="s">
        <v>12</v>
      </c>
      <c r="D354">
        <v>21</v>
      </c>
      <c r="E354">
        <v>5.08078837394714</v>
      </c>
    </row>
    <row r="355" spans="1:5" x14ac:dyDescent="0.2">
      <c r="A355" t="s">
        <v>2</v>
      </c>
      <c r="B355" t="s">
        <v>7</v>
      </c>
      <c r="C355" t="s">
        <v>12</v>
      </c>
      <c r="D355">
        <v>22</v>
      </c>
      <c r="E355">
        <v>8.7650887966156006</v>
      </c>
    </row>
    <row r="356" spans="1:5" x14ac:dyDescent="0.2">
      <c r="A356" t="s">
        <v>2</v>
      </c>
      <c r="B356" t="s">
        <v>7</v>
      </c>
      <c r="C356" t="s">
        <v>12</v>
      </c>
      <c r="D356">
        <v>23</v>
      </c>
      <c r="E356">
        <v>11.4884696006774</v>
      </c>
    </row>
    <row r="357" spans="1:5" x14ac:dyDescent="0.2">
      <c r="A357" t="s">
        <v>2</v>
      </c>
      <c r="B357" t="s">
        <v>8</v>
      </c>
      <c r="C357" t="s">
        <v>11</v>
      </c>
      <c r="D357">
        <v>4</v>
      </c>
      <c r="E357">
        <v>2.53546004201851E-3</v>
      </c>
    </row>
    <row r="358" spans="1:5" x14ac:dyDescent="0.2">
      <c r="A358" t="s">
        <v>2</v>
      </c>
      <c r="B358" t="s">
        <v>8</v>
      </c>
      <c r="C358" t="s">
        <v>11</v>
      </c>
      <c r="D358">
        <v>5</v>
      </c>
      <c r="E358">
        <v>3.00719457514145E-3</v>
      </c>
    </row>
    <row r="359" spans="1:5" x14ac:dyDescent="0.2">
      <c r="A359" t="s">
        <v>2</v>
      </c>
      <c r="B359" t="s">
        <v>8</v>
      </c>
      <c r="C359" t="s">
        <v>11</v>
      </c>
      <c r="D359">
        <v>6</v>
      </c>
      <c r="E359">
        <v>3.9271303251677799E-3</v>
      </c>
    </row>
    <row r="360" spans="1:5" x14ac:dyDescent="0.2">
      <c r="A360" t="s">
        <v>2</v>
      </c>
      <c r="B360" t="s">
        <v>8</v>
      </c>
      <c r="C360" t="s">
        <v>11</v>
      </c>
      <c r="D360">
        <v>7</v>
      </c>
      <c r="E360">
        <v>5.4299550897934801E-3</v>
      </c>
    </row>
    <row r="361" spans="1:5" x14ac:dyDescent="0.2">
      <c r="A361" t="s">
        <v>2</v>
      </c>
      <c r="B361" t="s">
        <v>8</v>
      </c>
      <c r="C361" t="s">
        <v>11</v>
      </c>
      <c r="D361">
        <v>8</v>
      </c>
      <c r="E361">
        <v>8.72405837563907E-3</v>
      </c>
    </row>
    <row r="362" spans="1:5" x14ac:dyDescent="0.2">
      <c r="A362" t="s">
        <v>2</v>
      </c>
      <c r="B362" t="s">
        <v>8</v>
      </c>
      <c r="C362" t="s">
        <v>11</v>
      </c>
      <c r="D362">
        <v>9</v>
      </c>
      <c r="E362">
        <v>1.4705597185621E-2</v>
      </c>
    </row>
    <row r="363" spans="1:5" x14ac:dyDescent="0.2">
      <c r="A363" t="s">
        <v>2</v>
      </c>
      <c r="B363" t="s">
        <v>8</v>
      </c>
      <c r="C363" t="s">
        <v>11</v>
      </c>
      <c r="D363">
        <v>10</v>
      </c>
      <c r="E363">
        <v>2.4077457540175401E-2</v>
      </c>
    </row>
    <row r="364" spans="1:5" x14ac:dyDescent="0.2">
      <c r="A364" t="s">
        <v>2</v>
      </c>
      <c r="B364" t="s">
        <v>8</v>
      </c>
      <c r="C364" t="s">
        <v>11</v>
      </c>
      <c r="D364">
        <v>11</v>
      </c>
      <c r="E364">
        <v>4.4589486776613702E-2</v>
      </c>
    </row>
    <row r="365" spans="1:5" x14ac:dyDescent="0.2">
      <c r="A365" t="s">
        <v>2</v>
      </c>
      <c r="B365" t="s">
        <v>8</v>
      </c>
      <c r="C365" t="s">
        <v>11</v>
      </c>
      <c r="D365">
        <v>12</v>
      </c>
      <c r="E365">
        <v>8.1259818638072301E-2</v>
      </c>
    </row>
    <row r="366" spans="1:5" x14ac:dyDescent="0.2">
      <c r="A366" t="s">
        <v>2</v>
      </c>
      <c r="B366" t="s">
        <v>8</v>
      </c>
      <c r="C366" t="s">
        <v>11</v>
      </c>
      <c r="D366">
        <v>13</v>
      </c>
      <c r="E366">
        <v>0.14253678041345899</v>
      </c>
    </row>
    <row r="367" spans="1:5" x14ac:dyDescent="0.2">
      <c r="A367" t="s">
        <v>2</v>
      </c>
      <c r="B367" t="s">
        <v>8</v>
      </c>
      <c r="C367" t="s">
        <v>11</v>
      </c>
      <c r="D367">
        <v>14</v>
      </c>
      <c r="E367">
        <v>0.25761309324526299</v>
      </c>
    </row>
    <row r="368" spans="1:5" x14ac:dyDescent="0.2">
      <c r="A368" t="s">
        <v>2</v>
      </c>
      <c r="B368" t="s">
        <v>8</v>
      </c>
      <c r="C368" t="s">
        <v>11</v>
      </c>
      <c r="D368">
        <v>15</v>
      </c>
      <c r="E368">
        <v>0.47441367542042401</v>
      </c>
    </row>
    <row r="369" spans="1:5" x14ac:dyDescent="0.2">
      <c r="A369" t="s">
        <v>2</v>
      </c>
      <c r="B369" t="s">
        <v>8</v>
      </c>
      <c r="C369" t="s">
        <v>11</v>
      </c>
      <c r="D369">
        <v>16</v>
      </c>
      <c r="E369">
        <v>0.82190338770548499</v>
      </c>
    </row>
    <row r="370" spans="1:5" x14ac:dyDescent="0.2">
      <c r="A370" t="s">
        <v>2</v>
      </c>
      <c r="B370" t="s">
        <v>8</v>
      </c>
      <c r="C370" t="s">
        <v>11</v>
      </c>
      <c r="D370">
        <v>17</v>
      </c>
      <c r="E370">
        <v>1.0162279435566399</v>
      </c>
    </row>
    <row r="371" spans="1:5" x14ac:dyDescent="0.2">
      <c r="A371" t="s">
        <v>2</v>
      </c>
      <c r="B371" t="s">
        <v>8</v>
      </c>
      <c r="C371" t="s">
        <v>11</v>
      </c>
      <c r="D371">
        <v>18</v>
      </c>
      <c r="E371">
        <v>1.0475782824725599</v>
      </c>
    </row>
    <row r="372" spans="1:5" x14ac:dyDescent="0.2">
      <c r="A372" t="s">
        <v>2</v>
      </c>
      <c r="B372" t="s">
        <v>8</v>
      </c>
      <c r="C372" t="s">
        <v>11</v>
      </c>
      <c r="D372">
        <v>19</v>
      </c>
      <c r="E372">
        <v>1.0559497397878801</v>
      </c>
    </row>
    <row r="373" spans="1:5" x14ac:dyDescent="0.2">
      <c r="A373" t="s">
        <v>2</v>
      </c>
      <c r="B373" t="s">
        <v>8</v>
      </c>
      <c r="C373" t="s">
        <v>11</v>
      </c>
      <c r="D373">
        <v>20</v>
      </c>
      <c r="E373">
        <v>1.1278065953935801</v>
      </c>
    </row>
    <row r="374" spans="1:5" x14ac:dyDescent="0.2">
      <c r="A374" t="s">
        <v>2</v>
      </c>
      <c r="B374" t="s">
        <v>8</v>
      </c>
      <c r="C374" t="s">
        <v>11</v>
      </c>
      <c r="D374">
        <v>21</v>
      </c>
      <c r="E374">
        <v>1.16851806640625</v>
      </c>
    </row>
    <row r="375" spans="1:5" x14ac:dyDescent="0.2">
      <c r="A375" t="s">
        <v>2</v>
      </c>
      <c r="B375" t="s">
        <v>8</v>
      </c>
      <c r="C375" t="s">
        <v>11</v>
      </c>
      <c r="D375">
        <v>22</v>
      </c>
      <c r="E375">
        <v>1.2675857067108101</v>
      </c>
    </row>
    <row r="376" spans="1:5" x14ac:dyDescent="0.2">
      <c r="A376" t="s">
        <v>2</v>
      </c>
      <c r="B376" t="s">
        <v>8</v>
      </c>
      <c r="C376" t="s">
        <v>11</v>
      </c>
      <c r="D376">
        <v>23</v>
      </c>
      <c r="E376">
        <v>1.3688251376152001</v>
      </c>
    </row>
    <row r="377" spans="1:5" x14ac:dyDescent="0.2">
      <c r="A377" t="s">
        <v>2</v>
      </c>
      <c r="B377" t="s">
        <v>8</v>
      </c>
      <c r="C377" t="s">
        <v>12</v>
      </c>
      <c r="D377">
        <v>4</v>
      </c>
      <c r="E377">
        <v>0.78080579813788897</v>
      </c>
    </row>
    <row r="378" spans="1:5" x14ac:dyDescent="0.2">
      <c r="A378" t="s">
        <v>2</v>
      </c>
      <c r="B378" t="s">
        <v>8</v>
      </c>
      <c r="C378" t="s">
        <v>12</v>
      </c>
      <c r="D378">
        <v>5</v>
      </c>
      <c r="E378">
        <v>0.71344463731728303</v>
      </c>
    </row>
    <row r="379" spans="1:5" x14ac:dyDescent="0.2">
      <c r="A379" t="s">
        <v>2</v>
      </c>
      <c r="B379" t="s">
        <v>8</v>
      </c>
      <c r="C379" t="s">
        <v>12</v>
      </c>
      <c r="D379">
        <v>6</v>
      </c>
      <c r="E379">
        <v>0.66853692952324295</v>
      </c>
    </row>
    <row r="380" spans="1:5" x14ac:dyDescent="0.2">
      <c r="A380" t="s">
        <v>2</v>
      </c>
      <c r="B380" t="s">
        <v>8</v>
      </c>
      <c r="C380" t="s">
        <v>12</v>
      </c>
      <c r="D380">
        <v>7</v>
      </c>
      <c r="E380">
        <v>0.65585189707138902</v>
      </c>
    </row>
    <row r="381" spans="1:5" x14ac:dyDescent="0.2">
      <c r="A381" t="s">
        <v>2</v>
      </c>
      <c r="B381" t="s">
        <v>8</v>
      </c>
      <c r="C381" t="s">
        <v>12</v>
      </c>
      <c r="D381">
        <v>8</v>
      </c>
      <c r="E381">
        <v>0.62131977081298795</v>
      </c>
    </row>
    <row r="382" spans="1:5" x14ac:dyDescent="0.2">
      <c r="A382" t="s">
        <v>2</v>
      </c>
      <c r="B382" t="s">
        <v>8</v>
      </c>
      <c r="C382" t="s">
        <v>12</v>
      </c>
      <c r="D382">
        <v>9</v>
      </c>
      <c r="E382">
        <v>0.58142447471618597</v>
      </c>
    </row>
    <row r="383" spans="1:5" x14ac:dyDescent="0.2">
      <c r="A383" t="s">
        <v>2</v>
      </c>
      <c r="B383" t="s">
        <v>8</v>
      </c>
      <c r="C383" t="s">
        <v>12</v>
      </c>
      <c r="D383">
        <v>10</v>
      </c>
      <c r="E383">
        <v>0.55457236252579001</v>
      </c>
    </row>
    <row r="384" spans="1:5" x14ac:dyDescent="0.2">
      <c r="A384" t="s">
        <v>2</v>
      </c>
      <c r="B384" t="s">
        <v>8</v>
      </c>
      <c r="C384" t="s">
        <v>12</v>
      </c>
      <c r="D384">
        <v>11</v>
      </c>
      <c r="E384">
        <v>0.51959948212492701</v>
      </c>
    </row>
    <row r="385" spans="1:5" x14ac:dyDescent="0.2">
      <c r="A385" t="s">
        <v>2</v>
      </c>
      <c r="B385" t="s">
        <v>8</v>
      </c>
      <c r="C385" t="s">
        <v>12</v>
      </c>
      <c r="D385">
        <v>12</v>
      </c>
      <c r="E385">
        <v>0.64127826223186402</v>
      </c>
    </row>
    <row r="386" spans="1:5" x14ac:dyDescent="0.2">
      <c r="A386" t="s">
        <v>2</v>
      </c>
      <c r="B386" t="s">
        <v>8</v>
      </c>
      <c r="C386" t="s">
        <v>12</v>
      </c>
      <c r="D386">
        <v>13</v>
      </c>
      <c r="E386">
        <v>0.61107107003529804</v>
      </c>
    </row>
    <row r="387" spans="1:5" x14ac:dyDescent="0.2">
      <c r="A387" t="s">
        <v>2</v>
      </c>
      <c r="B387" t="s">
        <v>8</v>
      </c>
      <c r="C387" t="s">
        <v>12</v>
      </c>
      <c r="D387">
        <v>14</v>
      </c>
      <c r="E387">
        <v>0.56166801733129101</v>
      </c>
    </row>
    <row r="388" spans="1:5" x14ac:dyDescent="0.2">
      <c r="A388" t="s">
        <v>2</v>
      </c>
      <c r="B388" t="s">
        <v>8</v>
      </c>
      <c r="C388" t="s">
        <v>12</v>
      </c>
      <c r="D388">
        <v>15</v>
      </c>
      <c r="E388">
        <v>0.52559781775754999</v>
      </c>
    </row>
    <row r="389" spans="1:5" x14ac:dyDescent="0.2">
      <c r="A389" t="s">
        <v>2</v>
      </c>
      <c r="B389" t="s">
        <v>8</v>
      </c>
      <c r="C389" t="s">
        <v>12</v>
      </c>
      <c r="D389">
        <v>16</v>
      </c>
      <c r="E389">
        <v>0.47499341356988001</v>
      </c>
    </row>
    <row r="390" spans="1:5" x14ac:dyDescent="0.2">
      <c r="A390" t="s">
        <v>2</v>
      </c>
      <c r="B390" t="s">
        <v>8</v>
      </c>
      <c r="C390" t="s">
        <v>12</v>
      </c>
      <c r="D390">
        <v>17</v>
      </c>
      <c r="E390">
        <v>1.0284474673478401</v>
      </c>
    </row>
    <row r="391" spans="1:5" x14ac:dyDescent="0.2">
      <c r="A391" t="s">
        <v>2</v>
      </c>
      <c r="B391" t="s">
        <v>8</v>
      </c>
      <c r="C391" t="s">
        <v>12</v>
      </c>
      <c r="D391">
        <v>18</v>
      </c>
      <c r="E391">
        <v>1.03560407161712</v>
      </c>
    </row>
    <row r="392" spans="1:5" x14ac:dyDescent="0.2">
      <c r="A392" t="s">
        <v>2</v>
      </c>
      <c r="B392" t="s">
        <v>8</v>
      </c>
      <c r="C392" t="s">
        <v>12</v>
      </c>
      <c r="D392">
        <v>19</v>
      </c>
      <c r="E392">
        <v>1.0245007047286401</v>
      </c>
    </row>
    <row r="393" spans="1:5" x14ac:dyDescent="0.2">
      <c r="A393" t="s">
        <v>2</v>
      </c>
      <c r="B393" t="s">
        <v>8</v>
      </c>
      <c r="C393" t="s">
        <v>12</v>
      </c>
      <c r="D393">
        <v>20</v>
      </c>
      <c r="E393">
        <v>1.0327329401876399</v>
      </c>
    </row>
    <row r="394" spans="1:5" x14ac:dyDescent="0.2">
      <c r="A394" t="s">
        <v>2</v>
      </c>
      <c r="B394" t="s">
        <v>8</v>
      </c>
      <c r="C394" t="s">
        <v>12</v>
      </c>
      <c r="D394">
        <v>21</v>
      </c>
      <c r="E394">
        <v>1.0432743969417699</v>
      </c>
    </row>
    <row r="395" spans="1:5" x14ac:dyDescent="0.2">
      <c r="A395" t="s">
        <v>2</v>
      </c>
      <c r="B395" t="s">
        <v>8</v>
      </c>
      <c r="C395" t="s">
        <v>12</v>
      </c>
      <c r="D395">
        <v>22</v>
      </c>
      <c r="E395">
        <v>1.0321104139895001</v>
      </c>
    </row>
    <row r="396" spans="1:5" x14ac:dyDescent="0.2">
      <c r="A396" t="s">
        <v>2</v>
      </c>
      <c r="B396" t="s">
        <v>8</v>
      </c>
      <c r="C396" t="s">
        <v>12</v>
      </c>
      <c r="D396">
        <v>23</v>
      </c>
      <c r="E396">
        <v>1.0554331739743501</v>
      </c>
    </row>
    <row r="397" spans="1:5" x14ac:dyDescent="0.2">
      <c r="A397" t="s">
        <v>2</v>
      </c>
      <c r="B397" t="s">
        <v>9</v>
      </c>
      <c r="C397" t="s">
        <v>11</v>
      </c>
      <c r="D397">
        <v>4</v>
      </c>
      <c r="E397">
        <v>2.0587084293365399</v>
      </c>
    </row>
    <row r="398" spans="1:5" x14ac:dyDescent="0.2">
      <c r="A398" t="s">
        <v>2</v>
      </c>
      <c r="B398" t="s">
        <v>9</v>
      </c>
      <c r="C398" t="s">
        <v>11</v>
      </c>
      <c r="D398">
        <v>5</v>
      </c>
      <c r="E398">
        <v>2.1593003273010201</v>
      </c>
    </row>
    <row r="399" spans="1:5" x14ac:dyDescent="0.2">
      <c r="A399" t="s">
        <v>2</v>
      </c>
      <c r="B399" t="s">
        <v>9</v>
      </c>
      <c r="C399" t="s">
        <v>11</v>
      </c>
      <c r="D399">
        <v>6</v>
      </c>
      <c r="E399">
        <v>2.3701045513153001</v>
      </c>
    </row>
    <row r="400" spans="1:5" x14ac:dyDescent="0.2">
      <c r="A400" t="s">
        <v>2</v>
      </c>
      <c r="B400" t="s">
        <v>9</v>
      </c>
      <c r="C400" t="s">
        <v>11</v>
      </c>
      <c r="D400">
        <v>7</v>
      </c>
      <c r="E400">
        <v>2.4576964378356898</v>
      </c>
    </row>
    <row r="401" spans="1:5" x14ac:dyDescent="0.2">
      <c r="A401" t="s">
        <v>2</v>
      </c>
      <c r="B401" t="s">
        <v>9</v>
      </c>
      <c r="C401" t="s">
        <v>11</v>
      </c>
      <c r="D401">
        <v>8</v>
      </c>
      <c r="E401">
        <v>2.6517796516418399</v>
      </c>
    </row>
    <row r="402" spans="1:5" x14ac:dyDescent="0.2">
      <c r="A402" t="s">
        <v>2</v>
      </c>
      <c r="B402" t="s">
        <v>9</v>
      </c>
      <c r="C402" t="s">
        <v>11</v>
      </c>
      <c r="D402">
        <v>9</v>
      </c>
      <c r="E402">
        <v>2.9601380825042698</v>
      </c>
    </row>
    <row r="403" spans="1:5" x14ac:dyDescent="0.2">
      <c r="A403" t="s">
        <v>2</v>
      </c>
      <c r="B403" t="s">
        <v>9</v>
      </c>
      <c r="C403" t="s">
        <v>11</v>
      </c>
      <c r="D403">
        <v>10</v>
      </c>
      <c r="E403">
        <v>3.3481304645538299</v>
      </c>
    </row>
    <row r="404" spans="1:5" x14ac:dyDescent="0.2">
      <c r="A404" t="s">
        <v>2</v>
      </c>
      <c r="B404" t="s">
        <v>9</v>
      </c>
      <c r="C404" t="s">
        <v>11</v>
      </c>
      <c r="D404">
        <v>11</v>
      </c>
      <c r="E404">
        <v>3.5531780719757</v>
      </c>
    </row>
    <row r="405" spans="1:5" x14ac:dyDescent="0.2">
      <c r="A405" t="s">
        <v>2</v>
      </c>
      <c r="B405" t="s">
        <v>9</v>
      </c>
      <c r="C405" t="s">
        <v>11</v>
      </c>
      <c r="D405">
        <v>12</v>
      </c>
      <c r="E405">
        <v>3.8285212516784601</v>
      </c>
    </row>
    <row r="406" spans="1:5" x14ac:dyDescent="0.2">
      <c r="A406" t="s">
        <v>2</v>
      </c>
      <c r="B406" t="s">
        <v>9</v>
      </c>
      <c r="C406" t="s">
        <v>11</v>
      </c>
      <c r="D406">
        <v>13</v>
      </c>
      <c r="E406">
        <v>4.5174298286437899</v>
      </c>
    </row>
    <row r="407" spans="1:5" x14ac:dyDescent="0.2">
      <c r="A407" t="s">
        <v>2</v>
      </c>
      <c r="B407" t="s">
        <v>9</v>
      </c>
      <c r="C407" t="s">
        <v>11</v>
      </c>
      <c r="D407">
        <v>14</v>
      </c>
      <c r="E407">
        <v>5.3112912178039497</v>
      </c>
    </row>
    <row r="408" spans="1:5" x14ac:dyDescent="0.2">
      <c r="A408" t="s">
        <v>2</v>
      </c>
      <c r="B408" t="s">
        <v>9</v>
      </c>
      <c r="C408" t="s">
        <v>11</v>
      </c>
      <c r="D408">
        <v>15</v>
      </c>
      <c r="E408">
        <v>6.9746282100677401</v>
      </c>
    </row>
    <row r="409" spans="1:5" x14ac:dyDescent="0.2">
      <c r="A409" t="s">
        <v>2</v>
      </c>
      <c r="B409" t="s">
        <v>9</v>
      </c>
      <c r="C409" t="s">
        <v>11</v>
      </c>
      <c r="D409">
        <v>16</v>
      </c>
      <c r="E409">
        <v>10.483146429061801</v>
      </c>
    </row>
    <row r="410" spans="1:5" x14ac:dyDescent="0.2">
      <c r="A410" t="s">
        <v>2</v>
      </c>
      <c r="B410" t="s">
        <v>9</v>
      </c>
      <c r="C410" t="s">
        <v>11</v>
      </c>
      <c r="D410">
        <v>17</v>
      </c>
      <c r="E410">
        <v>18.145693063735902</v>
      </c>
    </row>
    <row r="411" spans="1:5" x14ac:dyDescent="0.2">
      <c r="A411" t="s">
        <v>2</v>
      </c>
      <c r="B411" t="s">
        <v>9</v>
      </c>
      <c r="C411" t="s">
        <v>11</v>
      </c>
      <c r="D411">
        <v>18</v>
      </c>
      <c r="E411">
        <v>29.7697207927703</v>
      </c>
    </row>
    <row r="412" spans="1:5" x14ac:dyDescent="0.2">
      <c r="A412" t="s">
        <v>2</v>
      </c>
      <c r="B412" t="s">
        <v>9</v>
      </c>
      <c r="C412" t="s">
        <v>12</v>
      </c>
      <c r="D412">
        <v>4</v>
      </c>
      <c r="E412">
        <v>2.20456838607788</v>
      </c>
    </row>
    <row r="413" spans="1:5" x14ac:dyDescent="0.2">
      <c r="A413" t="s">
        <v>2</v>
      </c>
      <c r="B413" t="s">
        <v>9</v>
      </c>
      <c r="C413" t="s">
        <v>12</v>
      </c>
      <c r="D413">
        <v>5</v>
      </c>
      <c r="E413">
        <v>2.3663022518157901</v>
      </c>
    </row>
    <row r="414" spans="1:5" x14ac:dyDescent="0.2">
      <c r="A414" t="s">
        <v>2</v>
      </c>
      <c r="B414" t="s">
        <v>9</v>
      </c>
      <c r="C414" t="s">
        <v>12</v>
      </c>
      <c r="D414">
        <v>6</v>
      </c>
      <c r="E414">
        <v>2.5424158573150599</v>
      </c>
    </row>
    <row r="415" spans="1:5" x14ac:dyDescent="0.2">
      <c r="A415" t="s">
        <v>2</v>
      </c>
      <c r="B415" t="s">
        <v>9</v>
      </c>
      <c r="C415" t="s">
        <v>12</v>
      </c>
      <c r="D415">
        <v>7</v>
      </c>
      <c r="E415">
        <v>2.6334254741668701</v>
      </c>
    </row>
    <row r="416" spans="1:5" x14ac:dyDescent="0.2">
      <c r="A416" t="s">
        <v>2</v>
      </c>
      <c r="B416" t="s">
        <v>9</v>
      </c>
      <c r="C416" t="s">
        <v>12</v>
      </c>
      <c r="D416">
        <v>8</v>
      </c>
      <c r="E416">
        <v>2.79683136940002</v>
      </c>
    </row>
    <row r="417" spans="1:5" x14ac:dyDescent="0.2">
      <c r="A417" t="s">
        <v>2</v>
      </c>
      <c r="B417" t="s">
        <v>9</v>
      </c>
      <c r="C417" t="s">
        <v>12</v>
      </c>
      <c r="D417">
        <v>9</v>
      </c>
      <c r="E417">
        <v>2.9897065162658598</v>
      </c>
    </row>
    <row r="418" spans="1:5" x14ac:dyDescent="0.2">
      <c r="A418" t="s">
        <v>2</v>
      </c>
      <c r="B418" t="s">
        <v>9</v>
      </c>
      <c r="C418" t="s">
        <v>12</v>
      </c>
      <c r="D418">
        <v>10</v>
      </c>
      <c r="E418">
        <v>3.11408519744873</v>
      </c>
    </row>
    <row r="419" spans="1:5" x14ac:dyDescent="0.2">
      <c r="A419" t="s">
        <v>2</v>
      </c>
      <c r="B419" t="s">
        <v>9</v>
      </c>
      <c r="C419" t="s">
        <v>12</v>
      </c>
      <c r="D419">
        <v>11</v>
      </c>
      <c r="E419">
        <v>3.1326494216918901</v>
      </c>
    </row>
    <row r="420" spans="1:5" x14ac:dyDescent="0.2">
      <c r="A420" t="s">
        <v>2</v>
      </c>
      <c r="B420" t="s">
        <v>9</v>
      </c>
      <c r="C420" t="s">
        <v>12</v>
      </c>
      <c r="D420">
        <v>12</v>
      </c>
      <c r="E420">
        <v>3.0847041606903001</v>
      </c>
    </row>
    <row r="421" spans="1:5" x14ac:dyDescent="0.2">
      <c r="A421" t="s">
        <v>2</v>
      </c>
      <c r="B421" t="s">
        <v>9</v>
      </c>
      <c r="C421" t="s">
        <v>12</v>
      </c>
      <c r="D421">
        <v>13</v>
      </c>
      <c r="E421">
        <v>3.0921094417571999</v>
      </c>
    </row>
    <row r="422" spans="1:5" x14ac:dyDescent="0.2">
      <c r="A422" t="s">
        <v>2</v>
      </c>
      <c r="B422" t="s">
        <v>9</v>
      </c>
      <c r="C422" t="s">
        <v>12</v>
      </c>
      <c r="D422">
        <v>14</v>
      </c>
      <c r="E422">
        <v>3.1446003913879301</v>
      </c>
    </row>
    <row r="423" spans="1:5" x14ac:dyDescent="0.2">
      <c r="A423" t="s">
        <v>2</v>
      </c>
      <c r="B423" t="s">
        <v>9</v>
      </c>
      <c r="C423" t="s">
        <v>12</v>
      </c>
      <c r="D423">
        <v>15</v>
      </c>
      <c r="E423">
        <v>3.0106749534606898</v>
      </c>
    </row>
    <row r="424" spans="1:5" x14ac:dyDescent="0.2">
      <c r="A424" t="s">
        <v>2</v>
      </c>
      <c r="B424" t="s">
        <v>9</v>
      </c>
      <c r="C424" t="s">
        <v>12</v>
      </c>
      <c r="D424">
        <v>16</v>
      </c>
      <c r="E424">
        <v>2.8257827758789</v>
      </c>
    </row>
    <row r="425" spans="1:5" x14ac:dyDescent="0.2">
      <c r="A425" t="s">
        <v>2</v>
      </c>
      <c r="B425" t="s">
        <v>9</v>
      </c>
      <c r="C425" t="s">
        <v>12</v>
      </c>
      <c r="D425">
        <v>17</v>
      </c>
      <c r="E425">
        <v>2.7320990562438898</v>
      </c>
    </row>
    <row r="426" spans="1:5" x14ac:dyDescent="0.2">
      <c r="A426" t="s">
        <v>2</v>
      </c>
      <c r="B426" t="s">
        <v>9</v>
      </c>
      <c r="C426" t="s">
        <v>12</v>
      </c>
      <c r="D426">
        <v>18</v>
      </c>
      <c r="E426">
        <v>2.6107082366943302</v>
      </c>
    </row>
    <row r="427" spans="1:5" x14ac:dyDescent="0.2">
      <c r="A427" t="s">
        <v>2</v>
      </c>
      <c r="B427" t="s">
        <v>9</v>
      </c>
      <c r="C427" t="s">
        <v>12</v>
      </c>
      <c r="D427">
        <v>19</v>
      </c>
      <c r="E427">
        <v>2.5398786067962602</v>
      </c>
    </row>
    <row r="428" spans="1:5" x14ac:dyDescent="0.2">
      <c r="A428" t="s">
        <v>2</v>
      </c>
      <c r="B428" t="s">
        <v>9</v>
      </c>
      <c r="C428" t="s">
        <v>12</v>
      </c>
      <c r="D428">
        <v>20</v>
      </c>
      <c r="E428">
        <v>2.0264976024627601</v>
      </c>
    </row>
    <row r="429" spans="1:5" x14ac:dyDescent="0.2">
      <c r="A429" t="s">
        <v>2</v>
      </c>
      <c r="B429" t="s">
        <v>9</v>
      </c>
      <c r="C429" t="s">
        <v>12</v>
      </c>
      <c r="D429">
        <v>21</v>
      </c>
      <c r="E429">
        <v>3.2265944480895898</v>
      </c>
    </row>
    <row r="430" spans="1:5" x14ac:dyDescent="0.2">
      <c r="A430" t="s">
        <v>2</v>
      </c>
      <c r="B430" t="s">
        <v>10</v>
      </c>
      <c r="C430" t="s">
        <v>11</v>
      </c>
      <c r="D430">
        <v>4</v>
      </c>
      <c r="E430">
        <v>0.51824280794929001</v>
      </c>
    </row>
    <row r="431" spans="1:5" x14ac:dyDescent="0.2">
      <c r="A431" t="s">
        <v>2</v>
      </c>
      <c r="B431" t="s">
        <v>10</v>
      </c>
      <c r="C431" t="s">
        <v>11</v>
      </c>
      <c r="D431">
        <v>5</v>
      </c>
      <c r="E431">
        <v>1.01421036606743</v>
      </c>
    </row>
    <row r="432" spans="1:5" x14ac:dyDescent="0.2">
      <c r="A432" t="s">
        <v>2</v>
      </c>
      <c r="B432" t="s">
        <v>10</v>
      </c>
      <c r="C432" t="s">
        <v>11</v>
      </c>
      <c r="D432">
        <v>6</v>
      </c>
      <c r="E432">
        <v>1.0262739971035799</v>
      </c>
    </row>
    <row r="433" spans="1:5" x14ac:dyDescent="0.2">
      <c r="A433" t="s">
        <v>2</v>
      </c>
      <c r="B433" t="s">
        <v>10</v>
      </c>
      <c r="C433" t="s">
        <v>11</v>
      </c>
      <c r="D433">
        <v>7</v>
      </c>
      <c r="E433">
        <v>1.02105623821042</v>
      </c>
    </row>
    <row r="434" spans="1:5" x14ac:dyDescent="0.2">
      <c r="A434" t="s">
        <v>2</v>
      </c>
      <c r="B434" t="s">
        <v>10</v>
      </c>
      <c r="C434" t="s">
        <v>11</v>
      </c>
      <c r="D434">
        <v>8</v>
      </c>
      <c r="E434">
        <v>1.02941700319449</v>
      </c>
    </row>
    <row r="435" spans="1:5" x14ac:dyDescent="0.2">
      <c r="A435" t="s">
        <v>2</v>
      </c>
      <c r="B435" t="s">
        <v>10</v>
      </c>
      <c r="C435" t="s">
        <v>11</v>
      </c>
      <c r="D435">
        <v>9</v>
      </c>
      <c r="E435">
        <v>1.0380967246161501</v>
      </c>
    </row>
    <row r="436" spans="1:5" x14ac:dyDescent="0.2">
      <c r="A436" t="s">
        <v>2</v>
      </c>
      <c r="B436" t="s">
        <v>10</v>
      </c>
      <c r="C436" t="s">
        <v>11</v>
      </c>
      <c r="D436">
        <v>10</v>
      </c>
      <c r="E436">
        <v>1.04080706418946</v>
      </c>
    </row>
    <row r="437" spans="1:5" x14ac:dyDescent="0.2">
      <c r="A437" t="s">
        <v>2</v>
      </c>
      <c r="B437" t="s">
        <v>10</v>
      </c>
      <c r="C437" t="s">
        <v>11</v>
      </c>
      <c r="D437">
        <v>11</v>
      </c>
      <c r="E437">
        <v>1.0526674270629801</v>
      </c>
    </row>
    <row r="438" spans="1:5" x14ac:dyDescent="0.2">
      <c r="A438" t="s">
        <v>2</v>
      </c>
      <c r="B438" t="s">
        <v>10</v>
      </c>
      <c r="C438" t="s">
        <v>11</v>
      </c>
      <c r="D438">
        <v>12</v>
      </c>
      <c r="E438">
        <v>1.06175807214552</v>
      </c>
    </row>
    <row r="439" spans="1:5" x14ac:dyDescent="0.2">
      <c r="A439" t="s">
        <v>2</v>
      </c>
      <c r="B439" t="s">
        <v>10</v>
      </c>
      <c r="C439" t="s">
        <v>11</v>
      </c>
      <c r="D439">
        <v>13</v>
      </c>
      <c r="E439">
        <v>1.04003758613879</v>
      </c>
    </row>
    <row r="440" spans="1:5" x14ac:dyDescent="0.2">
      <c r="A440" t="s">
        <v>2</v>
      </c>
      <c r="B440" t="s">
        <v>10</v>
      </c>
      <c r="C440" t="s">
        <v>11</v>
      </c>
      <c r="D440">
        <v>14</v>
      </c>
      <c r="E440">
        <v>1.0657051682472201</v>
      </c>
    </row>
    <row r="441" spans="1:5" x14ac:dyDescent="0.2">
      <c r="A441" t="s">
        <v>2</v>
      </c>
      <c r="B441" t="s">
        <v>10</v>
      </c>
      <c r="C441" t="s">
        <v>11</v>
      </c>
      <c r="D441">
        <v>15</v>
      </c>
      <c r="E441">
        <v>1.1179317867054599</v>
      </c>
    </row>
    <row r="442" spans="1:5" x14ac:dyDescent="0.2">
      <c r="A442" t="s">
        <v>2</v>
      </c>
      <c r="B442" t="s">
        <v>10</v>
      </c>
      <c r="C442" t="s">
        <v>11</v>
      </c>
      <c r="D442">
        <v>16</v>
      </c>
      <c r="E442">
        <v>1.0835213150296801</v>
      </c>
    </row>
    <row r="443" spans="1:5" x14ac:dyDescent="0.2">
      <c r="A443" t="s">
        <v>2</v>
      </c>
      <c r="B443" t="s">
        <v>10</v>
      </c>
      <c r="C443" t="s">
        <v>11</v>
      </c>
      <c r="D443">
        <v>17</v>
      </c>
      <c r="E443">
        <v>1.0967865857211001</v>
      </c>
    </row>
    <row r="444" spans="1:5" x14ac:dyDescent="0.2">
      <c r="A444" t="s">
        <v>2</v>
      </c>
      <c r="B444" t="s">
        <v>10</v>
      </c>
      <c r="C444" t="s">
        <v>11</v>
      </c>
      <c r="D444">
        <v>18</v>
      </c>
      <c r="E444">
        <v>1.19165359603034</v>
      </c>
    </row>
    <row r="445" spans="1:5" x14ac:dyDescent="0.2">
      <c r="A445" t="s">
        <v>2</v>
      </c>
      <c r="B445" t="s">
        <v>10</v>
      </c>
      <c r="C445" t="s">
        <v>11</v>
      </c>
      <c r="D445">
        <v>19</v>
      </c>
      <c r="E445">
        <v>1.3673796256383199</v>
      </c>
    </row>
    <row r="446" spans="1:5" x14ac:dyDescent="0.2">
      <c r="A446" t="s">
        <v>2</v>
      </c>
      <c r="B446" t="s">
        <v>10</v>
      </c>
      <c r="C446" t="s">
        <v>11</v>
      </c>
      <c r="D446">
        <v>20</v>
      </c>
      <c r="E446">
        <v>1.67339460055033</v>
      </c>
    </row>
    <row r="447" spans="1:5" x14ac:dyDescent="0.2">
      <c r="A447" t="s">
        <v>2</v>
      </c>
      <c r="B447" t="s">
        <v>10</v>
      </c>
      <c r="C447" t="s">
        <v>11</v>
      </c>
      <c r="D447">
        <v>21</v>
      </c>
      <c r="E447">
        <v>2.4233734607696502</v>
      </c>
    </row>
    <row r="448" spans="1:5" x14ac:dyDescent="0.2">
      <c r="A448" t="s">
        <v>2</v>
      </c>
      <c r="B448" t="s">
        <v>10</v>
      </c>
      <c r="C448" t="s">
        <v>11</v>
      </c>
      <c r="D448">
        <v>22</v>
      </c>
      <c r="E448">
        <v>4.4567551612854004</v>
      </c>
    </row>
    <row r="449" spans="1:5" x14ac:dyDescent="0.2">
      <c r="A449" t="s">
        <v>2</v>
      </c>
      <c r="B449" t="s">
        <v>10</v>
      </c>
      <c r="C449" t="s">
        <v>11</v>
      </c>
      <c r="D449">
        <v>23</v>
      </c>
      <c r="E449">
        <v>6.2218391895294101</v>
      </c>
    </row>
    <row r="450" spans="1:5" x14ac:dyDescent="0.2">
      <c r="A450" t="s">
        <v>2</v>
      </c>
      <c r="B450" t="s">
        <v>10</v>
      </c>
      <c r="C450" t="s">
        <v>12</v>
      </c>
      <c r="D450">
        <v>4</v>
      </c>
      <c r="E450">
        <v>0.48042041881411601</v>
      </c>
    </row>
    <row r="451" spans="1:5" x14ac:dyDescent="0.2">
      <c r="A451" t="s">
        <v>2</v>
      </c>
      <c r="B451" t="s">
        <v>10</v>
      </c>
      <c r="C451" t="s">
        <v>12</v>
      </c>
      <c r="D451">
        <v>5</v>
      </c>
      <c r="E451">
        <v>1.0191836486692001</v>
      </c>
    </row>
    <row r="452" spans="1:5" x14ac:dyDescent="0.2">
      <c r="A452" t="s">
        <v>2</v>
      </c>
      <c r="B452" t="s">
        <v>10</v>
      </c>
      <c r="C452" t="s">
        <v>12</v>
      </c>
      <c r="D452">
        <v>6</v>
      </c>
      <c r="E452">
        <v>1.0201457269263901</v>
      </c>
    </row>
    <row r="453" spans="1:5" x14ac:dyDescent="0.2">
      <c r="A453" t="s">
        <v>2</v>
      </c>
      <c r="B453" t="s">
        <v>10</v>
      </c>
      <c r="C453" t="s">
        <v>12</v>
      </c>
      <c r="D453">
        <v>7</v>
      </c>
      <c r="E453">
        <v>1.02415668142252</v>
      </c>
    </row>
    <row r="454" spans="1:5" x14ac:dyDescent="0.2">
      <c r="A454" t="s">
        <v>2</v>
      </c>
      <c r="B454" t="s">
        <v>10</v>
      </c>
      <c r="C454" t="s">
        <v>12</v>
      </c>
      <c r="D454">
        <v>8</v>
      </c>
      <c r="E454">
        <v>1.0237069771839999</v>
      </c>
    </row>
    <row r="455" spans="1:5" x14ac:dyDescent="0.2">
      <c r="A455" t="s">
        <v>2</v>
      </c>
      <c r="B455" t="s">
        <v>10</v>
      </c>
      <c r="C455" t="s">
        <v>12</v>
      </c>
      <c r="D455">
        <v>9</v>
      </c>
      <c r="E455">
        <v>1.03897967143934</v>
      </c>
    </row>
    <row r="456" spans="1:5" x14ac:dyDescent="0.2">
      <c r="A456" t="s">
        <v>2</v>
      </c>
      <c r="B456" t="s">
        <v>10</v>
      </c>
      <c r="C456" t="s">
        <v>12</v>
      </c>
      <c r="D456">
        <v>10</v>
      </c>
      <c r="E456">
        <v>1.0252783669365699</v>
      </c>
    </row>
    <row r="457" spans="1:5" x14ac:dyDescent="0.2">
      <c r="A457" t="s">
        <v>2</v>
      </c>
      <c r="B457" t="s">
        <v>10</v>
      </c>
      <c r="C457" t="s">
        <v>12</v>
      </c>
      <c r="D457">
        <v>11</v>
      </c>
      <c r="E457">
        <v>1.05431210672533</v>
      </c>
    </row>
    <row r="458" spans="1:5" x14ac:dyDescent="0.2">
      <c r="A458" t="s">
        <v>2</v>
      </c>
      <c r="B458" t="s">
        <v>10</v>
      </c>
      <c r="C458" t="s">
        <v>12</v>
      </c>
      <c r="D458">
        <v>12</v>
      </c>
      <c r="E458">
        <v>1.0492306947708101</v>
      </c>
    </row>
    <row r="459" spans="1:5" x14ac:dyDescent="0.2">
      <c r="A459" t="s">
        <v>2</v>
      </c>
      <c r="B459" t="s">
        <v>10</v>
      </c>
      <c r="C459" t="s">
        <v>12</v>
      </c>
      <c r="D459">
        <v>13</v>
      </c>
      <c r="E459">
        <v>1.07298159599304</v>
      </c>
    </row>
    <row r="460" spans="1:5" x14ac:dyDescent="0.2">
      <c r="A460" t="s">
        <v>2</v>
      </c>
      <c r="B460" t="s">
        <v>10</v>
      </c>
      <c r="C460" t="s">
        <v>12</v>
      </c>
      <c r="D460">
        <v>14</v>
      </c>
      <c r="E460">
        <v>1.0986057576679</v>
      </c>
    </row>
    <row r="461" spans="1:5" x14ac:dyDescent="0.2">
      <c r="A461" t="s">
        <v>2</v>
      </c>
      <c r="B461" t="s">
        <v>10</v>
      </c>
      <c r="C461" t="s">
        <v>12</v>
      </c>
      <c r="D461">
        <v>15</v>
      </c>
      <c r="E461">
        <v>1.0753329781924901</v>
      </c>
    </row>
    <row r="462" spans="1:5" x14ac:dyDescent="0.2">
      <c r="A462" t="s">
        <v>2</v>
      </c>
      <c r="B462" t="s">
        <v>10</v>
      </c>
      <c r="C462" t="s">
        <v>12</v>
      </c>
      <c r="D462">
        <v>16</v>
      </c>
      <c r="E462">
        <v>1.1285264809926301</v>
      </c>
    </row>
    <row r="463" spans="1:5" x14ac:dyDescent="0.2">
      <c r="A463" t="s">
        <v>2</v>
      </c>
      <c r="B463" t="s">
        <v>10</v>
      </c>
      <c r="C463" t="s">
        <v>12</v>
      </c>
      <c r="D463">
        <v>17</v>
      </c>
      <c r="E463">
        <v>1.16504347324371</v>
      </c>
    </row>
    <row r="464" spans="1:5" x14ac:dyDescent="0.2">
      <c r="A464" t="s">
        <v>2</v>
      </c>
      <c r="B464" t="s">
        <v>10</v>
      </c>
      <c r="C464" t="s">
        <v>12</v>
      </c>
      <c r="D464">
        <v>18</v>
      </c>
      <c r="E464">
        <v>1.17425523863898</v>
      </c>
    </row>
    <row r="465" spans="1:5" x14ac:dyDescent="0.2">
      <c r="A465" t="s">
        <v>2</v>
      </c>
      <c r="B465" t="s">
        <v>10</v>
      </c>
      <c r="C465" t="s">
        <v>12</v>
      </c>
      <c r="D465">
        <v>19</v>
      </c>
      <c r="E465">
        <v>1.35121015707651</v>
      </c>
    </row>
    <row r="466" spans="1:5" x14ac:dyDescent="0.2">
      <c r="A466" t="s">
        <v>2</v>
      </c>
      <c r="B466" t="s">
        <v>10</v>
      </c>
      <c r="C466" t="s">
        <v>12</v>
      </c>
      <c r="D466">
        <v>20</v>
      </c>
      <c r="E466">
        <v>1.56513476371765</v>
      </c>
    </row>
    <row r="467" spans="1:5" x14ac:dyDescent="0.2">
      <c r="A467" t="s">
        <v>2</v>
      </c>
      <c r="B467" t="s">
        <v>10</v>
      </c>
      <c r="C467" t="s">
        <v>12</v>
      </c>
      <c r="D467">
        <v>21</v>
      </c>
      <c r="E467">
        <v>2.4154646396636901</v>
      </c>
    </row>
    <row r="468" spans="1:5" x14ac:dyDescent="0.2">
      <c r="A468" t="s">
        <v>2</v>
      </c>
      <c r="B468" t="s">
        <v>10</v>
      </c>
      <c r="C468" t="s">
        <v>12</v>
      </c>
      <c r="D468">
        <v>22</v>
      </c>
      <c r="E468">
        <v>4.4288525581359801</v>
      </c>
    </row>
    <row r="469" spans="1:5" x14ac:dyDescent="0.2">
      <c r="A469" t="s">
        <v>2</v>
      </c>
      <c r="B469" t="s">
        <v>10</v>
      </c>
      <c r="C469" t="s">
        <v>12</v>
      </c>
      <c r="D469">
        <v>23</v>
      </c>
      <c r="E469">
        <v>6.2177844047546298</v>
      </c>
    </row>
    <row r="470" spans="1:5" x14ac:dyDescent="0.2">
      <c r="A470" t="s">
        <v>3</v>
      </c>
      <c r="B470" t="s">
        <v>5</v>
      </c>
      <c r="C470" t="s">
        <v>11</v>
      </c>
      <c r="D470">
        <v>5</v>
      </c>
      <c r="E470">
        <v>2.09090055203905E-3</v>
      </c>
    </row>
    <row r="471" spans="1:5" x14ac:dyDescent="0.2">
      <c r="A471" t="s">
        <v>3</v>
      </c>
      <c r="B471" t="s">
        <v>5</v>
      </c>
      <c r="C471" t="s">
        <v>11</v>
      </c>
      <c r="D471">
        <v>6</v>
      </c>
      <c r="E471">
        <v>2.6894597446217201E-3</v>
      </c>
    </row>
    <row r="472" spans="1:5" x14ac:dyDescent="0.2">
      <c r="A472" t="s">
        <v>3</v>
      </c>
      <c r="B472" t="s">
        <v>5</v>
      </c>
      <c r="C472" t="s">
        <v>11</v>
      </c>
      <c r="D472">
        <v>7</v>
      </c>
      <c r="E472">
        <v>3.6207460889629201E-3</v>
      </c>
    </row>
    <row r="473" spans="1:5" x14ac:dyDescent="0.2">
      <c r="A473" t="s">
        <v>3</v>
      </c>
      <c r="B473" t="s">
        <v>5</v>
      </c>
      <c r="C473" t="s">
        <v>11</v>
      </c>
      <c r="D473">
        <v>8</v>
      </c>
      <c r="E473">
        <v>7.3924415251787898E-3</v>
      </c>
    </row>
    <row r="474" spans="1:5" x14ac:dyDescent="0.2">
      <c r="A474" t="s">
        <v>3</v>
      </c>
      <c r="B474" t="s">
        <v>5</v>
      </c>
      <c r="C474" t="s">
        <v>11</v>
      </c>
      <c r="D474">
        <v>9</v>
      </c>
      <c r="E474">
        <v>8.8793927547978404E-3</v>
      </c>
    </row>
    <row r="475" spans="1:5" x14ac:dyDescent="0.2">
      <c r="A475" t="s">
        <v>3</v>
      </c>
      <c r="B475" t="s">
        <v>5</v>
      </c>
      <c r="C475" t="s">
        <v>11</v>
      </c>
      <c r="D475">
        <v>10</v>
      </c>
      <c r="E475">
        <v>1.6567485005247799E-2</v>
      </c>
    </row>
    <row r="476" spans="1:5" x14ac:dyDescent="0.2">
      <c r="A476" t="s">
        <v>3</v>
      </c>
      <c r="B476" t="s">
        <v>5</v>
      </c>
      <c r="C476" t="s">
        <v>11</v>
      </c>
      <c r="D476">
        <v>11</v>
      </c>
      <c r="E476">
        <v>3.3108863176083997E-2</v>
      </c>
    </row>
    <row r="477" spans="1:5" x14ac:dyDescent="0.2">
      <c r="A477" t="s">
        <v>3</v>
      </c>
      <c r="B477" t="s">
        <v>5</v>
      </c>
      <c r="C477" t="s">
        <v>11</v>
      </c>
      <c r="D477">
        <v>12</v>
      </c>
      <c r="E477">
        <v>6.8949804586522695E-2</v>
      </c>
    </row>
    <row r="478" spans="1:5" x14ac:dyDescent="0.2">
      <c r="A478" t="s">
        <v>3</v>
      </c>
      <c r="B478" t="s">
        <v>5</v>
      </c>
      <c r="C478" t="s">
        <v>11</v>
      </c>
      <c r="D478">
        <v>13</v>
      </c>
      <c r="E478">
        <v>5.7671289817959603E-2</v>
      </c>
    </row>
    <row r="479" spans="1:5" x14ac:dyDescent="0.2">
      <c r="A479" t="s">
        <v>3</v>
      </c>
      <c r="B479" t="s">
        <v>5</v>
      </c>
      <c r="C479" t="s">
        <v>11</v>
      </c>
      <c r="D479">
        <v>14</v>
      </c>
      <c r="E479">
        <v>9.6357831767961005E-2</v>
      </c>
    </row>
    <row r="480" spans="1:5" x14ac:dyDescent="0.2">
      <c r="A480" t="s">
        <v>3</v>
      </c>
      <c r="B480" t="s">
        <v>5</v>
      </c>
      <c r="C480" t="s">
        <v>11</v>
      </c>
      <c r="D480">
        <v>15</v>
      </c>
      <c r="E480">
        <v>0.18119039255030001</v>
      </c>
    </row>
    <row r="481" spans="1:5" x14ac:dyDescent="0.2">
      <c r="A481" t="s">
        <v>3</v>
      </c>
      <c r="B481" t="s">
        <v>5</v>
      </c>
      <c r="C481" t="s">
        <v>11</v>
      </c>
      <c r="D481">
        <v>16</v>
      </c>
      <c r="E481">
        <v>0.35877512483035801</v>
      </c>
    </row>
    <row r="482" spans="1:5" x14ac:dyDescent="0.2">
      <c r="A482" t="s">
        <v>3</v>
      </c>
      <c r="B482" t="s">
        <v>5</v>
      </c>
      <c r="C482" t="s">
        <v>11</v>
      </c>
      <c r="D482">
        <v>17</v>
      </c>
      <c r="E482">
        <v>0.81366142104653705</v>
      </c>
    </row>
    <row r="483" spans="1:5" x14ac:dyDescent="0.2">
      <c r="A483" t="s">
        <v>3</v>
      </c>
      <c r="B483" t="s">
        <v>5</v>
      </c>
      <c r="C483" t="s">
        <v>11</v>
      </c>
      <c r="D483">
        <v>18</v>
      </c>
      <c r="E483">
        <v>1.02511088053385</v>
      </c>
    </row>
    <row r="484" spans="1:5" x14ac:dyDescent="0.2">
      <c r="A484" t="s">
        <v>3</v>
      </c>
      <c r="B484" t="s">
        <v>5</v>
      </c>
      <c r="C484" t="s">
        <v>11</v>
      </c>
      <c r="D484">
        <v>19</v>
      </c>
      <c r="E484">
        <v>1.08134489059448</v>
      </c>
    </row>
    <row r="485" spans="1:5" x14ac:dyDescent="0.2">
      <c r="A485" t="s">
        <v>3</v>
      </c>
      <c r="B485" t="s">
        <v>5</v>
      </c>
      <c r="C485" t="s">
        <v>11</v>
      </c>
      <c r="D485">
        <v>20</v>
      </c>
      <c r="E485">
        <v>1.20549759864807</v>
      </c>
    </row>
    <row r="486" spans="1:5" x14ac:dyDescent="0.2">
      <c r="A486" t="s">
        <v>3</v>
      </c>
      <c r="B486" t="s">
        <v>5</v>
      </c>
      <c r="C486" t="s">
        <v>11</v>
      </c>
      <c r="D486">
        <v>21</v>
      </c>
      <c r="E486">
        <v>1.8791714509328199</v>
      </c>
    </row>
    <row r="487" spans="1:5" x14ac:dyDescent="0.2">
      <c r="A487" t="s">
        <v>3</v>
      </c>
      <c r="B487" t="s">
        <v>5</v>
      </c>
      <c r="C487" t="s">
        <v>11</v>
      </c>
      <c r="D487">
        <v>22</v>
      </c>
      <c r="E487">
        <v>2.0670347213745099</v>
      </c>
    </row>
    <row r="488" spans="1:5" x14ac:dyDescent="0.2">
      <c r="A488" t="s">
        <v>3</v>
      </c>
      <c r="B488" t="s">
        <v>5</v>
      </c>
      <c r="C488" t="s">
        <v>11</v>
      </c>
      <c r="D488">
        <v>23</v>
      </c>
      <c r="E488">
        <v>4.3906362056732098</v>
      </c>
    </row>
    <row r="489" spans="1:5" x14ac:dyDescent="0.2">
      <c r="A489" t="s">
        <v>3</v>
      </c>
      <c r="B489" t="s">
        <v>5</v>
      </c>
      <c r="C489" t="s">
        <v>12</v>
      </c>
      <c r="D489">
        <v>5</v>
      </c>
      <c r="E489">
        <v>3.4405507293401902E-2</v>
      </c>
    </row>
    <row r="490" spans="1:5" x14ac:dyDescent="0.2">
      <c r="A490" t="s">
        <v>3</v>
      </c>
      <c r="B490" t="s">
        <v>5</v>
      </c>
      <c r="C490" t="s">
        <v>12</v>
      </c>
      <c r="D490">
        <v>6</v>
      </c>
      <c r="E490">
        <v>4.1009961390027799E-2</v>
      </c>
    </row>
    <row r="491" spans="1:5" x14ac:dyDescent="0.2">
      <c r="A491" t="s">
        <v>3</v>
      </c>
      <c r="B491" t="s">
        <v>5</v>
      </c>
      <c r="C491" t="s">
        <v>12</v>
      </c>
      <c r="D491">
        <v>7</v>
      </c>
      <c r="E491">
        <v>4.7682750458810798E-2</v>
      </c>
    </row>
    <row r="492" spans="1:5" x14ac:dyDescent="0.2">
      <c r="A492" t="s">
        <v>3</v>
      </c>
      <c r="B492" t="s">
        <v>5</v>
      </c>
      <c r="C492" t="s">
        <v>12</v>
      </c>
      <c r="D492">
        <v>8</v>
      </c>
      <c r="E492">
        <v>5.54317913803399E-2</v>
      </c>
    </row>
    <row r="493" spans="1:5" x14ac:dyDescent="0.2">
      <c r="A493" t="s">
        <v>3</v>
      </c>
      <c r="B493" t="s">
        <v>5</v>
      </c>
      <c r="C493" t="s">
        <v>12</v>
      </c>
      <c r="D493">
        <v>9</v>
      </c>
      <c r="E493">
        <v>6.3172008477005298E-2</v>
      </c>
    </row>
    <row r="494" spans="1:5" x14ac:dyDescent="0.2">
      <c r="A494" t="s">
        <v>3</v>
      </c>
      <c r="B494" t="s">
        <v>5</v>
      </c>
      <c r="C494" t="s">
        <v>12</v>
      </c>
      <c r="D494">
        <v>10</v>
      </c>
      <c r="E494">
        <v>7.4880298446206403E-2</v>
      </c>
    </row>
    <row r="495" spans="1:5" x14ac:dyDescent="0.2">
      <c r="A495" t="s">
        <v>3</v>
      </c>
      <c r="B495" t="s">
        <v>5</v>
      </c>
      <c r="C495" t="s">
        <v>12</v>
      </c>
      <c r="D495">
        <v>11</v>
      </c>
      <c r="E495">
        <v>9.0044944894080006E-2</v>
      </c>
    </row>
    <row r="496" spans="1:5" x14ac:dyDescent="0.2">
      <c r="A496" t="s">
        <v>3</v>
      </c>
      <c r="B496" t="s">
        <v>5</v>
      </c>
      <c r="C496" t="s">
        <v>12</v>
      </c>
      <c r="D496">
        <v>12</v>
      </c>
      <c r="E496">
        <v>0.104884456185733</v>
      </c>
    </row>
    <row r="497" spans="1:5" x14ac:dyDescent="0.2">
      <c r="A497" t="s">
        <v>3</v>
      </c>
      <c r="B497" t="s">
        <v>5</v>
      </c>
      <c r="C497" t="s">
        <v>12</v>
      </c>
      <c r="D497">
        <v>13</v>
      </c>
      <c r="E497">
        <v>0.109552152016583</v>
      </c>
    </row>
    <row r="498" spans="1:5" x14ac:dyDescent="0.2">
      <c r="A498" t="s">
        <v>3</v>
      </c>
      <c r="B498" t="s">
        <v>5</v>
      </c>
      <c r="C498" t="s">
        <v>12</v>
      </c>
      <c r="D498">
        <v>14</v>
      </c>
      <c r="E498">
        <v>0.11798564359253499</v>
      </c>
    </row>
    <row r="499" spans="1:5" x14ac:dyDescent="0.2">
      <c r="A499" t="s">
        <v>3</v>
      </c>
      <c r="B499" t="s">
        <v>5</v>
      </c>
      <c r="C499" t="s">
        <v>12</v>
      </c>
      <c r="D499">
        <v>15</v>
      </c>
      <c r="E499">
        <v>0.136470011636322</v>
      </c>
    </row>
    <row r="500" spans="1:5" x14ac:dyDescent="0.2">
      <c r="A500" t="s">
        <v>3</v>
      </c>
      <c r="B500" t="s">
        <v>5</v>
      </c>
      <c r="C500" t="s">
        <v>12</v>
      </c>
      <c r="D500">
        <v>16</v>
      </c>
      <c r="E500">
        <v>0.16826213808620599</v>
      </c>
    </row>
    <row r="501" spans="1:5" x14ac:dyDescent="0.2">
      <c r="A501" t="s">
        <v>3</v>
      </c>
      <c r="B501" t="s">
        <v>5</v>
      </c>
      <c r="C501" t="s">
        <v>12</v>
      </c>
      <c r="D501">
        <v>17</v>
      </c>
      <c r="E501">
        <v>0.55175604773502696</v>
      </c>
    </row>
    <row r="502" spans="1:5" x14ac:dyDescent="0.2">
      <c r="A502" t="s">
        <v>3</v>
      </c>
      <c r="B502" t="s">
        <v>5</v>
      </c>
      <c r="C502" t="s">
        <v>12</v>
      </c>
      <c r="D502">
        <v>18</v>
      </c>
      <c r="E502">
        <v>0.84315167455112205</v>
      </c>
    </row>
    <row r="503" spans="1:5" x14ac:dyDescent="0.2">
      <c r="A503" t="s">
        <v>3</v>
      </c>
      <c r="B503" t="s">
        <v>5</v>
      </c>
      <c r="C503" t="s">
        <v>12</v>
      </c>
      <c r="D503">
        <v>19</v>
      </c>
      <c r="E503">
        <v>1.0237774499257399</v>
      </c>
    </row>
    <row r="504" spans="1:5" x14ac:dyDescent="0.2">
      <c r="A504" t="s">
        <v>3</v>
      </c>
      <c r="B504" t="s">
        <v>5</v>
      </c>
      <c r="C504" t="s">
        <v>12</v>
      </c>
      <c r="D504">
        <v>20</v>
      </c>
      <c r="E504">
        <v>1.0318491902462199</v>
      </c>
    </row>
    <row r="505" spans="1:5" x14ac:dyDescent="0.2">
      <c r="A505" t="s">
        <v>3</v>
      </c>
      <c r="B505" t="s">
        <v>5</v>
      </c>
      <c r="C505" t="s">
        <v>12</v>
      </c>
      <c r="D505">
        <v>21</v>
      </c>
      <c r="E505">
        <v>1.05329603734223</v>
      </c>
    </row>
    <row r="506" spans="1:5" x14ac:dyDescent="0.2">
      <c r="A506" t="s">
        <v>3</v>
      </c>
      <c r="B506" t="s">
        <v>5</v>
      </c>
      <c r="C506" t="s">
        <v>12</v>
      </c>
      <c r="D506">
        <v>22</v>
      </c>
      <c r="E506">
        <v>1.1190587878227201</v>
      </c>
    </row>
    <row r="507" spans="1:5" x14ac:dyDescent="0.2">
      <c r="A507" t="s">
        <v>3</v>
      </c>
      <c r="B507" t="s">
        <v>5</v>
      </c>
      <c r="C507" t="s">
        <v>12</v>
      </c>
      <c r="D507">
        <v>23</v>
      </c>
      <c r="E507">
        <v>1.2222960789998301</v>
      </c>
    </row>
    <row r="508" spans="1:5" x14ac:dyDescent="0.2">
      <c r="A508" t="s">
        <v>3</v>
      </c>
      <c r="B508" t="s">
        <v>6</v>
      </c>
      <c r="C508" t="s">
        <v>11</v>
      </c>
      <c r="D508">
        <v>5</v>
      </c>
      <c r="E508">
        <v>0.82493186931984097</v>
      </c>
    </row>
    <row r="509" spans="1:5" x14ac:dyDescent="0.2">
      <c r="A509" t="s">
        <v>3</v>
      </c>
      <c r="B509" t="s">
        <v>6</v>
      </c>
      <c r="C509" t="s">
        <v>11</v>
      </c>
      <c r="D509">
        <v>6</v>
      </c>
      <c r="E509">
        <v>1.0134022774234801</v>
      </c>
    </row>
    <row r="510" spans="1:5" x14ac:dyDescent="0.2">
      <c r="A510" t="s">
        <v>3</v>
      </c>
      <c r="B510" t="s">
        <v>6</v>
      </c>
      <c r="C510" t="s">
        <v>11</v>
      </c>
      <c r="D510">
        <v>7</v>
      </c>
      <c r="E510">
        <v>1.0277788804637</v>
      </c>
    </row>
    <row r="511" spans="1:5" x14ac:dyDescent="0.2">
      <c r="A511" t="s">
        <v>3</v>
      </c>
      <c r="B511" t="s">
        <v>6</v>
      </c>
      <c r="C511" t="s">
        <v>11</v>
      </c>
      <c r="D511">
        <v>8</v>
      </c>
      <c r="E511">
        <v>1.02304618523038</v>
      </c>
    </row>
    <row r="512" spans="1:5" x14ac:dyDescent="0.2">
      <c r="A512" t="s">
        <v>3</v>
      </c>
      <c r="B512" t="s">
        <v>6</v>
      </c>
      <c r="C512" t="s">
        <v>11</v>
      </c>
      <c r="D512">
        <v>9</v>
      </c>
      <c r="E512">
        <v>1.0399516238722599</v>
      </c>
    </row>
    <row r="513" spans="1:5" x14ac:dyDescent="0.2">
      <c r="A513" t="s">
        <v>3</v>
      </c>
      <c r="B513" t="s">
        <v>6</v>
      </c>
      <c r="C513" t="s">
        <v>11</v>
      </c>
      <c r="D513">
        <v>10</v>
      </c>
      <c r="E513">
        <v>1.0393109602086601</v>
      </c>
    </row>
    <row r="514" spans="1:5" x14ac:dyDescent="0.2">
      <c r="A514" t="s">
        <v>3</v>
      </c>
      <c r="B514" t="s">
        <v>6</v>
      </c>
      <c r="C514" t="s">
        <v>11</v>
      </c>
      <c r="D514">
        <v>11</v>
      </c>
      <c r="E514">
        <v>1.0788031915823599</v>
      </c>
    </row>
    <row r="515" spans="1:5" x14ac:dyDescent="0.2">
      <c r="A515" t="s">
        <v>3</v>
      </c>
      <c r="B515" t="s">
        <v>6</v>
      </c>
      <c r="C515" t="s">
        <v>11</v>
      </c>
      <c r="D515">
        <v>12</v>
      </c>
      <c r="E515">
        <v>1.12200762430826</v>
      </c>
    </row>
    <row r="516" spans="1:5" x14ac:dyDescent="0.2">
      <c r="A516" t="s">
        <v>3</v>
      </c>
      <c r="B516" t="s">
        <v>6</v>
      </c>
      <c r="C516" t="s">
        <v>11</v>
      </c>
      <c r="D516">
        <v>13</v>
      </c>
      <c r="E516">
        <v>1.1684281229972799</v>
      </c>
    </row>
    <row r="517" spans="1:5" x14ac:dyDescent="0.2">
      <c r="A517" t="s">
        <v>3</v>
      </c>
      <c r="B517" t="s">
        <v>6</v>
      </c>
      <c r="C517" t="s">
        <v>11</v>
      </c>
      <c r="D517">
        <v>14</v>
      </c>
      <c r="E517">
        <v>1.33529376983642</v>
      </c>
    </row>
    <row r="518" spans="1:5" x14ac:dyDescent="0.2">
      <c r="A518" t="s">
        <v>3</v>
      </c>
      <c r="B518" t="s">
        <v>6</v>
      </c>
      <c r="C518" t="s">
        <v>11</v>
      </c>
      <c r="D518">
        <v>15</v>
      </c>
      <c r="E518">
        <v>1.68598067760467</v>
      </c>
    </row>
    <row r="519" spans="1:5" x14ac:dyDescent="0.2">
      <c r="A519" t="s">
        <v>3</v>
      </c>
      <c r="B519" t="s">
        <v>6</v>
      </c>
      <c r="C519" t="s">
        <v>11</v>
      </c>
      <c r="D519">
        <v>16</v>
      </c>
      <c r="E519">
        <v>2.57016801834106</v>
      </c>
    </row>
    <row r="520" spans="1:5" x14ac:dyDescent="0.2">
      <c r="A520" t="s">
        <v>3</v>
      </c>
      <c r="B520" t="s">
        <v>6</v>
      </c>
      <c r="C520" t="s">
        <v>11</v>
      </c>
      <c r="D520">
        <v>17</v>
      </c>
      <c r="E520">
        <v>5.4496760368347097</v>
      </c>
    </row>
    <row r="521" spans="1:5" x14ac:dyDescent="0.2">
      <c r="A521" t="s">
        <v>3</v>
      </c>
      <c r="B521" t="s">
        <v>6</v>
      </c>
      <c r="C521" t="s">
        <v>11</v>
      </c>
      <c r="D521">
        <v>18</v>
      </c>
      <c r="E521">
        <v>12.1518256664276</v>
      </c>
    </row>
    <row r="522" spans="1:5" x14ac:dyDescent="0.2">
      <c r="A522" t="s">
        <v>3</v>
      </c>
      <c r="B522" t="s">
        <v>6</v>
      </c>
      <c r="C522" t="s">
        <v>11</v>
      </c>
      <c r="D522">
        <v>19</v>
      </c>
      <c r="E522">
        <v>27.514512538909901</v>
      </c>
    </row>
    <row r="523" spans="1:5" x14ac:dyDescent="0.2">
      <c r="A523" t="s">
        <v>3</v>
      </c>
      <c r="B523" t="s">
        <v>6</v>
      </c>
      <c r="C523" t="s">
        <v>12</v>
      </c>
      <c r="D523">
        <v>5</v>
      </c>
      <c r="E523">
        <v>1.0160630691883099</v>
      </c>
    </row>
    <row r="524" spans="1:5" x14ac:dyDescent="0.2">
      <c r="A524" t="s">
        <v>3</v>
      </c>
      <c r="B524" t="s">
        <v>6</v>
      </c>
      <c r="C524" t="s">
        <v>12</v>
      </c>
      <c r="D524">
        <v>6</v>
      </c>
      <c r="E524">
        <v>1.02423572896131</v>
      </c>
    </row>
    <row r="525" spans="1:5" x14ac:dyDescent="0.2">
      <c r="A525" t="s">
        <v>3</v>
      </c>
      <c r="B525" t="s">
        <v>6</v>
      </c>
      <c r="C525" t="s">
        <v>12</v>
      </c>
      <c r="D525">
        <v>7</v>
      </c>
      <c r="E525">
        <v>1.02262614323542</v>
      </c>
    </row>
    <row r="526" spans="1:5" x14ac:dyDescent="0.2">
      <c r="A526" t="s">
        <v>3</v>
      </c>
      <c r="B526" t="s">
        <v>6</v>
      </c>
      <c r="C526" t="s">
        <v>12</v>
      </c>
      <c r="D526">
        <v>8</v>
      </c>
      <c r="E526">
        <v>1.0429698879068501</v>
      </c>
    </row>
    <row r="527" spans="1:5" x14ac:dyDescent="0.2">
      <c r="A527" t="s">
        <v>3</v>
      </c>
      <c r="B527" t="s">
        <v>6</v>
      </c>
      <c r="C527" t="s">
        <v>12</v>
      </c>
      <c r="D527">
        <v>9</v>
      </c>
      <c r="E527">
        <v>1.05601626634597</v>
      </c>
    </row>
    <row r="528" spans="1:5" x14ac:dyDescent="0.2">
      <c r="A528" t="s">
        <v>3</v>
      </c>
      <c r="B528" t="s">
        <v>6</v>
      </c>
      <c r="C528" t="s">
        <v>12</v>
      </c>
      <c r="D528">
        <v>10</v>
      </c>
      <c r="E528">
        <v>1.04979058355093</v>
      </c>
    </row>
    <row r="529" spans="1:5" x14ac:dyDescent="0.2">
      <c r="A529" t="s">
        <v>3</v>
      </c>
      <c r="B529" t="s">
        <v>6</v>
      </c>
      <c r="C529" t="s">
        <v>12</v>
      </c>
      <c r="D529">
        <v>11</v>
      </c>
      <c r="E529">
        <v>1.0552010961941301</v>
      </c>
    </row>
    <row r="530" spans="1:5" x14ac:dyDescent="0.2">
      <c r="A530" t="s">
        <v>3</v>
      </c>
      <c r="B530" t="s">
        <v>6</v>
      </c>
      <c r="C530" t="s">
        <v>12</v>
      </c>
      <c r="D530">
        <v>12</v>
      </c>
      <c r="E530">
        <v>1.07483692963918</v>
      </c>
    </row>
    <row r="531" spans="1:5" x14ac:dyDescent="0.2">
      <c r="A531" t="s">
        <v>3</v>
      </c>
      <c r="B531" t="s">
        <v>6</v>
      </c>
      <c r="C531" t="s">
        <v>12</v>
      </c>
      <c r="D531">
        <v>13</v>
      </c>
      <c r="E531">
        <v>1.0800781817663201</v>
      </c>
    </row>
    <row r="532" spans="1:5" x14ac:dyDescent="0.2">
      <c r="A532" t="s">
        <v>3</v>
      </c>
      <c r="B532" t="s">
        <v>6</v>
      </c>
      <c r="C532" t="s">
        <v>12</v>
      </c>
      <c r="D532">
        <v>14</v>
      </c>
      <c r="E532">
        <v>1.0681358575820901</v>
      </c>
    </row>
    <row r="533" spans="1:5" x14ac:dyDescent="0.2">
      <c r="A533" t="s">
        <v>3</v>
      </c>
      <c r="B533" t="s">
        <v>6</v>
      </c>
      <c r="C533" t="s">
        <v>12</v>
      </c>
      <c r="D533">
        <v>15</v>
      </c>
      <c r="E533">
        <v>1.0965646505355799</v>
      </c>
    </row>
    <row r="534" spans="1:5" x14ac:dyDescent="0.2">
      <c r="A534" t="s">
        <v>3</v>
      </c>
      <c r="B534" t="s">
        <v>6</v>
      </c>
      <c r="C534" t="s">
        <v>12</v>
      </c>
      <c r="D534">
        <v>16</v>
      </c>
      <c r="E534">
        <v>1.0945834262030401</v>
      </c>
    </row>
    <row r="535" spans="1:5" x14ac:dyDescent="0.2">
      <c r="A535" t="s">
        <v>3</v>
      </c>
      <c r="B535" t="s">
        <v>6</v>
      </c>
      <c r="C535" t="s">
        <v>12</v>
      </c>
      <c r="D535">
        <v>17</v>
      </c>
      <c r="E535">
        <v>1.1115464430588899</v>
      </c>
    </row>
    <row r="536" spans="1:5" x14ac:dyDescent="0.2">
      <c r="A536" t="s">
        <v>3</v>
      </c>
      <c r="B536" t="s">
        <v>6</v>
      </c>
      <c r="C536" t="s">
        <v>12</v>
      </c>
      <c r="D536">
        <v>18</v>
      </c>
      <c r="E536">
        <v>1.17053954601287</v>
      </c>
    </row>
    <row r="537" spans="1:5" x14ac:dyDescent="0.2">
      <c r="A537" t="s">
        <v>3</v>
      </c>
      <c r="B537" t="s">
        <v>6</v>
      </c>
      <c r="C537" t="s">
        <v>12</v>
      </c>
      <c r="D537">
        <v>19</v>
      </c>
      <c r="E537">
        <v>1.25496264298756</v>
      </c>
    </row>
    <row r="538" spans="1:5" x14ac:dyDescent="0.2">
      <c r="A538" t="s">
        <v>3</v>
      </c>
      <c r="B538" t="s">
        <v>6</v>
      </c>
      <c r="C538" t="s">
        <v>12</v>
      </c>
      <c r="D538">
        <v>20</v>
      </c>
      <c r="E538">
        <v>1.5129694143931001</v>
      </c>
    </row>
    <row r="539" spans="1:5" x14ac:dyDescent="0.2">
      <c r="A539" t="s">
        <v>3</v>
      </c>
      <c r="B539" t="s">
        <v>6</v>
      </c>
      <c r="C539" t="s">
        <v>12</v>
      </c>
      <c r="D539">
        <v>21</v>
      </c>
      <c r="E539">
        <v>2.4901008605957</v>
      </c>
    </row>
    <row r="540" spans="1:5" x14ac:dyDescent="0.2">
      <c r="A540" t="s">
        <v>3</v>
      </c>
      <c r="B540" t="s">
        <v>6</v>
      </c>
      <c r="C540" t="s">
        <v>12</v>
      </c>
      <c r="D540">
        <v>22</v>
      </c>
      <c r="E540">
        <v>3.6282963752746502</v>
      </c>
    </row>
    <row r="541" spans="1:5" x14ac:dyDescent="0.2">
      <c r="A541" t="s">
        <v>3</v>
      </c>
      <c r="B541" t="s">
        <v>8</v>
      </c>
      <c r="C541" t="s">
        <v>11</v>
      </c>
      <c r="D541">
        <v>5</v>
      </c>
      <c r="E541">
        <v>7.1064794764799204E-3</v>
      </c>
    </row>
    <row r="542" spans="1:5" x14ac:dyDescent="0.2">
      <c r="A542" t="s">
        <v>3</v>
      </c>
      <c r="B542" t="s">
        <v>8</v>
      </c>
      <c r="C542" t="s">
        <v>11</v>
      </c>
      <c r="D542">
        <v>6</v>
      </c>
      <c r="E542">
        <v>9.0430974960327096E-3</v>
      </c>
    </row>
    <row r="543" spans="1:5" x14ac:dyDescent="0.2">
      <c r="A543" t="s">
        <v>3</v>
      </c>
      <c r="B543" t="s">
        <v>8</v>
      </c>
      <c r="C543" t="s">
        <v>11</v>
      </c>
      <c r="D543">
        <v>7</v>
      </c>
      <c r="E543">
        <v>1.50774296592263E-2</v>
      </c>
    </row>
    <row r="544" spans="1:5" x14ac:dyDescent="0.2">
      <c r="A544" t="s">
        <v>3</v>
      </c>
      <c r="B544" t="s">
        <v>8</v>
      </c>
      <c r="C544" t="s">
        <v>11</v>
      </c>
      <c r="D544">
        <v>8</v>
      </c>
      <c r="E544">
        <v>1.66578830457201E-2</v>
      </c>
    </row>
    <row r="545" spans="1:5" x14ac:dyDescent="0.2">
      <c r="A545" t="s">
        <v>3</v>
      </c>
      <c r="B545" t="s">
        <v>8</v>
      </c>
      <c r="C545" t="s">
        <v>11</v>
      </c>
      <c r="D545">
        <v>9</v>
      </c>
      <c r="E545">
        <v>2.5261025802761902E-2</v>
      </c>
    </row>
    <row r="546" spans="1:5" x14ac:dyDescent="0.2">
      <c r="A546" t="s">
        <v>3</v>
      </c>
      <c r="B546" t="s">
        <v>8</v>
      </c>
      <c r="C546" t="s">
        <v>11</v>
      </c>
      <c r="D546">
        <v>10</v>
      </c>
      <c r="E546">
        <v>4.3532789922227998E-2</v>
      </c>
    </row>
    <row r="547" spans="1:5" x14ac:dyDescent="0.2">
      <c r="A547" t="s">
        <v>3</v>
      </c>
      <c r="B547" t="s">
        <v>8</v>
      </c>
      <c r="C547" t="s">
        <v>11</v>
      </c>
      <c r="D547">
        <v>11</v>
      </c>
      <c r="E547">
        <v>8.2245284435795804E-2</v>
      </c>
    </row>
    <row r="548" spans="1:5" x14ac:dyDescent="0.2">
      <c r="A548" t="s">
        <v>3</v>
      </c>
      <c r="B548" t="s">
        <v>8</v>
      </c>
      <c r="C548" t="s">
        <v>11</v>
      </c>
      <c r="D548">
        <v>12</v>
      </c>
      <c r="E548">
        <v>0.16318120675928399</v>
      </c>
    </row>
    <row r="549" spans="1:5" x14ac:dyDescent="0.2">
      <c r="A549" t="s">
        <v>3</v>
      </c>
      <c r="B549" t="s">
        <v>8</v>
      </c>
      <c r="C549" t="s">
        <v>11</v>
      </c>
      <c r="D549">
        <v>13</v>
      </c>
      <c r="E549">
        <v>0.29273840259103201</v>
      </c>
    </row>
    <row r="550" spans="1:5" x14ac:dyDescent="0.2">
      <c r="A550" t="s">
        <v>3</v>
      </c>
      <c r="B550" t="s">
        <v>8</v>
      </c>
      <c r="C550" t="s">
        <v>11</v>
      </c>
      <c r="D550">
        <v>14</v>
      </c>
      <c r="E550">
        <v>0.21186918604607599</v>
      </c>
    </row>
    <row r="551" spans="1:5" x14ac:dyDescent="0.2">
      <c r="A551" t="s">
        <v>3</v>
      </c>
      <c r="B551" t="s">
        <v>8</v>
      </c>
      <c r="C551" t="s">
        <v>11</v>
      </c>
      <c r="D551">
        <v>15</v>
      </c>
      <c r="E551">
        <v>0.39399736769059102</v>
      </c>
    </row>
    <row r="552" spans="1:5" x14ac:dyDescent="0.2">
      <c r="A552" t="s">
        <v>3</v>
      </c>
      <c r="B552" t="s">
        <v>8</v>
      </c>
      <c r="C552" t="s">
        <v>11</v>
      </c>
      <c r="D552">
        <v>16</v>
      </c>
      <c r="E552">
        <v>0.92401045443964902</v>
      </c>
    </row>
    <row r="553" spans="1:5" x14ac:dyDescent="0.2">
      <c r="A553" t="s">
        <v>3</v>
      </c>
      <c r="B553" t="s">
        <v>8</v>
      </c>
      <c r="C553" t="s">
        <v>11</v>
      </c>
      <c r="D553">
        <v>17</v>
      </c>
      <c r="E553">
        <v>1.03622155277817</v>
      </c>
    </row>
    <row r="554" spans="1:5" x14ac:dyDescent="0.2">
      <c r="A554" t="s">
        <v>3</v>
      </c>
      <c r="B554" t="s">
        <v>8</v>
      </c>
      <c r="C554" t="s">
        <v>11</v>
      </c>
      <c r="D554">
        <v>18</v>
      </c>
      <c r="E554">
        <v>1.0731284994828001</v>
      </c>
    </row>
    <row r="555" spans="1:5" x14ac:dyDescent="0.2">
      <c r="A555" t="s">
        <v>3</v>
      </c>
      <c r="B555" t="s">
        <v>8</v>
      </c>
      <c r="C555" t="s">
        <v>11</v>
      </c>
      <c r="D555">
        <v>19</v>
      </c>
      <c r="E555">
        <v>1.16041200501578</v>
      </c>
    </row>
    <row r="556" spans="1:5" x14ac:dyDescent="0.2">
      <c r="A556" t="s">
        <v>3</v>
      </c>
      <c r="B556" t="s">
        <v>8</v>
      </c>
      <c r="C556" t="s">
        <v>11</v>
      </c>
      <c r="D556">
        <v>20</v>
      </c>
      <c r="E556">
        <v>1.4332483609517399</v>
      </c>
    </row>
    <row r="557" spans="1:5" x14ac:dyDescent="0.2">
      <c r="A557" t="s">
        <v>3</v>
      </c>
      <c r="B557" t="s">
        <v>8</v>
      </c>
      <c r="C557" t="s">
        <v>11</v>
      </c>
      <c r="D557">
        <v>21</v>
      </c>
      <c r="E557">
        <v>2.4161806106567298</v>
      </c>
    </row>
    <row r="558" spans="1:5" x14ac:dyDescent="0.2">
      <c r="A558" t="s">
        <v>3</v>
      </c>
      <c r="B558" t="s">
        <v>8</v>
      </c>
      <c r="C558" t="s">
        <v>11</v>
      </c>
      <c r="D558">
        <v>22</v>
      </c>
      <c r="E558">
        <v>3.4914190769195499</v>
      </c>
    </row>
    <row r="559" spans="1:5" x14ac:dyDescent="0.2">
      <c r="A559" t="s">
        <v>3</v>
      </c>
      <c r="B559" t="s">
        <v>8</v>
      </c>
      <c r="C559" t="s">
        <v>11</v>
      </c>
      <c r="D559">
        <v>23</v>
      </c>
      <c r="E559">
        <v>7.4177298545837402</v>
      </c>
    </row>
    <row r="560" spans="1:5" x14ac:dyDescent="0.2">
      <c r="A560" t="s">
        <v>3</v>
      </c>
      <c r="B560" t="s">
        <v>9</v>
      </c>
      <c r="C560" t="s">
        <v>11</v>
      </c>
      <c r="D560">
        <v>5</v>
      </c>
      <c r="E560">
        <v>2.71840282514983E-2</v>
      </c>
    </row>
    <row r="561" spans="1:5" x14ac:dyDescent="0.2">
      <c r="A561" t="s">
        <v>3</v>
      </c>
      <c r="B561" t="s">
        <v>9</v>
      </c>
      <c r="C561" t="s">
        <v>11</v>
      </c>
      <c r="D561">
        <v>6</v>
      </c>
      <c r="E561">
        <v>2.8344822864906399E-2</v>
      </c>
    </row>
    <row r="562" spans="1:5" x14ac:dyDescent="0.2">
      <c r="A562" t="s">
        <v>3</v>
      </c>
      <c r="B562" t="s">
        <v>9</v>
      </c>
      <c r="C562" t="s">
        <v>11</v>
      </c>
      <c r="D562">
        <v>7</v>
      </c>
      <c r="E562">
        <v>7.2305929427053398E-2</v>
      </c>
    </row>
    <row r="563" spans="1:5" x14ac:dyDescent="0.2">
      <c r="A563" t="s">
        <v>3</v>
      </c>
      <c r="B563" t="s">
        <v>9</v>
      </c>
      <c r="C563" t="s">
        <v>11</v>
      </c>
      <c r="D563">
        <v>8</v>
      </c>
      <c r="E563">
        <v>3.9633715853971498E-2</v>
      </c>
    </row>
    <row r="564" spans="1:5" x14ac:dyDescent="0.2">
      <c r="A564" t="s">
        <v>3</v>
      </c>
      <c r="B564" t="s">
        <v>9</v>
      </c>
      <c r="C564" t="s">
        <v>11</v>
      </c>
      <c r="D564">
        <v>9</v>
      </c>
      <c r="E564">
        <v>9.5734558853448601E-2</v>
      </c>
    </row>
    <row r="565" spans="1:5" x14ac:dyDescent="0.2">
      <c r="A565" t="s">
        <v>3</v>
      </c>
      <c r="B565" t="s">
        <v>9</v>
      </c>
      <c r="C565" t="s">
        <v>11</v>
      </c>
      <c r="D565">
        <v>10</v>
      </c>
      <c r="E565">
        <v>0.15236408102746099</v>
      </c>
    </row>
    <row r="566" spans="1:5" x14ac:dyDescent="0.2">
      <c r="A566" t="s">
        <v>3</v>
      </c>
      <c r="B566" t="s">
        <v>9</v>
      </c>
      <c r="C566" t="s">
        <v>11</v>
      </c>
      <c r="D566">
        <v>11</v>
      </c>
      <c r="E566">
        <v>0.37755318248973102</v>
      </c>
    </row>
    <row r="567" spans="1:5" x14ac:dyDescent="0.2">
      <c r="A567" t="s">
        <v>3</v>
      </c>
      <c r="B567" t="s">
        <v>9</v>
      </c>
      <c r="C567" t="s">
        <v>11</v>
      </c>
      <c r="D567">
        <v>12</v>
      </c>
      <c r="E567">
        <v>0.58254870947669501</v>
      </c>
    </row>
    <row r="568" spans="1:5" x14ac:dyDescent="0.2">
      <c r="A568" t="s">
        <v>3</v>
      </c>
      <c r="B568" t="s">
        <v>9</v>
      </c>
      <c r="C568" t="s">
        <v>11</v>
      </c>
      <c r="D568">
        <v>13</v>
      </c>
      <c r="E568">
        <v>1.0304455399513199</v>
      </c>
    </row>
    <row r="569" spans="1:5" x14ac:dyDescent="0.2">
      <c r="A569" t="s">
        <v>3</v>
      </c>
      <c r="B569" t="s">
        <v>9</v>
      </c>
      <c r="C569" t="s">
        <v>11</v>
      </c>
      <c r="D569">
        <v>14</v>
      </c>
      <c r="E569">
        <v>1.0376323736630899</v>
      </c>
    </row>
    <row r="570" spans="1:5" x14ac:dyDescent="0.2">
      <c r="A570" t="s">
        <v>3</v>
      </c>
      <c r="B570" t="s">
        <v>9</v>
      </c>
      <c r="C570" t="s">
        <v>11</v>
      </c>
      <c r="D570">
        <v>15</v>
      </c>
      <c r="E570">
        <v>1.0791493803262699</v>
      </c>
    </row>
    <row r="571" spans="1:5" x14ac:dyDescent="0.2">
      <c r="A571" t="s">
        <v>3</v>
      </c>
      <c r="B571" t="s">
        <v>9</v>
      </c>
      <c r="C571" t="s">
        <v>11</v>
      </c>
      <c r="D571">
        <v>16</v>
      </c>
      <c r="E571">
        <v>1.1882945597171699</v>
      </c>
    </row>
    <row r="572" spans="1:5" x14ac:dyDescent="0.2">
      <c r="A572" t="s">
        <v>3</v>
      </c>
      <c r="B572" t="s">
        <v>9</v>
      </c>
      <c r="C572" t="s">
        <v>11</v>
      </c>
      <c r="D572">
        <v>17</v>
      </c>
      <c r="E572">
        <v>1.52823966741561</v>
      </c>
    </row>
    <row r="573" spans="1:5" x14ac:dyDescent="0.2">
      <c r="A573" t="s">
        <v>3</v>
      </c>
      <c r="B573" t="s">
        <v>9</v>
      </c>
      <c r="C573" t="s">
        <v>11</v>
      </c>
      <c r="D573">
        <v>18</v>
      </c>
      <c r="E573">
        <v>2.1544625759124698</v>
      </c>
    </row>
    <row r="574" spans="1:5" x14ac:dyDescent="0.2">
      <c r="A574" t="s">
        <v>3</v>
      </c>
      <c r="B574" t="s">
        <v>9</v>
      </c>
      <c r="C574" t="s">
        <v>11</v>
      </c>
      <c r="D574">
        <v>19</v>
      </c>
      <c r="E574">
        <v>3.1266446113586399</v>
      </c>
    </row>
    <row r="575" spans="1:5" x14ac:dyDescent="0.2">
      <c r="A575" t="s">
        <v>3</v>
      </c>
      <c r="B575" t="s">
        <v>9</v>
      </c>
      <c r="C575" t="s">
        <v>11</v>
      </c>
      <c r="D575">
        <v>20</v>
      </c>
      <c r="E575">
        <v>17.646157741546599</v>
      </c>
    </row>
    <row r="576" spans="1:5" x14ac:dyDescent="0.2">
      <c r="A576" t="s">
        <v>3</v>
      </c>
      <c r="B576" t="s">
        <v>9</v>
      </c>
      <c r="C576" t="s">
        <v>11</v>
      </c>
      <c r="D576">
        <v>21</v>
      </c>
      <c r="E576">
        <v>15.269341945648099</v>
      </c>
    </row>
    <row r="577" spans="1:5" x14ac:dyDescent="0.2">
      <c r="A577" t="s">
        <v>3</v>
      </c>
      <c r="B577" t="s">
        <v>9</v>
      </c>
      <c r="C577" t="s">
        <v>12</v>
      </c>
      <c r="D577">
        <v>5</v>
      </c>
      <c r="E577">
        <v>0.28611183400247597</v>
      </c>
    </row>
    <row r="578" spans="1:5" x14ac:dyDescent="0.2">
      <c r="A578" t="s">
        <v>3</v>
      </c>
      <c r="B578" t="s">
        <v>9</v>
      </c>
      <c r="C578" t="s">
        <v>12</v>
      </c>
      <c r="D578">
        <v>6</v>
      </c>
      <c r="E578">
        <v>0.33759758752934999</v>
      </c>
    </row>
    <row r="579" spans="1:5" x14ac:dyDescent="0.2">
      <c r="A579" t="s">
        <v>3</v>
      </c>
      <c r="B579" t="s">
        <v>9</v>
      </c>
      <c r="C579" t="s">
        <v>12</v>
      </c>
      <c r="D579">
        <v>7</v>
      </c>
      <c r="E579">
        <v>0.43230599048090901</v>
      </c>
    </row>
    <row r="580" spans="1:5" x14ac:dyDescent="0.2">
      <c r="A580" t="s">
        <v>3</v>
      </c>
      <c r="B580" t="s">
        <v>9</v>
      </c>
      <c r="C580" t="s">
        <v>12</v>
      </c>
      <c r="D580">
        <v>8</v>
      </c>
      <c r="E580">
        <v>0.46565684383990702</v>
      </c>
    </row>
    <row r="581" spans="1:5" x14ac:dyDescent="0.2">
      <c r="A581" t="s">
        <v>3</v>
      </c>
      <c r="B581" t="s">
        <v>9</v>
      </c>
      <c r="C581" t="s">
        <v>12</v>
      </c>
      <c r="D581">
        <v>9</v>
      </c>
      <c r="E581">
        <v>0.723623677796008</v>
      </c>
    </row>
    <row r="582" spans="1:5" x14ac:dyDescent="0.2">
      <c r="A582" t="s">
        <v>3</v>
      </c>
      <c r="B582" t="s">
        <v>9</v>
      </c>
      <c r="C582" t="s">
        <v>12</v>
      </c>
      <c r="D582">
        <v>10</v>
      </c>
      <c r="E582">
        <v>1.01466276858112</v>
      </c>
    </row>
    <row r="583" spans="1:5" x14ac:dyDescent="0.2">
      <c r="A583" t="s">
        <v>3</v>
      </c>
      <c r="B583" t="s">
        <v>9</v>
      </c>
      <c r="C583" t="s">
        <v>12</v>
      </c>
      <c r="D583">
        <v>11</v>
      </c>
      <c r="E583">
        <v>1.0386457943621901</v>
      </c>
    </row>
    <row r="584" spans="1:5" x14ac:dyDescent="0.2">
      <c r="A584" t="s">
        <v>3</v>
      </c>
      <c r="B584" t="s">
        <v>9</v>
      </c>
      <c r="C584" t="s">
        <v>12</v>
      </c>
      <c r="D584">
        <v>12</v>
      </c>
      <c r="E584">
        <v>0.750368880290611</v>
      </c>
    </row>
    <row r="585" spans="1:5" x14ac:dyDescent="0.2">
      <c r="A585" t="s">
        <v>3</v>
      </c>
      <c r="B585" t="s">
        <v>9</v>
      </c>
      <c r="C585" t="s">
        <v>12</v>
      </c>
      <c r="D585">
        <v>13</v>
      </c>
      <c r="E585">
        <v>0.84509366400101604</v>
      </c>
    </row>
    <row r="586" spans="1:5" x14ac:dyDescent="0.2">
      <c r="A586" t="s">
        <v>3</v>
      </c>
      <c r="B586" t="s">
        <v>9</v>
      </c>
      <c r="C586" t="s">
        <v>12</v>
      </c>
      <c r="D586">
        <v>14</v>
      </c>
      <c r="E586">
        <v>0.84967259799732797</v>
      </c>
    </row>
    <row r="587" spans="1:5" x14ac:dyDescent="0.2">
      <c r="A587" t="s">
        <v>3</v>
      </c>
      <c r="B587" t="s">
        <v>9</v>
      </c>
      <c r="C587" t="s">
        <v>12</v>
      </c>
      <c r="D587">
        <v>15</v>
      </c>
      <c r="E587">
        <v>1.02595725447632</v>
      </c>
    </row>
    <row r="588" spans="1:5" x14ac:dyDescent="0.2">
      <c r="A588" t="s">
        <v>3</v>
      </c>
      <c r="B588" t="s">
        <v>9</v>
      </c>
      <c r="C588" t="s">
        <v>12</v>
      </c>
      <c r="D588">
        <v>16</v>
      </c>
      <c r="E588">
        <v>1.0227274120628</v>
      </c>
    </row>
    <row r="589" spans="1:5" x14ac:dyDescent="0.2">
      <c r="A589" t="s">
        <v>3</v>
      </c>
      <c r="B589" t="s">
        <v>9</v>
      </c>
      <c r="C589" t="s">
        <v>12</v>
      </c>
      <c r="D589">
        <v>17</v>
      </c>
      <c r="E589">
        <v>1.04358261458727</v>
      </c>
    </row>
    <row r="590" spans="1:5" x14ac:dyDescent="0.2">
      <c r="A590" t="s">
        <v>3</v>
      </c>
      <c r="B590" t="s">
        <v>9</v>
      </c>
      <c r="C590" t="s">
        <v>12</v>
      </c>
      <c r="D590">
        <v>18</v>
      </c>
      <c r="E590">
        <v>1.03975671735303</v>
      </c>
    </row>
    <row r="591" spans="1:5" x14ac:dyDescent="0.2">
      <c r="A591" t="s">
        <v>3</v>
      </c>
      <c r="B591" t="s">
        <v>9</v>
      </c>
      <c r="C591" t="s">
        <v>12</v>
      </c>
      <c r="D591">
        <v>19</v>
      </c>
      <c r="E591">
        <v>1.11903331014845</v>
      </c>
    </row>
    <row r="592" spans="1:5" x14ac:dyDescent="0.2">
      <c r="A592" t="s">
        <v>3</v>
      </c>
      <c r="B592" t="s">
        <v>9</v>
      </c>
      <c r="C592" t="s">
        <v>12</v>
      </c>
      <c r="D592">
        <v>20</v>
      </c>
      <c r="E592">
        <v>1.4469518661498999</v>
      </c>
    </row>
    <row r="593" spans="1:5" x14ac:dyDescent="0.2">
      <c r="A593" t="s">
        <v>3</v>
      </c>
      <c r="B593" t="s">
        <v>9</v>
      </c>
      <c r="C593" t="s">
        <v>12</v>
      </c>
      <c r="D593">
        <v>21</v>
      </c>
      <c r="E593">
        <v>1.3005330562591499</v>
      </c>
    </row>
    <row r="594" spans="1:5" x14ac:dyDescent="0.2">
      <c r="A594" t="s">
        <v>3</v>
      </c>
      <c r="B594" t="s">
        <v>10</v>
      </c>
      <c r="C594" t="s">
        <v>11</v>
      </c>
      <c r="D594">
        <v>5</v>
      </c>
      <c r="E594">
        <v>5.0871306774662901E-2</v>
      </c>
    </row>
    <row r="595" spans="1:5" x14ac:dyDescent="0.2">
      <c r="A595" t="s">
        <v>3</v>
      </c>
      <c r="B595" t="s">
        <v>10</v>
      </c>
      <c r="C595" t="s">
        <v>11</v>
      </c>
      <c r="D595">
        <v>6</v>
      </c>
      <c r="E595">
        <v>5.9425059486837899E-2</v>
      </c>
    </row>
    <row r="596" spans="1:5" x14ac:dyDescent="0.2">
      <c r="A596" t="s">
        <v>3</v>
      </c>
      <c r="B596" t="s">
        <v>10</v>
      </c>
      <c r="C596" t="s">
        <v>11</v>
      </c>
      <c r="D596">
        <v>7</v>
      </c>
      <c r="E596">
        <v>6.8774606667312901E-2</v>
      </c>
    </row>
    <row r="597" spans="1:5" x14ac:dyDescent="0.2">
      <c r="A597" t="s">
        <v>3</v>
      </c>
      <c r="B597" t="s">
        <v>10</v>
      </c>
      <c r="C597" t="s">
        <v>11</v>
      </c>
      <c r="D597">
        <v>8</v>
      </c>
      <c r="E597">
        <v>7.7171713698144004E-2</v>
      </c>
    </row>
    <row r="598" spans="1:5" x14ac:dyDescent="0.2">
      <c r="A598" t="s">
        <v>3</v>
      </c>
      <c r="B598" t="s">
        <v>10</v>
      </c>
      <c r="C598" t="s">
        <v>11</v>
      </c>
      <c r="D598">
        <v>9</v>
      </c>
      <c r="E598">
        <v>9.1013688667147694E-2</v>
      </c>
    </row>
    <row r="599" spans="1:5" x14ac:dyDescent="0.2">
      <c r="A599" t="s">
        <v>3</v>
      </c>
      <c r="B599" t="s">
        <v>10</v>
      </c>
      <c r="C599" t="s">
        <v>11</v>
      </c>
      <c r="D599">
        <v>10</v>
      </c>
      <c r="E599">
        <v>0.105993385408438</v>
      </c>
    </row>
    <row r="600" spans="1:5" x14ac:dyDescent="0.2">
      <c r="A600" t="s">
        <v>3</v>
      </c>
      <c r="B600" t="s">
        <v>10</v>
      </c>
      <c r="C600" t="s">
        <v>11</v>
      </c>
      <c r="D600">
        <v>11</v>
      </c>
      <c r="E600">
        <v>0.16747946832694199</v>
      </c>
    </row>
    <row r="601" spans="1:5" x14ac:dyDescent="0.2">
      <c r="A601" t="s">
        <v>3</v>
      </c>
      <c r="B601" t="s">
        <v>10</v>
      </c>
      <c r="C601" t="s">
        <v>11</v>
      </c>
      <c r="D601">
        <v>12</v>
      </c>
      <c r="E601">
        <v>0.22803559957766001</v>
      </c>
    </row>
    <row r="602" spans="1:5" x14ac:dyDescent="0.2">
      <c r="A602" t="s">
        <v>3</v>
      </c>
      <c r="B602" t="s">
        <v>10</v>
      </c>
      <c r="C602" t="s">
        <v>11</v>
      </c>
      <c r="D602">
        <v>13</v>
      </c>
      <c r="E602">
        <v>0.33184914729174397</v>
      </c>
    </row>
    <row r="603" spans="1:5" x14ac:dyDescent="0.2">
      <c r="A603" t="s">
        <v>3</v>
      </c>
      <c r="B603" t="s">
        <v>10</v>
      </c>
      <c r="C603" t="s">
        <v>11</v>
      </c>
      <c r="D603">
        <v>14</v>
      </c>
      <c r="E603">
        <v>0.51109002851972396</v>
      </c>
    </row>
    <row r="604" spans="1:5" x14ac:dyDescent="0.2">
      <c r="A604" t="s">
        <v>3</v>
      </c>
      <c r="B604" t="s">
        <v>10</v>
      </c>
      <c r="C604" t="s">
        <v>11</v>
      </c>
      <c r="D604">
        <v>15</v>
      </c>
      <c r="E604">
        <v>0.75495779280568998</v>
      </c>
    </row>
    <row r="605" spans="1:5" x14ac:dyDescent="0.2">
      <c r="A605" t="s">
        <v>3</v>
      </c>
      <c r="B605" t="s">
        <v>10</v>
      </c>
      <c r="C605" t="s">
        <v>11</v>
      </c>
      <c r="D605">
        <v>16</v>
      </c>
      <c r="E605">
        <v>0.87451687046125803</v>
      </c>
    </row>
    <row r="606" spans="1:5" x14ac:dyDescent="0.2">
      <c r="A606" t="s">
        <v>3</v>
      </c>
      <c r="B606" t="s">
        <v>10</v>
      </c>
      <c r="C606" t="s">
        <v>11</v>
      </c>
      <c r="D606">
        <v>17</v>
      </c>
      <c r="E606">
        <v>1.0165282358994301</v>
      </c>
    </row>
    <row r="607" spans="1:5" x14ac:dyDescent="0.2">
      <c r="A607" t="s">
        <v>3</v>
      </c>
      <c r="B607" t="s">
        <v>10</v>
      </c>
      <c r="C607" t="s">
        <v>11</v>
      </c>
      <c r="D607">
        <v>18</v>
      </c>
      <c r="E607">
        <v>1.03714045500143</v>
      </c>
    </row>
    <row r="608" spans="1:5" x14ac:dyDescent="0.2">
      <c r="A608" t="s">
        <v>3</v>
      </c>
      <c r="B608" t="s">
        <v>10</v>
      </c>
      <c r="C608" t="s">
        <v>11</v>
      </c>
      <c r="D608">
        <v>19</v>
      </c>
      <c r="E608">
        <v>1.1055736343065801</v>
      </c>
    </row>
    <row r="609" spans="1:5" x14ac:dyDescent="0.2">
      <c r="A609" t="s">
        <v>3</v>
      </c>
      <c r="B609" t="s">
        <v>10</v>
      </c>
      <c r="C609" t="s">
        <v>11</v>
      </c>
      <c r="D609">
        <v>20</v>
      </c>
      <c r="E609">
        <v>1.4223461627960201</v>
      </c>
    </row>
    <row r="610" spans="1:5" x14ac:dyDescent="0.2">
      <c r="A610" t="s">
        <v>3</v>
      </c>
      <c r="B610" t="s">
        <v>10</v>
      </c>
      <c r="C610" t="s">
        <v>11</v>
      </c>
      <c r="D610">
        <v>21</v>
      </c>
      <c r="E610">
        <v>1.6837067604064899</v>
      </c>
    </row>
    <row r="611" spans="1:5" x14ac:dyDescent="0.2">
      <c r="A611" t="s">
        <v>3</v>
      </c>
      <c r="B611" t="s">
        <v>10</v>
      </c>
      <c r="C611" t="s">
        <v>11</v>
      </c>
      <c r="D611">
        <v>22</v>
      </c>
      <c r="E611">
        <v>2.4929552078246999</v>
      </c>
    </row>
    <row r="612" spans="1:5" x14ac:dyDescent="0.2">
      <c r="A612" t="s">
        <v>3</v>
      </c>
      <c r="B612" t="s">
        <v>10</v>
      </c>
      <c r="C612" t="s">
        <v>11</v>
      </c>
      <c r="D612">
        <v>23</v>
      </c>
      <c r="E612">
        <v>5.32106208801269</v>
      </c>
    </row>
    <row r="613" spans="1:5" x14ac:dyDescent="0.2">
      <c r="A613" t="s">
        <v>3</v>
      </c>
      <c r="B613" t="s">
        <v>10</v>
      </c>
      <c r="C613" t="s">
        <v>12</v>
      </c>
      <c r="D613">
        <v>5</v>
      </c>
      <c r="E613">
        <v>5.5922059451832401E-2</v>
      </c>
    </row>
    <row r="614" spans="1:5" x14ac:dyDescent="0.2">
      <c r="A614" t="s">
        <v>3</v>
      </c>
      <c r="B614" t="s">
        <v>10</v>
      </c>
      <c r="C614" t="s">
        <v>12</v>
      </c>
      <c r="D614">
        <v>6</v>
      </c>
      <c r="E614">
        <v>6.2990702834783793E-2</v>
      </c>
    </row>
    <row r="615" spans="1:5" x14ac:dyDescent="0.2">
      <c r="A615" t="s">
        <v>3</v>
      </c>
      <c r="B615" t="s">
        <v>10</v>
      </c>
      <c r="C615" t="s">
        <v>12</v>
      </c>
      <c r="D615">
        <v>7</v>
      </c>
      <c r="E615">
        <v>7.2240960364248194E-2</v>
      </c>
    </row>
    <row r="616" spans="1:5" x14ac:dyDescent="0.2">
      <c r="A616" t="s">
        <v>3</v>
      </c>
      <c r="B616" t="s">
        <v>10</v>
      </c>
      <c r="C616" t="s">
        <v>12</v>
      </c>
      <c r="D616">
        <v>8</v>
      </c>
      <c r="E616">
        <v>8.2304120063781697E-2</v>
      </c>
    </row>
    <row r="617" spans="1:5" x14ac:dyDescent="0.2">
      <c r="A617" t="s">
        <v>3</v>
      </c>
      <c r="B617" t="s">
        <v>10</v>
      </c>
      <c r="C617" t="s">
        <v>12</v>
      </c>
      <c r="D617">
        <v>9</v>
      </c>
      <c r="E617">
        <v>9.8638597656698704E-2</v>
      </c>
    </row>
    <row r="618" spans="1:5" x14ac:dyDescent="0.2">
      <c r="A618" t="s">
        <v>3</v>
      </c>
      <c r="B618" t="s">
        <v>10</v>
      </c>
      <c r="C618" t="s">
        <v>12</v>
      </c>
      <c r="D618">
        <v>10</v>
      </c>
      <c r="E618">
        <v>0.108312108937431</v>
      </c>
    </row>
    <row r="619" spans="1:5" x14ac:dyDescent="0.2">
      <c r="A619" t="s">
        <v>3</v>
      </c>
      <c r="B619" t="s">
        <v>10</v>
      </c>
      <c r="C619" t="s">
        <v>12</v>
      </c>
      <c r="D619">
        <v>11</v>
      </c>
      <c r="E619">
        <v>0.17158184332006099</v>
      </c>
    </row>
    <row r="620" spans="1:5" x14ac:dyDescent="0.2">
      <c r="A620" t="s">
        <v>3</v>
      </c>
      <c r="B620" t="s">
        <v>10</v>
      </c>
      <c r="C620" t="s">
        <v>12</v>
      </c>
      <c r="D620">
        <v>12</v>
      </c>
      <c r="E620">
        <v>0.23249825075560901</v>
      </c>
    </row>
    <row r="621" spans="1:5" x14ac:dyDescent="0.2">
      <c r="A621" t="s">
        <v>3</v>
      </c>
      <c r="B621" t="s">
        <v>10</v>
      </c>
      <c r="C621" t="s">
        <v>12</v>
      </c>
      <c r="D621">
        <v>13</v>
      </c>
      <c r="E621">
        <v>0.32985788233139901</v>
      </c>
    </row>
    <row r="622" spans="1:5" x14ac:dyDescent="0.2">
      <c r="A622" t="s">
        <v>3</v>
      </c>
      <c r="B622" t="s">
        <v>10</v>
      </c>
      <c r="C622" t="s">
        <v>12</v>
      </c>
      <c r="D622">
        <v>14</v>
      </c>
      <c r="E622">
        <v>0.51377719757603602</v>
      </c>
    </row>
    <row r="623" spans="1:5" x14ac:dyDescent="0.2">
      <c r="A623" t="s">
        <v>3</v>
      </c>
      <c r="B623" t="s">
        <v>10</v>
      </c>
      <c r="C623" t="s">
        <v>12</v>
      </c>
      <c r="D623">
        <v>15</v>
      </c>
      <c r="E623">
        <v>0.75992544959573105</v>
      </c>
    </row>
    <row r="624" spans="1:5" x14ac:dyDescent="0.2">
      <c r="A624" t="s">
        <v>3</v>
      </c>
      <c r="B624" t="s">
        <v>10</v>
      </c>
      <c r="C624" t="s">
        <v>12</v>
      </c>
      <c r="D624">
        <v>16</v>
      </c>
      <c r="E624">
        <v>0.878713147312987</v>
      </c>
    </row>
    <row r="625" spans="1:5" x14ac:dyDescent="0.2">
      <c r="A625" t="s">
        <v>3</v>
      </c>
      <c r="B625" t="s">
        <v>10</v>
      </c>
      <c r="C625" t="s">
        <v>12</v>
      </c>
      <c r="D625">
        <v>17</v>
      </c>
      <c r="E625">
        <v>1.02047554866687</v>
      </c>
    </row>
    <row r="626" spans="1:5" x14ac:dyDescent="0.2">
      <c r="A626" t="s">
        <v>3</v>
      </c>
      <c r="B626" t="s">
        <v>10</v>
      </c>
      <c r="C626" t="s">
        <v>12</v>
      </c>
      <c r="D626">
        <v>18</v>
      </c>
      <c r="E626">
        <v>1.04199605721693</v>
      </c>
    </row>
    <row r="627" spans="1:5" x14ac:dyDescent="0.2">
      <c r="A627" t="s">
        <v>3</v>
      </c>
      <c r="B627" t="s">
        <v>10</v>
      </c>
      <c r="C627" t="s">
        <v>12</v>
      </c>
      <c r="D627">
        <v>19</v>
      </c>
      <c r="E627">
        <v>1.1003753344217899</v>
      </c>
    </row>
    <row r="628" spans="1:5" x14ac:dyDescent="0.2">
      <c r="A628" t="s">
        <v>3</v>
      </c>
      <c r="B628" t="s">
        <v>10</v>
      </c>
      <c r="C628" t="s">
        <v>12</v>
      </c>
      <c r="D628">
        <v>20</v>
      </c>
      <c r="E628">
        <v>1.4178016662597599</v>
      </c>
    </row>
    <row r="629" spans="1:5" x14ac:dyDescent="0.2">
      <c r="A629" t="s">
        <v>3</v>
      </c>
      <c r="B629" t="s">
        <v>10</v>
      </c>
      <c r="C629" t="s">
        <v>12</v>
      </c>
      <c r="D629">
        <v>21</v>
      </c>
      <c r="E629">
        <v>1.67461693286895</v>
      </c>
    </row>
    <row r="630" spans="1:5" x14ac:dyDescent="0.2">
      <c r="A630" t="s">
        <v>3</v>
      </c>
      <c r="B630" t="s">
        <v>10</v>
      </c>
      <c r="C630" t="s">
        <v>12</v>
      </c>
      <c r="D630">
        <v>22</v>
      </c>
      <c r="E630">
        <v>2.4852159023284899</v>
      </c>
    </row>
    <row r="631" spans="1:5" x14ac:dyDescent="0.2">
      <c r="A631" t="s">
        <v>3</v>
      </c>
      <c r="B631" t="s">
        <v>10</v>
      </c>
      <c r="C631" t="s">
        <v>12</v>
      </c>
      <c r="D631">
        <v>23</v>
      </c>
      <c r="E631">
        <v>5.3262226581573398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F843-175D-417A-A58D-E912B867081F}">
  <dimension ref="A1:O630"/>
  <sheetViews>
    <sheetView topLeftCell="H1" workbookViewId="0">
      <selection activeCell="N33" sqref="N33"/>
    </sheetView>
  </sheetViews>
  <sheetFormatPr defaultRowHeight="14.25" x14ac:dyDescent="0.2"/>
  <cols>
    <col min="1" max="1" width="24.125" bestFit="1" customWidth="1"/>
    <col min="2" max="2" width="19.5" bestFit="1" customWidth="1"/>
    <col min="6" max="6" width="15.375" bestFit="1" customWidth="1"/>
    <col min="7" max="7" width="11.5" bestFit="1" customWidth="1"/>
    <col min="8" max="8" width="25" bestFit="1" customWidth="1"/>
    <col min="9" max="9" width="14.625" bestFit="1" customWidth="1"/>
    <col min="10" max="10" width="17.125" bestFit="1" customWidth="1"/>
    <col min="11" max="12" width="12.75" bestFit="1" customWidth="1"/>
    <col min="13" max="13" width="12.875" bestFit="1" customWidth="1"/>
    <col min="14" max="14" width="20.5" bestFit="1" customWidth="1"/>
    <col min="15" max="16" width="12.75" bestFit="1" customWidth="1"/>
    <col min="17" max="17" width="14.625" bestFit="1" customWidth="1"/>
    <col min="18" max="18" width="17.125" bestFit="1" customWidth="1"/>
    <col min="19" max="20" width="12.75" bestFit="1" customWidth="1"/>
    <col min="21" max="21" width="12.875" bestFit="1" customWidth="1"/>
    <col min="22" max="22" width="20.5" bestFit="1" customWidth="1"/>
    <col min="23" max="24" width="12.75" bestFit="1" customWidth="1"/>
    <col min="25" max="25" width="14.625" bestFit="1" customWidth="1"/>
    <col min="26" max="26" width="17.125" bestFit="1" customWidth="1"/>
    <col min="27" max="28" width="12.75" bestFit="1" customWidth="1"/>
    <col min="29" max="29" width="12.875" bestFit="1" customWidth="1"/>
    <col min="30" max="30" width="20.5" bestFit="1" customWidth="1"/>
    <col min="31" max="32" width="12.75" bestFit="1" customWidth="1"/>
    <col min="33" max="33" width="14.625" bestFit="1" customWidth="1"/>
    <col min="34" max="34" width="17.125" bestFit="1" customWidth="1"/>
    <col min="35" max="36" width="12.75" bestFit="1" customWidth="1"/>
    <col min="37" max="37" width="12.875" bestFit="1" customWidth="1"/>
    <col min="38" max="38" width="20.5" bestFit="1" customWidth="1"/>
    <col min="39" max="40" width="12.75" bestFit="1" customWidth="1"/>
    <col min="41" max="41" width="14.625" bestFit="1" customWidth="1"/>
    <col min="42" max="42" width="17.125" bestFit="1" customWidth="1"/>
    <col min="43" max="44" width="12.75" bestFit="1" customWidth="1"/>
    <col min="45" max="45" width="12.875" bestFit="1" customWidth="1"/>
    <col min="46" max="46" width="20.5" bestFit="1" customWidth="1"/>
    <col min="47" max="48" width="12.75" bestFit="1" customWidth="1"/>
    <col min="49" max="49" width="14.625" bestFit="1" customWidth="1"/>
    <col min="50" max="50" width="17.125" bestFit="1" customWidth="1"/>
    <col min="51" max="52" width="11.625" bestFit="1" customWidth="1"/>
    <col min="53" max="53" width="12.875" bestFit="1" customWidth="1"/>
    <col min="54" max="54" width="20.5" bestFit="1" customWidth="1"/>
    <col min="55" max="56" width="12.75" bestFit="1" customWidth="1"/>
    <col min="57" max="57" width="14.625" bestFit="1" customWidth="1"/>
    <col min="58" max="58" width="17.125" bestFit="1" customWidth="1"/>
    <col min="59" max="59" width="12.75" bestFit="1" customWidth="1"/>
    <col min="60" max="60" width="11.625" bestFit="1" customWidth="1"/>
    <col min="61" max="61" width="12.875" bestFit="1" customWidth="1"/>
    <col min="62" max="62" width="20.5" bestFit="1" customWidth="1"/>
    <col min="63" max="64" width="12.75" bestFit="1" customWidth="1"/>
    <col min="65" max="65" width="14.625" bestFit="1" customWidth="1"/>
    <col min="66" max="66" width="17.125" bestFit="1" customWidth="1"/>
    <col min="67" max="68" width="12.75" bestFit="1" customWidth="1"/>
    <col min="69" max="69" width="12.875" bestFit="1" customWidth="1"/>
    <col min="70" max="70" width="20.5" bestFit="1" customWidth="1"/>
    <col min="71" max="72" width="12.75" bestFit="1" customWidth="1"/>
    <col min="73" max="73" width="14.625" bestFit="1" customWidth="1"/>
    <col min="74" max="74" width="17.125" bestFit="1" customWidth="1"/>
    <col min="75" max="76" width="12.75" bestFit="1" customWidth="1"/>
    <col min="77" max="77" width="12.875" bestFit="1" customWidth="1"/>
    <col min="78" max="78" width="20.5" bestFit="1" customWidth="1"/>
    <col min="79" max="80" width="12.75" bestFit="1" customWidth="1"/>
    <col min="81" max="81" width="14.625" bestFit="1" customWidth="1"/>
    <col min="82" max="82" width="17.125" bestFit="1" customWidth="1"/>
    <col min="83" max="83" width="12.75" bestFit="1" customWidth="1"/>
    <col min="84" max="84" width="11.625" bestFit="1" customWidth="1"/>
    <col min="85" max="85" width="12.875" bestFit="1" customWidth="1"/>
    <col min="86" max="86" width="20.5" bestFit="1" customWidth="1"/>
    <col min="87" max="87" width="12.75" bestFit="1" customWidth="1"/>
    <col min="88" max="88" width="11.625" bestFit="1" customWidth="1"/>
    <col min="89" max="89" width="14.625" bestFit="1" customWidth="1"/>
    <col min="90" max="90" width="17.125" bestFit="1" customWidth="1"/>
    <col min="91" max="92" width="12.75" bestFit="1" customWidth="1"/>
    <col min="93" max="93" width="12.875" bestFit="1" customWidth="1"/>
    <col min="94" max="94" width="20.5" bestFit="1" customWidth="1"/>
    <col min="95" max="96" width="12.75" bestFit="1" customWidth="1"/>
    <col min="97" max="97" width="14.625" bestFit="1" customWidth="1"/>
    <col min="98" max="98" width="17.125" bestFit="1" customWidth="1"/>
    <col min="99" max="100" width="12.75" bestFit="1" customWidth="1"/>
    <col min="101" max="101" width="12.875" bestFit="1" customWidth="1"/>
    <col min="102" max="102" width="20.5" bestFit="1" customWidth="1"/>
    <col min="103" max="104" width="12.75" bestFit="1" customWidth="1"/>
    <col min="105" max="105" width="14.625" bestFit="1" customWidth="1"/>
    <col min="106" max="106" width="17.125" bestFit="1" customWidth="1"/>
    <col min="107" max="108" width="12.75" bestFit="1" customWidth="1"/>
    <col min="109" max="109" width="12.875" bestFit="1" customWidth="1"/>
    <col min="110" max="110" width="20.5" bestFit="1" customWidth="1"/>
    <col min="111" max="112" width="12.75" bestFit="1" customWidth="1"/>
    <col min="113" max="113" width="14.625" bestFit="1" customWidth="1"/>
    <col min="114" max="114" width="17.125" bestFit="1" customWidth="1"/>
    <col min="115" max="116" width="12.75" bestFit="1" customWidth="1"/>
    <col min="117" max="117" width="12.875" bestFit="1" customWidth="1"/>
    <col min="118" max="118" width="20.5" bestFit="1" customWidth="1"/>
    <col min="119" max="119" width="11.625" bestFit="1" customWidth="1"/>
    <col min="120" max="120" width="12.75" bestFit="1" customWidth="1"/>
    <col min="121" max="121" width="14.625" bestFit="1" customWidth="1"/>
    <col min="122" max="122" width="17.125" bestFit="1" customWidth="1"/>
    <col min="123" max="124" width="12.75" bestFit="1" customWidth="1"/>
    <col min="125" max="125" width="12.875" bestFit="1" customWidth="1"/>
    <col min="126" max="126" width="20.5" bestFit="1" customWidth="1"/>
    <col min="127" max="128" width="12.75" bestFit="1" customWidth="1"/>
    <col min="129" max="129" width="14.625" bestFit="1" customWidth="1"/>
    <col min="130" max="130" width="17.125" bestFit="1" customWidth="1"/>
    <col min="131" max="132" width="12.75" bestFit="1" customWidth="1"/>
    <col min="133" max="133" width="12.875" bestFit="1" customWidth="1"/>
    <col min="134" max="134" width="20.5" bestFit="1" customWidth="1"/>
    <col min="135" max="136" width="12.75" bestFit="1" customWidth="1"/>
    <col min="137" max="137" width="14.625" bestFit="1" customWidth="1"/>
    <col min="138" max="138" width="17.125" bestFit="1" customWidth="1"/>
    <col min="139" max="140" width="12.75" bestFit="1" customWidth="1"/>
    <col min="141" max="141" width="12.875" bestFit="1" customWidth="1"/>
    <col min="142" max="142" width="20.5" bestFit="1" customWidth="1"/>
    <col min="143" max="143" width="11.625" bestFit="1" customWidth="1"/>
    <col min="144" max="144" width="12.75" bestFit="1" customWidth="1"/>
    <col min="145" max="145" width="14.625" bestFit="1" customWidth="1"/>
    <col min="146" max="146" width="17.125" bestFit="1" customWidth="1"/>
    <col min="147" max="148" width="12.75" bestFit="1" customWidth="1"/>
    <col min="149" max="149" width="12.875" bestFit="1" customWidth="1"/>
    <col min="150" max="150" width="20.5" bestFit="1" customWidth="1"/>
    <col min="151" max="151" width="12.75" bestFit="1" customWidth="1"/>
    <col min="152" max="152" width="11.625" bestFit="1" customWidth="1"/>
    <col min="153" max="153" width="14.625" bestFit="1" customWidth="1"/>
    <col min="154" max="154" width="17.125" bestFit="1" customWidth="1"/>
    <col min="155" max="156" width="12.75" bestFit="1" customWidth="1"/>
    <col min="157" max="157" width="20.5" bestFit="1" customWidth="1"/>
    <col min="158" max="158" width="11.625" bestFit="1" customWidth="1"/>
    <col min="159" max="159" width="12.75" bestFit="1" customWidth="1"/>
    <col min="160" max="160" width="14.625" bestFit="1" customWidth="1"/>
    <col min="161" max="161" width="12.75" bestFit="1" customWidth="1"/>
    <col min="162" max="162" width="11.625" bestFit="1" customWidth="1"/>
    <col min="163" max="163" width="20.5" bestFit="1" customWidth="1"/>
    <col min="164" max="164" width="12.75" bestFit="1" customWidth="1"/>
    <col min="165" max="165" width="8.25" bestFit="1" customWidth="1"/>
    <col min="166" max="166" width="10.875" bestFit="1" customWidth="1"/>
    <col min="167" max="167" width="12.75" bestFit="1" customWidth="1"/>
  </cols>
  <sheetData>
    <row r="1" spans="1:15" x14ac:dyDescent="0.2">
      <c r="A1" t="s">
        <v>17</v>
      </c>
      <c r="B1" t="s">
        <v>18</v>
      </c>
      <c r="C1" t="s">
        <v>20</v>
      </c>
      <c r="D1" t="s">
        <v>21</v>
      </c>
      <c r="E1" t="s">
        <v>22</v>
      </c>
      <c r="G1" s="1" t="s">
        <v>0</v>
      </c>
      <c r="H1" t="s">
        <v>1</v>
      </c>
    </row>
    <row r="2" spans="1:15" x14ac:dyDescent="0.2">
      <c r="A2" t="s">
        <v>1</v>
      </c>
      <c r="B2" t="s">
        <v>13</v>
      </c>
      <c r="C2" t="s">
        <v>11</v>
      </c>
      <c r="D2">
        <v>4</v>
      </c>
      <c r="E2">
        <v>0.62106336098091197</v>
      </c>
      <c r="G2" s="1" t="s">
        <v>19</v>
      </c>
      <c r="H2" t="s">
        <v>11</v>
      </c>
    </row>
    <row r="3" spans="1:15" x14ac:dyDescent="0.2">
      <c r="A3" t="s">
        <v>1</v>
      </c>
      <c r="B3" t="s">
        <v>4</v>
      </c>
      <c r="C3" t="s">
        <v>11</v>
      </c>
      <c r="D3">
        <v>5</v>
      </c>
      <c r="E3">
        <v>0.61675736717149299</v>
      </c>
    </row>
    <row r="4" spans="1:15" x14ac:dyDescent="0.2">
      <c r="A4" t="s">
        <v>1</v>
      </c>
      <c r="B4" t="s">
        <v>4</v>
      </c>
      <c r="C4" t="s">
        <v>11</v>
      </c>
      <c r="D4">
        <v>6</v>
      </c>
      <c r="E4">
        <v>0.57526036103566403</v>
      </c>
      <c r="G4" s="1" t="s">
        <v>23</v>
      </c>
      <c r="H4" s="1" t="s">
        <v>16</v>
      </c>
    </row>
    <row r="5" spans="1:15" x14ac:dyDescent="0.2">
      <c r="A5" t="s">
        <v>1</v>
      </c>
      <c r="B5" t="s">
        <v>4</v>
      </c>
      <c r="C5" t="s">
        <v>11</v>
      </c>
      <c r="D5">
        <v>7</v>
      </c>
      <c r="E5">
        <v>0.52100055591732797</v>
      </c>
      <c r="G5" s="1" t="s">
        <v>14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15</v>
      </c>
    </row>
    <row r="6" spans="1:15" x14ac:dyDescent="0.2">
      <c r="A6" t="s">
        <v>1</v>
      </c>
      <c r="B6" t="s">
        <v>4</v>
      </c>
      <c r="C6" t="s">
        <v>11</v>
      </c>
      <c r="D6">
        <v>8</v>
      </c>
      <c r="E6">
        <v>0.47952796898636102</v>
      </c>
      <c r="G6" s="3">
        <v>4</v>
      </c>
      <c r="H6" s="2">
        <v>0.62106336098091197</v>
      </c>
      <c r="I6" s="2">
        <v>1.4766125118031199E-2</v>
      </c>
      <c r="J6" s="2">
        <v>1.28575457845415</v>
      </c>
      <c r="K6" s="2">
        <v>0.324503973418591</v>
      </c>
      <c r="L6" s="2">
        <v>1.35970302656585E-2</v>
      </c>
      <c r="M6" s="2">
        <v>1.5236047903696599</v>
      </c>
      <c r="N6" s="2">
        <v>1.0484562304712099</v>
      </c>
      <c r="O6" s="2">
        <v>4.8317460890782122</v>
      </c>
    </row>
    <row r="7" spans="1:15" x14ac:dyDescent="0.2">
      <c r="A7" t="s">
        <v>1</v>
      </c>
      <c r="B7" t="s">
        <v>4</v>
      </c>
      <c r="C7" t="s">
        <v>11</v>
      </c>
      <c r="D7">
        <v>9</v>
      </c>
      <c r="E7">
        <v>0.42622576741611201</v>
      </c>
      <c r="G7" s="3">
        <v>5</v>
      </c>
      <c r="H7" s="2">
        <v>0.61675736717149299</v>
      </c>
      <c r="I7" s="2">
        <v>1.4853804719214299E-2</v>
      </c>
      <c r="J7" s="2">
        <v>1.32740402221679</v>
      </c>
      <c r="K7" s="2">
        <v>0.31194942371517997</v>
      </c>
      <c r="L7" s="2">
        <v>1.48356615328321E-2</v>
      </c>
      <c r="M7" s="2">
        <v>1.43487175305684</v>
      </c>
      <c r="N7" s="2">
        <v>1.0190347938826501</v>
      </c>
      <c r="O7" s="2">
        <v>4.7397068262949995</v>
      </c>
    </row>
    <row r="8" spans="1:15" x14ac:dyDescent="0.2">
      <c r="A8" t="s">
        <v>1</v>
      </c>
      <c r="B8" t="s">
        <v>4</v>
      </c>
      <c r="C8" t="s">
        <v>11</v>
      </c>
      <c r="D8">
        <v>10</v>
      </c>
      <c r="E8">
        <v>0.44176661734487399</v>
      </c>
      <c r="G8" s="3">
        <v>6</v>
      </c>
      <c r="H8" s="2">
        <v>0.57526036103566403</v>
      </c>
      <c r="I8" s="2">
        <v>1.5708102899439101E-2</v>
      </c>
      <c r="J8" s="2">
        <v>1.2229780356089199</v>
      </c>
      <c r="K8" s="2">
        <v>0.295803682476866</v>
      </c>
      <c r="L8" s="2">
        <v>1.63058626885507E-2</v>
      </c>
      <c r="M8" s="2">
        <v>1.3663694858551001</v>
      </c>
      <c r="N8" s="2">
        <v>1.0219904252461001</v>
      </c>
      <c r="O8" s="2">
        <v>4.51441595581064</v>
      </c>
    </row>
    <row r="9" spans="1:15" x14ac:dyDescent="0.2">
      <c r="A9" t="s">
        <v>1</v>
      </c>
      <c r="B9" t="s">
        <v>4</v>
      </c>
      <c r="C9" t="s">
        <v>11</v>
      </c>
      <c r="D9">
        <v>11</v>
      </c>
      <c r="E9">
        <v>0.44172705622280301</v>
      </c>
      <c r="G9" s="3">
        <v>7</v>
      </c>
      <c r="H9" s="2">
        <v>0.52100055591732797</v>
      </c>
      <c r="I9" s="2">
        <v>1.7628529492546501E-2</v>
      </c>
      <c r="J9" s="2">
        <v>1.24214526017506</v>
      </c>
      <c r="K9" s="2">
        <v>0.29280831533319801</v>
      </c>
      <c r="L9" s="2">
        <v>1.9428388745177001E-2</v>
      </c>
      <c r="M9" s="2">
        <v>1.3532071908315</v>
      </c>
      <c r="N9" s="2">
        <v>1.0259551250771299</v>
      </c>
      <c r="O9" s="2">
        <v>4.4721733655719396</v>
      </c>
    </row>
    <row r="10" spans="1:15" x14ac:dyDescent="0.2">
      <c r="A10" t="s">
        <v>1</v>
      </c>
      <c r="B10" t="s">
        <v>4</v>
      </c>
      <c r="C10" t="s">
        <v>11</v>
      </c>
      <c r="D10">
        <v>12</v>
      </c>
      <c r="E10">
        <v>0.48045664441351799</v>
      </c>
      <c r="G10" s="3">
        <v>8</v>
      </c>
      <c r="H10" s="2">
        <v>0.47952796898636102</v>
      </c>
      <c r="I10" s="2">
        <v>2.08666464861701E-2</v>
      </c>
      <c r="J10" s="2">
        <v>1.30302695433298</v>
      </c>
      <c r="K10" s="2">
        <v>0.284634440552954</v>
      </c>
      <c r="L10" s="2">
        <v>2.4813011580822501E-2</v>
      </c>
      <c r="M10" s="2">
        <v>1.6039534211158699</v>
      </c>
      <c r="N10" s="2">
        <v>1.01895812938087</v>
      </c>
      <c r="O10" s="2">
        <v>4.7357805724360276</v>
      </c>
    </row>
    <row r="11" spans="1:15" x14ac:dyDescent="0.2">
      <c r="A11" t="s">
        <v>1</v>
      </c>
      <c r="B11" t="s">
        <v>4</v>
      </c>
      <c r="C11" t="s">
        <v>11</v>
      </c>
      <c r="D11">
        <v>13</v>
      </c>
      <c r="E11">
        <v>0.60421799678428501</v>
      </c>
      <c r="G11" s="3">
        <v>9</v>
      </c>
      <c r="H11" s="2">
        <v>0.42622576741611201</v>
      </c>
      <c r="I11" s="2">
        <v>2.8372266713310602E-2</v>
      </c>
      <c r="J11" s="2">
        <v>1.37262793382008</v>
      </c>
      <c r="K11" s="2">
        <v>0.29071137250638401</v>
      </c>
      <c r="L11" s="2">
        <v>3.5401821136474602E-2</v>
      </c>
      <c r="M11" s="2">
        <v>1.5164110660552901</v>
      </c>
      <c r="N11" s="2">
        <v>1.0238785743713299</v>
      </c>
      <c r="O11" s="2">
        <v>4.6936288020189814</v>
      </c>
    </row>
    <row r="12" spans="1:15" x14ac:dyDescent="0.2">
      <c r="A12" t="s">
        <v>1</v>
      </c>
      <c r="B12" t="s">
        <v>4</v>
      </c>
      <c r="C12" t="s">
        <v>11</v>
      </c>
      <c r="D12">
        <v>14</v>
      </c>
      <c r="E12">
        <v>0.77126871604545399</v>
      </c>
      <c r="G12" s="3">
        <v>10</v>
      </c>
      <c r="H12" s="2">
        <v>0.44176661734487399</v>
      </c>
      <c r="I12" s="2">
        <v>4.3043788741616601E-2</v>
      </c>
      <c r="J12" s="2">
        <v>1.28081765174865</v>
      </c>
      <c r="K12" s="2">
        <v>0.29903883560031003</v>
      </c>
      <c r="L12" s="2">
        <v>5.5401830112232799E-2</v>
      </c>
      <c r="M12" s="2">
        <v>1.4223761558532699</v>
      </c>
      <c r="N12" s="2">
        <v>1.0203491619655001</v>
      </c>
      <c r="O12" s="2">
        <v>4.5627940413664536</v>
      </c>
    </row>
    <row r="13" spans="1:15" x14ac:dyDescent="0.2">
      <c r="A13" t="s">
        <v>1</v>
      </c>
      <c r="B13" t="s">
        <v>4</v>
      </c>
      <c r="C13" t="s">
        <v>11</v>
      </c>
      <c r="D13">
        <v>15</v>
      </c>
      <c r="E13">
        <v>1.01662899918026</v>
      </c>
      <c r="G13" s="3">
        <v>11</v>
      </c>
      <c r="H13" s="2">
        <v>0.44172705622280301</v>
      </c>
      <c r="I13" s="2">
        <v>7.2428530337763697E-2</v>
      </c>
      <c r="J13" s="2">
        <v>1.49429512023925</v>
      </c>
      <c r="K13" s="2">
        <v>0.32878830853630497</v>
      </c>
      <c r="L13" s="2">
        <v>9.5170324923945407E-2</v>
      </c>
      <c r="M13" s="2">
        <v>1.32859295606613</v>
      </c>
      <c r="N13" s="2">
        <v>1.0156560930712399</v>
      </c>
      <c r="O13" s="2">
        <v>4.7766583893974364</v>
      </c>
    </row>
    <row r="14" spans="1:15" x14ac:dyDescent="0.2">
      <c r="A14" t="s">
        <v>1</v>
      </c>
      <c r="B14" t="s">
        <v>4</v>
      </c>
      <c r="C14" t="s">
        <v>11</v>
      </c>
      <c r="D14">
        <v>16</v>
      </c>
      <c r="E14">
        <v>1.0206970431587901</v>
      </c>
      <c r="G14" s="3">
        <v>12</v>
      </c>
      <c r="H14" s="2">
        <v>0.48045664441351799</v>
      </c>
      <c r="I14" s="2">
        <v>0.12769594379499799</v>
      </c>
      <c r="J14" s="2">
        <v>1.6151918172836299</v>
      </c>
      <c r="K14" s="2">
        <v>0.39975004102669498</v>
      </c>
      <c r="L14" s="2">
        <v>0.24315201301200701</v>
      </c>
      <c r="M14" s="2">
        <v>1.2842439413070601</v>
      </c>
      <c r="N14" s="2">
        <v>1.0224694967269801</v>
      </c>
      <c r="O14" s="2">
        <v>5.1729598975648869</v>
      </c>
    </row>
    <row r="15" spans="1:15" x14ac:dyDescent="0.2">
      <c r="A15" t="s">
        <v>1</v>
      </c>
      <c r="B15" t="s">
        <v>4</v>
      </c>
      <c r="C15" t="s">
        <v>11</v>
      </c>
      <c r="D15">
        <v>17</v>
      </c>
      <c r="E15">
        <v>1.0561657529888699</v>
      </c>
      <c r="G15" s="3">
        <v>13</v>
      </c>
      <c r="H15" s="2">
        <v>0.60421799678428501</v>
      </c>
      <c r="I15" s="2">
        <v>0.128884462749256</v>
      </c>
      <c r="J15" s="2">
        <v>1.85820190111796</v>
      </c>
      <c r="K15" s="2">
        <v>0.55299414139167902</v>
      </c>
      <c r="L15" s="2">
        <v>0.39278392464506801</v>
      </c>
      <c r="M15" s="2">
        <v>1.47111600637435</v>
      </c>
      <c r="N15" s="2">
        <v>1.0215791543324699</v>
      </c>
      <c r="O15" s="2">
        <v>6.0297775873950687</v>
      </c>
    </row>
    <row r="16" spans="1:15" x14ac:dyDescent="0.2">
      <c r="A16" t="s">
        <v>1</v>
      </c>
      <c r="B16" t="s">
        <v>4</v>
      </c>
      <c r="C16" t="s">
        <v>11</v>
      </c>
      <c r="D16">
        <v>18</v>
      </c>
      <c r="E16">
        <v>1.06563384909378</v>
      </c>
      <c r="G16" s="3">
        <v>14</v>
      </c>
      <c r="H16" s="2">
        <v>0.77126871604545399</v>
      </c>
      <c r="I16" s="2">
        <v>0.17859457988364999</v>
      </c>
      <c r="J16" s="2">
        <v>2.2495697736740099</v>
      </c>
      <c r="K16" s="2">
        <v>0.83172304256289598</v>
      </c>
      <c r="L16" s="2">
        <v>0.18986603792975901</v>
      </c>
      <c r="M16" s="2">
        <v>2.9882493019103999</v>
      </c>
      <c r="N16" s="2">
        <v>1.01527043668235</v>
      </c>
      <c r="O16" s="2">
        <v>8.2245418886885187</v>
      </c>
    </row>
    <row r="17" spans="1:15" x14ac:dyDescent="0.2">
      <c r="A17" t="s">
        <v>1</v>
      </c>
      <c r="B17" t="s">
        <v>4</v>
      </c>
      <c r="C17" t="s">
        <v>11</v>
      </c>
      <c r="D17">
        <v>19</v>
      </c>
      <c r="E17">
        <v>1.1694048968228401</v>
      </c>
      <c r="G17" s="3">
        <v>15</v>
      </c>
      <c r="H17" s="2">
        <v>1.01662899918026</v>
      </c>
      <c r="I17" s="2">
        <v>0.28098554938447201</v>
      </c>
      <c r="J17" s="2">
        <v>2.58312511444091</v>
      </c>
      <c r="K17" s="2">
        <v>1.0165299542744901</v>
      </c>
      <c r="L17" s="2">
        <v>0.30373312678991499</v>
      </c>
      <c r="M17" s="2">
        <v>23.720890283584499</v>
      </c>
      <c r="N17" s="2">
        <v>1.01540531052483</v>
      </c>
      <c r="O17" s="2">
        <v>29.937298338179374</v>
      </c>
    </row>
    <row r="18" spans="1:15" x14ac:dyDescent="0.2">
      <c r="A18" t="s">
        <v>1</v>
      </c>
      <c r="B18" t="s">
        <v>4</v>
      </c>
      <c r="C18" t="s">
        <v>11</v>
      </c>
      <c r="D18">
        <v>20</v>
      </c>
      <c r="E18">
        <v>1.40752696990966</v>
      </c>
      <c r="G18" s="3">
        <v>16</v>
      </c>
      <c r="H18" s="2">
        <v>1.0206970431587901</v>
      </c>
      <c r="I18" s="2">
        <v>0.45987233928605598</v>
      </c>
      <c r="J18" s="2">
        <v>4.7701270580291704</v>
      </c>
      <c r="K18" s="2">
        <v>1.0395374569025899</v>
      </c>
      <c r="L18" s="2">
        <v>0.50484670143501398</v>
      </c>
      <c r="M18" s="2">
        <v>2.6607823371887198</v>
      </c>
      <c r="N18" s="2">
        <v>1.00792784874255</v>
      </c>
      <c r="O18" s="2">
        <v>11.463790784742891</v>
      </c>
    </row>
    <row r="19" spans="1:15" x14ac:dyDescent="0.2">
      <c r="A19" t="s">
        <v>1</v>
      </c>
      <c r="B19" t="s">
        <v>4</v>
      </c>
      <c r="C19" t="s">
        <v>11</v>
      </c>
      <c r="D19">
        <v>21</v>
      </c>
      <c r="E19">
        <v>1.88162517547607</v>
      </c>
      <c r="G19" s="3">
        <v>17</v>
      </c>
      <c r="H19" s="2">
        <v>1.0561657529888699</v>
      </c>
      <c r="I19" s="2">
        <v>0.78993149598439505</v>
      </c>
      <c r="J19" s="2">
        <v>9.0622589588165194</v>
      </c>
      <c r="K19" s="2">
        <v>1.0637505531311</v>
      </c>
      <c r="L19" s="2">
        <v>0.89405181361179697</v>
      </c>
      <c r="M19" s="2"/>
      <c r="N19" s="2">
        <v>1.0173206126436201</v>
      </c>
      <c r="O19" s="2">
        <v>13.883479187176302</v>
      </c>
    </row>
    <row r="20" spans="1:15" x14ac:dyDescent="0.2">
      <c r="A20" t="s">
        <v>1</v>
      </c>
      <c r="B20" t="s">
        <v>4</v>
      </c>
      <c r="C20" t="s">
        <v>11</v>
      </c>
      <c r="D20">
        <v>22</v>
      </c>
      <c r="E20">
        <v>2.4716541767120299</v>
      </c>
      <c r="G20" s="3">
        <v>18</v>
      </c>
      <c r="H20" s="2">
        <v>1.06563384909378</v>
      </c>
      <c r="I20" s="2">
        <v>1.0211210379729401</v>
      </c>
      <c r="J20" s="2">
        <v>16.56960272789</v>
      </c>
      <c r="K20" s="2">
        <v>1.0885132040296199</v>
      </c>
      <c r="L20" s="2">
        <v>1.0239811370621801</v>
      </c>
      <c r="M20" s="2">
        <v>8.6301152706146205</v>
      </c>
      <c r="N20" s="2">
        <v>1.01517934458596</v>
      </c>
      <c r="O20" s="2">
        <v>30.414146571249102</v>
      </c>
    </row>
    <row r="21" spans="1:15" x14ac:dyDescent="0.2">
      <c r="A21" t="s">
        <v>1</v>
      </c>
      <c r="B21" t="s">
        <v>4</v>
      </c>
      <c r="C21" t="s">
        <v>11</v>
      </c>
      <c r="D21">
        <v>23</v>
      </c>
      <c r="E21">
        <v>4.4507291316986004</v>
      </c>
      <c r="G21" s="3">
        <v>19</v>
      </c>
      <c r="H21" s="2">
        <v>1.1694048968228401</v>
      </c>
      <c r="I21" s="2">
        <v>1.0370109992868699</v>
      </c>
      <c r="J21" s="2">
        <v>33.024605274200397</v>
      </c>
      <c r="K21" s="2">
        <v>1.19235268235206</v>
      </c>
      <c r="L21" s="2">
        <v>1.07766462255407</v>
      </c>
      <c r="M21" s="2"/>
      <c r="N21" s="2">
        <v>1.0411914280482699</v>
      </c>
      <c r="O21" s="2">
        <v>38.542229903264506</v>
      </c>
    </row>
    <row r="22" spans="1:15" x14ac:dyDescent="0.2">
      <c r="A22" t="s">
        <v>1</v>
      </c>
      <c r="B22" t="s">
        <v>5</v>
      </c>
      <c r="C22" t="s">
        <v>11</v>
      </c>
      <c r="D22">
        <v>4</v>
      </c>
      <c r="E22">
        <v>1.4766125118031199E-2</v>
      </c>
      <c r="G22" s="3">
        <v>20</v>
      </c>
      <c r="H22" s="2">
        <v>1.40752696990966</v>
      </c>
      <c r="I22" s="2">
        <v>1.1646210466112401</v>
      </c>
      <c r="J22" s="2"/>
      <c r="K22" s="2">
        <v>1.35676741600036</v>
      </c>
      <c r="L22" s="2">
        <v>1.2487503801073301</v>
      </c>
      <c r="M22" s="2"/>
      <c r="N22" s="2">
        <v>1.0628585723730199</v>
      </c>
      <c r="O22" s="2">
        <v>6.2405243850016099</v>
      </c>
    </row>
    <row r="23" spans="1:15" x14ac:dyDescent="0.2">
      <c r="A23" t="s">
        <v>1</v>
      </c>
      <c r="B23" t="s">
        <v>5</v>
      </c>
      <c r="C23" t="s">
        <v>11</v>
      </c>
      <c r="D23">
        <v>5</v>
      </c>
      <c r="E23">
        <v>1.4853804719214299E-2</v>
      </c>
      <c r="G23" s="3">
        <v>21</v>
      </c>
      <c r="H23" s="2">
        <v>1.88162517547607</v>
      </c>
      <c r="I23" s="2">
        <v>1.54497557878494</v>
      </c>
      <c r="J23" s="2"/>
      <c r="K23" s="2">
        <v>1.60337221622467</v>
      </c>
      <c r="L23" s="2">
        <v>1.5874688029289199</v>
      </c>
      <c r="M23" s="2"/>
      <c r="N23" s="2">
        <v>1.0881716410319</v>
      </c>
      <c r="O23" s="2">
        <v>7.7056134144464998</v>
      </c>
    </row>
    <row r="24" spans="1:15" x14ac:dyDescent="0.2">
      <c r="A24" t="s">
        <v>1</v>
      </c>
      <c r="B24" t="s">
        <v>5</v>
      </c>
      <c r="C24" t="s">
        <v>11</v>
      </c>
      <c r="D24">
        <v>6</v>
      </c>
      <c r="E24">
        <v>1.5708102899439101E-2</v>
      </c>
      <c r="G24" s="3">
        <v>22</v>
      </c>
      <c r="H24" s="2">
        <v>2.4716541767120299</v>
      </c>
      <c r="I24" s="2">
        <v>1.7712700366973799</v>
      </c>
      <c r="J24" s="2"/>
      <c r="K24" s="2">
        <v>2.07958936691284</v>
      </c>
      <c r="L24" s="2">
        <v>1.8018946647644001</v>
      </c>
      <c r="M24" s="2"/>
      <c r="N24" s="2">
        <v>1.3120544297354499</v>
      </c>
      <c r="O24" s="2">
        <v>9.436462674822101</v>
      </c>
    </row>
    <row r="25" spans="1:15" x14ac:dyDescent="0.2">
      <c r="A25" t="s">
        <v>1</v>
      </c>
      <c r="B25" t="s">
        <v>5</v>
      </c>
      <c r="C25" t="s">
        <v>11</v>
      </c>
      <c r="D25">
        <v>7</v>
      </c>
      <c r="E25">
        <v>1.7628529492546501E-2</v>
      </c>
      <c r="G25" s="3">
        <v>23</v>
      </c>
      <c r="H25" s="2">
        <v>4.4507291316986004</v>
      </c>
      <c r="I25" s="2">
        <v>2.11800861358642</v>
      </c>
      <c r="J25" s="2"/>
      <c r="K25" s="2">
        <v>3.8020174503326398</v>
      </c>
      <c r="L25" s="2">
        <v>2.16023445129394</v>
      </c>
      <c r="M25" s="2"/>
      <c r="N25" s="2">
        <v>1.5129278302192599</v>
      </c>
      <c r="O25" s="2">
        <v>14.04391747713086</v>
      </c>
    </row>
    <row r="26" spans="1:15" x14ac:dyDescent="0.2">
      <c r="A26" t="s">
        <v>1</v>
      </c>
      <c r="B26" t="s">
        <v>5</v>
      </c>
      <c r="C26" t="s">
        <v>11</v>
      </c>
      <c r="D26">
        <v>8</v>
      </c>
      <c r="E26">
        <v>2.08666464861701E-2</v>
      </c>
      <c r="G26" s="3" t="s">
        <v>15</v>
      </c>
      <c r="H26" s="2">
        <v>21.519338407359704</v>
      </c>
      <c r="I26" s="2">
        <v>10.850639478530709</v>
      </c>
      <c r="J26" s="2">
        <v>82.26173218204849</v>
      </c>
      <c r="K26" s="2">
        <v>18.455135877281428</v>
      </c>
      <c r="L26" s="2">
        <v>11.703381607120095</v>
      </c>
      <c r="M26" s="2">
        <v>52.304783960183315</v>
      </c>
      <c r="N26" s="2">
        <v>21.32663463911269</v>
      </c>
      <c r="O26" s="2">
        <v>218.42164615163642</v>
      </c>
    </row>
    <row r="27" spans="1:15" x14ac:dyDescent="0.2">
      <c r="A27" t="s">
        <v>1</v>
      </c>
      <c r="B27" t="s">
        <v>5</v>
      </c>
      <c r="C27" t="s">
        <v>11</v>
      </c>
      <c r="D27">
        <v>9</v>
      </c>
      <c r="E27">
        <v>2.8372266713310602E-2</v>
      </c>
    </row>
    <row r="28" spans="1:15" x14ac:dyDescent="0.2">
      <c r="A28" t="s">
        <v>1</v>
      </c>
      <c r="B28" t="s">
        <v>5</v>
      </c>
      <c r="C28" t="s">
        <v>11</v>
      </c>
      <c r="D28">
        <v>10</v>
      </c>
      <c r="E28">
        <v>4.3043788741616601E-2</v>
      </c>
    </row>
    <row r="29" spans="1:15" x14ac:dyDescent="0.2">
      <c r="A29" t="s">
        <v>1</v>
      </c>
      <c r="B29" t="s">
        <v>5</v>
      </c>
      <c r="C29" t="s">
        <v>11</v>
      </c>
      <c r="D29">
        <v>11</v>
      </c>
      <c r="E29">
        <v>7.2428530337763697E-2</v>
      </c>
    </row>
    <row r="30" spans="1:15" x14ac:dyDescent="0.2">
      <c r="A30" t="s">
        <v>1</v>
      </c>
      <c r="B30" t="s">
        <v>5</v>
      </c>
      <c r="C30" t="s">
        <v>11</v>
      </c>
      <c r="D30">
        <v>12</v>
      </c>
      <c r="E30">
        <v>0.12769594379499799</v>
      </c>
    </row>
    <row r="31" spans="1:15" x14ac:dyDescent="0.2">
      <c r="A31" t="s">
        <v>1</v>
      </c>
      <c r="B31" t="s">
        <v>5</v>
      </c>
      <c r="C31" t="s">
        <v>11</v>
      </c>
      <c r="D31">
        <v>13</v>
      </c>
      <c r="E31">
        <v>0.128884462749256</v>
      </c>
    </row>
    <row r="32" spans="1:15" x14ac:dyDescent="0.2">
      <c r="A32" t="s">
        <v>1</v>
      </c>
      <c r="B32" t="s">
        <v>5</v>
      </c>
      <c r="C32" t="s">
        <v>11</v>
      </c>
      <c r="D32">
        <v>14</v>
      </c>
      <c r="E32">
        <v>0.17859457988364999</v>
      </c>
    </row>
    <row r="33" spans="1:5" x14ac:dyDescent="0.2">
      <c r="A33" t="s">
        <v>1</v>
      </c>
      <c r="B33" t="s">
        <v>5</v>
      </c>
      <c r="C33" t="s">
        <v>11</v>
      </c>
      <c r="D33">
        <v>15</v>
      </c>
      <c r="E33">
        <v>0.28098554938447201</v>
      </c>
    </row>
    <row r="34" spans="1:5" x14ac:dyDescent="0.2">
      <c r="A34" t="s">
        <v>1</v>
      </c>
      <c r="B34" t="s">
        <v>5</v>
      </c>
      <c r="C34" t="s">
        <v>11</v>
      </c>
      <c r="D34">
        <v>16</v>
      </c>
      <c r="E34">
        <v>0.45987233928605598</v>
      </c>
    </row>
    <row r="35" spans="1:5" x14ac:dyDescent="0.2">
      <c r="A35" t="s">
        <v>1</v>
      </c>
      <c r="B35" t="s">
        <v>5</v>
      </c>
      <c r="C35" t="s">
        <v>11</v>
      </c>
      <c r="D35">
        <v>17</v>
      </c>
      <c r="E35">
        <v>0.78993149598439505</v>
      </c>
    </row>
    <row r="36" spans="1:5" x14ac:dyDescent="0.2">
      <c r="A36" t="s">
        <v>1</v>
      </c>
      <c r="B36" t="s">
        <v>5</v>
      </c>
      <c r="C36" t="s">
        <v>11</v>
      </c>
      <c r="D36">
        <v>18</v>
      </c>
      <c r="E36">
        <v>1.0211210379729401</v>
      </c>
    </row>
    <row r="37" spans="1:5" x14ac:dyDescent="0.2">
      <c r="A37" t="s">
        <v>1</v>
      </c>
      <c r="B37" t="s">
        <v>5</v>
      </c>
      <c r="C37" t="s">
        <v>11</v>
      </c>
      <c r="D37">
        <v>19</v>
      </c>
      <c r="E37">
        <v>1.0370109992868699</v>
      </c>
    </row>
    <row r="38" spans="1:5" x14ac:dyDescent="0.2">
      <c r="A38" t="s">
        <v>1</v>
      </c>
      <c r="B38" t="s">
        <v>5</v>
      </c>
      <c r="C38" t="s">
        <v>11</v>
      </c>
      <c r="D38">
        <v>20</v>
      </c>
      <c r="E38">
        <v>1.1646210466112401</v>
      </c>
    </row>
    <row r="39" spans="1:5" x14ac:dyDescent="0.2">
      <c r="A39" t="s">
        <v>1</v>
      </c>
      <c r="B39" t="s">
        <v>5</v>
      </c>
      <c r="C39" t="s">
        <v>11</v>
      </c>
      <c r="D39">
        <v>21</v>
      </c>
      <c r="E39">
        <v>1.54497557878494</v>
      </c>
    </row>
    <row r="40" spans="1:5" x14ac:dyDescent="0.2">
      <c r="A40" t="s">
        <v>1</v>
      </c>
      <c r="B40" t="s">
        <v>5</v>
      </c>
      <c r="C40" t="s">
        <v>11</v>
      </c>
      <c r="D40">
        <v>22</v>
      </c>
      <c r="E40">
        <v>1.7712700366973799</v>
      </c>
    </row>
    <row r="41" spans="1:5" x14ac:dyDescent="0.2">
      <c r="A41" t="s">
        <v>1</v>
      </c>
      <c r="B41" t="s">
        <v>5</v>
      </c>
      <c r="C41" t="s">
        <v>11</v>
      </c>
      <c r="D41">
        <v>23</v>
      </c>
      <c r="E41">
        <v>2.11800861358642</v>
      </c>
    </row>
    <row r="42" spans="1:5" x14ac:dyDescent="0.2">
      <c r="A42" t="s">
        <v>1</v>
      </c>
      <c r="B42" t="s">
        <v>5</v>
      </c>
      <c r="C42" t="s">
        <v>12</v>
      </c>
      <c r="D42">
        <v>4</v>
      </c>
      <c r="E42">
        <v>0.29338224261414703</v>
      </c>
    </row>
    <row r="43" spans="1:5" x14ac:dyDescent="0.2">
      <c r="A43" t="s">
        <v>1</v>
      </c>
      <c r="B43" t="s">
        <v>5</v>
      </c>
      <c r="C43" t="s">
        <v>12</v>
      </c>
      <c r="D43">
        <v>5</v>
      </c>
      <c r="E43">
        <v>0.28077192633759701</v>
      </c>
    </row>
    <row r="44" spans="1:5" x14ac:dyDescent="0.2">
      <c r="A44" t="s">
        <v>1</v>
      </c>
      <c r="B44" t="s">
        <v>5</v>
      </c>
      <c r="C44" t="s">
        <v>12</v>
      </c>
      <c r="D44">
        <v>6</v>
      </c>
      <c r="E44">
        <v>0.26879264560400201</v>
      </c>
    </row>
    <row r="45" spans="1:5" x14ac:dyDescent="0.2">
      <c r="A45" t="s">
        <v>1</v>
      </c>
      <c r="B45" t="s">
        <v>5</v>
      </c>
      <c r="C45" t="s">
        <v>12</v>
      </c>
      <c r="D45">
        <v>7</v>
      </c>
      <c r="E45">
        <v>0.266103057300343</v>
      </c>
    </row>
    <row r="46" spans="1:5" x14ac:dyDescent="0.2">
      <c r="A46" t="s">
        <v>1</v>
      </c>
      <c r="B46" t="s">
        <v>5</v>
      </c>
      <c r="C46" t="s">
        <v>12</v>
      </c>
      <c r="D46">
        <v>8</v>
      </c>
      <c r="E46">
        <v>0.25119540738124402</v>
      </c>
    </row>
    <row r="47" spans="1:5" x14ac:dyDescent="0.2">
      <c r="A47" t="s">
        <v>1</v>
      </c>
      <c r="B47" t="s">
        <v>5</v>
      </c>
      <c r="C47" t="s">
        <v>12</v>
      </c>
      <c r="D47">
        <v>9</v>
      </c>
      <c r="E47">
        <v>0.25197802337945602</v>
      </c>
    </row>
    <row r="48" spans="1:5" x14ac:dyDescent="0.2">
      <c r="A48" t="s">
        <v>1</v>
      </c>
      <c r="B48" t="s">
        <v>5</v>
      </c>
      <c r="C48" t="s">
        <v>12</v>
      </c>
      <c r="D48">
        <v>10</v>
      </c>
      <c r="E48">
        <v>0.25219822397419001</v>
      </c>
    </row>
    <row r="49" spans="1:5" x14ac:dyDescent="0.2">
      <c r="A49" t="s">
        <v>1</v>
      </c>
      <c r="B49" t="s">
        <v>5</v>
      </c>
      <c r="C49" t="s">
        <v>12</v>
      </c>
      <c r="D49">
        <v>11</v>
      </c>
      <c r="E49">
        <v>0.23249483576007901</v>
      </c>
    </row>
    <row r="50" spans="1:5" x14ac:dyDescent="0.2">
      <c r="A50" t="s">
        <v>1</v>
      </c>
      <c r="B50" t="s">
        <v>5</v>
      </c>
      <c r="C50" t="s">
        <v>12</v>
      </c>
      <c r="D50">
        <v>12</v>
      </c>
      <c r="E50">
        <v>0.214294178813111</v>
      </c>
    </row>
    <row r="51" spans="1:5" x14ac:dyDescent="0.2">
      <c r="A51" t="s">
        <v>1</v>
      </c>
      <c r="B51" t="s">
        <v>5</v>
      </c>
      <c r="C51" t="s">
        <v>12</v>
      </c>
      <c r="D51">
        <v>13</v>
      </c>
      <c r="E51">
        <v>0.20470439686494701</v>
      </c>
    </row>
    <row r="52" spans="1:5" x14ac:dyDescent="0.2">
      <c r="A52" t="s">
        <v>1</v>
      </c>
      <c r="B52" t="s">
        <v>5</v>
      </c>
      <c r="C52" t="s">
        <v>12</v>
      </c>
      <c r="D52">
        <v>14</v>
      </c>
      <c r="E52">
        <v>0.19320055082732501</v>
      </c>
    </row>
    <row r="53" spans="1:5" x14ac:dyDescent="0.2">
      <c r="A53" t="s">
        <v>1</v>
      </c>
      <c r="B53" t="s">
        <v>5</v>
      </c>
      <c r="C53" t="s">
        <v>12</v>
      </c>
      <c r="D53">
        <v>15</v>
      </c>
      <c r="E53">
        <v>0.19530215450361599</v>
      </c>
    </row>
    <row r="54" spans="1:5" x14ac:dyDescent="0.2">
      <c r="A54" t="s">
        <v>1</v>
      </c>
      <c r="B54" t="s">
        <v>5</v>
      </c>
      <c r="C54" t="s">
        <v>12</v>
      </c>
      <c r="D54">
        <v>16</v>
      </c>
      <c r="E54">
        <v>0.20948744287677801</v>
      </c>
    </row>
    <row r="55" spans="1:5" x14ac:dyDescent="0.2">
      <c r="A55" t="s">
        <v>1</v>
      </c>
      <c r="B55" t="s">
        <v>5</v>
      </c>
      <c r="C55" t="s">
        <v>12</v>
      </c>
      <c r="D55">
        <v>17</v>
      </c>
      <c r="E55">
        <v>0.235080747043385</v>
      </c>
    </row>
    <row r="56" spans="1:5" x14ac:dyDescent="0.2">
      <c r="A56" t="s">
        <v>1</v>
      </c>
      <c r="B56" t="s">
        <v>5</v>
      </c>
      <c r="C56" t="s">
        <v>12</v>
      </c>
      <c r="D56">
        <v>18</v>
      </c>
      <c r="E56">
        <v>0.47547243155685098</v>
      </c>
    </row>
    <row r="57" spans="1:5" x14ac:dyDescent="0.2">
      <c r="A57" t="s">
        <v>1</v>
      </c>
      <c r="B57" t="s">
        <v>5</v>
      </c>
      <c r="C57" t="s">
        <v>12</v>
      </c>
      <c r="D57">
        <v>19</v>
      </c>
      <c r="E57">
        <v>0.90065245768603097</v>
      </c>
    </row>
    <row r="58" spans="1:5" x14ac:dyDescent="0.2">
      <c r="A58" t="s">
        <v>1</v>
      </c>
      <c r="B58" t="s">
        <v>5</v>
      </c>
      <c r="C58" t="s">
        <v>12</v>
      </c>
      <c r="D58">
        <v>20</v>
      </c>
      <c r="E58">
        <v>1.0261614953770299</v>
      </c>
    </row>
    <row r="59" spans="1:5" x14ac:dyDescent="0.2">
      <c r="A59" t="s">
        <v>1</v>
      </c>
      <c r="B59" t="s">
        <v>5</v>
      </c>
      <c r="C59" t="s">
        <v>12</v>
      </c>
      <c r="D59">
        <v>21</v>
      </c>
      <c r="E59">
        <v>1.0429368853569001</v>
      </c>
    </row>
    <row r="60" spans="1:5" x14ac:dyDescent="0.2">
      <c r="A60" t="s">
        <v>1</v>
      </c>
      <c r="B60" t="s">
        <v>5</v>
      </c>
      <c r="C60" t="s">
        <v>12</v>
      </c>
      <c r="D60">
        <v>22</v>
      </c>
      <c r="E60">
        <v>1.0845568478107399</v>
      </c>
    </row>
    <row r="61" spans="1:5" x14ac:dyDescent="0.2">
      <c r="A61" t="s">
        <v>1</v>
      </c>
      <c r="B61" t="s">
        <v>5</v>
      </c>
      <c r="C61" t="s">
        <v>12</v>
      </c>
      <c r="D61">
        <v>23</v>
      </c>
      <c r="E61">
        <v>1.12396115916115</v>
      </c>
    </row>
    <row r="62" spans="1:5" x14ac:dyDescent="0.2">
      <c r="A62" t="s">
        <v>1</v>
      </c>
      <c r="B62" t="s">
        <v>6</v>
      </c>
      <c r="C62" t="s">
        <v>11</v>
      </c>
      <c r="D62">
        <v>4</v>
      </c>
      <c r="E62">
        <v>1.28575457845415</v>
      </c>
    </row>
    <row r="63" spans="1:5" x14ac:dyDescent="0.2">
      <c r="A63" t="s">
        <v>1</v>
      </c>
      <c r="B63" t="s">
        <v>6</v>
      </c>
      <c r="C63" t="s">
        <v>11</v>
      </c>
      <c r="D63">
        <v>5</v>
      </c>
      <c r="E63">
        <v>1.32740402221679</v>
      </c>
    </row>
    <row r="64" spans="1:5" x14ac:dyDescent="0.2">
      <c r="A64" t="s">
        <v>1</v>
      </c>
      <c r="B64" t="s">
        <v>6</v>
      </c>
      <c r="C64" t="s">
        <v>11</v>
      </c>
      <c r="D64">
        <v>6</v>
      </c>
      <c r="E64">
        <v>1.2229780356089199</v>
      </c>
    </row>
    <row r="65" spans="1:5" x14ac:dyDescent="0.2">
      <c r="A65" t="s">
        <v>1</v>
      </c>
      <c r="B65" t="s">
        <v>6</v>
      </c>
      <c r="C65" t="s">
        <v>11</v>
      </c>
      <c r="D65">
        <v>7</v>
      </c>
      <c r="E65">
        <v>1.24214526017506</v>
      </c>
    </row>
    <row r="66" spans="1:5" x14ac:dyDescent="0.2">
      <c r="A66" t="s">
        <v>1</v>
      </c>
      <c r="B66" t="s">
        <v>6</v>
      </c>
      <c r="C66" t="s">
        <v>11</v>
      </c>
      <c r="D66">
        <v>8</v>
      </c>
      <c r="E66">
        <v>1.30302695433298</v>
      </c>
    </row>
    <row r="67" spans="1:5" x14ac:dyDescent="0.2">
      <c r="A67" t="s">
        <v>1</v>
      </c>
      <c r="B67" t="s">
        <v>6</v>
      </c>
      <c r="C67" t="s">
        <v>11</v>
      </c>
      <c r="D67">
        <v>9</v>
      </c>
      <c r="E67">
        <v>1.37262793382008</v>
      </c>
    </row>
    <row r="68" spans="1:5" x14ac:dyDescent="0.2">
      <c r="A68" t="s">
        <v>1</v>
      </c>
      <c r="B68" t="s">
        <v>6</v>
      </c>
      <c r="C68" t="s">
        <v>11</v>
      </c>
      <c r="D68">
        <v>10</v>
      </c>
      <c r="E68">
        <v>1.28081765174865</v>
      </c>
    </row>
    <row r="69" spans="1:5" x14ac:dyDescent="0.2">
      <c r="A69" t="s">
        <v>1</v>
      </c>
      <c r="B69" t="s">
        <v>6</v>
      </c>
      <c r="C69" t="s">
        <v>11</v>
      </c>
      <c r="D69">
        <v>11</v>
      </c>
      <c r="E69">
        <v>1.49429512023925</v>
      </c>
    </row>
    <row r="70" spans="1:5" x14ac:dyDescent="0.2">
      <c r="A70" t="s">
        <v>1</v>
      </c>
      <c r="B70" t="s">
        <v>6</v>
      </c>
      <c r="C70" t="s">
        <v>11</v>
      </c>
      <c r="D70">
        <v>12</v>
      </c>
      <c r="E70">
        <v>1.6151918172836299</v>
      </c>
    </row>
    <row r="71" spans="1:5" x14ac:dyDescent="0.2">
      <c r="A71" t="s">
        <v>1</v>
      </c>
      <c r="B71" t="s">
        <v>6</v>
      </c>
      <c r="C71" t="s">
        <v>11</v>
      </c>
      <c r="D71">
        <v>13</v>
      </c>
      <c r="E71">
        <v>1.85820190111796</v>
      </c>
    </row>
    <row r="72" spans="1:5" x14ac:dyDescent="0.2">
      <c r="A72" t="s">
        <v>1</v>
      </c>
      <c r="B72" t="s">
        <v>6</v>
      </c>
      <c r="C72" t="s">
        <v>11</v>
      </c>
      <c r="D72">
        <v>14</v>
      </c>
      <c r="E72">
        <v>2.2495697736740099</v>
      </c>
    </row>
    <row r="73" spans="1:5" x14ac:dyDescent="0.2">
      <c r="A73" t="s">
        <v>1</v>
      </c>
      <c r="B73" t="s">
        <v>6</v>
      </c>
      <c r="C73" t="s">
        <v>11</v>
      </c>
      <c r="D73">
        <v>15</v>
      </c>
      <c r="E73">
        <v>2.58312511444091</v>
      </c>
    </row>
    <row r="74" spans="1:5" x14ac:dyDescent="0.2">
      <c r="A74" t="s">
        <v>1</v>
      </c>
      <c r="B74" t="s">
        <v>6</v>
      </c>
      <c r="C74" t="s">
        <v>11</v>
      </c>
      <c r="D74">
        <v>16</v>
      </c>
      <c r="E74">
        <v>4.7701270580291704</v>
      </c>
    </row>
    <row r="75" spans="1:5" x14ac:dyDescent="0.2">
      <c r="A75" t="s">
        <v>1</v>
      </c>
      <c r="B75" t="s">
        <v>6</v>
      </c>
      <c r="C75" t="s">
        <v>11</v>
      </c>
      <c r="D75">
        <v>17</v>
      </c>
      <c r="E75">
        <v>9.0622589588165194</v>
      </c>
    </row>
    <row r="76" spans="1:5" x14ac:dyDescent="0.2">
      <c r="A76" t="s">
        <v>1</v>
      </c>
      <c r="B76" t="s">
        <v>6</v>
      </c>
      <c r="C76" t="s">
        <v>11</v>
      </c>
      <c r="D76">
        <v>18</v>
      </c>
      <c r="E76">
        <v>16.56960272789</v>
      </c>
    </row>
    <row r="77" spans="1:5" x14ac:dyDescent="0.2">
      <c r="A77" t="s">
        <v>1</v>
      </c>
      <c r="B77" t="s">
        <v>6</v>
      </c>
      <c r="C77" t="s">
        <v>11</v>
      </c>
      <c r="D77">
        <v>19</v>
      </c>
      <c r="E77">
        <v>33.024605274200397</v>
      </c>
    </row>
    <row r="78" spans="1:5" x14ac:dyDescent="0.2">
      <c r="A78" t="s">
        <v>1</v>
      </c>
      <c r="B78" t="s">
        <v>6</v>
      </c>
      <c r="C78" t="s">
        <v>12</v>
      </c>
      <c r="D78">
        <v>8</v>
      </c>
      <c r="E78">
        <v>1.4199836730957001</v>
      </c>
    </row>
    <row r="79" spans="1:5" x14ac:dyDescent="0.2">
      <c r="A79" t="s">
        <v>1</v>
      </c>
      <c r="B79" t="s">
        <v>6</v>
      </c>
      <c r="C79" t="s">
        <v>12</v>
      </c>
      <c r="D79">
        <v>9</v>
      </c>
      <c r="E79">
        <v>1.4231825351715</v>
      </c>
    </row>
    <row r="80" spans="1:5" x14ac:dyDescent="0.2">
      <c r="A80" t="s">
        <v>1</v>
      </c>
      <c r="B80" t="s">
        <v>6</v>
      </c>
      <c r="C80" t="s">
        <v>12</v>
      </c>
      <c r="D80">
        <v>10</v>
      </c>
      <c r="E80">
        <v>1.4227267265319801</v>
      </c>
    </row>
    <row r="81" spans="1:5" x14ac:dyDescent="0.2">
      <c r="A81" t="s">
        <v>1</v>
      </c>
      <c r="B81" t="s">
        <v>6</v>
      </c>
      <c r="C81" t="s">
        <v>12</v>
      </c>
      <c r="D81">
        <v>11</v>
      </c>
      <c r="E81">
        <v>1.49403195381164</v>
      </c>
    </row>
    <row r="82" spans="1:5" x14ac:dyDescent="0.2">
      <c r="A82" t="s">
        <v>1</v>
      </c>
      <c r="B82" t="s">
        <v>6</v>
      </c>
      <c r="C82" t="s">
        <v>12</v>
      </c>
      <c r="D82">
        <v>12</v>
      </c>
      <c r="E82">
        <v>1.5051685810089099</v>
      </c>
    </row>
    <row r="83" spans="1:5" x14ac:dyDescent="0.2">
      <c r="A83" t="s">
        <v>1</v>
      </c>
      <c r="B83" t="s">
        <v>6</v>
      </c>
      <c r="C83" t="s">
        <v>12</v>
      </c>
      <c r="D83">
        <v>13</v>
      </c>
      <c r="E83">
        <v>1.4626114368438701</v>
      </c>
    </row>
    <row r="84" spans="1:5" x14ac:dyDescent="0.2">
      <c r="A84" t="s">
        <v>1</v>
      </c>
      <c r="B84" t="s">
        <v>6</v>
      </c>
      <c r="C84" t="s">
        <v>12</v>
      </c>
      <c r="D84">
        <v>14</v>
      </c>
      <c r="E84">
        <v>1.4312311172485299</v>
      </c>
    </row>
    <row r="85" spans="1:5" x14ac:dyDescent="0.2">
      <c r="A85" t="s">
        <v>1</v>
      </c>
      <c r="B85" t="s">
        <v>6</v>
      </c>
      <c r="C85" t="s">
        <v>12</v>
      </c>
      <c r="D85">
        <v>15</v>
      </c>
      <c r="E85">
        <v>1.3528470039367599</v>
      </c>
    </row>
    <row r="86" spans="1:5" x14ac:dyDescent="0.2">
      <c r="A86" t="s">
        <v>1</v>
      </c>
      <c r="B86" t="s">
        <v>6</v>
      </c>
      <c r="C86" t="s">
        <v>12</v>
      </c>
      <c r="D86">
        <v>16</v>
      </c>
      <c r="E86">
        <v>1.2918129444122299</v>
      </c>
    </row>
    <row r="87" spans="1:5" x14ac:dyDescent="0.2">
      <c r="A87" t="s">
        <v>1</v>
      </c>
      <c r="B87" t="s">
        <v>6</v>
      </c>
      <c r="C87" t="s">
        <v>12</v>
      </c>
      <c r="D87">
        <v>17</v>
      </c>
      <c r="E87">
        <v>1.23616600036621</v>
      </c>
    </row>
    <row r="88" spans="1:5" x14ac:dyDescent="0.2">
      <c r="A88" t="s">
        <v>1</v>
      </c>
      <c r="B88" t="s">
        <v>6</v>
      </c>
      <c r="C88" t="s">
        <v>12</v>
      </c>
      <c r="D88">
        <v>18</v>
      </c>
      <c r="E88">
        <v>1.3250395456949799</v>
      </c>
    </row>
    <row r="89" spans="1:5" x14ac:dyDescent="0.2">
      <c r="A89" t="s">
        <v>1</v>
      </c>
      <c r="B89" t="s">
        <v>6</v>
      </c>
      <c r="C89" t="s">
        <v>12</v>
      </c>
      <c r="D89">
        <v>19</v>
      </c>
      <c r="E89">
        <v>1.2886739571889201</v>
      </c>
    </row>
    <row r="90" spans="1:5" x14ac:dyDescent="0.2">
      <c r="A90" t="s">
        <v>1</v>
      </c>
      <c r="B90" t="s">
        <v>7</v>
      </c>
      <c r="C90" t="s">
        <v>11</v>
      </c>
      <c r="D90">
        <v>4</v>
      </c>
      <c r="E90">
        <v>0.324503973418591</v>
      </c>
    </row>
    <row r="91" spans="1:5" x14ac:dyDescent="0.2">
      <c r="A91" t="s">
        <v>1</v>
      </c>
      <c r="B91" t="s">
        <v>7</v>
      </c>
      <c r="C91" t="s">
        <v>11</v>
      </c>
      <c r="D91">
        <v>5</v>
      </c>
      <c r="E91">
        <v>0.31194942371517997</v>
      </c>
    </row>
    <row r="92" spans="1:5" x14ac:dyDescent="0.2">
      <c r="A92" t="s">
        <v>1</v>
      </c>
      <c r="B92" t="s">
        <v>7</v>
      </c>
      <c r="C92" t="s">
        <v>11</v>
      </c>
      <c r="D92">
        <v>6</v>
      </c>
      <c r="E92">
        <v>0.295803682476866</v>
      </c>
    </row>
    <row r="93" spans="1:5" x14ac:dyDescent="0.2">
      <c r="A93" t="s">
        <v>1</v>
      </c>
      <c r="B93" t="s">
        <v>7</v>
      </c>
      <c r="C93" t="s">
        <v>11</v>
      </c>
      <c r="D93">
        <v>7</v>
      </c>
      <c r="E93">
        <v>0.29280831533319801</v>
      </c>
    </row>
    <row r="94" spans="1:5" x14ac:dyDescent="0.2">
      <c r="A94" t="s">
        <v>1</v>
      </c>
      <c r="B94" t="s">
        <v>7</v>
      </c>
      <c r="C94" t="s">
        <v>11</v>
      </c>
      <c r="D94">
        <v>8</v>
      </c>
      <c r="E94">
        <v>0.284634440552954</v>
      </c>
    </row>
    <row r="95" spans="1:5" x14ac:dyDescent="0.2">
      <c r="A95" t="s">
        <v>1</v>
      </c>
      <c r="B95" t="s">
        <v>7</v>
      </c>
      <c r="C95" t="s">
        <v>11</v>
      </c>
      <c r="D95">
        <v>9</v>
      </c>
      <c r="E95">
        <v>0.29071137250638401</v>
      </c>
    </row>
    <row r="96" spans="1:5" x14ac:dyDescent="0.2">
      <c r="A96" t="s">
        <v>1</v>
      </c>
      <c r="B96" t="s">
        <v>7</v>
      </c>
      <c r="C96" t="s">
        <v>11</v>
      </c>
      <c r="D96">
        <v>10</v>
      </c>
      <c r="E96">
        <v>0.29903883560031003</v>
      </c>
    </row>
    <row r="97" spans="1:5" x14ac:dyDescent="0.2">
      <c r="A97" t="s">
        <v>1</v>
      </c>
      <c r="B97" t="s">
        <v>7</v>
      </c>
      <c r="C97" t="s">
        <v>11</v>
      </c>
      <c r="D97">
        <v>11</v>
      </c>
      <c r="E97">
        <v>0.32878830853630497</v>
      </c>
    </row>
    <row r="98" spans="1:5" x14ac:dyDescent="0.2">
      <c r="A98" t="s">
        <v>1</v>
      </c>
      <c r="B98" t="s">
        <v>7</v>
      </c>
      <c r="C98" t="s">
        <v>11</v>
      </c>
      <c r="D98">
        <v>12</v>
      </c>
      <c r="E98">
        <v>0.39975004102669498</v>
      </c>
    </row>
    <row r="99" spans="1:5" x14ac:dyDescent="0.2">
      <c r="A99" t="s">
        <v>1</v>
      </c>
      <c r="B99" t="s">
        <v>7</v>
      </c>
      <c r="C99" t="s">
        <v>11</v>
      </c>
      <c r="D99">
        <v>13</v>
      </c>
      <c r="E99">
        <v>0.55299414139167902</v>
      </c>
    </row>
    <row r="100" spans="1:5" x14ac:dyDescent="0.2">
      <c r="A100" t="s">
        <v>1</v>
      </c>
      <c r="B100" t="s">
        <v>7</v>
      </c>
      <c r="C100" t="s">
        <v>11</v>
      </c>
      <c r="D100">
        <v>14</v>
      </c>
      <c r="E100">
        <v>0.83172304256289598</v>
      </c>
    </row>
    <row r="101" spans="1:5" x14ac:dyDescent="0.2">
      <c r="A101" t="s">
        <v>1</v>
      </c>
      <c r="B101" t="s">
        <v>7</v>
      </c>
      <c r="C101" t="s">
        <v>11</v>
      </c>
      <c r="D101">
        <v>15</v>
      </c>
      <c r="E101">
        <v>1.0165299542744901</v>
      </c>
    </row>
    <row r="102" spans="1:5" x14ac:dyDescent="0.2">
      <c r="A102" t="s">
        <v>1</v>
      </c>
      <c r="B102" t="s">
        <v>7</v>
      </c>
      <c r="C102" t="s">
        <v>11</v>
      </c>
      <c r="D102">
        <v>16</v>
      </c>
      <c r="E102">
        <v>1.0395374569025899</v>
      </c>
    </row>
    <row r="103" spans="1:5" x14ac:dyDescent="0.2">
      <c r="A103" t="s">
        <v>1</v>
      </c>
      <c r="B103" t="s">
        <v>7</v>
      </c>
      <c r="C103" t="s">
        <v>11</v>
      </c>
      <c r="D103">
        <v>17</v>
      </c>
      <c r="E103">
        <v>1.0637505531311</v>
      </c>
    </row>
    <row r="104" spans="1:5" x14ac:dyDescent="0.2">
      <c r="A104" t="s">
        <v>1</v>
      </c>
      <c r="B104" t="s">
        <v>7</v>
      </c>
      <c r="C104" t="s">
        <v>11</v>
      </c>
      <c r="D104">
        <v>18</v>
      </c>
      <c r="E104">
        <v>1.0885132040296199</v>
      </c>
    </row>
    <row r="105" spans="1:5" x14ac:dyDescent="0.2">
      <c r="A105" t="s">
        <v>1</v>
      </c>
      <c r="B105" t="s">
        <v>7</v>
      </c>
      <c r="C105" t="s">
        <v>11</v>
      </c>
      <c r="D105">
        <v>19</v>
      </c>
      <c r="E105">
        <v>1.19235268235206</v>
      </c>
    </row>
    <row r="106" spans="1:5" x14ac:dyDescent="0.2">
      <c r="A106" t="s">
        <v>1</v>
      </c>
      <c r="B106" t="s">
        <v>7</v>
      </c>
      <c r="C106" t="s">
        <v>11</v>
      </c>
      <c r="D106">
        <v>20</v>
      </c>
      <c r="E106">
        <v>1.35676741600036</v>
      </c>
    </row>
    <row r="107" spans="1:5" x14ac:dyDescent="0.2">
      <c r="A107" t="s">
        <v>1</v>
      </c>
      <c r="B107" t="s">
        <v>7</v>
      </c>
      <c r="C107" t="s">
        <v>11</v>
      </c>
      <c r="D107">
        <v>21</v>
      </c>
      <c r="E107">
        <v>1.60337221622467</v>
      </c>
    </row>
    <row r="108" spans="1:5" x14ac:dyDescent="0.2">
      <c r="A108" t="s">
        <v>1</v>
      </c>
      <c r="B108" t="s">
        <v>7</v>
      </c>
      <c r="C108" t="s">
        <v>11</v>
      </c>
      <c r="D108">
        <v>22</v>
      </c>
      <c r="E108">
        <v>2.07958936691284</v>
      </c>
    </row>
    <row r="109" spans="1:5" x14ac:dyDescent="0.2">
      <c r="A109" t="s">
        <v>1</v>
      </c>
      <c r="B109" t="s">
        <v>7</v>
      </c>
      <c r="C109" t="s">
        <v>11</v>
      </c>
      <c r="D109">
        <v>23</v>
      </c>
      <c r="E109">
        <v>3.8020174503326398</v>
      </c>
    </row>
    <row r="110" spans="1:5" x14ac:dyDescent="0.2">
      <c r="A110" t="s">
        <v>1</v>
      </c>
      <c r="B110" t="s">
        <v>7</v>
      </c>
      <c r="C110" t="s">
        <v>12</v>
      </c>
      <c r="D110">
        <v>4</v>
      </c>
      <c r="E110">
        <v>0.33312725085838102</v>
      </c>
    </row>
    <row r="111" spans="1:5" x14ac:dyDescent="0.2">
      <c r="A111" t="s">
        <v>1</v>
      </c>
      <c r="B111" t="s">
        <v>7</v>
      </c>
      <c r="C111" t="s">
        <v>12</v>
      </c>
      <c r="D111">
        <v>5</v>
      </c>
      <c r="E111">
        <v>0.31685785218781098</v>
      </c>
    </row>
    <row r="112" spans="1:5" x14ac:dyDescent="0.2">
      <c r="A112" t="s">
        <v>1</v>
      </c>
      <c r="B112" t="s">
        <v>7</v>
      </c>
      <c r="C112" t="s">
        <v>12</v>
      </c>
      <c r="D112">
        <v>6</v>
      </c>
      <c r="E112">
        <v>0.30117506139418598</v>
      </c>
    </row>
    <row r="113" spans="1:5" x14ac:dyDescent="0.2">
      <c r="A113" t="s">
        <v>1</v>
      </c>
      <c r="B113" t="s">
        <v>7</v>
      </c>
      <c r="C113" t="s">
        <v>12</v>
      </c>
      <c r="D113">
        <v>7</v>
      </c>
      <c r="E113">
        <v>0.29119347123538702</v>
      </c>
    </row>
    <row r="114" spans="1:5" x14ac:dyDescent="0.2">
      <c r="A114" t="s">
        <v>1</v>
      </c>
      <c r="B114" t="s">
        <v>7</v>
      </c>
      <c r="C114" t="s">
        <v>12</v>
      </c>
      <c r="D114">
        <v>8</v>
      </c>
      <c r="E114">
        <v>0.28265747135760699</v>
      </c>
    </row>
    <row r="115" spans="1:5" x14ac:dyDescent="0.2">
      <c r="A115" t="s">
        <v>1</v>
      </c>
      <c r="B115" t="s">
        <v>7</v>
      </c>
      <c r="C115" t="s">
        <v>12</v>
      </c>
      <c r="D115">
        <v>9</v>
      </c>
      <c r="E115">
        <v>0.28685214940239401</v>
      </c>
    </row>
    <row r="116" spans="1:5" x14ac:dyDescent="0.2">
      <c r="A116" t="s">
        <v>1</v>
      </c>
      <c r="B116" t="s">
        <v>7</v>
      </c>
      <c r="C116" t="s">
        <v>12</v>
      </c>
      <c r="D116">
        <v>10</v>
      </c>
      <c r="E116">
        <v>0.29961247303906602</v>
      </c>
    </row>
    <row r="117" spans="1:5" x14ac:dyDescent="0.2">
      <c r="A117" t="s">
        <v>1</v>
      </c>
      <c r="B117" t="s">
        <v>7</v>
      </c>
      <c r="C117" t="s">
        <v>12</v>
      </c>
      <c r="D117">
        <v>11</v>
      </c>
      <c r="E117">
        <v>0.33894407281688599</v>
      </c>
    </row>
    <row r="118" spans="1:5" x14ac:dyDescent="0.2">
      <c r="A118" t="s">
        <v>1</v>
      </c>
      <c r="B118" t="s">
        <v>7</v>
      </c>
      <c r="C118" t="s">
        <v>12</v>
      </c>
      <c r="D118">
        <v>12</v>
      </c>
      <c r="E118">
        <v>0.39944332954930301</v>
      </c>
    </row>
    <row r="119" spans="1:5" x14ac:dyDescent="0.2">
      <c r="A119" t="s">
        <v>1</v>
      </c>
      <c r="B119" t="s">
        <v>7</v>
      </c>
      <c r="C119" t="s">
        <v>12</v>
      </c>
      <c r="D119">
        <v>13</v>
      </c>
      <c r="E119">
        <v>0.55767720587113301</v>
      </c>
    </row>
    <row r="120" spans="1:5" x14ac:dyDescent="0.2">
      <c r="A120" t="s">
        <v>1</v>
      </c>
      <c r="B120" t="s">
        <v>7</v>
      </c>
      <c r="C120" t="s">
        <v>12</v>
      </c>
      <c r="D120">
        <v>14</v>
      </c>
      <c r="E120">
        <v>0.834609452415915</v>
      </c>
    </row>
    <row r="121" spans="1:5" x14ac:dyDescent="0.2">
      <c r="A121" t="s">
        <v>1</v>
      </c>
      <c r="B121" t="s">
        <v>7</v>
      </c>
      <c r="C121" t="s">
        <v>12</v>
      </c>
      <c r="D121">
        <v>15</v>
      </c>
      <c r="E121">
        <v>1.0250712108611999</v>
      </c>
    </row>
    <row r="122" spans="1:5" x14ac:dyDescent="0.2">
      <c r="A122" t="s">
        <v>1</v>
      </c>
      <c r="B122" t="s">
        <v>7</v>
      </c>
      <c r="C122" t="s">
        <v>12</v>
      </c>
      <c r="D122">
        <v>16</v>
      </c>
      <c r="E122">
        <v>1.0433795831420201</v>
      </c>
    </row>
    <row r="123" spans="1:5" x14ac:dyDescent="0.2">
      <c r="A123" t="s">
        <v>1</v>
      </c>
      <c r="B123" t="s">
        <v>7</v>
      </c>
      <c r="C123" t="s">
        <v>12</v>
      </c>
      <c r="D123">
        <v>17</v>
      </c>
      <c r="E123">
        <v>1.0730137634277299</v>
      </c>
    </row>
    <row r="124" spans="1:5" x14ac:dyDescent="0.2">
      <c r="A124" t="s">
        <v>1</v>
      </c>
      <c r="B124" t="s">
        <v>7</v>
      </c>
      <c r="C124" t="s">
        <v>12</v>
      </c>
      <c r="D124">
        <v>18</v>
      </c>
      <c r="E124">
        <v>1.09435881887163</v>
      </c>
    </row>
    <row r="125" spans="1:5" x14ac:dyDescent="0.2">
      <c r="A125" t="s">
        <v>1</v>
      </c>
      <c r="B125" t="s">
        <v>7</v>
      </c>
      <c r="C125" t="s">
        <v>12</v>
      </c>
      <c r="D125">
        <v>19</v>
      </c>
      <c r="E125">
        <v>1.1947592794895101</v>
      </c>
    </row>
    <row r="126" spans="1:5" x14ac:dyDescent="0.2">
      <c r="A126" t="s">
        <v>1</v>
      </c>
      <c r="B126" t="s">
        <v>7</v>
      </c>
      <c r="C126" t="s">
        <v>12</v>
      </c>
      <c r="D126">
        <v>20</v>
      </c>
      <c r="E126">
        <v>1.36113005876541</v>
      </c>
    </row>
    <row r="127" spans="1:5" x14ac:dyDescent="0.2">
      <c r="A127" t="s">
        <v>1</v>
      </c>
      <c r="B127" t="s">
        <v>7</v>
      </c>
      <c r="C127" t="s">
        <v>12</v>
      </c>
      <c r="D127">
        <v>21</v>
      </c>
      <c r="E127">
        <v>1.6099454164505</v>
      </c>
    </row>
    <row r="128" spans="1:5" x14ac:dyDescent="0.2">
      <c r="A128" t="s">
        <v>1</v>
      </c>
      <c r="B128" t="s">
        <v>7</v>
      </c>
      <c r="C128" t="s">
        <v>12</v>
      </c>
      <c r="D128">
        <v>22</v>
      </c>
      <c r="E128">
        <v>2.07985043525695</v>
      </c>
    </row>
    <row r="129" spans="1:5" x14ac:dyDescent="0.2">
      <c r="A129" t="s">
        <v>1</v>
      </c>
      <c r="B129" t="s">
        <v>7</v>
      </c>
      <c r="C129" t="s">
        <v>12</v>
      </c>
      <c r="D129">
        <v>23</v>
      </c>
      <c r="E129">
        <v>3.7609822750091499</v>
      </c>
    </row>
    <row r="130" spans="1:5" x14ac:dyDescent="0.2">
      <c r="A130" t="s">
        <v>1</v>
      </c>
      <c r="B130" t="s">
        <v>8</v>
      </c>
      <c r="C130" t="s">
        <v>11</v>
      </c>
      <c r="D130">
        <v>4</v>
      </c>
      <c r="E130">
        <v>1.35970302656585E-2</v>
      </c>
    </row>
    <row r="131" spans="1:5" x14ac:dyDescent="0.2">
      <c r="A131" t="s">
        <v>1</v>
      </c>
      <c r="B131" t="s">
        <v>8</v>
      </c>
      <c r="C131" t="s">
        <v>11</v>
      </c>
      <c r="D131">
        <v>5</v>
      </c>
      <c r="E131">
        <v>1.48356615328321E-2</v>
      </c>
    </row>
    <row r="132" spans="1:5" x14ac:dyDescent="0.2">
      <c r="A132" t="s">
        <v>1</v>
      </c>
      <c r="B132" t="s">
        <v>8</v>
      </c>
      <c r="C132" t="s">
        <v>11</v>
      </c>
      <c r="D132">
        <v>6</v>
      </c>
      <c r="E132">
        <v>1.63058626885507E-2</v>
      </c>
    </row>
    <row r="133" spans="1:5" x14ac:dyDescent="0.2">
      <c r="A133" t="s">
        <v>1</v>
      </c>
      <c r="B133" t="s">
        <v>8</v>
      </c>
      <c r="C133" t="s">
        <v>11</v>
      </c>
      <c r="D133">
        <v>7</v>
      </c>
      <c r="E133">
        <v>1.9428388745177001E-2</v>
      </c>
    </row>
    <row r="134" spans="1:5" x14ac:dyDescent="0.2">
      <c r="A134" t="s">
        <v>1</v>
      </c>
      <c r="B134" t="s">
        <v>8</v>
      </c>
      <c r="C134" t="s">
        <v>11</v>
      </c>
      <c r="D134">
        <v>8</v>
      </c>
      <c r="E134">
        <v>2.4813011580822501E-2</v>
      </c>
    </row>
    <row r="135" spans="1:5" x14ac:dyDescent="0.2">
      <c r="A135" t="s">
        <v>1</v>
      </c>
      <c r="B135" t="s">
        <v>8</v>
      </c>
      <c r="C135" t="s">
        <v>11</v>
      </c>
      <c r="D135">
        <v>9</v>
      </c>
      <c r="E135">
        <v>3.5401821136474602E-2</v>
      </c>
    </row>
    <row r="136" spans="1:5" x14ac:dyDescent="0.2">
      <c r="A136" t="s">
        <v>1</v>
      </c>
      <c r="B136" t="s">
        <v>8</v>
      </c>
      <c r="C136" t="s">
        <v>11</v>
      </c>
      <c r="D136">
        <v>10</v>
      </c>
      <c r="E136">
        <v>5.5401830112232799E-2</v>
      </c>
    </row>
    <row r="137" spans="1:5" x14ac:dyDescent="0.2">
      <c r="A137" t="s">
        <v>1</v>
      </c>
      <c r="B137" t="s">
        <v>8</v>
      </c>
      <c r="C137" t="s">
        <v>11</v>
      </c>
      <c r="D137">
        <v>11</v>
      </c>
      <c r="E137">
        <v>9.5170324923945407E-2</v>
      </c>
    </row>
    <row r="138" spans="1:5" x14ac:dyDescent="0.2">
      <c r="A138" t="s">
        <v>1</v>
      </c>
      <c r="B138" t="s">
        <v>8</v>
      </c>
      <c r="C138" t="s">
        <v>11</v>
      </c>
      <c r="D138">
        <v>12</v>
      </c>
      <c r="E138">
        <v>0.24315201301200701</v>
      </c>
    </row>
    <row r="139" spans="1:5" x14ac:dyDescent="0.2">
      <c r="A139" t="s">
        <v>1</v>
      </c>
      <c r="B139" t="s">
        <v>8</v>
      </c>
      <c r="C139" t="s">
        <v>11</v>
      </c>
      <c r="D139">
        <v>13</v>
      </c>
      <c r="E139">
        <v>0.39278392464506801</v>
      </c>
    </row>
    <row r="140" spans="1:5" x14ac:dyDescent="0.2">
      <c r="A140" t="s">
        <v>1</v>
      </c>
      <c r="B140" t="s">
        <v>8</v>
      </c>
      <c r="C140" t="s">
        <v>11</v>
      </c>
      <c r="D140">
        <v>14</v>
      </c>
      <c r="E140">
        <v>0.18986603792975901</v>
      </c>
    </row>
    <row r="141" spans="1:5" x14ac:dyDescent="0.2">
      <c r="A141" t="s">
        <v>1</v>
      </c>
      <c r="B141" t="s">
        <v>8</v>
      </c>
      <c r="C141" t="s">
        <v>11</v>
      </c>
      <c r="D141">
        <v>15</v>
      </c>
      <c r="E141">
        <v>0.30373312678991499</v>
      </c>
    </row>
    <row r="142" spans="1:5" x14ac:dyDescent="0.2">
      <c r="A142" t="s">
        <v>1</v>
      </c>
      <c r="B142" t="s">
        <v>8</v>
      </c>
      <c r="C142" t="s">
        <v>11</v>
      </c>
      <c r="D142">
        <v>16</v>
      </c>
      <c r="E142">
        <v>0.50484670143501398</v>
      </c>
    </row>
    <row r="143" spans="1:5" x14ac:dyDescent="0.2">
      <c r="A143" t="s">
        <v>1</v>
      </c>
      <c r="B143" t="s">
        <v>8</v>
      </c>
      <c r="C143" t="s">
        <v>11</v>
      </c>
      <c r="D143">
        <v>17</v>
      </c>
      <c r="E143">
        <v>0.89405181361179697</v>
      </c>
    </row>
    <row r="144" spans="1:5" x14ac:dyDescent="0.2">
      <c r="A144" t="s">
        <v>1</v>
      </c>
      <c r="B144" t="s">
        <v>8</v>
      </c>
      <c r="C144" t="s">
        <v>11</v>
      </c>
      <c r="D144">
        <v>18</v>
      </c>
      <c r="E144">
        <v>1.0239811370621801</v>
      </c>
    </row>
    <row r="145" spans="1:5" x14ac:dyDescent="0.2">
      <c r="A145" t="s">
        <v>1</v>
      </c>
      <c r="B145" t="s">
        <v>8</v>
      </c>
      <c r="C145" t="s">
        <v>11</v>
      </c>
      <c r="D145">
        <v>19</v>
      </c>
      <c r="E145">
        <v>1.07766462255407</v>
      </c>
    </row>
    <row r="146" spans="1:5" x14ac:dyDescent="0.2">
      <c r="A146" t="s">
        <v>1</v>
      </c>
      <c r="B146" t="s">
        <v>8</v>
      </c>
      <c r="C146" t="s">
        <v>11</v>
      </c>
      <c r="D146">
        <v>20</v>
      </c>
      <c r="E146">
        <v>1.2487503801073301</v>
      </c>
    </row>
    <row r="147" spans="1:5" x14ac:dyDescent="0.2">
      <c r="A147" t="s">
        <v>1</v>
      </c>
      <c r="B147" t="s">
        <v>8</v>
      </c>
      <c r="C147" t="s">
        <v>11</v>
      </c>
      <c r="D147">
        <v>21</v>
      </c>
      <c r="E147">
        <v>1.5874688029289199</v>
      </c>
    </row>
    <row r="148" spans="1:5" x14ac:dyDescent="0.2">
      <c r="A148" t="s">
        <v>1</v>
      </c>
      <c r="B148" t="s">
        <v>8</v>
      </c>
      <c r="C148" t="s">
        <v>11</v>
      </c>
      <c r="D148">
        <v>22</v>
      </c>
      <c r="E148">
        <v>1.8018946647644001</v>
      </c>
    </row>
    <row r="149" spans="1:5" x14ac:dyDescent="0.2">
      <c r="A149" t="s">
        <v>1</v>
      </c>
      <c r="B149" t="s">
        <v>8</v>
      </c>
      <c r="C149" t="s">
        <v>11</v>
      </c>
      <c r="D149">
        <v>23</v>
      </c>
      <c r="E149">
        <v>2.16023445129394</v>
      </c>
    </row>
    <row r="150" spans="1:5" x14ac:dyDescent="0.2">
      <c r="A150" t="s">
        <v>1</v>
      </c>
      <c r="B150" t="s">
        <v>8</v>
      </c>
      <c r="C150" t="s">
        <v>12</v>
      </c>
      <c r="D150">
        <v>4</v>
      </c>
      <c r="E150">
        <v>0.28605956891003698</v>
      </c>
    </row>
    <row r="151" spans="1:5" x14ac:dyDescent="0.2">
      <c r="A151" t="s">
        <v>1</v>
      </c>
      <c r="B151" t="s">
        <v>8</v>
      </c>
      <c r="C151" t="s">
        <v>12</v>
      </c>
      <c r="D151">
        <v>5</v>
      </c>
      <c r="E151">
        <v>0.25409093090132101</v>
      </c>
    </row>
    <row r="152" spans="1:5" x14ac:dyDescent="0.2">
      <c r="A152" t="s">
        <v>1</v>
      </c>
      <c r="B152" t="s">
        <v>8</v>
      </c>
      <c r="C152" t="s">
        <v>12</v>
      </c>
      <c r="D152">
        <v>6</v>
      </c>
      <c r="E152">
        <v>0.24360204444212</v>
      </c>
    </row>
    <row r="153" spans="1:5" x14ac:dyDescent="0.2">
      <c r="A153" t="s">
        <v>1</v>
      </c>
      <c r="B153" t="s">
        <v>8</v>
      </c>
      <c r="C153" t="s">
        <v>12</v>
      </c>
      <c r="D153">
        <v>7</v>
      </c>
      <c r="E153">
        <v>0.23174085804060299</v>
      </c>
    </row>
    <row r="154" spans="1:5" x14ac:dyDescent="0.2">
      <c r="A154" t="s">
        <v>1</v>
      </c>
      <c r="B154" t="s">
        <v>8</v>
      </c>
      <c r="C154" t="s">
        <v>12</v>
      </c>
      <c r="D154">
        <v>8</v>
      </c>
      <c r="E154">
        <v>0.22753083939645799</v>
      </c>
    </row>
    <row r="155" spans="1:5" x14ac:dyDescent="0.2">
      <c r="A155" t="s">
        <v>1</v>
      </c>
      <c r="B155" t="s">
        <v>8</v>
      </c>
      <c r="C155" t="s">
        <v>12</v>
      </c>
      <c r="D155">
        <v>9</v>
      </c>
      <c r="E155">
        <v>0.234896360659131</v>
      </c>
    </row>
    <row r="156" spans="1:5" x14ac:dyDescent="0.2">
      <c r="A156" t="s">
        <v>1</v>
      </c>
      <c r="B156" t="s">
        <v>8</v>
      </c>
      <c r="C156" t="s">
        <v>12</v>
      </c>
      <c r="D156">
        <v>10</v>
      </c>
      <c r="E156">
        <v>0.25229242969961702</v>
      </c>
    </row>
    <row r="157" spans="1:5" x14ac:dyDescent="0.2">
      <c r="A157" t="s">
        <v>1</v>
      </c>
      <c r="B157" t="s">
        <v>8</v>
      </c>
      <c r="C157" t="s">
        <v>12</v>
      </c>
      <c r="D157">
        <v>11</v>
      </c>
      <c r="E157">
        <v>0.27060901417451699</v>
      </c>
    </row>
    <row r="158" spans="1:5" x14ac:dyDescent="0.2">
      <c r="A158" t="s">
        <v>1</v>
      </c>
      <c r="B158" t="s">
        <v>8</v>
      </c>
      <c r="C158" t="s">
        <v>12</v>
      </c>
      <c r="D158">
        <v>12</v>
      </c>
      <c r="E158">
        <v>0.27288463302687099</v>
      </c>
    </row>
    <row r="159" spans="1:5" x14ac:dyDescent="0.2">
      <c r="A159" t="s">
        <v>1</v>
      </c>
      <c r="B159" t="s">
        <v>8</v>
      </c>
      <c r="C159" t="s">
        <v>12</v>
      </c>
      <c r="D159">
        <v>13</v>
      </c>
      <c r="E159">
        <v>0.25797448205012902</v>
      </c>
    </row>
    <row r="160" spans="1:5" x14ac:dyDescent="0.2">
      <c r="A160" t="s">
        <v>1</v>
      </c>
      <c r="B160" t="s">
        <v>8</v>
      </c>
      <c r="C160" t="s">
        <v>12</v>
      </c>
      <c r="D160">
        <v>14</v>
      </c>
      <c r="E160">
        <v>0.24403990951238799</v>
      </c>
    </row>
    <row r="161" spans="1:5" x14ac:dyDescent="0.2">
      <c r="A161" t="s">
        <v>1</v>
      </c>
      <c r="B161" t="s">
        <v>8</v>
      </c>
      <c r="C161" t="s">
        <v>12</v>
      </c>
      <c r="D161">
        <v>15</v>
      </c>
      <c r="E161">
        <v>0.26019614350561998</v>
      </c>
    </row>
    <row r="162" spans="1:5" x14ac:dyDescent="0.2">
      <c r="A162" t="s">
        <v>1</v>
      </c>
      <c r="B162" t="s">
        <v>8</v>
      </c>
      <c r="C162" t="s">
        <v>12</v>
      </c>
      <c r="D162">
        <v>16</v>
      </c>
      <c r="E162">
        <v>0.31851843992869</v>
      </c>
    </row>
    <row r="163" spans="1:5" x14ac:dyDescent="0.2">
      <c r="A163" t="s">
        <v>1</v>
      </c>
      <c r="B163" t="s">
        <v>8</v>
      </c>
      <c r="C163" t="s">
        <v>12</v>
      </c>
      <c r="D163">
        <v>17</v>
      </c>
      <c r="E163">
        <v>0.44012452106849798</v>
      </c>
    </row>
    <row r="164" spans="1:5" x14ac:dyDescent="0.2">
      <c r="A164" t="s">
        <v>1</v>
      </c>
      <c r="B164" t="s">
        <v>8</v>
      </c>
      <c r="C164" t="s">
        <v>12</v>
      </c>
      <c r="D164">
        <v>18</v>
      </c>
      <c r="E164">
        <v>0.796097035501517</v>
      </c>
    </row>
    <row r="165" spans="1:5" x14ac:dyDescent="0.2">
      <c r="A165" t="s">
        <v>1</v>
      </c>
      <c r="B165" t="s">
        <v>8</v>
      </c>
      <c r="C165" t="s">
        <v>12</v>
      </c>
      <c r="D165">
        <v>19</v>
      </c>
      <c r="E165">
        <v>1.02481894004039</v>
      </c>
    </row>
    <row r="166" spans="1:5" x14ac:dyDescent="0.2">
      <c r="A166" t="s">
        <v>1</v>
      </c>
      <c r="B166" t="s">
        <v>8</v>
      </c>
      <c r="C166" t="s">
        <v>12</v>
      </c>
      <c r="D166">
        <v>20</v>
      </c>
      <c r="E166">
        <v>1.03163189888</v>
      </c>
    </row>
    <row r="167" spans="1:5" x14ac:dyDescent="0.2">
      <c r="A167" t="s">
        <v>1</v>
      </c>
      <c r="B167" t="s">
        <v>8</v>
      </c>
      <c r="C167" t="s">
        <v>12</v>
      </c>
      <c r="D167">
        <v>21</v>
      </c>
      <c r="E167">
        <v>1.0682317843803899</v>
      </c>
    </row>
    <row r="168" spans="1:5" x14ac:dyDescent="0.2">
      <c r="A168" t="s">
        <v>1</v>
      </c>
      <c r="B168" t="s">
        <v>8</v>
      </c>
      <c r="C168" t="s">
        <v>12</v>
      </c>
      <c r="D168">
        <v>22</v>
      </c>
      <c r="E168">
        <v>1.1098381042480401</v>
      </c>
    </row>
    <row r="169" spans="1:5" x14ac:dyDescent="0.2">
      <c r="A169" t="s">
        <v>1</v>
      </c>
      <c r="B169" t="s">
        <v>8</v>
      </c>
      <c r="C169" t="s">
        <v>12</v>
      </c>
      <c r="D169">
        <v>23</v>
      </c>
      <c r="E169">
        <v>1.20512398084004</v>
      </c>
    </row>
    <row r="170" spans="1:5" x14ac:dyDescent="0.2">
      <c r="A170" t="s">
        <v>1</v>
      </c>
      <c r="B170" t="s">
        <v>9</v>
      </c>
      <c r="C170" t="s">
        <v>11</v>
      </c>
      <c r="D170">
        <v>4</v>
      </c>
      <c r="E170">
        <v>1.5236047903696599</v>
      </c>
    </row>
    <row r="171" spans="1:5" x14ac:dyDescent="0.2">
      <c r="A171" t="s">
        <v>1</v>
      </c>
      <c r="B171" t="s">
        <v>9</v>
      </c>
      <c r="C171" t="s">
        <v>11</v>
      </c>
      <c r="D171">
        <v>5</v>
      </c>
      <c r="E171">
        <v>1.43487175305684</v>
      </c>
    </row>
    <row r="172" spans="1:5" x14ac:dyDescent="0.2">
      <c r="A172" t="s">
        <v>1</v>
      </c>
      <c r="B172" t="s">
        <v>9</v>
      </c>
      <c r="C172" t="s">
        <v>11</v>
      </c>
      <c r="D172">
        <v>6</v>
      </c>
      <c r="E172">
        <v>1.3663694858551001</v>
      </c>
    </row>
    <row r="173" spans="1:5" x14ac:dyDescent="0.2">
      <c r="A173" t="s">
        <v>1</v>
      </c>
      <c r="B173" t="s">
        <v>9</v>
      </c>
      <c r="C173" t="s">
        <v>11</v>
      </c>
      <c r="D173">
        <v>7</v>
      </c>
      <c r="E173">
        <v>1.3532071908315</v>
      </c>
    </row>
    <row r="174" spans="1:5" x14ac:dyDescent="0.2">
      <c r="A174" t="s">
        <v>1</v>
      </c>
      <c r="B174" t="s">
        <v>9</v>
      </c>
      <c r="C174" t="s">
        <v>11</v>
      </c>
      <c r="D174">
        <v>8</v>
      </c>
      <c r="E174">
        <v>1.6039534211158699</v>
      </c>
    </row>
    <row r="175" spans="1:5" x14ac:dyDescent="0.2">
      <c r="A175" t="s">
        <v>1</v>
      </c>
      <c r="B175" t="s">
        <v>9</v>
      </c>
      <c r="C175" t="s">
        <v>11</v>
      </c>
      <c r="D175">
        <v>9</v>
      </c>
      <c r="E175">
        <v>1.5164110660552901</v>
      </c>
    </row>
    <row r="176" spans="1:5" x14ac:dyDescent="0.2">
      <c r="A176" t="s">
        <v>1</v>
      </c>
      <c r="B176" t="s">
        <v>9</v>
      </c>
      <c r="C176" t="s">
        <v>11</v>
      </c>
      <c r="D176">
        <v>10</v>
      </c>
      <c r="E176">
        <v>1.4223761558532699</v>
      </c>
    </row>
    <row r="177" spans="1:5" x14ac:dyDescent="0.2">
      <c r="A177" t="s">
        <v>1</v>
      </c>
      <c r="B177" t="s">
        <v>9</v>
      </c>
      <c r="C177" t="s">
        <v>11</v>
      </c>
      <c r="D177">
        <v>11</v>
      </c>
      <c r="E177">
        <v>1.32859295606613</v>
      </c>
    </row>
    <row r="178" spans="1:5" x14ac:dyDescent="0.2">
      <c r="A178" t="s">
        <v>1</v>
      </c>
      <c r="B178" t="s">
        <v>9</v>
      </c>
      <c r="C178" t="s">
        <v>11</v>
      </c>
      <c r="D178">
        <v>12</v>
      </c>
      <c r="E178">
        <v>1.2842439413070601</v>
      </c>
    </row>
    <row r="179" spans="1:5" x14ac:dyDescent="0.2">
      <c r="A179" t="s">
        <v>1</v>
      </c>
      <c r="B179" t="s">
        <v>9</v>
      </c>
      <c r="C179" t="s">
        <v>11</v>
      </c>
      <c r="D179">
        <v>13</v>
      </c>
      <c r="E179">
        <v>1.47111600637435</v>
      </c>
    </row>
    <row r="180" spans="1:5" x14ac:dyDescent="0.2">
      <c r="A180" t="s">
        <v>1</v>
      </c>
      <c r="B180" t="s">
        <v>9</v>
      </c>
      <c r="C180" t="s">
        <v>11</v>
      </c>
      <c r="D180">
        <v>14</v>
      </c>
      <c r="E180">
        <v>2.9882493019103999</v>
      </c>
    </row>
    <row r="181" spans="1:5" x14ac:dyDescent="0.2">
      <c r="A181" t="s">
        <v>1</v>
      </c>
      <c r="B181" t="s">
        <v>9</v>
      </c>
      <c r="C181" t="s">
        <v>11</v>
      </c>
      <c r="D181">
        <v>15</v>
      </c>
      <c r="E181">
        <v>23.720890283584499</v>
      </c>
    </row>
    <row r="182" spans="1:5" x14ac:dyDescent="0.2">
      <c r="A182" t="s">
        <v>1</v>
      </c>
      <c r="B182" t="s">
        <v>9</v>
      </c>
      <c r="C182" t="s">
        <v>11</v>
      </c>
      <c r="D182">
        <v>16</v>
      </c>
      <c r="E182">
        <v>2.6607823371887198</v>
      </c>
    </row>
    <row r="183" spans="1:5" x14ac:dyDescent="0.2">
      <c r="A183" t="s">
        <v>1</v>
      </c>
      <c r="B183" t="s">
        <v>9</v>
      </c>
      <c r="C183" t="s">
        <v>11</v>
      </c>
      <c r="D183">
        <v>18</v>
      </c>
      <c r="E183">
        <v>8.6301152706146205</v>
      </c>
    </row>
    <row r="184" spans="1:5" x14ac:dyDescent="0.2">
      <c r="A184" t="s">
        <v>1</v>
      </c>
      <c r="B184" t="s">
        <v>9</v>
      </c>
      <c r="C184" t="s">
        <v>12</v>
      </c>
      <c r="D184">
        <v>4</v>
      </c>
      <c r="E184">
        <v>1.55047758420308</v>
      </c>
    </row>
    <row r="185" spans="1:5" x14ac:dyDescent="0.2">
      <c r="A185" t="s">
        <v>1</v>
      </c>
      <c r="B185" t="s">
        <v>9</v>
      </c>
      <c r="C185" t="s">
        <v>12</v>
      </c>
      <c r="D185">
        <v>5</v>
      </c>
      <c r="E185">
        <v>1.4953958193461101</v>
      </c>
    </row>
    <row r="186" spans="1:5" x14ac:dyDescent="0.2">
      <c r="A186" t="s">
        <v>1</v>
      </c>
      <c r="B186" t="s">
        <v>9</v>
      </c>
      <c r="C186" t="s">
        <v>12</v>
      </c>
      <c r="D186">
        <v>6</v>
      </c>
      <c r="E186">
        <v>1.4162990252176899</v>
      </c>
    </row>
    <row r="187" spans="1:5" x14ac:dyDescent="0.2">
      <c r="A187" t="s">
        <v>1</v>
      </c>
      <c r="B187" t="s">
        <v>9</v>
      </c>
      <c r="C187" t="s">
        <v>12</v>
      </c>
      <c r="D187">
        <v>7</v>
      </c>
      <c r="E187">
        <v>1.37464078267415</v>
      </c>
    </row>
    <row r="188" spans="1:5" x14ac:dyDescent="0.2">
      <c r="A188" t="s">
        <v>1</v>
      </c>
      <c r="B188" t="s">
        <v>9</v>
      </c>
      <c r="C188" t="s">
        <v>12</v>
      </c>
      <c r="D188">
        <v>8</v>
      </c>
      <c r="E188">
        <v>1.64743244647979</v>
      </c>
    </row>
    <row r="189" spans="1:5" x14ac:dyDescent="0.2">
      <c r="A189" t="s">
        <v>1</v>
      </c>
      <c r="B189" t="s">
        <v>9</v>
      </c>
      <c r="C189" t="s">
        <v>12</v>
      </c>
      <c r="D189">
        <v>9</v>
      </c>
      <c r="E189">
        <v>1.5544447302818201</v>
      </c>
    </row>
    <row r="190" spans="1:5" x14ac:dyDescent="0.2">
      <c r="A190" t="s">
        <v>1</v>
      </c>
      <c r="B190" t="s">
        <v>9</v>
      </c>
      <c r="C190" t="s">
        <v>12</v>
      </c>
      <c r="D190">
        <v>10</v>
      </c>
      <c r="E190">
        <v>1.43240481615066</v>
      </c>
    </row>
    <row r="191" spans="1:5" x14ac:dyDescent="0.2">
      <c r="A191" t="s">
        <v>1</v>
      </c>
      <c r="B191" t="s">
        <v>9</v>
      </c>
      <c r="C191" t="s">
        <v>12</v>
      </c>
      <c r="D191">
        <v>11</v>
      </c>
      <c r="E191">
        <v>1.3900048136711101</v>
      </c>
    </row>
    <row r="192" spans="1:5" x14ac:dyDescent="0.2">
      <c r="A192" t="s">
        <v>1</v>
      </c>
      <c r="B192" t="s">
        <v>9</v>
      </c>
      <c r="C192" t="s">
        <v>12</v>
      </c>
      <c r="D192">
        <v>12</v>
      </c>
      <c r="E192">
        <v>1.25992459058761</v>
      </c>
    </row>
    <row r="193" spans="1:5" x14ac:dyDescent="0.2">
      <c r="A193" t="s">
        <v>1</v>
      </c>
      <c r="B193" t="s">
        <v>9</v>
      </c>
      <c r="C193" t="s">
        <v>12</v>
      </c>
      <c r="D193">
        <v>13</v>
      </c>
      <c r="E193">
        <v>1.4238251686096099</v>
      </c>
    </row>
    <row r="194" spans="1:5" x14ac:dyDescent="0.2">
      <c r="A194" t="s">
        <v>1</v>
      </c>
      <c r="B194" t="s">
        <v>9</v>
      </c>
      <c r="C194" t="s">
        <v>12</v>
      </c>
      <c r="D194">
        <v>14</v>
      </c>
      <c r="E194">
        <v>1.38496661186218</v>
      </c>
    </row>
    <row r="195" spans="1:5" x14ac:dyDescent="0.2">
      <c r="A195" t="s">
        <v>1</v>
      </c>
      <c r="B195" t="s">
        <v>9</v>
      </c>
      <c r="C195" t="s">
        <v>12</v>
      </c>
      <c r="D195">
        <v>15</v>
      </c>
      <c r="E195">
        <v>2.8354206085204998</v>
      </c>
    </row>
    <row r="196" spans="1:5" x14ac:dyDescent="0.2">
      <c r="A196" t="s">
        <v>1</v>
      </c>
      <c r="B196" t="s">
        <v>9</v>
      </c>
      <c r="C196" t="s">
        <v>12</v>
      </c>
      <c r="D196">
        <v>16</v>
      </c>
      <c r="E196">
        <v>1.3015719652175901</v>
      </c>
    </row>
    <row r="197" spans="1:5" x14ac:dyDescent="0.2">
      <c r="A197" t="s">
        <v>1</v>
      </c>
      <c r="B197" t="s">
        <v>9</v>
      </c>
      <c r="C197" t="s">
        <v>12</v>
      </c>
      <c r="D197">
        <v>18</v>
      </c>
      <c r="E197">
        <v>1.74689666430155</v>
      </c>
    </row>
    <row r="198" spans="1:5" x14ac:dyDescent="0.2">
      <c r="A198" t="s">
        <v>1</v>
      </c>
      <c r="B198" t="s">
        <v>10</v>
      </c>
      <c r="C198" t="s">
        <v>11</v>
      </c>
      <c r="D198">
        <v>4</v>
      </c>
      <c r="E198">
        <v>1.0484562304712099</v>
      </c>
    </row>
    <row r="199" spans="1:5" x14ac:dyDescent="0.2">
      <c r="A199" t="s">
        <v>1</v>
      </c>
      <c r="B199" t="s">
        <v>10</v>
      </c>
      <c r="C199" t="s">
        <v>11</v>
      </c>
      <c r="D199">
        <v>5</v>
      </c>
      <c r="E199">
        <v>1.0190347938826501</v>
      </c>
    </row>
    <row r="200" spans="1:5" x14ac:dyDescent="0.2">
      <c r="A200" t="s">
        <v>1</v>
      </c>
      <c r="B200" t="s">
        <v>10</v>
      </c>
      <c r="C200" t="s">
        <v>11</v>
      </c>
      <c r="D200">
        <v>6</v>
      </c>
      <c r="E200">
        <v>1.0219904252461001</v>
      </c>
    </row>
    <row r="201" spans="1:5" x14ac:dyDescent="0.2">
      <c r="A201" t="s">
        <v>1</v>
      </c>
      <c r="B201" t="s">
        <v>10</v>
      </c>
      <c r="C201" t="s">
        <v>11</v>
      </c>
      <c r="D201">
        <v>7</v>
      </c>
      <c r="E201">
        <v>1.0259551250771299</v>
      </c>
    </row>
    <row r="202" spans="1:5" x14ac:dyDescent="0.2">
      <c r="A202" t="s">
        <v>1</v>
      </c>
      <c r="B202" t="s">
        <v>10</v>
      </c>
      <c r="C202" t="s">
        <v>11</v>
      </c>
      <c r="D202">
        <v>8</v>
      </c>
      <c r="E202">
        <v>1.01895812938087</v>
      </c>
    </row>
    <row r="203" spans="1:5" x14ac:dyDescent="0.2">
      <c r="A203" t="s">
        <v>1</v>
      </c>
      <c r="B203" t="s">
        <v>10</v>
      </c>
      <c r="C203" t="s">
        <v>11</v>
      </c>
      <c r="D203">
        <v>9</v>
      </c>
      <c r="E203">
        <v>1.0238785743713299</v>
      </c>
    </row>
    <row r="204" spans="1:5" x14ac:dyDescent="0.2">
      <c r="A204" t="s">
        <v>1</v>
      </c>
      <c r="B204" t="s">
        <v>10</v>
      </c>
      <c r="C204" t="s">
        <v>11</v>
      </c>
      <c r="D204">
        <v>10</v>
      </c>
      <c r="E204">
        <v>1.0203491619655001</v>
      </c>
    </row>
    <row r="205" spans="1:5" x14ac:dyDescent="0.2">
      <c r="A205" t="s">
        <v>1</v>
      </c>
      <c r="B205" t="s">
        <v>10</v>
      </c>
      <c r="C205" t="s">
        <v>11</v>
      </c>
      <c r="D205">
        <v>11</v>
      </c>
      <c r="E205">
        <v>1.0156560930712399</v>
      </c>
    </row>
    <row r="206" spans="1:5" x14ac:dyDescent="0.2">
      <c r="A206" t="s">
        <v>1</v>
      </c>
      <c r="B206" t="s">
        <v>10</v>
      </c>
      <c r="C206" t="s">
        <v>11</v>
      </c>
      <c r="D206">
        <v>12</v>
      </c>
      <c r="E206">
        <v>1.0224694967269801</v>
      </c>
    </row>
    <row r="207" spans="1:5" x14ac:dyDescent="0.2">
      <c r="A207" t="s">
        <v>1</v>
      </c>
      <c r="B207" t="s">
        <v>10</v>
      </c>
      <c r="C207" t="s">
        <v>11</v>
      </c>
      <c r="D207">
        <v>13</v>
      </c>
      <c r="E207">
        <v>1.0215791543324699</v>
      </c>
    </row>
    <row r="208" spans="1:5" x14ac:dyDescent="0.2">
      <c r="A208" t="s">
        <v>1</v>
      </c>
      <c r="B208" t="s">
        <v>10</v>
      </c>
      <c r="C208" t="s">
        <v>11</v>
      </c>
      <c r="D208">
        <v>14</v>
      </c>
      <c r="E208">
        <v>1.01527043668235</v>
      </c>
    </row>
    <row r="209" spans="1:5" x14ac:dyDescent="0.2">
      <c r="A209" t="s">
        <v>1</v>
      </c>
      <c r="B209" t="s">
        <v>10</v>
      </c>
      <c r="C209" t="s">
        <v>11</v>
      </c>
      <c r="D209">
        <v>15</v>
      </c>
      <c r="E209">
        <v>1.01540531052483</v>
      </c>
    </row>
    <row r="210" spans="1:5" x14ac:dyDescent="0.2">
      <c r="A210" t="s">
        <v>1</v>
      </c>
      <c r="B210" t="s">
        <v>10</v>
      </c>
      <c r="C210" t="s">
        <v>11</v>
      </c>
      <c r="D210">
        <v>16</v>
      </c>
      <c r="E210">
        <v>1.00792784874255</v>
      </c>
    </row>
    <row r="211" spans="1:5" x14ac:dyDescent="0.2">
      <c r="A211" t="s">
        <v>1</v>
      </c>
      <c r="B211" t="s">
        <v>10</v>
      </c>
      <c r="C211" t="s">
        <v>11</v>
      </c>
      <c r="D211">
        <v>17</v>
      </c>
      <c r="E211">
        <v>1.0173206126436201</v>
      </c>
    </row>
    <row r="212" spans="1:5" x14ac:dyDescent="0.2">
      <c r="A212" t="s">
        <v>1</v>
      </c>
      <c r="B212" t="s">
        <v>10</v>
      </c>
      <c r="C212" t="s">
        <v>11</v>
      </c>
      <c r="D212">
        <v>18</v>
      </c>
      <c r="E212">
        <v>1.01517934458596</v>
      </c>
    </row>
    <row r="213" spans="1:5" x14ac:dyDescent="0.2">
      <c r="A213" t="s">
        <v>1</v>
      </c>
      <c r="B213" t="s">
        <v>10</v>
      </c>
      <c r="C213" t="s">
        <v>11</v>
      </c>
      <c r="D213">
        <v>19</v>
      </c>
      <c r="E213">
        <v>1.0411914280482699</v>
      </c>
    </row>
    <row r="214" spans="1:5" x14ac:dyDescent="0.2">
      <c r="A214" t="s">
        <v>1</v>
      </c>
      <c r="B214" t="s">
        <v>10</v>
      </c>
      <c r="C214" t="s">
        <v>11</v>
      </c>
      <c r="D214">
        <v>20</v>
      </c>
      <c r="E214">
        <v>1.0628585723730199</v>
      </c>
    </row>
    <row r="215" spans="1:5" x14ac:dyDescent="0.2">
      <c r="A215" t="s">
        <v>1</v>
      </c>
      <c r="B215" t="s">
        <v>10</v>
      </c>
      <c r="C215" t="s">
        <v>11</v>
      </c>
      <c r="D215">
        <v>21</v>
      </c>
      <c r="E215">
        <v>1.0881716410319</v>
      </c>
    </row>
    <row r="216" spans="1:5" x14ac:dyDescent="0.2">
      <c r="A216" t="s">
        <v>1</v>
      </c>
      <c r="B216" t="s">
        <v>10</v>
      </c>
      <c r="C216" t="s">
        <v>11</v>
      </c>
      <c r="D216">
        <v>22</v>
      </c>
      <c r="E216">
        <v>1.3120544297354499</v>
      </c>
    </row>
    <row r="217" spans="1:5" x14ac:dyDescent="0.2">
      <c r="A217" t="s">
        <v>1</v>
      </c>
      <c r="B217" t="s">
        <v>10</v>
      </c>
      <c r="C217" t="s">
        <v>11</v>
      </c>
      <c r="D217">
        <v>23</v>
      </c>
      <c r="E217">
        <v>1.5129278302192599</v>
      </c>
    </row>
    <row r="218" spans="1:5" x14ac:dyDescent="0.2">
      <c r="A218" t="s">
        <v>1</v>
      </c>
      <c r="B218" t="s">
        <v>10</v>
      </c>
      <c r="C218" t="s">
        <v>12</v>
      </c>
      <c r="D218">
        <v>4</v>
      </c>
      <c r="E218">
        <v>1.0194397001731601</v>
      </c>
    </row>
    <row r="219" spans="1:5" x14ac:dyDescent="0.2">
      <c r="A219" t="s">
        <v>1</v>
      </c>
      <c r="B219" t="s">
        <v>10</v>
      </c>
      <c r="C219" t="s">
        <v>12</v>
      </c>
      <c r="D219">
        <v>5</v>
      </c>
      <c r="E219">
        <v>1.02340228890263</v>
      </c>
    </row>
    <row r="220" spans="1:5" x14ac:dyDescent="0.2">
      <c r="A220" t="s">
        <v>1</v>
      </c>
      <c r="B220" t="s">
        <v>10</v>
      </c>
      <c r="C220" t="s">
        <v>12</v>
      </c>
      <c r="D220">
        <v>6</v>
      </c>
      <c r="E220">
        <v>1.01832116709815</v>
      </c>
    </row>
    <row r="221" spans="1:5" x14ac:dyDescent="0.2">
      <c r="A221" t="s">
        <v>1</v>
      </c>
      <c r="B221" t="s">
        <v>10</v>
      </c>
      <c r="C221" t="s">
        <v>12</v>
      </c>
      <c r="D221">
        <v>7</v>
      </c>
      <c r="E221">
        <v>1.01789731675005</v>
      </c>
    </row>
    <row r="222" spans="1:5" x14ac:dyDescent="0.2">
      <c r="A222" t="s">
        <v>1</v>
      </c>
      <c r="B222" t="s">
        <v>10</v>
      </c>
      <c r="C222" t="s">
        <v>12</v>
      </c>
      <c r="D222">
        <v>8</v>
      </c>
      <c r="E222">
        <v>1.02071935860152</v>
      </c>
    </row>
    <row r="223" spans="1:5" x14ac:dyDescent="0.2">
      <c r="A223" t="s">
        <v>1</v>
      </c>
      <c r="B223" t="s">
        <v>10</v>
      </c>
      <c r="C223" t="s">
        <v>12</v>
      </c>
      <c r="D223">
        <v>9</v>
      </c>
      <c r="E223">
        <v>1.0067396771674</v>
      </c>
    </row>
    <row r="224" spans="1:5" x14ac:dyDescent="0.2">
      <c r="A224" t="s">
        <v>1</v>
      </c>
      <c r="B224" t="s">
        <v>10</v>
      </c>
      <c r="C224" t="s">
        <v>12</v>
      </c>
      <c r="D224">
        <v>10</v>
      </c>
      <c r="E224">
        <v>0.96708124759150405</v>
      </c>
    </row>
    <row r="225" spans="1:5" x14ac:dyDescent="0.2">
      <c r="A225" t="s">
        <v>1</v>
      </c>
      <c r="B225" t="s">
        <v>10</v>
      </c>
      <c r="C225" t="s">
        <v>12</v>
      </c>
      <c r="D225">
        <v>11</v>
      </c>
      <c r="E225">
        <v>0.92618696362364505</v>
      </c>
    </row>
    <row r="226" spans="1:5" x14ac:dyDescent="0.2">
      <c r="A226" t="s">
        <v>1</v>
      </c>
      <c r="B226" t="s">
        <v>10</v>
      </c>
      <c r="C226" t="s">
        <v>12</v>
      </c>
      <c r="D226">
        <v>12</v>
      </c>
      <c r="E226">
        <v>0.91089360854204904</v>
      </c>
    </row>
    <row r="227" spans="1:5" x14ac:dyDescent="0.2">
      <c r="A227" t="s">
        <v>1</v>
      </c>
      <c r="B227" t="s">
        <v>10</v>
      </c>
      <c r="C227" t="s">
        <v>12</v>
      </c>
      <c r="D227">
        <v>13</v>
      </c>
      <c r="E227">
        <v>0.930798967679341</v>
      </c>
    </row>
    <row r="228" spans="1:5" x14ac:dyDescent="0.2">
      <c r="A228" t="s">
        <v>1</v>
      </c>
      <c r="B228" t="s">
        <v>10</v>
      </c>
      <c r="C228" t="s">
        <v>12</v>
      </c>
      <c r="D228">
        <v>14</v>
      </c>
      <c r="E228">
        <v>1.022842106193</v>
      </c>
    </row>
    <row r="229" spans="1:5" x14ac:dyDescent="0.2">
      <c r="A229" t="s">
        <v>1</v>
      </c>
      <c r="B229" t="s">
        <v>10</v>
      </c>
      <c r="C229" t="s">
        <v>12</v>
      </c>
      <c r="D229">
        <v>15</v>
      </c>
      <c r="E229">
        <v>1.0114718959444999</v>
      </c>
    </row>
    <row r="230" spans="1:5" x14ac:dyDescent="0.2">
      <c r="A230" t="s">
        <v>1</v>
      </c>
      <c r="B230" t="s">
        <v>10</v>
      </c>
      <c r="C230" t="s">
        <v>12</v>
      </c>
      <c r="D230">
        <v>16</v>
      </c>
      <c r="E230">
        <v>0.99071516070449495</v>
      </c>
    </row>
    <row r="231" spans="1:5" x14ac:dyDescent="0.2">
      <c r="A231" t="s">
        <v>1</v>
      </c>
      <c r="B231" t="s">
        <v>10</v>
      </c>
      <c r="C231" t="s">
        <v>12</v>
      </c>
      <c r="D231">
        <v>17</v>
      </c>
      <c r="E231">
        <v>1.06878662109375</v>
      </c>
    </row>
    <row r="232" spans="1:5" x14ac:dyDescent="0.2">
      <c r="A232" t="s">
        <v>1</v>
      </c>
      <c r="B232" t="s">
        <v>10</v>
      </c>
      <c r="C232" t="s">
        <v>12</v>
      </c>
      <c r="D232">
        <v>18</v>
      </c>
      <c r="E232">
        <v>1.02712900223939</v>
      </c>
    </row>
    <row r="233" spans="1:5" x14ac:dyDescent="0.2">
      <c r="A233" t="s">
        <v>1</v>
      </c>
      <c r="B233" t="s">
        <v>10</v>
      </c>
      <c r="C233" t="s">
        <v>12</v>
      </c>
      <c r="D233">
        <v>19</v>
      </c>
      <c r="E233">
        <v>1.0288738144768601</v>
      </c>
    </row>
    <row r="234" spans="1:5" x14ac:dyDescent="0.2">
      <c r="A234" t="s">
        <v>1</v>
      </c>
      <c r="B234" t="s">
        <v>10</v>
      </c>
      <c r="C234" t="s">
        <v>12</v>
      </c>
      <c r="D234">
        <v>20</v>
      </c>
      <c r="E234">
        <v>1.04842955589294</v>
      </c>
    </row>
    <row r="235" spans="1:5" x14ac:dyDescent="0.2">
      <c r="A235" t="s">
        <v>1</v>
      </c>
      <c r="B235" t="s">
        <v>10</v>
      </c>
      <c r="C235" t="s">
        <v>12</v>
      </c>
      <c r="D235">
        <v>21</v>
      </c>
      <c r="E235">
        <v>1.1016259590784701</v>
      </c>
    </row>
    <row r="236" spans="1:5" x14ac:dyDescent="0.2">
      <c r="A236" t="s">
        <v>1</v>
      </c>
      <c r="B236" t="s">
        <v>10</v>
      </c>
      <c r="C236" t="s">
        <v>12</v>
      </c>
      <c r="D236">
        <v>22</v>
      </c>
      <c r="E236">
        <v>1.2997738293239001</v>
      </c>
    </row>
    <row r="237" spans="1:5" x14ac:dyDescent="0.2">
      <c r="A237" t="s">
        <v>1</v>
      </c>
      <c r="B237" t="s">
        <v>10</v>
      </c>
      <c r="C237" t="s">
        <v>12</v>
      </c>
      <c r="D237">
        <v>23</v>
      </c>
      <c r="E237">
        <v>1.5124577879905701</v>
      </c>
    </row>
    <row r="238" spans="1:5" x14ac:dyDescent="0.2">
      <c r="A238" t="s">
        <v>2</v>
      </c>
      <c r="B238" t="s">
        <v>4</v>
      </c>
      <c r="C238" t="s">
        <v>11</v>
      </c>
      <c r="D238">
        <v>4</v>
      </c>
      <c r="E238">
        <v>0.98468577628042098</v>
      </c>
    </row>
    <row r="239" spans="1:5" x14ac:dyDescent="0.2">
      <c r="A239" t="s">
        <v>2</v>
      </c>
      <c r="B239" t="s">
        <v>4</v>
      </c>
      <c r="C239" t="s">
        <v>11</v>
      </c>
      <c r="D239">
        <v>5</v>
      </c>
      <c r="E239">
        <v>1.0161547299587299</v>
      </c>
    </row>
    <row r="240" spans="1:5" x14ac:dyDescent="0.2">
      <c r="A240" t="s">
        <v>2</v>
      </c>
      <c r="B240" t="s">
        <v>4</v>
      </c>
      <c r="C240" t="s">
        <v>11</v>
      </c>
      <c r="D240">
        <v>6</v>
      </c>
      <c r="E240">
        <v>1.01681073250309</v>
      </c>
    </row>
    <row r="241" spans="1:5" x14ac:dyDescent="0.2">
      <c r="A241" t="s">
        <v>2</v>
      </c>
      <c r="B241" t="s">
        <v>4</v>
      </c>
      <c r="C241" t="s">
        <v>11</v>
      </c>
      <c r="D241">
        <v>7</v>
      </c>
      <c r="E241">
        <v>1.0166680657345299</v>
      </c>
    </row>
    <row r="242" spans="1:5" x14ac:dyDescent="0.2">
      <c r="A242" t="s">
        <v>2</v>
      </c>
      <c r="B242" t="s">
        <v>4</v>
      </c>
      <c r="C242" t="s">
        <v>11</v>
      </c>
      <c r="D242">
        <v>8</v>
      </c>
      <c r="E242">
        <v>1.01567724015977</v>
      </c>
    </row>
    <row r="243" spans="1:5" x14ac:dyDescent="0.2">
      <c r="A243" t="s">
        <v>2</v>
      </c>
      <c r="B243" t="s">
        <v>4</v>
      </c>
      <c r="C243" t="s">
        <v>11</v>
      </c>
      <c r="D243">
        <v>9</v>
      </c>
      <c r="E243">
        <v>1.0216552716929701</v>
      </c>
    </row>
    <row r="244" spans="1:5" x14ac:dyDescent="0.2">
      <c r="A244" t="s">
        <v>2</v>
      </c>
      <c r="B244" t="s">
        <v>4</v>
      </c>
      <c r="C244" t="s">
        <v>11</v>
      </c>
      <c r="D244">
        <v>10</v>
      </c>
      <c r="E244">
        <v>1.0144067375283401</v>
      </c>
    </row>
    <row r="245" spans="1:5" x14ac:dyDescent="0.2">
      <c r="A245" t="s">
        <v>2</v>
      </c>
      <c r="B245" t="s">
        <v>4</v>
      </c>
      <c r="C245" t="s">
        <v>11</v>
      </c>
      <c r="D245">
        <v>11</v>
      </c>
      <c r="E245">
        <v>1.0153322116188299</v>
      </c>
    </row>
    <row r="246" spans="1:5" x14ac:dyDescent="0.2">
      <c r="A246" t="s">
        <v>2</v>
      </c>
      <c r="B246" t="s">
        <v>4</v>
      </c>
      <c r="C246" t="s">
        <v>11</v>
      </c>
      <c r="D246">
        <v>12</v>
      </c>
      <c r="E246">
        <v>1.0343107623713299</v>
      </c>
    </row>
    <row r="247" spans="1:5" x14ac:dyDescent="0.2">
      <c r="A247" t="s">
        <v>2</v>
      </c>
      <c r="B247" t="s">
        <v>4</v>
      </c>
      <c r="C247" t="s">
        <v>11</v>
      </c>
      <c r="D247">
        <v>13</v>
      </c>
      <c r="E247">
        <v>1.02556622624397</v>
      </c>
    </row>
    <row r="248" spans="1:5" x14ac:dyDescent="0.2">
      <c r="A248" t="s">
        <v>2</v>
      </c>
      <c r="B248" t="s">
        <v>4</v>
      </c>
      <c r="C248" t="s">
        <v>11</v>
      </c>
      <c r="D248">
        <v>14</v>
      </c>
      <c r="E248">
        <v>1.05311960440415</v>
      </c>
    </row>
    <row r="249" spans="1:5" x14ac:dyDescent="0.2">
      <c r="A249" t="s">
        <v>2</v>
      </c>
      <c r="B249" t="s">
        <v>4</v>
      </c>
      <c r="C249" t="s">
        <v>11</v>
      </c>
      <c r="D249">
        <v>15</v>
      </c>
      <c r="E249">
        <v>1.06590780615806</v>
      </c>
    </row>
    <row r="250" spans="1:5" x14ac:dyDescent="0.2">
      <c r="A250" t="s">
        <v>2</v>
      </c>
      <c r="B250" t="s">
        <v>4</v>
      </c>
      <c r="C250" t="s">
        <v>11</v>
      </c>
      <c r="D250">
        <v>16</v>
      </c>
      <c r="E250">
        <v>1.1731350898742601</v>
      </c>
    </row>
    <row r="251" spans="1:5" x14ac:dyDescent="0.2">
      <c r="A251" t="s">
        <v>2</v>
      </c>
      <c r="B251" t="s">
        <v>4</v>
      </c>
      <c r="C251" t="s">
        <v>11</v>
      </c>
      <c r="D251">
        <v>17</v>
      </c>
      <c r="E251">
        <v>1.37552269299825</v>
      </c>
    </row>
    <row r="252" spans="1:5" x14ac:dyDescent="0.2">
      <c r="A252" t="s">
        <v>2</v>
      </c>
      <c r="B252" t="s">
        <v>4</v>
      </c>
      <c r="C252" t="s">
        <v>11</v>
      </c>
      <c r="D252">
        <v>18</v>
      </c>
      <c r="E252">
        <v>1.3485442002614301</v>
      </c>
    </row>
    <row r="253" spans="1:5" x14ac:dyDescent="0.2">
      <c r="A253" t="s">
        <v>2</v>
      </c>
      <c r="B253" t="s">
        <v>4</v>
      </c>
      <c r="C253" t="s">
        <v>11</v>
      </c>
      <c r="D253">
        <v>19</v>
      </c>
      <c r="E253">
        <v>1.9587378501892001</v>
      </c>
    </row>
    <row r="254" spans="1:5" x14ac:dyDescent="0.2">
      <c r="A254" t="s">
        <v>2</v>
      </c>
      <c r="B254" t="s">
        <v>4</v>
      </c>
      <c r="C254" t="s">
        <v>11</v>
      </c>
      <c r="D254">
        <v>20</v>
      </c>
      <c r="E254">
        <v>3.1038391590118399</v>
      </c>
    </row>
    <row r="255" spans="1:5" x14ac:dyDescent="0.2">
      <c r="A255" t="s">
        <v>2</v>
      </c>
      <c r="B255" t="s">
        <v>4</v>
      </c>
      <c r="C255" t="s">
        <v>11</v>
      </c>
      <c r="D255">
        <v>21</v>
      </c>
      <c r="E255">
        <v>6.0294213294982901</v>
      </c>
    </row>
    <row r="256" spans="1:5" x14ac:dyDescent="0.2">
      <c r="A256" t="s">
        <v>2</v>
      </c>
      <c r="B256" t="s">
        <v>4</v>
      </c>
      <c r="C256" t="s">
        <v>11</v>
      </c>
      <c r="D256">
        <v>22</v>
      </c>
      <c r="E256">
        <v>11.160489320755</v>
      </c>
    </row>
    <row r="257" spans="1:5" x14ac:dyDescent="0.2">
      <c r="A257" t="s">
        <v>2</v>
      </c>
      <c r="B257" t="s">
        <v>4</v>
      </c>
      <c r="C257" t="s">
        <v>11</v>
      </c>
      <c r="D257">
        <v>23</v>
      </c>
      <c r="E257">
        <v>14.558615446090601</v>
      </c>
    </row>
    <row r="258" spans="1:5" x14ac:dyDescent="0.2">
      <c r="A258" t="s">
        <v>2</v>
      </c>
      <c r="B258" t="s">
        <v>5</v>
      </c>
      <c r="C258" t="s">
        <v>11</v>
      </c>
      <c r="D258">
        <v>4</v>
      </c>
      <c r="E258">
        <v>1.05633057799993E-2</v>
      </c>
    </row>
    <row r="259" spans="1:5" x14ac:dyDescent="0.2">
      <c r="A259" t="s">
        <v>2</v>
      </c>
      <c r="B259" t="s">
        <v>5</v>
      </c>
      <c r="C259" t="s">
        <v>11</v>
      </c>
      <c r="D259">
        <v>5</v>
      </c>
      <c r="E259">
        <v>1.53032447777542E-2</v>
      </c>
    </row>
    <row r="260" spans="1:5" x14ac:dyDescent="0.2">
      <c r="A260" t="s">
        <v>2</v>
      </c>
      <c r="B260" t="s">
        <v>5</v>
      </c>
      <c r="C260" t="s">
        <v>11</v>
      </c>
      <c r="D260">
        <v>6</v>
      </c>
      <c r="E260">
        <v>2.10009836683086E-2</v>
      </c>
    </row>
    <row r="261" spans="1:5" x14ac:dyDescent="0.2">
      <c r="A261" t="s">
        <v>2</v>
      </c>
      <c r="B261" t="s">
        <v>5</v>
      </c>
      <c r="C261" t="s">
        <v>11</v>
      </c>
      <c r="D261">
        <v>7</v>
      </c>
      <c r="E261">
        <v>2.9443070000293201E-2</v>
      </c>
    </row>
    <row r="262" spans="1:5" x14ac:dyDescent="0.2">
      <c r="A262" t="s">
        <v>2</v>
      </c>
      <c r="B262" t="s">
        <v>5</v>
      </c>
      <c r="C262" t="s">
        <v>11</v>
      </c>
      <c r="D262">
        <v>8</v>
      </c>
      <c r="E262">
        <v>4.31951237659828E-2</v>
      </c>
    </row>
    <row r="263" spans="1:5" x14ac:dyDescent="0.2">
      <c r="A263" t="s">
        <v>2</v>
      </c>
      <c r="B263" t="s">
        <v>5</v>
      </c>
      <c r="C263" t="s">
        <v>11</v>
      </c>
      <c r="D263">
        <v>9</v>
      </c>
      <c r="E263">
        <v>6.60056086147532E-2</v>
      </c>
    </row>
    <row r="264" spans="1:5" x14ac:dyDescent="0.2">
      <c r="A264" t="s">
        <v>2</v>
      </c>
      <c r="B264" t="s">
        <v>5</v>
      </c>
      <c r="C264" t="s">
        <v>11</v>
      </c>
      <c r="D264">
        <v>10</v>
      </c>
      <c r="E264">
        <v>0.110482592208712</v>
      </c>
    </row>
    <row r="265" spans="1:5" x14ac:dyDescent="0.2">
      <c r="A265" t="s">
        <v>2</v>
      </c>
      <c r="B265" t="s">
        <v>5</v>
      </c>
      <c r="C265" t="s">
        <v>11</v>
      </c>
      <c r="D265">
        <v>11</v>
      </c>
      <c r="E265">
        <v>0.191477186539593</v>
      </c>
    </row>
    <row r="266" spans="1:5" x14ac:dyDescent="0.2">
      <c r="A266" t="s">
        <v>2</v>
      </c>
      <c r="B266" t="s">
        <v>5</v>
      </c>
      <c r="C266" t="s">
        <v>11</v>
      </c>
      <c r="D266">
        <v>12</v>
      </c>
      <c r="E266">
        <v>0.34226215820686401</v>
      </c>
    </row>
    <row r="267" spans="1:5" x14ac:dyDescent="0.2">
      <c r="A267" t="s">
        <v>2</v>
      </c>
      <c r="B267" t="s">
        <v>5</v>
      </c>
      <c r="C267" t="s">
        <v>11</v>
      </c>
      <c r="D267">
        <v>13</v>
      </c>
      <c r="E267">
        <v>0.29720332809522998</v>
      </c>
    </row>
    <row r="268" spans="1:5" x14ac:dyDescent="0.2">
      <c r="A268" t="s">
        <v>2</v>
      </c>
      <c r="B268" t="s">
        <v>5</v>
      </c>
      <c r="C268" t="s">
        <v>11</v>
      </c>
      <c r="D268">
        <v>14</v>
      </c>
      <c r="E268">
        <v>0.46482404073079397</v>
      </c>
    </row>
    <row r="269" spans="1:5" x14ac:dyDescent="0.2">
      <c r="A269" t="s">
        <v>2</v>
      </c>
      <c r="B269" t="s">
        <v>5</v>
      </c>
      <c r="C269" t="s">
        <v>11</v>
      </c>
      <c r="D269">
        <v>15</v>
      </c>
      <c r="E269">
        <v>0.82351780405231501</v>
      </c>
    </row>
    <row r="270" spans="1:5" x14ac:dyDescent="0.2">
      <c r="A270" t="s">
        <v>2</v>
      </c>
      <c r="B270" t="s">
        <v>5</v>
      </c>
      <c r="C270" t="s">
        <v>11</v>
      </c>
      <c r="D270">
        <v>16</v>
      </c>
      <c r="E270">
        <v>1.01705746518241</v>
      </c>
    </row>
    <row r="271" spans="1:5" x14ac:dyDescent="0.2">
      <c r="A271" t="s">
        <v>2</v>
      </c>
      <c r="B271" t="s">
        <v>5</v>
      </c>
      <c r="C271" t="s">
        <v>11</v>
      </c>
      <c r="D271">
        <v>17</v>
      </c>
      <c r="E271">
        <v>1.0487265935758201</v>
      </c>
    </row>
    <row r="272" spans="1:5" x14ac:dyDescent="0.2">
      <c r="A272" t="s">
        <v>2</v>
      </c>
      <c r="B272" t="s">
        <v>5</v>
      </c>
      <c r="C272" t="s">
        <v>11</v>
      </c>
      <c r="D272">
        <v>18</v>
      </c>
      <c r="E272">
        <v>1.06277340108698</v>
      </c>
    </row>
    <row r="273" spans="1:5" x14ac:dyDescent="0.2">
      <c r="A273" t="s">
        <v>2</v>
      </c>
      <c r="B273" t="s">
        <v>5</v>
      </c>
      <c r="C273" t="s">
        <v>11</v>
      </c>
      <c r="D273">
        <v>19</v>
      </c>
      <c r="E273">
        <v>1.2118685483932401</v>
      </c>
    </row>
    <row r="274" spans="1:5" x14ac:dyDescent="0.2">
      <c r="A274" t="s">
        <v>2</v>
      </c>
      <c r="B274" t="s">
        <v>5</v>
      </c>
      <c r="C274" t="s">
        <v>11</v>
      </c>
      <c r="D274">
        <v>20</v>
      </c>
      <c r="E274">
        <v>1.31198635101318</v>
      </c>
    </row>
    <row r="275" spans="1:5" x14ac:dyDescent="0.2">
      <c r="A275" t="s">
        <v>2</v>
      </c>
      <c r="B275" t="s">
        <v>5</v>
      </c>
      <c r="C275" t="s">
        <v>11</v>
      </c>
      <c r="D275">
        <v>21</v>
      </c>
      <c r="E275">
        <v>1.51933495203653</v>
      </c>
    </row>
    <row r="276" spans="1:5" x14ac:dyDescent="0.2">
      <c r="A276" t="s">
        <v>2</v>
      </c>
      <c r="B276" t="s">
        <v>5</v>
      </c>
      <c r="C276" t="s">
        <v>11</v>
      </c>
      <c r="D276">
        <v>22</v>
      </c>
      <c r="E276">
        <v>1.8187669515609699</v>
      </c>
    </row>
    <row r="277" spans="1:5" x14ac:dyDescent="0.2">
      <c r="A277" t="s">
        <v>2</v>
      </c>
      <c r="B277" t="s">
        <v>5</v>
      </c>
      <c r="C277" t="s">
        <v>11</v>
      </c>
      <c r="D277">
        <v>23</v>
      </c>
      <c r="E277">
        <v>2.5808801651000901</v>
      </c>
    </row>
    <row r="278" spans="1:5" x14ac:dyDescent="0.2">
      <c r="A278" t="s">
        <v>2</v>
      </c>
      <c r="B278" t="s">
        <v>5</v>
      </c>
      <c r="C278" t="s">
        <v>12</v>
      </c>
      <c r="D278">
        <v>4</v>
      </c>
      <c r="E278">
        <v>4.4774291562099E-2</v>
      </c>
    </row>
    <row r="279" spans="1:5" x14ac:dyDescent="0.2">
      <c r="A279" t="s">
        <v>2</v>
      </c>
      <c r="B279" t="s">
        <v>5</v>
      </c>
      <c r="C279" t="s">
        <v>12</v>
      </c>
      <c r="D279">
        <v>5</v>
      </c>
      <c r="E279">
        <v>8.2310597101847294E-2</v>
      </c>
    </row>
    <row r="280" spans="1:5" x14ac:dyDescent="0.2">
      <c r="A280" t="s">
        <v>2</v>
      </c>
      <c r="B280" t="s">
        <v>5</v>
      </c>
      <c r="C280" t="s">
        <v>12</v>
      </c>
      <c r="D280">
        <v>6</v>
      </c>
      <c r="E280">
        <v>9.5518388000189094E-2</v>
      </c>
    </row>
    <row r="281" spans="1:5" x14ac:dyDescent="0.2">
      <c r="A281" t="s">
        <v>2</v>
      </c>
      <c r="B281" t="s">
        <v>5</v>
      </c>
      <c r="C281" t="s">
        <v>12</v>
      </c>
      <c r="D281">
        <v>7</v>
      </c>
      <c r="E281">
        <v>9.3230721997279706E-2</v>
      </c>
    </row>
    <row r="282" spans="1:5" x14ac:dyDescent="0.2">
      <c r="A282" t="s">
        <v>2</v>
      </c>
      <c r="B282" t="s">
        <v>5</v>
      </c>
      <c r="C282" t="s">
        <v>12</v>
      </c>
      <c r="D282">
        <v>8</v>
      </c>
      <c r="E282">
        <v>9.5919517909779206E-2</v>
      </c>
    </row>
    <row r="283" spans="1:5" x14ac:dyDescent="0.2">
      <c r="A283" t="s">
        <v>2</v>
      </c>
      <c r="B283" t="s">
        <v>5</v>
      </c>
      <c r="C283" t="s">
        <v>12</v>
      </c>
      <c r="D283">
        <v>9</v>
      </c>
      <c r="E283">
        <v>9.8049049283943895E-2</v>
      </c>
    </row>
    <row r="284" spans="1:5" x14ac:dyDescent="0.2">
      <c r="A284" t="s">
        <v>2</v>
      </c>
      <c r="B284" t="s">
        <v>5</v>
      </c>
      <c r="C284" t="s">
        <v>12</v>
      </c>
      <c r="D284">
        <v>10</v>
      </c>
      <c r="E284">
        <v>9.8037869322533694E-2</v>
      </c>
    </row>
    <row r="285" spans="1:5" x14ac:dyDescent="0.2">
      <c r="A285" t="s">
        <v>2</v>
      </c>
      <c r="B285" t="s">
        <v>5</v>
      </c>
      <c r="C285" t="s">
        <v>12</v>
      </c>
      <c r="D285">
        <v>11</v>
      </c>
      <c r="E285">
        <v>9.71863293180278E-2</v>
      </c>
    </row>
    <row r="286" spans="1:5" x14ac:dyDescent="0.2">
      <c r="A286" t="s">
        <v>2</v>
      </c>
      <c r="B286" t="s">
        <v>5</v>
      </c>
      <c r="C286" t="s">
        <v>12</v>
      </c>
      <c r="D286">
        <v>12</v>
      </c>
      <c r="E286">
        <v>9.7324806101181896E-2</v>
      </c>
    </row>
    <row r="287" spans="1:5" x14ac:dyDescent="0.2">
      <c r="A287" t="s">
        <v>2</v>
      </c>
      <c r="B287" t="s">
        <v>5</v>
      </c>
      <c r="C287" t="s">
        <v>12</v>
      </c>
      <c r="D287">
        <v>13</v>
      </c>
      <c r="E287">
        <v>0.106125602535173</v>
      </c>
    </row>
    <row r="288" spans="1:5" x14ac:dyDescent="0.2">
      <c r="A288" t="s">
        <v>2</v>
      </c>
      <c r="B288" t="s">
        <v>5</v>
      </c>
      <c r="C288" t="s">
        <v>12</v>
      </c>
      <c r="D288">
        <v>14</v>
      </c>
      <c r="E288">
        <v>0.119442829898759</v>
      </c>
    </row>
    <row r="289" spans="1:5" x14ac:dyDescent="0.2">
      <c r="A289" t="s">
        <v>2</v>
      </c>
      <c r="B289" t="s">
        <v>5</v>
      </c>
      <c r="C289" t="s">
        <v>12</v>
      </c>
      <c r="D289">
        <v>15</v>
      </c>
      <c r="E289">
        <v>0.15372030174030901</v>
      </c>
    </row>
    <row r="290" spans="1:5" x14ac:dyDescent="0.2">
      <c r="A290" t="s">
        <v>2</v>
      </c>
      <c r="B290" t="s">
        <v>5</v>
      </c>
      <c r="C290" t="s">
        <v>12</v>
      </c>
      <c r="D290">
        <v>16</v>
      </c>
      <c r="E290">
        <v>0.21734973262338</v>
      </c>
    </row>
    <row r="291" spans="1:5" x14ac:dyDescent="0.2">
      <c r="A291" t="s">
        <v>2</v>
      </c>
      <c r="B291" t="s">
        <v>5</v>
      </c>
      <c r="C291" t="s">
        <v>12</v>
      </c>
      <c r="D291">
        <v>17</v>
      </c>
      <c r="E291">
        <v>0.422881577529159</v>
      </c>
    </row>
    <row r="292" spans="1:5" x14ac:dyDescent="0.2">
      <c r="A292" t="s">
        <v>2</v>
      </c>
      <c r="B292" t="s">
        <v>5</v>
      </c>
      <c r="C292" t="s">
        <v>12</v>
      </c>
      <c r="D292">
        <v>18</v>
      </c>
      <c r="E292">
        <v>0.80950873272091695</v>
      </c>
    </row>
    <row r="293" spans="1:5" x14ac:dyDescent="0.2">
      <c r="A293" t="s">
        <v>2</v>
      </c>
      <c r="B293" t="s">
        <v>5</v>
      </c>
      <c r="C293" t="s">
        <v>12</v>
      </c>
      <c r="D293">
        <v>19</v>
      </c>
      <c r="E293">
        <v>1.01832764825703</v>
      </c>
    </row>
    <row r="294" spans="1:5" x14ac:dyDescent="0.2">
      <c r="A294" t="s">
        <v>2</v>
      </c>
      <c r="B294" t="s">
        <v>5</v>
      </c>
      <c r="C294" t="s">
        <v>12</v>
      </c>
      <c r="D294">
        <v>20</v>
      </c>
      <c r="E294">
        <v>1.0306650629410301</v>
      </c>
    </row>
    <row r="295" spans="1:5" x14ac:dyDescent="0.2">
      <c r="A295" t="s">
        <v>2</v>
      </c>
      <c r="B295" t="s">
        <v>5</v>
      </c>
      <c r="C295" t="s">
        <v>12</v>
      </c>
      <c r="D295">
        <v>21</v>
      </c>
      <c r="E295">
        <v>1.04961892436532</v>
      </c>
    </row>
    <row r="296" spans="1:5" x14ac:dyDescent="0.2">
      <c r="A296" t="s">
        <v>2</v>
      </c>
      <c r="B296" t="s">
        <v>5</v>
      </c>
      <c r="C296" t="s">
        <v>12</v>
      </c>
      <c r="D296">
        <v>22</v>
      </c>
      <c r="E296">
        <v>1.08781066148177</v>
      </c>
    </row>
    <row r="297" spans="1:5" x14ac:dyDescent="0.2">
      <c r="A297" t="s">
        <v>2</v>
      </c>
      <c r="B297" t="s">
        <v>5</v>
      </c>
      <c r="C297" t="s">
        <v>12</v>
      </c>
      <c r="D297">
        <v>23</v>
      </c>
      <c r="E297">
        <v>1.07136490941047</v>
      </c>
    </row>
    <row r="298" spans="1:5" x14ac:dyDescent="0.2">
      <c r="A298" t="s">
        <v>2</v>
      </c>
      <c r="B298" t="s">
        <v>6</v>
      </c>
      <c r="C298" t="s">
        <v>11</v>
      </c>
      <c r="D298">
        <v>4</v>
      </c>
      <c r="E298">
        <v>1.0325237335042701</v>
      </c>
    </row>
    <row r="299" spans="1:5" x14ac:dyDescent="0.2">
      <c r="A299" t="s">
        <v>2</v>
      </c>
      <c r="B299" t="s">
        <v>6</v>
      </c>
      <c r="C299" t="s">
        <v>11</v>
      </c>
      <c r="D299">
        <v>5</v>
      </c>
      <c r="E299">
        <v>1.0813678383827201</v>
      </c>
    </row>
    <row r="300" spans="1:5" x14ac:dyDescent="0.2">
      <c r="A300" t="s">
        <v>2</v>
      </c>
      <c r="B300" t="s">
        <v>6</v>
      </c>
      <c r="C300" t="s">
        <v>11</v>
      </c>
      <c r="D300">
        <v>6</v>
      </c>
      <c r="E300">
        <v>1.0926500558853101</v>
      </c>
    </row>
    <row r="301" spans="1:5" x14ac:dyDescent="0.2">
      <c r="A301" t="s">
        <v>2</v>
      </c>
      <c r="B301" t="s">
        <v>6</v>
      </c>
      <c r="C301" t="s">
        <v>11</v>
      </c>
      <c r="D301">
        <v>7</v>
      </c>
      <c r="E301">
        <v>1.0935012102127</v>
      </c>
    </row>
    <row r="302" spans="1:5" x14ac:dyDescent="0.2">
      <c r="A302" t="s">
        <v>2</v>
      </c>
      <c r="B302" t="s">
        <v>6</v>
      </c>
      <c r="C302" t="s">
        <v>11</v>
      </c>
      <c r="D302">
        <v>8</v>
      </c>
      <c r="E302">
        <v>1.0926529060710499</v>
      </c>
    </row>
    <row r="303" spans="1:5" x14ac:dyDescent="0.2">
      <c r="A303" t="s">
        <v>2</v>
      </c>
      <c r="B303" t="s">
        <v>6</v>
      </c>
      <c r="C303" t="s">
        <v>11</v>
      </c>
      <c r="D303">
        <v>9</v>
      </c>
      <c r="E303">
        <v>1.19677467346191</v>
      </c>
    </row>
    <row r="304" spans="1:5" x14ac:dyDescent="0.2">
      <c r="A304" t="s">
        <v>2</v>
      </c>
      <c r="B304" t="s">
        <v>6</v>
      </c>
      <c r="C304" t="s">
        <v>11</v>
      </c>
      <c r="D304">
        <v>10</v>
      </c>
      <c r="E304">
        <v>1.21600365638732</v>
      </c>
    </row>
    <row r="305" spans="1:5" x14ac:dyDescent="0.2">
      <c r="A305" t="s">
        <v>2</v>
      </c>
      <c r="B305" t="s">
        <v>6</v>
      </c>
      <c r="C305" t="s">
        <v>11</v>
      </c>
      <c r="D305">
        <v>11</v>
      </c>
      <c r="E305">
        <v>1.2925995349884001</v>
      </c>
    </row>
    <row r="306" spans="1:5" x14ac:dyDescent="0.2">
      <c r="A306" t="s">
        <v>2</v>
      </c>
      <c r="B306" t="s">
        <v>6</v>
      </c>
      <c r="C306" t="s">
        <v>11</v>
      </c>
      <c r="D306">
        <v>12</v>
      </c>
      <c r="E306">
        <v>1.9017755985260001</v>
      </c>
    </row>
    <row r="307" spans="1:5" x14ac:dyDescent="0.2">
      <c r="A307" t="s">
        <v>2</v>
      </c>
      <c r="B307" t="s">
        <v>6</v>
      </c>
      <c r="C307" t="s">
        <v>12</v>
      </c>
      <c r="D307">
        <v>4</v>
      </c>
      <c r="E307">
        <v>1.05095469289355</v>
      </c>
    </row>
    <row r="308" spans="1:5" x14ac:dyDescent="0.2">
      <c r="A308" t="s">
        <v>2</v>
      </c>
      <c r="B308" t="s">
        <v>6</v>
      </c>
      <c r="C308" t="s">
        <v>12</v>
      </c>
      <c r="D308">
        <v>5</v>
      </c>
      <c r="E308">
        <v>1.0872903029123899</v>
      </c>
    </row>
    <row r="309" spans="1:5" x14ac:dyDescent="0.2">
      <c r="A309" t="s">
        <v>2</v>
      </c>
      <c r="B309" t="s">
        <v>6</v>
      </c>
      <c r="C309" t="s">
        <v>12</v>
      </c>
      <c r="D309">
        <v>6</v>
      </c>
      <c r="E309">
        <v>1.1040958924727</v>
      </c>
    </row>
    <row r="310" spans="1:5" x14ac:dyDescent="0.2">
      <c r="A310" t="s">
        <v>2</v>
      </c>
      <c r="B310" t="s">
        <v>6</v>
      </c>
      <c r="C310" t="s">
        <v>12</v>
      </c>
      <c r="D310">
        <v>7</v>
      </c>
      <c r="E310">
        <v>1.17137489318847</v>
      </c>
    </row>
    <row r="311" spans="1:5" x14ac:dyDescent="0.2">
      <c r="A311" t="s">
        <v>2</v>
      </c>
      <c r="B311" t="s">
        <v>6</v>
      </c>
      <c r="C311" t="s">
        <v>12</v>
      </c>
      <c r="D311">
        <v>8</v>
      </c>
      <c r="E311">
        <v>1.1489346027374201</v>
      </c>
    </row>
    <row r="312" spans="1:5" x14ac:dyDescent="0.2">
      <c r="A312" t="s">
        <v>2</v>
      </c>
      <c r="B312" t="s">
        <v>6</v>
      </c>
      <c r="C312" t="s">
        <v>12</v>
      </c>
      <c r="D312">
        <v>9</v>
      </c>
      <c r="E312">
        <v>1.20828321244981</v>
      </c>
    </row>
    <row r="313" spans="1:5" x14ac:dyDescent="0.2">
      <c r="A313" t="s">
        <v>2</v>
      </c>
      <c r="B313" t="s">
        <v>6</v>
      </c>
      <c r="C313" t="s">
        <v>12</v>
      </c>
      <c r="D313">
        <v>10</v>
      </c>
      <c r="E313">
        <v>1.24350171618991</v>
      </c>
    </row>
    <row r="314" spans="1:5" x14ac:dyDescent="0.2">
      <c r="A314" t="s">
        <v>2</v>
      </c>
      <c r="B314" t="s">
        <v>6</v>
      </c>
      <c r="C314" t="s">
        <v>12</v>
      </c>
      <c r="D314">
        <v>11</v>
      </c>
      <c r="E314">
        <v>1.2339654498630099</v>
      </c>
    </row>
    <row r="315" spans="1:5" x14ac:dyDescent="0.2">
      <c r="A315" t="s">
        <v>2</v>
      </c>
      <c r="B315" t="s">
        <v>6</v>
      </c>
      <c r="C315" t="s">
        <v>12</v>
      </c>
      <c r="D315">
        <v>12</v>
      </c>
      <c r="E315">
        <v>1.2487099700503801</v>
      </c>
    </row>
    <row r="316" spans="1:5" x14ac:dyDescent="0.2">
      <c r="A316" t="s">
        <v>2</v>
      </c>
      <c r="B316" t="s">
        <v>7</v>
      </c>
      <c r="C316" t="s">
        <v>11</v>
      </c>
      <c r="D316">
        <v>4</v>
      </c>
      <c r="E316">
        <v>0.372067336942635</v>
      </c>
    </row>
    <row r="317" spans="1:5" x14ac:dyDescent="0.2">
      <c r="A317" t="s">
        <v>2</v>
      </c>
      <c r="B317" t="s">
        <v>7</v>
      </c>
      <c r="C317" t="s">
        <v>11</v>
      </c>
      <c r="D317">
        <v>5</v>
      </c>
      <c r="E317">
        <v>0.409724885342167</v>
      </c>
    </row>
    <row r="318" spans="1:5" x14ac:dyDescent="0.2">
      <c r="A318" t="s">
        <v>2</v>
      </c>
      <c r="B318" t="s">
        <v>7</v>
      </c>
      <c r="C318" t="s">
        <v>11</v>
      </c>
      <c r="D318">
        <v>6</v>
      </c>
      <c r="E318">
        <v>0.40340300634795501</v>
      </c>
    </row>
    <row r="319" spans="1:5" x14ac:dyDescent="0.2">
      <c r="A319" t="s">
        <v>2</v>
      </c>
      <c r="B319" t="s">
        <v>7</v>
      </c>
      <c r="C319" t="s">
        <v>11</v>
      </c>
      <c r="D319">
        <v>7</v>
      </c>
      <c r="E319">
        <v>0.43173040829452802</v>
      </c>
    </row>
    <row r="320" spans="1:5" x14ac:dyDescent="0.2">
      <c r="A320" t="s">
        <v>2</v>
      </c>
      <c r="B320" t="s">
        <v>7</v>
      </c>
      <c r="C320" t="s">
        <v>11</v>
      </c>
      <c r="D320">
        <v>8</v>
      </c>
      <c r="E320">
        <v>0.47920938566619198</v>
      </c>
    </row>
    <row r="321" spans="1:5" x14ac:dyDescent="0.2">
      <c r="A321" t="s">
        <v>2</v>
      </c>
      <c r="B321" t="s">
        <v>7</v>
      </c>
      <c r="C321" t="s">
        <v>11</v>
      </c>
      <c r="D321">
        <v>9</v>
      </c>
      <c r="E321">
        <v>0.53619753145703997</v>
      </c>
    </row>
    <row r="322" spans="1:5" x14ac:dyDescent="0.2">
      <c r="A322" t="s">
        <v>2</v>
      </c>
      <c r="B322" t="s">
        <v>7</v>
      </c>
      <c r="C322" t="s">
        <v>11</v>
      </c>
      <c r="D322">
        <v>10</v>
      </c>
      <c r="E322">
        <v>0.58319802143994504</v>
      </c>
    </row>
    <row r="323" spans="1:5" x14ac:dyDescent="0.2">
      <c r="A323" t="s">
        <v>2</v>
      </c>
      <c r="B323" t="s">
        <v>7</v>
      </c>
      <c r="C323" t="s">
        <v>11</v>
      </c>
      <c r="D323">
        <v>11</v>
      </c>
      <c r="E323">
        <v>0.71902357830720698</v>
      </c>
    </row>
    <row r="324" spans="1:5" x14ac:dyDescent="0.2">
      <c r="A324" t="s">
        <v>2</v>
      </c>
      <c r="B324" t="s">
        <v>7</v>
      </c>
      <c r="C324" t="s">
        <v>11</v>
      </c>
      <c r="D324">
        <v>12</v>
      </c>
      <c r="E324">
        <v>0.96729349622539396</v>
      </c>
    </row>
    <row r="325" spans="1:5" x14ac:dyDescent="0.2">
      <c r="A325" t="s">
        <v>2</v>
      </c>
      <c r="B325" t="s">
        <v>7</v>
      </c>
      <c r="C325" t="s">
        <v>11</v>
      </c>
      <c r="D325">
        <v>13</v>
      </c>
      <c r="E325">
        <v>1.0215705394744801</v>
      </c>
    </row>
    <row r="326" spans="1:5" x14ac:dyDescent="0.2">
      <c r="A326" t="s">
        <v>2</v>
      </c>
      <c r="B326" t="s">
        <v>7</v>
      </c>
      <c r="C326" t="s">
        <v>11</v>
      </c>
      <c r="D326">
        <v>14</v>
      </c>
      <c r="E326">
        <v>1.0425602853298099</v>
      </c>
    </row>
    <row r="327" spans="1:5" x14ac:dyDescent="0.2">
      <c r="A327" t="s">
        <v>2</v>
      </c>
      <c r="B327" t="s">
        <v>7</v>
      </c>
      <c r="C327" t="s">
        <v>11</v>
      </c>
      <c r="D327">
        <v>15</v>
      </c>
      <c r="E327">
        <v>1.05868153986723</v>
      </c>
    </row>
    <row r="328" spans="1:5" x14ac:dyDescent="0.2">
      <c r="A328" t="s">
        <v>2</v>
      </c>
      <c r="B328" t="s">
        <v>7</v>
      </c>
      <c r="C328" t="s">
        <v>11</v>
      </c>
      <c r="D328">
        <v>16</v>
      </c>
      <c r="E328">
        <v>1.10297839458172</v>
      </c>
    </row>
    <row r="329" spans="1:5" x14ac:dyDescent="0.2">
      <c r="A329" t="s">
        <v>2</v>
      </c>
      <c r="B329" t="s">
        <v>7</v>
      </c>
      <c r="C329" t="s">
        <v>11</v>
      </c>
      <c r="D329">
        <v>17</v>
      </c>
      <c r="E329">
        <v>1.21376075063432</v>
      </c>
    </row>
    <row r="330" spans="1:5" x14ac:dyDescent="0.2">
      <c r="A330" t="s">
        <v>2</v>
      </c>
      <c r="B330" t="s">
        <v>7</v>
      </c>
      <c r="C330" t="s">
        <v>11</v>
      </c>
      <c r="D330">
        <v>18</v>
      </c>
      <c r="E330">
        <v>1.3533443808555601</v>
      </c>
    </row>
    <row r="331" spans="1:5" x14ac:dyDescent="0.2">
      <c r="A331" t="s">
        <v>2</v>
      </c>
      <c r="B331" t="s">
        <v>7</v>
      </c>
      <c r="C331" t="s">
        <v>11</v>
      </c>
      <c r="D331">
        <v>19</v>
      </c>
      <c r="E331">
        <v>1.87531757354736</v>
      </c>
    </row>
    <row r="332" spans="1:5" x14ac:dyDescent="0.2">
      <c r="A332" t="s">
        <v>2</v>
      </c>
      <c r="B332" t="s">
        <v>7</v>
      </c>
      <c r="C332" t="s">
        <v>11</v>
      </c>
      <c r="D332">
        <v>20</v>
      </c>
      <c r="E332">
        <v>2.6366844177246</v>
      </c>
    </row>
    <row r="333" spans="1:5" x14ac:dyDescent="0.2">
      <c r="A333" t="s">
        <v>2</v>
      </c>
      <c r="B333" t="s">
        <v>7</v>
      </c>
      <c r="C333" t="s">
        <v>11</v>
      </c>
      <c r="D333">
        <v>21</v>
      </c>
      <c r="E333">
        <v>5.0754413604736301</v>
      </c>
    </row>
    <row r="334" spans="1:5" x14ac:dyDescent="0.2">
      <c r="A334" t="s">
        <v>2</v>
      </c>
      <c r="B334" t="s">
        <v>7</v>
      </c>
      <c r="C334" t="s">
        <v>11</v>
      </c>
      <c r="D334">
        <v>22</v>
      </c>
      <c r="E334">
        <v>8.7462241649627597</v>
      </c>
    </row>
    <row r="335" spans="1:5" x14ac:dyDescent="0.2">
      <c r="A335" t="s">
        <v>2</v>
      </c>
      <c r="B335" t="s">
        <v>7</v>
      </c>
      <c r="C335" t="s">
        <v>11</v>
      </c>
      <c r="D335">
        <v>23</v>
      </c>
      <c r="E335">
        <v>11.4948518276214</v>
      </c>
    </row>
    <row r="336" spans="1:5" x14ac:dyDescent="0.2">
      <c r="A336" t="s">
        <v>2</v>
      </c>
      <c r="B336" t="s">
        <v>7</v>
      </c>
      <c r="C336" t="s">
        <v>12</v>
      </c>
      <c r="D336">
        <v>4</v>
      </c>
      <c r="E336">
        <v>0.37111621277005002</v>
      </c>
    </row>
    <row r="337" spans="1:5" x14ac:dyDescent="0.2">
      <c r="A337" t="s">
        <v>2</v>
      </c>
      <c r="B337" t="s">
        <v>7</v>
      </c>
      <c r="C337" t="s">
        <v>12</v>
      </c>
      <c r="D337">
        <v>5</v>
      </c>
      <c r="E337">
        <v>0.39654174505495499</v>
      </c>
    </row>
    <row r="338" spans="1:5" x14ac:dyDescent="0.2">
      <c r="A338" t="s">
        <v>2</v>
      </c>
      <c r="B338" t="s">
        <v>7</v>
      </c>
      <c r="C338" t="s">
        <v>12</v>
      </c>
      <c r="D338">
        <v>6</v>
      </c>
      <c r="E338">
        <v>0.40906346311756198</v>
      </c>
    </row>
    <row r="339" spans="1:5" x14ac:dyDescent="0.2">
      <c r="A339" t="s">
        <v>2</v>
      </c>
      <c r="B339" t="s">
        <v>7</v>
      </c>
      <c r="C339" t="s">
        <v>12</v>
      </c>
      <c r="D339">
        <v>7</v>
      </c>
      <c r="E339">
        <v>0.44584427394118897</v>
      </c>
    </row>
    <row r="340" spans="1:5" x14ac:dyDescent="0.2">
      <c r="A340" t="s">
        <v>2</v>
      </c>
      <c r="B340" t="s">
        <v>7</v>
      </c>
      <c r="C340" t="s">
        <v>12</v>
      </c>
      <c r="D340">
        <v>8</v>
      </c>
      <c r="E340">
        <v>0.47554916727776603</v>
      </c>
    </row>
    <row r="341" spans="1:5" x14ac:dyDescent="0.2">
      <c r="A341" t="s">
        <v>2</v>
      </c>
      <c r="B341" t="s">
        <v>7</v>
      </c>
      <c r="C341" t="s">
        <v>12</v>
      </c>
      <c r="D341">
        <v>9</v>
      </c>
      <c r="E341">
        <v>0.54203292669034397</v>
      </c>
    </row>
    <row r="342" spans="1:5" x14ac:dyDescent="0.2">
      <c r="A342" t="s">
        <v>2</v>
      </c>
      <c r="B342" t="s">
        <v>7</v>
      </c>
      <c r="C342" t="s">
        <v>12</v>
      </c>
      <c r="D342">
        <v>10</v>
      </c>
      <c r="E342">
        <v>0.56980488814559604</v>
      </c>
    </row>
    <row r="343" spans="1:5" x14ac:dyDescent="0.2">
      <c r="A343" t="s">
        <v>2</v>
      </c>
      <c r="B343" t="s">
        <v>7</v>
      </c>
      <c r="C343" t="s">
        <v>12</v>
      </c>
      <c r="D343">
        <v>11</v>
      </c>
      <c r="E343">
        <v>0.72074652886858104</v>
      </c>
    </row>
    <row r="344" spans="1:5" x14ac:dyDescent="0.2">
      <c r="A344" t="s">
        <v>2</v>
      </c>
      <c r="B344" t="s">
        <v>7</v>
      </c>
      <c r="C344" t="s">
        <v>12</v>
      </c>
      <c r="D344">
        <v>12</v>
      </c>
      <c r="E344">
        <v>0.95487374417922</v>
      </c>
    </row>
    <row r="345" spans="1:5" x14ac:dyDescent="0.2">
      <c r="A345" t="s">
        <v>2</v>
      </c>
      <c r="B345" t="s">
        <v>7</v>
      </c>
      <c r="C345" t="s">
        <v>12</v>
      </c>
      <c r="D345">
        <v>13</v>
      </c>
      <c r="E345">
        <v>1.01469193867274</v>
      </c>
    </row>
    <row r="346" spans="1:5" x14ac:dyDescent="0.2">
      <c r="A346" t="s">
        <v>2</v>
      </c>
      <c r="B346" t="s">
        <v>7</v>
      </c>
      <c r="C346" t="s">
        <v>12</v>
      </c>
      <c r="D346">
        <v>14</v>
      </c>
      <c r="E346">
        <v>1.0450573384761801</v>
      </c>
    </row>
    <row r="347" spans="1:5" x14ac:dyDescent="0.2">
      <c r="A347" t="s">
        <v>2</v>
      </c>
      <c r="B347" t="s">
        <v>7</v>
      </c>
      <c r="C347" t="s">
        <v>12</v>
      </c>
      <c r="D347">
        <v>15</v>
      </c>
      <c r="E347">
        <v>1.04836587283922</v>
      </c>
    </row>
    <row r="348" spans="1:5" x14ac:dyDescent="0.2">
      <c r="A348" t="s">
        <v>2</v>
      </c>
      <c r="B348" t="s">
        <v>7</v>
      </c>
      <c r="C348" t="s">
        <v>12</v>
      </c>
      <c r="D348">
        <v>16</v>
      </c>
      <c r="E348">
        <v>1.0956070606525099</v>
      </c>
    </row>
    <row r="349" spans="1:5" x14ac:dyDescent="0.2">
      <c r="A349" t="s">
        <v>2</v>
      </c>
      <c r="B349" t="s">
        <v>7</v>
      </c>
      <c r="C349" t="s">
        <v>12</v>
      </c>
      <c r="D349">
        <v>17</v>
      </c>
      <c r="E349">
        <v>1.1859740870339499</v>
      </c>
    </row>
    <row r="350" spans="1:5" x14ac:dyDescent="0.2">
      <c r="A350" t="s">
        <v>2</v>
      </c>
      <c r="B350" t="s">
        <v>7</v>
      </c>
      <c r="C350" t="s">
        <v>12</v>
      </c>
      <c r="D350">
        <v>18</v>
      </c>
      <c r="E350">
        <v>1.33090960979461</v>
      </c>
    </row>
    <row r="351" spans="1:5" x14ac:dyDescent="0.2">
      <c r="A351" t="s">
        <v>2</v>
      </c>
      <c r="B351" t="s">
        <v>7</v>
      </c>
      <c r="C351" t="s">
        <v>12</v>
      </c>
      <c r="D351">
        <v>19</v>
      </c>
      <c r="E351">
        <v>1.8689842224121</v>
      </c>
    </row>
    <row r="352" spans="1:5" x14ac:dyDescent="0.2">
      <c r="A352" t="s">
        <v>2</v>
      </c>
      <c r="B352" t="s">
        <v>7</v>
      </c>
      <c r="C352" t="s">
        <v>12</v>
      </c>
      <c r="D352">
        <v>20</v>
      </c>
      <c r="E352">
        <v>2.6266508102416899</v>
      </c>
    </row>
    <row r="353" spans="1:5" x14ac:dyDescent="0.2">
      <c r="A353" t="s">
        <v>2</v>
      </c>
      <c r="B353" t="s">
        <v>7</v>
      </c>
      <c r="C353" t="s">
        <v>12</v>
      </c>
      <c r="D353">
        <v>21</v>
      </c>
      <c r="E353">
        <v>5.08078837394714</v>
      </c>
    </row>
    <row r="354" spans="1:5" x14ac:dyDescent="0.2">
      <c r="A354" t="s">
        <v>2</v>
      </c>
      <c r="B354" t="s">
        <v>7</v>
      </c>
      <c r="C354" t="s">
        <v>12</v>
      </c>
      <c r="D354">
        <v>22</v>
      </c>
      <c r="E354">
        <v>8.7650887966156006</v>
      </c>
    </row>
    <row r="355" spans="1:5" x14ac:dyDescent="0.2">
      <c r="A355" t="s">
        <v>2</v>
      </c>
      <c r="B355" t="s">
        <v>7</v>
      </c>
      <c r="C355" t="s">
        <v>12</v>
      </c>
      <c r="D355">
        <v>23</v>
      </c>
      <c r="E355">
        <v>11.4884696006774</v>
      </c>
    </row>
    <row r="356" spans="1:5" x14ac:dyDescent="0.2">
      <c r="A356" t="s">
        <v>2</v>
      </c>
      <c r="B356" t="s">
        <v>8</v>
      </c>
      <c r="C356" t="s">
        <v>11</v>
      </c>
      <c r="D356">
        <v>4</v>
      </c>
      <c r="E356">
        <v>2.53546004201851E-3</v>
      </c>
    </row>
    <row r="357" spans="1:5" x14ac:dyDescent="0.2">
      <c r="A357" t="s">
        <v>2</v>
      </c>
      <c r="B357" t="s">
        <v>8</v>
      </c>
      <c r="C357" t="s">
        <v>11</v>
      </c>
      <c r="D357">
        <v>5</v>
      </c>
      <c r="E357">
        <v>3.00719457514145E-3</v>
      </c>
    </row>
    <row r="358" spans="1:5" x14ac:dyDescent="0.2">
      <c r="A358" t="s">
        <v>2</v>
      </c>
      <c r="B358" t="s">
        <v>8</v>
      </c>
      <c r="C358" t="s">
        <v>11</v>
      </c>
      <c r="D358">
        <v>6</v>
      </c>
      <c r="E358">
        <v>3.9271303251677799E-3</v>
      </c>
    </row>
    <row r="359" spans="1:5" x14ac:dyDescent="0.2">
      <c r="A359" t="s">
        <v>2</v>
      </c>
      <c r="B359" t="s">
        <v>8</v>
      </c>
      <c r="C359" t="s">
        <v>11</v>
      </c>
      <c r="D359">
        <v>7</v>
      </c>
      <c r="E359">
        <v>5.4299550897934801E-3</v>
      </c>
    </row>
    <row r="360" spans="1:5" x14ac:dyDescent="0.2">
      <c r="A360" t="s">
        <v>2</v>
      </c>
      <c r="B360" t="s">
        <v>8</v>
      </c>
      <c r="C360" t="s">
        <v>11</v>
      </c>
      <c r="D360">
        <v>8</v>
      </c>
      <c r="E360">
        <v>8.72405837563907E-3</v>
      </c>
    </row>
    <row r="361" spans="1:5" x14ac:dyDescent="0.2">
      <c r="A361" t="s">
        <v>2</v>
      </c>
      <c r="B361" t="s">
        <v>8</v>
      </c>
      <c r="C361" t="s">
        <v>11</v>
      </c>
      <c r="D361">
        <v>9</v>
      </c>
      <c r="E361">
        <v>1.4705597185621E-2</v>
      </c>
    </row>
    <row r="362" spans="1:5" x14ac:dyDescent="0.2">
      <c r="A362" t="s">
        <v>2</v>
      </c>
      <c r="B362" t="s">
        <v>8</v>
      </c>
      <c r="C362" t="s">
        <v>11</v>
      </c>
      <c r="D362">
        <v>10</v>
      </c>
      <c r="E362">
        <v>2.4077457540175401E-2</v>
      </c>
    </row>
    <row r="363" spans="1:5" x14ac:dyDescent="0.2">
      <c r="A363" t="s">
        <v>2</v>
      </c>
      <c r="B363" t="s">
        <v>8</v>
      </c>
      <c r="C363" t="s">
        <v>11</v>
      </c>
      <c r="D363">
        <v>11</v>
      </c>
      <c r="E363">
        <v>4.4589486776613702E-2</v>
      </c>
    </row>
    <row r="364" spans="1:5" x14ac:dyDescent="0.2">
      <c r="A364" t="s">
        <v>2</v>
      </c>
      <c r="B364" t="s">
        <v>8</v>
      </c>
      <c r="C364" t="s">
        <v>11</v>
      </c>
      <c r="D364">
        <v>12</v>
      </c>
      <c r="E364">
        <v>8.1259818638072301E-2</v>
      </c>
    </row>
    <row r="365" spans="1:5" x14ac:dyDescent="0.2">
      <c r="A365" t="s">
        <v>2</v>
      </c>
      <c r="B365" t="s">
        <v>8</v>
      </c>
      <c r="C365" t="s">
        <v>11</v>
      </c>
      <c r="D365">
        <v>13</v>
      </c>
      <c r="E365">
        <v>0.14253678041345899</v>
      </c>
    </row>
    <row r="366" spans="1:5" x14ac:dyDescent="0.2">
      <c r="A366" t="s">
        <v>2</v>
      </c>
      <c r="B366" t="s">
        <v>8</v>
      </c>
      <c r="C366" t="s">
        <v>11</v>
      </c>
      <c r="D366">
        <v>14</v>
      </c>
      <c r="E366">
        <v>0.25761309324526299</v>
      </c>
    </row>
    <row r="367" spans="1:5" x14ac:dyDescent="0.2">
      <c r="A367" t="s">
        <v>2</v>
      </c>
      <c r="B367" t="s">
        <v>8</v>
      </c>
      <c r="C367" t="s">
        <v>11</v>
      </c>
      <c r="D367">
        <v>15</v>
      </c>
      <c r="E367">
        <v>0.47441367542042401</v>
      </c>
    </row>
    <row r="368" spans="1:5" x14ac:dyDescent="0.2">
      <c r="A368" t="s">
        <v>2</v>
      </c>
      <c r="B368" t="s">
        <v>8</v>
      </c>
      <c r="C368" t="s">
        <v>11</v>
      </c>
      <c r="D368">
        <v>16</v>
      </c>
      <c r="E368">
        <v>0.82190338770548499</v>
      </c>
    </row>
    <row r="369" spans="1:5" x14ac:dyDescent="0.2">
      <c r="A369" t="s">
        <v>2</v>
      </c>
      <c r="B369" t="s">
        <v>8</v>
      </c>
      <c r="C369" t="s">
        <v>11</v>
      </c>
      <c r="D369">
        <v>17</v>
      </c>
      <c r="E369">
        <v>1.0162279435566399</v>
      </c>
    </row>
    <row r="370" spans="1:5" x14ac:dyDescent="0.2">
      <c r="A370" t="s">
        <v>2</v>
      </c>
      <c r="B370" t="s">
        <v>8</v>
      </c>
      <c r="C370" t="s">
        <v>11</v>
      </c>
      <c r="D370">
        <v>18</v>
      </c>
      <c r="E370">
        <v>1.0475782824725599</v>
      </c>
    </row>
    <row r="371" spans="1:5" x14ac:dyDescent="0.2">
      <c r="A371" t="s">
        <v>2</v>
      </c>
      <c r="B371" t="s">
        <v>8</v>
      </c>
      <c r="C371" t="s">
        <v>11</v>
      </c>
      <c r="D371">
        <v>19</v>
      </c>
      <c r="E371">
        <v>1.0559497397878801</v>
      </c>
    </row>
    <row r="372" spans="1:5" x14ac:dyDescent="0.2">
      <c r="A372" t="s">
        <v>2</v>
      </c>
      <c r="B372" t="s">
        <v>8</v>
      </c>
      <c r="C372" t="s">
        <v>11</v>
      </c>
      <c r="D372">
        <v>20</v>
      </c>
      <c r="E372">
        <v>1.1278065953935801</v>
      </c>
    </row>
    <row r="373" spans="1:5" x14ac:dyDescent="0.2">
      <c r="A373" t="s">
        <v>2</v>
      </c>
      <c r="B373" t="s">
        <v>8</v>
      </c>
      <c r="C373" t="s">
        <v>11</v>
      </c>
      <c r="D373">
        <v>21</v>
      </c>
      <c r="E373">
        <v>1.16851806640625</v>
      </c>
    </row>
    <row r="374" spans="1:5" x14ac:dyDescent="0.2">
      <c r="A374" t="s">
        <v>2</v>
      </c>
      <c r="B374" t="s">
        <v>8</v>
      </c>
      <c r="C374" t="s">
        <v>11</v>
      </c>
      <c r="D374">
        <v>22</v>
      </c>
      <c r="E374">
        <v>1.2675857067108101</v>
      </c>
    </row>
    <row r="375" spans="1:5" x14ac:dyDescent="0.2">
      <c r="A375" t="s">
        <v>2</v>
      </c>
      <c r="B375" t="s">
        <v>8</v>
      </c>
      <c r="C375" t="s">
        <v>11</v>
      </c>
      <c r="D375">
        <v>23</v>
      </c>
      <c r="E375">
        <v>1.3688251376152001</v>
      </c>
    </row>
    <row r="376" spans="1:5" x14ac:dyDescent="0.2">
      <c r="A376" t="s">
        <v>2</v>
      </c>
      <c r="B376" t="s">
        <v>8</v>
      </c>
      <c r="C376" t="s">
        <v>12</v>
      </c>
      <c r="D376">
        <v>4</v>
      </c>
      <c r="E376">
        <v>0.78080579813788897</v>
      </c>
    </row>
    <row r="377" spans="1:5" x14ac:dyDescent="0.2">
      <c r="A377" t="s">
        <v>2</v>
      </c>
      <c r="B377" t="s">
        <v>8</v>
      </c>
      <c r="C377" t="s">
        <v>12</v>
      </c>
      <c r="D377">
        <v>5</v>
      </c>
      <c r="E377">
        <v>0.71344463731728303</v>
      </c>
    </row>
    <row r="378" spans="1:5" x14ac:dyDescent="0.2">
      <c r="A378" t="s">
        <v>2</v>
      </c>
      <c r="B378" t="s">
        <v>8</v>
      </c>
      <c r="C378" t="s">
        <v>12</v>
      </c>
      <c r="D378">
        <v>6</v>
      </c>
      <c r="E378">
        <v>0.66853692952324295</v>
      </c>
    </row>
    <row r="379" spans="1:5" x14ac:dyDescent="0.2">
      <c r="A379" t="s">
        <v>2</v>
      </c>
      <c r="B379" t="s">
        <v>8</v>
      </c>
      <c r="C379" t="s">
        <v>12</v>
      </c>
      <c r="D379">
        <v>7</v>
      </c>
      <c r="E379">
        <v>0.65585189707138902</v>
      </c>
    </row>
    <row r="380" spans="1:5" x14ac:dyDescent="0.2">
      <c r="A380" t="s">
        <v>2</v>
      </c>
      <c r="B380" t="s">
        <v>8</v>
      </c>
      <c r="C380" t="s">
        <v>12</v>
      </c>
      <c r="D380">
        <v>8</v>
      </c>
      <c r="E380">
        <v>0.62131977081298795</v>
      </c>
    </row>
    <row r="381" spans="1:5" x14ac:dyDescent="0.2">
      <c r="A381" t="s">
        <v>2</v>
      </c>
      <c r="B381" t="s">
        <v>8</v>
      </c>
      <c r="C381" t="s">
        <v>12</v>
      </c>
      <c r="D381">
        <v>9</v>
      </c>
      <c r="E381">
        <v>0.58142447471618597</v>
      </c>
    </row>
    <row r="382" spans="1:5" x14ac:dyDescent="0.2">
      <c r="A382" t="s">
        <v>2</v>
      </c>
      <c r="B382" t="s">
        <v>8</v>
      </c>
      <c r="C382" t="s">
        <v>12</v>
      </c>
      <c r="D382">
        <v>10</v>
      </c>
      <c r="E382">
        <v>0.55457236252579001</v>
      </c>
    </row>
    <row r="383" spans="1:5" x14ac:dyDescent="0.2">
      <c r="A383" t="s">
        <v>2</v>
      </c>
      <c r="B383" t="s">
        <v>8</v>
      </c>
      <c r="C383" t="s">
        <v>12</v>
      </c>
      <c r="D383">
        <v>11</v>
      </c>
      <c r="E383">
        <v>0.51959948212492701</v>
      </c>
    </row>
    <row r="384" spans="1:5" x14ac:dyDescent="0.2">
      <c r="A384" t="s">
        <v>2</v>
      </c>
      <c r="B384" t="s">
        <v>8</v>
      </c>
      <c r="C384" t="s">
        <v>12</v>
      </c>
      <c r="D384">
        <v>12</v>
      </c>
      <c r="E384">
        <v>0.64127826223186402</v>
      </c>
    </row>
    <row r="385" spans="1:5" x14ac:dyDescent="0.2">
      <c r="A385" t="s">
        <v>2</v>
      </c>
      <c r="B385" t="s">
        <v>8</v>
      </c>
      <c r="C385" t="s">
        <v>12</v>
      </c>
      <c r="D385">
        <v>13</v>
      </c>
      <c r="E385">
        <v>0.61107107003529804</v>
      </c>
    </row>
    <row r="386" spans="1:5" x14ac:dyDescent="0.2">
      <c r="A386" t="s">
        <v>2</v>
      </c>
      <c r="B386" t="s">
        <v>8</v>
      </c>
      <c r="C386" t="s">
        <v>12</v>
      </c>
      <c r="D386">
        <v>14</v>
      </c>
      <c r="E386">
        <v>0.56166801733129101</v>
      </c>
    </row>
    <row r="387" spans="1:5" x14ac:dyDescent="0.2">
      <c r="A387" t="s">
        <v>2</v>
      </c>
      <c r="B387" t="s">
        <v>8</v>
      </c>
      <c r="C387" t="s">
        <v>12</v>
      </c>
      <c r="D387">
        <v>15</v>
      </c>
      <c r="E387">
        <v>0.52559781775754999</v>
      </c>
    </row>
    <row r="388" spans="1:5" x14ac:dyDescent="0.2">
      <c r="A388" t="s">
        <v>2</v>
      </c>
      <c r="B388" t="s">
        <v>8</v>
      </c>
      <c r="C388" t="s">
        <v>12</v>
      </c>
      <c r="D388">
        <v>16</v>
      </c>
      <c r="E388">
        <v>0.47499341356988001</v>
      </c>
    </row>
    <row r="389" spans="1:5" x14ac:dyDescent="0.2">
      <c r="A389" t="s">
        <v>2</v>
      </c>
      <c r="B389" t="s">
        <v>8</v>
      </c>
      <c r="C389" t="s">
        <v>12</v>
      </c>
      <c r="D389">
        <v>17</v>
      </c>
      <c r="E389">
        <v>1.0284474673478401</v>
      </c>
    </row>
    <row r="390" spans="1:5" x14ac:dyDescent="0.2">
      <c r="A390" t="s">
        <v>2</v>
      </c>
      <c r="B390" t="s">
        <v>8</v>
      </c>
      <c r="C390" t="s">
        <v>12</v>
      </c>
      <c r="D390">
        <v>18</v>
      </c>
      <c r="E390">
        <v>1.03560407161712</v>
      </c>
    </row>
    <row r="391" spans="1:5" x14ac:dyDescent="0.2">
      <c r="A391" t="s">
        <v>2</v>
      </c>
      <c r="B391" t="s">
        <v>8</v>
      </c>
      <c r="C391" t="s">
        <v>12</v>
      </c>
      <c r="D391">
        <v>19</v>
      </c>
      <c r="E391">
        <v>1.0245007047286401</v>
      </c>
    </row>
    <row r="392" spans="1:5" x14ac:dyDescent="0.2">
      <c r="A392" t="s">
        <v>2</v>
      </c>
      <c r="B392" t="s">
        <v>8</v>
      </c>
      <c r="C392" t="s">
        <v>12</v>
      </c>
      <c r="D392">
        <v>20</v>
      </c>
      <c r="E392">
        <v>1.0327329401876399</v>
      </c>
    </row>
    <row r="393" spans="1:5" x14ac:dyDescent="0.2">
      <c r="A393" t="s">
        <v>2</v>
      </c>
      <c r="B393" t="s">
        <v>8</v>
      </c>
      <c r="C393" t="s">
        <v>12</v>
      </c>
      <c r="D393">
        <v>21</v>
      </c>
      <c r="E393">
        <v>1.0432743969417699</v>
      </c>
    </row>
    <row r="394" spans="1:5" x14ac:dyDescent="0.2">
      <c r="A394" t="s">
        <v>2</v>
      </c>
      <c r="B394" t="s">
        <v>8</v>
      </c>
      <c r="C394" t="s">
        <v>12</v>
      </c>
      <c r="D394">
        <v>22</v>
      </c>
      <c r="E394">
        <v>1.0321104139895001</v>
      </c>
    </row>
    <row r="395" spans="1:5" x14ac:dyDescent="0.2">
      <c r="A395" t="s">
        <v>2</v>
      </c>
      <c r="B395" t="s">
        <v>8</v>
      </c>
      <c r="C395" t="s">
        <v>12</v>
      </c>
      <c r="D395">
        <v>23</v>
      </c>
      <c r="E395">
        <v>1.0554331739743501</v>
      </c>
    </row>
    <row r="396" spans="1:5" x14ac:dyDescent="0.2">
      <c r="A396" t="s">
        <v>2</v>
      </c>
      <c r="B396" t="s">
        <v>9</v>
      </c>
      <c r="C396" t="s">
        <v>11</v>
      </c>
      <c r="D396">
        <v>4</v>
      </c>
      <c r="E396">
        <v>2.0587084293365399</v>
      </c>
    </row>
    <row r="397" spans="1:5" x14ac:dyDescent="0.2">
      <c r="A397" t="s">
        <v>2</v>
      </c>
      <c r="B397" t="s">
        <v>9</v>
      </c>
      <c r="C397" t="s">
        <v>11</v>
      </c>
      <c r="D397">
        <v>5</v>
      </c>
      <c r="E397">
        <v>2.1593003273010201</v>
      </c>
    </row>
    <row r="398" spans="1:5" x14ac:dyDescent="0.2">
      <c r="A398" t="s">
        <v>2</v>
      </c>
      <c r="B398" t="s">
        <v>9</v>
      </c>
      <c r="C398" t="s">
        <v>11</v>
      </c>
      <c r="D398">
        <v>6</v>
      </c>
      <c r="E398">
        <v>2.3701045513153001</v>
      </c>
    </row>
    <row r="399" spans="1:5" x14ac:dyDescent="0.2">
      <c r="A399" t="s">
        <v>2</v>
      </c>
      <c r="B399" t="s">
        <v>9</v>
      </c>
      <c r="C399" t="s">
        <v>11</v>
      </c>
      <c r="D399">
        <v>7</v>
      </c>
      <c r="E399">
        <v>2.4576964378356898</v>
      </c>
    </row>
    <row r="400" spans="1:5" x14ac:dyDescent="0.2">
      <c r="A400" t="s">
        <v>2</v>
      </c>
      <c r="B400" t="s">
        <v>9</v>
      </c>
      <c r="C400" t="s">
        <v>11</v>
      </c>
      <c r="D400">
        <v>8</v>
      </c>
      <c r="E400">
        <v>2.6517796516418399</v>
      </c>
    </row>
    <row r="401" spans="1:5" x14ac:dyDescent="0.2">
      <c r="A401" t="s">
        <v>2</v>
      </c>
      <c r="B401" t="s">
        <v>9</v>
      </c>
      <c r="C401" t="s">
        <v>11</v>
      </c>
      <c r="D401">
        <v>9</v>
      </c>
      <c r="E401">
        <v>2.9601380825042698</v>
      </c>
    </row>
    <row r="402" spans="1:5" x14ac:dyDescent="0.2">
      <c r="A402" t="s">
        <v>2</v>
      </c>
      <c r="B402" t="s">
        <v>9</v>
      </c>
      <c r="C402" t="s">
        <v>11</v>
      </c>
      <c r="D402">
        <v>10</v>
      </c>
      <c r="E402">
        <v>3.3481304645538299</v>
      </c>
    </row>
    <row r="403" spans="1:5" x14ac:dyDescent="0.2">
      <c r="A403" t="s">
        <v>2</v>
      </c>
      <c r="B403" t="s">
        <v>9</v>
      </c>
      <c r="C403" t="s">
        <v>11</v>
      </c>
      <c r="D403">
        <v>11</v>
      </c>
      <c r="E403">
        <v>3.5531780719757</v>
      </c>
    </row>
    <row r="404" spans="1:5" x14ac:dyDescent="0.2">
      <c r="A404" t="s">
        <v>2</v>
      </c>
      <c r="B404" t="s">
        <v>9</v>
      </c>
      <c r="C404" t="s">
        <v>11</v>
      </c>
      <c r="D404">
        <v>12</v>
      </c>
      <c r="E404">
        <v>3.8285212516784601</v>
      </c>
    </row>
    <row r="405" spans="1:5" x14ac:dyDescent="0.2">
      <c r="A405" t="s">
        <v>2</v>
      </c>
      <c r="B405" t="s">
        <v>9</v>
      </c>
      <c r="C405" t="s">
        <v>11</v>
      </c>
      <c r="D405">
        <v>13</v>
      </c>
      <c r="E405">
        <v>4.5174298286437899</v>
      </c>
    </row>
    <row r="406" spans="1:5" x14ac:dyDescent="0.2">
      <c r="A406" t="s">
        <v>2</v>
      </c>
      <c r="B406" t="s">
        <v>9</v>
      </c>
      <c r="C406" t="s">
        <v>11</v>
      </c>
      <c r="D406">
        <v>14</v>
      </c>
      <c r="E406">
        <v>5.3112912178039497</v>
      </c>
    </row>
    <row r="407" spans="1:5" x14ac:dyDescent="0.2">
      <c r="A407" t="s">
        <v>2</v>
      </c>
      <c r="B407" t="s">
        <v>9</v>
      </c>
      <c r="C407" t="s">
        <v>11</v>
      </c>
      <c r="D407">
        <v>15</v>
      </c>
      <c r="E407">
        <v>6.9746282100677401</v>
      </c>
    </row>
    <row r="408" spans="1:5" x14ac:dyDescent="0.2">
      <c r="A408" t="s">
        <v>2</v>
      </c>
      <c r="B408" t="s">
        <v>9</v>
      </c>
      <c r="C408" t="s">
        <v>11</v>
      </c>
      <c r="D408">
        <v>16</v>
      </c>
      <c r="E408">
        <v>10.483146429061801</v>
      </c>
    </row>
    <row r="409" spans="1:5" x14ac:dyDescent="0.2">
      <c r="A409" t="s">
        <v>2</v>
      </c>
      <c r="B409" t="s">
        <v>9</v>
      </c>
      <c r="C409" t="s">
        <v>11</v>
      </c>
      <c r="D409">
        <v>17</v>
      </c>
      <c r="E409">
        <v>18.145693063735902</v>
      </c>
    </row>
    <row r="410" spans="1:5" x14ac:dyDescent="0.2">
      <c r="A410" t="s">
        <v>2</v>
      </c>
      <c r="B410" t="s">
        <v>9</v>
      </c>
      <c r="C410" t="s">
        <v>11</v>
      </c>
      <c r="D410">
        <v>18</v>
      </c>
      <c r="E410">
        <v>29.7697207927703</v>
      </c>
    </row>
    <row r="411" spans="1:5" x14ac:dyDescent="0.2">
      <c r="A411" t="s">
        <v>2</v>
      </c>
      <c r="B411" t="s">
        <v>9</v>
      </c>
      <c r="C411" t="s">
        <v>12</v>
      </c>
      <c r="D411">
        <v>4</v>
      </c>
      <c r="E411">
        <v>2.20456838607788</v>
      </c>
    </row>
    <row r="412" spans="1:5" x14ac:dyDescent="0.2">
      <c r="A412" t="s">
        <v>2</v>
      </c>
      <c r="B412" t="s">
        <v>9</v>
      </c>
      <c r="C412" t="s">
        <v>12</v>
      </c>
      <c r="D412">
        <v>5</v>
      </c>
      <c r="E412">
        <v>2.3663022518157901</v>
      </c>
    </row>
    <row r="413" spans="1:5" x14ac:dyDescent="0.2">
      <c r="A413" t="s">
        <v>2</v>
      </c>
      <c r="B413" t="s">
        <v>9</v>
      </c>
      <c r="C413" t="s">
        <v>12</v>
      </c>
      <c r="D413">
        <v>6</v>
      </c>
      <c r="E413">
        <v>2.5424158573150599</v>
      </c>
    </row>
    <row r="414" spans="1:5" x14ac:dyDescent="0.2">
      <c r="A414" t="s">
        <v>2</v>
      </c>
      <c r="B414" t="s">
        <v>9</v>
      </c>
      <c r="C414" t="s">
        <v>12</v>
      </c>
      <c r="D414">
        <v>7</v>
      </c>
      <c r="E414">
        <v>2.6334254741668701</v>
      </c>
    </row>
    <row r="415" spans="1:5" x14ac:dyDescent="0.2">
      <c r="A415" t="s">
        <v>2</v>
      </c>
      <c r="B415" t="s">
        <v>9</v>
      </c>
      <c r="C415" t="s">
        <v>12</v>
      </c>
      <c r="D415">
        <v>8</v>
      </c>
      <c r="E415">
        <v>2.79683136940002</v>
      </c>
    </row>
    <row r="416" spans="1:5" x14ac:dyDescent="0.2">
      <c r="A416" t="s">
        <v>2</v>
      </c>
      <c r="B416" t="s">
        <v>9</v>
      </c>
      <c r="C416" t="s">
        <v>12</v>
      </c>
      <c r="D416">
        <v>9</v>
      </c>
      <c r="E416">
        <v>2.9897065162658598</v>
      </c>
    </row>
    <row r="417" spans="1:5" x14ac:dyDescent="0.2">
      <c r="A417" t="s">
        <v>2</v>
      </c>
      <c r="B417" t="s">
        <v>9</v>
      </c>
      <c r="C417" t="s">
        <v>12</v>
      </c>
      <c r="D417">
        <v>10</v>
      </c>
      <c r="E417">
        <v>3.11408519744873</v>
      </c>
    </row>
    <row r="418" spans="1:5" x14ac:dyDescent="0.2">
      <c r="A418" t="s">
        <v>2</v>
      </c>
      <c r="B418" t="s">
        <v>9</v>
      </c>
      <c r="C418" t="s">
        <v>12</v>
      </c>
      <c r="D418">
        <v>11</v>
      </c>
      <c r="E418">
        <v>3.1326494216918901</v>
      </c>
    </row>
    <row r="419" spans="1:5" x14ac:dyDescent="0.2">
      <c r="A419" t="s">
        <v>2</v>
      </c>
      <c r="B419" t="s">
        <v>9</v>
      </c>
      <c r="C419" t="s">
        <v>12</v>
      </c>
      <c r="D419">
        <v>12</v>
      </c>
      <c r="E419">
        <v>3.0847041606903001</v>
      </c>
    </row>
    <row r="420" spans="1:5" x14ac:dyDescent="0.2">
      <c r="A420" t="s">
        <v>2</v>
      </c>
      <c r="B420" t="s">
        <v>9</v>
      </c>
      <c r="C420" t="s">
        <v>12</v>
      </c>
      <c r="D420">
        <v>13</v>
      </c>
      <c r="E420">
        <v>3.0921094417571999</v>
      </c>
    </row>
    <row r="421" spans="1:5" x14ac:dyDescent="0.2">
      <c r="A421" t="s">
        <v>2</v>
      </c>
      <c r="B421" t="s">
        <v>9</v>
      </c>
      <c r="C421" t="s">
        <v>12</v>
      </c>
      <c r="D421">
        <v>14</v>
      </c>
      <c r="E421">
        <v>3.1446003913879301</v>
      </c>
    </row>
    <row r="422" spans="1:5" x14ac:dyDescent="0.2">
      <c r="A422" t="s">
        <v>2</v>
      </c>
      <c r="B422" t="s">
        <v>9</v>
      </c>
      <c r="C422" t="s">
        <v>12</v>
      </c>
      <c r="D422">
        <v>15</v>
      </c>
      <c r="E422">
        <v>3.0106749534606898</v>
      </c>
    </row>
    <row r="423" spans="1:5" x14ac:dyDescent="0.2">
      <c r="A423" t="s">
        <v>2</v>
      </c>
      <c r="B423" t="s">
        <v>9</v>
      </c>
      <c r="C423" t="s">
        <v>12</v>
      </c>
      <c r="D423">
        <v>16</v>
      </c>
      <c r="E423">
        <v>2.8257827758789</v>
      </c>
    </row>
    <row r="424" spans="1:5" x14ac:dyDescent="0.2">
      <c r="A424" t="s">
        <v>2</v>
      </c>
      <c r="B424" t="s">
        <v>9</v>
      </c>
      <c r="C424" t="s">
        <v>12</v>
      </c>
      <c r="D424">
        <v>17</v>
      </c>
      <c r="E424">
        <v>2.7320990562438898</v>
      </c>
    </row>
    <row r="425" spans="1:5" x14ac:dyDescent="0.2">
      <c r="A425" t="s">
        <v>2</v>
      </c>
      <c r="B425" t="s">
        <v>9</v>
      </c>
      <c r="C425" t="s">
        <v>12</v>
      </c>
      <c r="D425">
        <v>18</v>
      </c>
      <c r="E425">
        <v>2.6107082366943302</v>
      </c>
    </row>
    <row r="426" spans="1:5" x14ac:dyDescent="0.2">
      <c r="A426" t="s">
        <v>2</v>
      </c>
      <c r="B426" t="s">
        <v>9</v>
      </c>
      <c r="C426" t="s">
        <v>12</v>
      </c>
      <c r="D426">
        <v>19</v>
      </c>
      <c r="E426">
        <v>2.5398786067962602</v>
      </c>
    </row>
    <row r="427" spans="1:5" x14ac:dyDescent="0.2">
      <c r="A427" t="s">
        <v>2</v>
      </c>
      <c r="B427" t="s">
        <v>9</v>
      </c>
      <c r="C427" t="s">
        <v>12</v>
      </c>
      <c r="D427">
        <v>20</v>
      </c>
      <c r="E427">
        <v>2.0264976024627601</v>
      </c>
    </row>
    <row r="428" spans="1:5" x14ac:dyDescent="0.2">
      <c r="A428" t="s">
        <v>2</v>
      </c>
      <c r="B428" t="s">
        <v>9</v>
      </c>
      <c r="C428" t="s">
        <v>12</v>
      </c>
      <c r="D428">
        <v>21</v>
      </c>
      <c r="E428">
        <v>3.2265944480895898</v>
      </c>
    </row>
    <row r="429" spans="1:5" x14ac:dyDescent="0.2">
      <c r="A429" t="s">
        <v>2</v>
      </c>
      <c r="B429" t="s">
        <v>10</v>
      </c>
      <c r="C429" t="s">
        <v>11</v>
      </c>
      <c r="D429">
        <v>4</v>
      </c>
      <c r="E429">
        <v>0.51824280794929001</v>
      </c>
    </row>
    <row r="430" spans="1:5" x14ac:dyDescent="0.2">
      <c r="A430" t="s">
        <v>2</v>
      </c>
      <c r="B430" t="s">
        <v>10</v>
      </c>
      <c r="C430" t="s">
        <v>11</v>
      </c>
      <c r="D430">
        <v>5</v>
      </c>
      <c r="E430">
        <v>1.01421036606743</v>
      </c>
    </row>
    <row r="431" spans="1:5" x14ac:dyDescent="0.2">
      <c r="A431" t="s">
        <v>2</v>
      </c>
      <c r="B431" t="s">
        <v>10</v>
      </c>
      <c r="C431" t="s">
        <v>11</v>
      </c>
      <c r="D431">
        <v>6</v>
      </c>
      <c r="E431">
        <v>1.0262739971035799</v>
      </c>
    </row>
    <row r="432" spans="1:5" x14ac:dyDescent="0.2">
      <c r="A432" t="s">
        <v>2</v>
      </c>
      <c r="B432" t="s">
        <v>10</v>
      </c>
      <c r="C432" t="s">
        <v>11</v>
      </c>
      <c r="D432">
        <v>7</v>
      </c>
      <c r="E432">
        <v>1.02105623821042</v>
      </c>
    </row>
    <row r="433" spans="1:5" x14ac:dyDescent="0.2">
      <c r="A433" t="s">
        <v>2</v>
      </c>
      <c r="B433" t="s">
        <v>10</v>
      </c>
      <c r="C433" t="s">
        <v>11</v>
      </c>
      <c r="D433">
        <v>8</v>
      </c>
      <c r="E433">
        <v>1.02941700319449</v>
      </c>
    </row>
    <row r="434" spans="1:5" x14ac:dyDescent="0.2">
      <c r="A434" t="s">
        <v>2</v>
      </c>
      <c r="B434" t="s">
        <v>10</v>
      </c>
      <c r="C434" t="s">
        <v>11</v>
      </c>
      <c r="D434">
        <v>9</v>
      </c>
      <c r="E434">
        <v>1.0380967246161501</v>
      </c>
    </row>
    <row r="435" spans="1:5" x14ac:dyDescent="0.2">
      <c r="A435" t="s">
        <v>2</v>
      </c>
      <c r="B435" t="s">
        <v>10</v>
      </c>
      <c r="C435" t="s">
        <v>11</v>
      </c>
      <c r="D435">
        <v>10</v>
      </c>
      <c r="E435">
        <v>1.04080706418946</v>
      </c>
    </row>
    <row r="436" spans="1:5" x14ac:dyDescent="0.2">
      <c r="A436" t="s">
        <v>2</v>
      </c>
      <c r="B436" t="s">
        <v>10</v>
      </c>
      <c r="C436" t="s">
        <v>11</v>
      </c>
      <c r="D436">
        <v>11</v>
      </c>
      <c r="E436">
        <v>1.0526674270629801</v>
      </c>
    </row>
    <row r="437" spans="1:5" x14ac:dyDescent="0.2">
      <c r="A437" t="s">
        <v>2</v>
      </c>
      <c r="B437" t="s">
        <v>10</v>
      </c>
      <c r="C437" t="s">
        <v>11</v>
      </c>
      <c r="D437">
        <v>12</v>
      </c>
      <c r="E437">
        <v>1.06175807214552</v>
      </c>
    </row>
    <row r="438" spans="1:5" x14ac:dyDescent="0.2">
      <c r="A438" t="s">
        <v>2</v>
      </c>
      <c r="B438" t="s">
        <v>10</v>
      </c>
      <c r="C438" t="s">
        <v>11</v>
      </c>
      <c r="D438">
        <v>13</v>
      </c>
      <c r="E438">
        <v>1.04003758613879</v>
      </c>
    </row>
    <row r="439" spans="1:5" x14ac:dyDescent="0.2">
      <c r="A439" t="s">
        <v>2</v>
      </c>
      <c r="B439" t="s">
        <v>10</v>
      </c>
      <c r="C439" t="s">
        <v>11</v>
      </c>
      <c r="D439">
        <v>14</v>
      </c>
      <c r="E439">
        <v>1.0657051682472201</v>
      </c>
    </row>
    <row r="440" spans="1:5" x14ac:dyDescent="0.2">
      <c r="A440" t="s">
        <v>2</v>
      </c>
      <c r="B440" t="s">
        <v>10</v>
      </c>
      <c r="C440" t="s">
        <v>11</v>
      </c>
      <c r="D440">
        <v>15</v>
      </c>
      <c r="E440">
        <v>1.1179317867054599</v>
      </c>
    </row>
    <row r="441" spans="1:5" x14ac:dyDescent="0.2">
      <c r="A441" t="s">
        <v>2</v>
      </c>
      <c r="B441" t="s">
        <v>10</v>
      </c>
      <c r="C441" t="s">
        <v>11</v>
      </c>
      <c r="D441">
        <v>16</v>
      </c>
      <c r="E441">
        <v>1.0835213150296801</v>
      </c>
    </row>
    <row r="442" spans="1:5" x14ac:dyDescent="0.2">
      <c r="A442" t="s">
        <v>2</v>
      </c>
      <c r="B442" t="s">
        <v>10</v>
      </c>
      <c r="C442" t="s">
        <v>11</v>
      </c>
      <c r="D442">
        <v>17</v>
      </c>
      <c r="E442">
        <v>1.0967865857211001</v>
      </c>
    </row>
    <row r="443" spans="1:5" x14ac:dyDescent="0.2">
      <c r="A443" t="s">
        <v>2</v>
      </c>
      <c r="B443" t="s">
        <v>10</v>
      </c>
      <c r="C443" t="s">
        <v>11</v>
      </c>
      <c r="D443">
        <v>18</v>
      </c>
      <c r="E443">
        <v>1.19165359603034</v>
      </c>
    </row>
    <row r="444" spans="1:5" x14ac:dyDescent="0.2">
      <c r="A444" t="s">
        <v>2</v>
      </c>
      <c r="B444" t="s">
        <v>10</v>
      </c>
      <c r="C444" t="s">
        <v>11</v>
      </c>
      <c r="D444">
        <v>19</v>
      </c>
      <c r="E444">
        <v>1.3673796256383199</v>
      </c>
    </row>
    <row r="445" spans="1:5" x14ac:dyDescent="0.2">
      <c r="A445" t="s">
        <v>2</v>
      </c>
      <c r="B445" t="s">
        <v>10</v>
      </c>
      <c r="C445" t="s">
        <v>11</v>
      </c>
      <c r="D445">
        <v>20</v>
      </c>
      <c r="E445">
        <v>1.67339460055033</v>
      </c>
    </row>
    <row r="446" spans="1:5" x14ac:dyDescent="0.2">
      <c r="A446" t="s">
        <v>2</v>
      </c>
      <c r="B446" t="s">
        <v>10</v>
      </c>
      <c r="C446" t="s">
        <v>11</v>
      </c>
      <c r="D446">
        <v>21</v>
      </c>
      <c r="E446">
        <v>2.4233734607696502</v>
      </c>
    </row>
    <row r="447" spans="1:5" x14ac:dyDescent="0.2">
      <c r="A447" t="s">
        <v>2</v>
      </c>
      <c r="B447" t="s">
        <v>10</v>
      </c>
      <c r="C447" t="s">
        <v>11</v>
      </c>
      <c r="D447">
        <v>22</v>
      </c>
      <c r="E447">
        <v>4.4567551612854004</v>
      </c>
    </row>
    <row r="448" spans="1:5" x14ac:dyDescent="0.2">
      <c r="A448" t="s">
        <v>2</v>
      </c>
      <c r="B448" t="s">
        <v>10</v>
      </c>
      <c r="C448" t="s">
        <v>11</v>
      </c>
      <c r="D448">
        <v>23</v>
      </c>
      <c r="E448">
        <v>6.2218391895294101</v>
      </c>
    </row>
    <row r="449" spans="1:5" x14ac:dyDescent="0.2">
      <c r="A449" t="s">
        <v>2</v>
      </c>
      <c r="B449" t="s">
        <v>10</v>
      </c>
      <c r="C449" t="s">
        <v>12</v>
      </c>
      <c r="D449">
        <v>4</v>
      </c>
      <c r="E449">
        <v>0.48042041881411601</v>
      </c>
    </row>
    <row r="450" spans="1:5" x14ac:dyDescent="0.2">
      <c r="A450" t="s">
        <v>2</v>
      </c>
      <c r="B450" t="s">
        <v>10</v>
      </c>
      <c r="C450" t="s">
        <v>12</v>
      </c>
      <c r="D450">
        <v>5</v>
      </c>
      <c r="E450">
        <v>1.0191836486692001</v>
      </c>
    </row>
    <row r="451" spans="1:5" x14ac:dyDescent="0.2">
      <c r="A451" t="s">
        <v>2</v>
      </c>
      <c r="B451" t="s">
        <v>10</v>
      </c>
      <c r="C451" t="s">
        <v>12</v>
      </c>
      <c r="D451">
        <v>6</v>
      </c>
      <c r="E451">
        <v>1.0201457269263901</v>
      </c>
    </row>
    <row r="452" spans="1:5" x14ac:dyDescent="0.2">
      <c r="A452" t="s">
        <v>2</v>
      </c>
      <c r="B452" t="s">
        <v>10</v>
      </c>
      <c r="C452" t="s">
        <v>12</v>
      </c>
      <c r="D452">
        <v>7</v>
      </c>
      <c r="E452">
        <v>1.02415668142252</v>
      </c>
    </row>
    <row r="453" spans="1:5" x14ac:dyDescent="0.2">
      <c r="A453" t="s">
        <v>2</v>
      </c>
      <c r="B453" t="s">
        <v>10</v>
      </c>
      <c r="C453" t="s">
        <v>12</v>
      </c>
      <c r="D453">
        <v>8</v>
      </c>
      <c r="E453">
        <v>1.0237069771839999</v>
      </c>
    </row>
    <row r="454" spans="1:5" x14ac:dyDescent="0.2">
      <c r="A454" t="s">
        <v>2</v>
      </c>
      <c r="B454" t="s">
        <v>10</v>
      </c>
      <c r="C454" t="s">
        <v>12</v>
      </c>
      <c r="D454">
        <v>9</v>
      </c>
      <c r="E454">
        <v>1.03897967143934</v>
      </c>
    </row>
    <row r="455" spans="1:5" x14ac:dyDescent="0.2">
      <c r="A455" t="s">
        <v>2</v>
      </c>
      <c r="B455" t="s">
        <v>10</v>
      </c>
      <c r="C455" t="s">
        <v>12</v>
      </c>
      <c r="D455">
        <v>10</v>
      </c>
      <c r="E455">
        <v>1.0252783669365699</v>
      </c>
    </row>
    <row r="456" spans="1:5" x14ac:dyDescent="0.2">
      <c r="A456" t="s">
        <v>2</v>
      </c>
      <c r="B456" t="s">
        <v>10</v>
      </c>
      <c r="C456" t="s">
        <v>12</v>
      </c>
      <c r="D456">
        <v>11</v>
      </c>
      <c r="E456">
        <v>1.05431210672533</v>
      </c>
    </row>
    <row r="457" spans="1:5" x14ac:dyDescent="0.2">
      <c r="A457" t="s">
        <v>2</v>
      </c>
      <c r="B457" t="s">
        <v>10</v>
      </c>
      <c r="C457" t="s">
        <v>12</v>
      </c>
      <c r="D457">
        <v>12</v>
      </c>
      <c r="E457">
        <v>1.0492306947708101</v>
      </c>
    </row>
    <row r="458" spans="1:5" x14ac:dyDescent="0.2">
      <c r="A458" t="s">
        <v>2</v>
      </c>
      <c r="B458" t="s">
        <v>10</v>
      </c>
      <c r="C458" t="s">
        <v>12</v>
      </c>
      <c r="D458">
        <v>13</v>
      </c>
      <c r="E458">
        <v>1.07298159599304</v>
      </c>
    </row>
    <row r="459" spans="1:5" x14ac:dyDescent="0.2">
      <c r="A459" t="s">
        <v>2</v>
      </c>
      <c r="B459" t="s">
        <v>10</v>
      </c>
      <c r="C459" t="s">
        <v>12</v>
      </c>
      <c r="D459">
        <v>14</v>
      </c>
      <c r="E459">
        <v>1.0986057576679</v>
      </c>
    </row>
    <row r="460" spans="1:5" x14ac:dyDescent="0.2">
      <c r="A460" t="s">
        <v>2</v>
      </c>
      <c r="B460" t="s">
        <v>10</v>
      </c>
      <c r="C460" t="s">
        <v>12</v>
      </c>
      <c r="D460">
        <v>15</v>
      </c>
      <c r="E460">
        <v>1.0753329781924901</v>
      </c>
    </row>
    <row r="461" spans="1:5" x14ac:dyDescent="0.2">
      <c r="A461" t="s">
        <v>2</v>
      </c>
      <c r="B461" t="s">
        <v>10</v>
      </c>
      <c r="C461" t="s">
        <v>12</v>
      </c>
      <c r="D461">
        <v>16</v>
      </c>
      <c r="E461">
        <v>1.1285264809926301</v>
      </c>
    </row>
    <row r="462" spans="1:5" x14ac:dyDescent="0.2">
      <c r="A462" t="s">
        <v>2</v>
      </c>
      <c r="B462" t="s">
        <v>10</v>
      </c>
      <c r="C462" t="s">
        <v>12</v>
      </c>
      <c r="D462">
        <v>17</v>
      </c>
      <c r="E462">
        <v>1.16504347324371</v>
      </c>
    </row>
    <row r="463" spans="1:5" x14ac:dyDescent="0.2">
      <c r="A463" t="s">
        <v>2</v>
      </c>
      <c r="B463" t="s">
        <v>10</v>
      </c>
      <c r="C463" t="s">
        <v>12</v>
      </c>
      <c r="D463">
        <v>18</v>
      </c>
      <c r="E463">
        <v>1.17425523863898</v>
      </c>
    </row>
    <row r="464" spans="1:5" x14ac:dyDescent="0.2">
      <c r="A464" t="s">
        <v>2</v>
      </c>
      <c r="B464" t="s">
        <v>10</v>
      </c>
      <c r="C464" t="s">
        <v>12</v>
      </c>
      <c r="D464">
        <v>19</v>
      </c>
      <c r="E464">
        <v>1.35121015707651</v>
      </c>
    </row>
    <row r="465" spans="1:5" x14ac:dyDescent="0.2">
      <c r="A465" t="s">
        <v>2</v>
      </c>
      <c r="B465" t="s">
        <v>10</v>
      </c>
      <c r="C465" t="s">
        <v>12</v>
      </c>
      <c r="D465">
        <v>20</v>
      </c>
      <c r="E465">
        <v>1.56513476371765</v>
      </c>
    </row>
    <row r="466" spans="1:5" x14ac:dyDescent="0.2">
      <c r="A466" t="s">
        <v>2</v>
      </c>
      <c r="B466" t="s">
        <v>10</v>
      </c>
      <c r="C466" t="s">
        <v>12</v>
      </c>
      <c r="D466">
        <v>21</v>
      </c>
      <c r="E466">
        <v>2.4154646396636901</v>
      </c>
    </row>
    <row r="467" spans="1:5" x14ac:dyDescent="0.2">
      <c r="A467" t="s">
        <v>2</v>
      </c>
      <c r="B467" t="s">
        <v>10</v>
      </c>
      <c r="C467" t="s">
        <v>12</v>
      </c>
      <c r="D467">
        <v>22</v>
      </c>
      <c r="E467">
        <v>4.4288525581359801</v>
      </c>
    </row>
    <row r="468" spans="1:5" x14ac:dyDescent="0.2">
      <c r="A468" t="s">
        <v>2</v>
      </c>
      <c r="B468" t="s">
        <v>10</v>
      </c>
      <c r="C468" t="s">
        <v>12</v>
      </c>
      <c r="D468">
        <v>23</v>
      </c>
      <c r="E468">
        <v>6.2177844047546298</v>
      </c>
    </row>
    <row r="469" spans="1:5" x14ac:dyDescent="0.2">
      <c r="A469" t="s">
        <v>3</v>
      </c>
      <c r="B469" t="s">
        <v>5</v>
      </c>
      <c r="C469" t="s">
        <v>11</v>
      </c>
      <c r="D469">
        <v>5</v>
      </c>
      <c r="E469">
        <v>2.09090055203905E-3</v>
      </c>
    </row>
    <row r="470" spans="1:5" x14ac:dyDescent="0.2">
      <c r="A470" t="s">
        <v>3</v>
      </c>
      <c r="B470" t="s">
        <v>5</v>
      </c>
      <c r="C470" t="s">
        <v>11</v>
      </c>
      <c r="D470">
        <v>6</v>
      </c>
      <c r="E470">
        <v>2.6894597446217201E-3</v>
      </c>
    </row>
    <row r="471" spans="1:5" x14ac:dyDescent="0.2">
      <c r="A471" t="s">
        <v>3</v>
      </c>
      <c r="B471" t="s">
        <v>5</v>
      </c>
      <c r="C471" t="s">
        <v>11</v>
      </c>
      <c r="D471">
        <v>7</v>
      </c>
      <c r="E471">
        <v>3.6207460889629201E-3</v>
      </c>
    </row>
    <row r="472" spans="1:5" x14ac:dyDescent="0.2">
      <c r="A472" t="s">
        <v>3</v>
      </c>
      <c r="B472" t="s">
        <v>5</v>
      </c>
      <c r="C472" t="s">
        <v>11</v>
      </c>
      <c r="D472">
        <v>8</v>
      </c>
      <c r="E472">
        <v>7.3924415251787898E-3</v>
      </c>
    </row>
    <row r="473" spans="1:5" x14ac:dyDescent="0.2">
      <c r="A473" t="s">
        <v>3</v>
      </c>
      <c r="B473" t="s">
        <v>5</v>
      </c>
      <c r="C473" t="s">
        <v>11</v>
      </c>
      <c r="D473">
        <v>9</v>
      </c>
      <c r="E473">
        <v>8.8793927547978404E-3</v>
      </c>
    </row>
    <row r="474" spans="1:5" x14ac:dyDescent="0.2">
      <c r="A474" t="s">
        <v>3</v>
      </c>
      <c r="B474" t="s">
        <v>5</v>
      </c>
      <c r="C474" t="s">
        <v>11</v>
      </c>
      <c r="D474">
        <v>10</v>
      </c>
      <c r="E474">
        <v>1.6567485005247799E-2</v>
      </c>
    </row>
    <row r="475" spans="1:5" x14ac:dyDescent="0.2">
      <c r="A475" t="s">
        <v>3</v>
      </c>
      <c r="B475" t="s">
        <v>5</v>
      </c>
      <c r="C475" t="s">
        <v>11</v>
      </c>
      <c r="D475">
        <v>11</v>
      </c>
      <c r="E475">
        <v>3.3108863176083997E-2</v>
      </c>
    </row>
    <row r="476" spans="1:5" x14ac:dyDescent="0.2">
      <c r="A476" t="s">
        <v>3</v>
      </c>
      <c r="B476" t="s">
        <v>5</v>
      </c>
      <c r="C476" t="s">
        <v>11</v>
      </c>
      <c r="D476">
        <v>12</v>
      </c>
      <c r="E476">
        <v>6.8949804586522695E-2</v>
      </c>
    </row>
    <row r="477" spans="1:5" x14ac:dyDescent="0.2">
      <c r="A477" t="s">
        <v>3</v>
      </c>
      <c r="B477" t="s">
        <v>5</v>
      </c>
      <c r="C477" t="s">
        <v>11</v>
      </c>
      <c r="D477">
        <v>13</v>
      </c>
      <c r="E477">
        <v>5.7671289817959603E-2</v>
      </c>
    </row>
    <row r="478" spans="1:5" x14ac:dyDescent="0.2">
      <c r="A478" t="s">
        <v>3</v>
      </c>
      <c r="B478" t="s">
        <v>5</v>
      </c>
      <c r="C478" t="s">
        <v>11</v>
      </c>
      <c r="D478">
        <v>14</v>
      </c>
      <c r="E478">
        <v>9.6357831767961005E-2</v>
      </c>
    </row>
    <row r="479" spans="1:5" x14ac:dyDescent="0.2">
      <c r="A479" t="s">
        <v>3</v>
      </c>
      <c r="B479" t="s">
        <v>5</v>
      </c>
      <c r="C479" t="s">
        <v>11</v>
      </c>
      <c r="D479">
        <v>15</v>
      </c>
      <c r="E479">
        <v>0.18119039255030001</v>
      </c>
    </row>
    <row r="480" spans="1:5" x14ac:dyDescent="0.2">
      <c r="A480" t="s">
        <v>3</v>
      </c>
      <c r="B480" t="s">
        <v>5</v>
      </c>
      <c r="C480" t="s">
        <v>11</v>
      </c>
      <c r="D480">
        <v>16</v>
      </c>
      <c r="E480">
        <v>0.35877512483035801</v>
      </c>
    </row>
    <row r="481" spans="1:5" x14ac:dyDescent="0.2">
      <c r="A481" t="s">
        <v>3</v>
      </c>
      <c r="B481" t="s">
        <v>5</v>
      </c>
      <c r="C481" t="s">
        <v>11</v>
      </c>
      <c r="D481">
        <v>17</v>
      </c>
      <c r="E481">
        <v>0.81366142104653705</v>
      </c>
    </row>
    <row r="482" spans="1:5" x14ac:dyDescent="0.2">
      <c r="A482" t="s">
        <v>3</v>
      </c>
      <c r="B482" t="s">
        <v>5</v>
      </c>
      <c r="C482" t="s">
        <v>11</v>
      </c>
      <c r="D482">
        <v>18</v>
      </c>
      <c r="E482">
        <v>1.02511088053385</v>
      </c>
    </row>
    <row r="483" spans="1:5" x14ac:dyDescent="0.2">
      <c r="A483" t="s">
        <v>3</v>
      </c>
      <c r="B483" t="s">
        <v>5</v>
      </c>
      <c r="C483" t="s">
        <v>11</v>
      </c>
      <c r="D483">
        <v>19</v>
      </c>
      <c r="E483">
        <v>1.08134489059448</v>
      </c>
    </row>
    <row r="484" spans="1:5" x14ac:dyDescent="0.2">
      <c r="A484" t="s">
        <v>3</v>
      </c>
      <c r="B484" t="s">
        <v>5</v>
      </c>
      <c r="C484" t="s">
        <v>11</v>
      </c>
      <c r="D484">
        <v>20</v>
      </c>
      <c r="E484">
        <v>1.20549759864807</v>
      </c>
    </row>
    <row r="485" spans="1:5" x14ac:dyDescent="0.2">
      <c r="A485" t="s">
        <v>3</v>
      </c>
      <c r="B485" t="s">
        <v>5</v>
      </c>
      <c r="C485" t="s">
        <v>11</v>
      </c>
      <c r="D485">
        <v>21</v>
      </c>
      <c r="E485">
        <v>1.8791714509328199</v>
      </c>
    </row>
    <row r="486" spans="1:5" x14ac:dyDescent="0.2">
      <c r="A486" t="s">
        <v>3</v>
      </c>
      <c r="B486" t="s">
        <v>5</v>
      </c>
      <c r="C486" t="s">
        <v>11</v>
      </c>
      <c r="D486">
        <v>22</v>
      </c>
      <c r="E486">
        <v>2.0670347213745099</v>
      </c>
    </row>
    <row r="487" spans="1:5" x14ac:dyDescent="0.2">
      <c r="A487" t="s">
        <v>3</v>
      </c>
      <c r="B487" t="s">
        <v>5</v>
      </c>
      <c r="C487" t="s">
        <v>11</v>
      </c>
      <c r="D487">
        <v>23</v>
      </c>
      <c r="E487">
        <v>4.3906362056732098</v>
      </c>
    </row>
    <row r="488" spans="1:5" x14ac:dyDescent="0.2">
      <c r="A488" t="s">
        <v>3</v>
      </c>
      <c r="B488" t="s">
        <v>5</v>
      </c>
      <c r="C488" t="s">
        <v>12</v>
      </c>
      <c r="D488">
        <v>5</v>
      </c>
      <c r="E488">
        <v>3.4405507293401902E-2</v>
      </c>
    </row>
    <row r="489" spans="1:5" x14ac:dyDescent="0.2">
      <c r="A489" t="s">
        <v>3</v>
      </c>
      <c r="B489" t="s">
        <v>5</v>
      </c>
      <c r="C489" t="s">
        <v>12</v>
      </c>
      <c r="D489">
        <v>6</v>
      </c>
      <c r="E489">
        <v>4.1009961390027799E-2</v>
      </c>
    </row>
    <row r="490" spans="1:5" x14ac:dyDescent="0.2">
      <c r="A490" t="s">
        <v>3</v>
      </c>
      <c r="B490" t="s">
        <v>5</v>
      </c>
      <c r="C490" t="s">
        <v>12</v>
      </c>
      <c r="D490">
        <v>7</v>
      </c>
      <c r="E490">
        <v>4.7682750458810798E-2</v>
      </c>
    </row>
    <row r="491" spans="1:5" x14ac:dyDescent="0.2">
      <c r="A491" t="s">
        <v>3</v>
      </c>
      <c r="B491" t="s">
        <v>5</v>
      </c>
      <c r="C491" t="s">
        <v>12</v>
      </c>
      <c r="D491">
        <v>8</v>
      </c>
      <c r="E491">
        <v>5.54317913803399E-2</v>
      </c>
    </row>
    <row r="492" spans="1:5" x14ac:dyDescent="0.2">
      <c r="A492" t="s">
        <v>3</v>
      </c>
      <c r="B492" t="s">
        <v>5</v>
      </c>
      <c r="C492" t="s">
        <v>12</v>
      </c>
      <c r="D492">
        <v>9</v>
      </c>
      <c r="E492">
        <v>6.3172008477005298E-2</v>
      </c>
    </row>
    <row r="493" spans="1:5" x14ac:dyDescent="0.2">
      <c r="A493" t="s">
        <v>3</v>
      </c>
      <c r="B493" t="s">
        <v>5</v>
      </c>
      <c r="C493" t="s">
        <v>12</v>
      </c>
      <c r="D493">
        <v>10</v>
      </c>
      <c r="E493">
        <v>7.4880298446206403E-2</v>
      </c>
    </row>
    <row r="494" spans="1:5" x14ac:dyDescent="0.2">
      <c r="A494" t="s">
        <v>3</v>
      </c>
      <c r="B494" t="s">
        <v>5</v>
      </c>
      <c r="C494" t="s">
        <v>12</v>
      </c>
      <c r="D494">
        <v>11</v>
      </c>
      <c r="E494">
        <v>9.0044944894080006E-2</v>
      </c>
    </row>
    <row r="495" spans="1:5" x14ac:dyDescent="0.2">
      <c r="A495" t="s">
        <v>3</v>
      </c>
      <c r="B495" t="s">
        <v>5</v>
      </c>
      <c r="C495" t="s">
        <v>12</v>
      </c>
      <c r="D495">
        <v>12</v>
      </c>
      <c r="E495">
        <v>0.104884456185733</v>
      </c>
    </row>
    <row r="496" spans="1:5" x14ac:dyDescent="0.2">
      <c r="A496" t="s">
        <v>3</v>
      </c>
      <c r="B496" t="s">
        <v>5</v>
      </c>
      <c r="C496" t="s">
        <v>12</v>
      </c>
      <c r="D496">
        <v>13</v>
      </c>
      <c r="E496">
        <v>0.109552152016583</v>
      </c>
    </row>
    <row r="497" spans="1:5" x14ac:dyDescent="0.2">
      <c r="A497" t="s">
        <v>3</v>
      </c>
      <c r="B497" t="s">
        <v>5</v>
      </c>
      <c r="C497" t="s">
        <v>12</v>
      </c>
      <c r="D497">
        <v>14</v>
      </c>
      <c r="E497">
        <v>0.11798564359253499</v>
      </c>
    </row>
    <row r="498" spans="1:5" x14ac:dyDescent="0.2">
      <c r="A498" t="s">
        <v>3</v>
      </c>
      <c r="B498" t="s">
        <v>5</v>
      </c>
      <c r="C498" t="s">
        <v>12</v>
      </c>
      <c r="D498">
        <v>15</v>
      </c>
      <c r="E498">
        <v>0.136470011636322</v>
      </c>
    </row>
    <row r="499" spans="1:5" x14ac:dyDescent="0.2">
      <c r="A499" t="s">
        <v>3</v>
      </c>
      <c r="B499" t="s">
        <v>5</v>
      </c>
      <c r="C499" t="s">
        <v>12</v>
      </c>
      <c r="D499">
        <v>16</v>
      </c>
      <c r="E499">
        <v>0.16826213808620599</v>
      </c>
    </row>
    <row r="500" spans="1:5" x14ac:dyDescent="0.2">
      <c r="A500" t="s">
        <v>3</v>
      </c>
      <c r="B500" t="s">
        <v>5</v>
      </c>
      <c r="C500" t="s">
        <v>12</v>
      </c>
      <c r="D500">
        <v>17</v>
      </c>
      <c r="E500">
        <v>0.55175604773502696</v>
      </c>
    </row>
    <row r="501" spans="1:5" x14ac:dyDescent="0.2">
      <c r="A501" t="s">
        <v>3</v>
      </c>
      <c r="B501" t="s">
        <v>5</v>
      </c>
      <c r="C501" t="s">
        <v>12</v>
      </c>
      <c r="D501">
        <v>18</v>
      </c>
      <c r="E501">
        <v>0.84315167455112205</v>
      </c>
    </row>
    <row r="502" spans="1:5" x14ac:dyDescent="0.2">
      <c r="A502" t="s">
        <v>3</v>
      </c>
      <c r="B502" t="s">
        <v>5</v>
      </c>
      <c r="C502" t="s">
        <v>12</v>
      </c>
      <c r="D502">
        <v>19</v>
      </c>
      <c r="E502">
        <v>1.0237774499257399</v>
      </c>
    </row>
    <row r="503" spans="1:5" x14ac:dyDescent="0.2">
      <c r="A503" t="s">
        <v>3</v>
      </c>
      <c r="B503" t="s">
        <v>5</v>
      </c>
      <c r="C503" t="s">
        <v>12</v>
      </c>
      <c r="D503">
        <v>20</v>
      </c>
      <c r="E503">
        <v>1.0318491902462199</v>
      </c>
    </row>
    <row r="504" spans="1:5" x14ac:dyDescent="0.2">
      <c r="A504" t="s">
        <v>3</v>
      </c>
      <c r="B504" t="s">
        <v>5</v>
      </c>
      <c r="C504" t="s">
        <v>12</v>
      </c>
      <c r="D504">
        <v>21</v>
      </c>
      <c r="E504">
        <v>1.05329603734223</v>
      </c>
    </row>
    <row r="505" spans="1:5" x14ac:dyDescent="0.2">
      <c r="A505" t="s">
        <v>3</v>
      </c>
      <c r="B505" t="s">
        <v>5</v>
      </c>
      <c r="C505" t="s">
        <v>12</v>
      </c>
      <c r="D505">
        <v>22</v>
      </c>
      <c r="E505">
        <v>1.1190587878227201</v>
      </c>
    </row>
    <row r="506" spans="1:5" x14ac:dyDescent="0.2">
      <c r="A506" t="s">
        <v>3</v>
      </c>
      <c r="B506" t="s">
        <v>5</v>
      </c>
      <c r="C506" t="s">
        <v>12</v>
      </c>
      <c r="D506">
        <v>23</v>
      </c>
      <c r="E506">
        <v>1.2222960789998301</v>
      </c>
    </row>
    <row r="507" spans="1:5" x14ac:dyDescent="0.2">
      <c r="A507" t="s">
        <v>3</v>
      </c>
      <c r="B507" t="s">
        <v>6</v>
      </c>
      <c r="C507" t="s">
        <v>11</v>
      </c>
      <c r="D507">
        <v>5</v>
      </c>
      <c r="E507">
        <v>0.82493186931984097</v>
      </c>
    </row>
    <row r="508" spans="1:5" x14ac:dyDescent="0.2">
      <c r="A508" t="s">
        <v>3</v>
      </c>
      <c r="B508" t="s">
        <v>6</v>
      </c>
      <c r="C508" t="s">
        <v>11</v>
      </c>
      <c r="D508">
        <v>6</v>
      </c>
      <c r="E508">
        <v>1.0134022774234801</v>
      </c>
    </row>
    <row r="509" spans="1:5" x14ac:dyDescent="0.2">
      <c r="A509" t="s">
        <v>3</v>
      </c>
      <c r="B509" t="s">
        <v>6</v>
      </c>
      <c r="C509" t="s">
        <v>11</v>
      </c>
      <c r="D509">
        <v>7</v>
      </c>
      <c r="E509">
        <v>1.0277788804637</v>
      </c>
    </row>
    <row r="510" spans="1:5" x14ac:dyDescent="0.2">
      <c r="A510" t="s">
        <v>3</v>
      </c>
      <c r="B510" t="s">
        <v>6</v>
      </c>
      <c r="C510" t="s">
        <v>11</v>
      </c>
      <c r="D510">
        <v>8</v>
      </c>
      <c r="E510">
        <v>1.02304618523038</v>
      </c>
    </row>
    <row r="511" spans="1:5" x14ac:dyDescent="0.2">
      <c r="A511" t="s">
        <v>3</v>
      </c>
      <c r="B511" t="s">
        <v>6</v>
      </c>
      <c r="C511" t="s">
        <v>11</v>
      </c>
      <c r="D511">
        <v>9</v>
      </c>
      <c r="E511">
        <v>1.0399516238722599</v>
      </c>
    </row>
    <row r="512" spans="1:5" x14ac:dyDescent="0.2">
      <c r="A512" t="s">
        <v>3</v>
      </c>
      <c r="B512" t="s">
        <v>6</v>
      </c>
      <c r="C512" t="s">
        <v>11</v>
      </c>
      <c r="D512">
        <v>10</v>
      </c>
      <c r="E512">
        <v>1.0393109602086601</v>
      </c>
    </row>
    <row r="513" spans="1:5" x14ac:dyDescent="0.2">
      <c r="A513" t="s">
        <v>3</v>
      </c>
      <c r="B513" t="s">
        <v>6</v>
      </c>
      <c r="C513" t="s">
        <v>11</v>
      </c>
      <c r="D513">
        <v>11</v>
      </c>
      <c r="E513">
        <v>1.0788031915823599</v>
      </c>
    </row>
    <row r="514" spans="1:5" x14ac:dyDescent="0.2">
      <c r="A514" t="s">
        <v>3</v>
      </c>
      <c r="B514" t="s">
        <v>6</v>
      </c>
      <c r="C514" t="s">
        <v>11</v>
      </c>
      <c r="D514">
        <v>12</v>
      </c>
      <c r="E514">
        <v>1.12200762430826</v>
      </c>
    </row>
    <row r="515" spans="1:5" x14ac:dyDescent="0.2">
      <c r="A515" t="s">
        <v>3</v>
      </c>
      <c r="B515" t="s">
        <v>6</v>
      </c>
      <c r="C515" t="s">
        <v>11</v>
      </c>
      <c r="D515">
        <v>13</v>
      </c>
      <c r="E515">
        <v>1.1684281229972799</v>
      </c>
    </row>
    <row r="516" spans="1:5" x14ac:dyDescent="0.2">
      <c r="A516" t="s">
        <v>3</v>
      </c>
      <c r="B516" t="s">
        <v>6</v>
      </c>
      <c r="C516" t="s">
        <v>11</v>
      </c>
      <c r="D516">
        <v>14</v>
      </c>
      <c r="E516">
        <v>1.33529376983642</v>
      </c>
    </row>
    <row r="517" spans="1:5" x14ac:dyDescent="0.2">
      <c r="A517" t="s">
        <v>3</v>
      </c>
      <c r="B517" t="s">
        <v>6</v>
      </c>
      <c r="C517" t="s">
        <v>11</v>
      </c>
      <c r="D517">
        <v>15</v>
      </c>
      <c r="E517">
        <v>1.68598067760467</v>
      </c>
    </row>
    <row r="518" spans="1:5" x14ac:dyDescent="0.2">
      <c r="A518" t="s">
        <v>3</v>
      </c>
      <c r="B518" t="s">
        <v>6</v>
      </c>
      <c r="C518" t="s">
        <v>11</v>
      </c>
      <c r="D518">
        <v>16</v>
      </c>
      <c r="E518">
        <v>2.57016801834106</v>
      </c>
    </row>
    <row r="519" spans="1:5" x14ac:dyDescent="0.2">
      <c r="A519" t="s">
        <v>3</v>
      </c>
      <c r="B519" t="s">
        <v>6</v>
      </c>
      <c r="C519" t="s">
        <v>11</v>
      </c>
      <c r="D519">
        <v>17</v>
      </c>
      <c r="E519">
        <v>5.4496760368347097</v>
      </c>
    </row>
    <row r="520" spans="1:5" x14ac:dyDescent="0.2">
      <c r="A520" t="s">
        <v>3</v>
      </c>
      <c r="B520" t="s">
        <v>6</v>
      </c>
      <c r="C520" t="s">
        <v>11</v>
      </c>
      <c r="D520">
        <v>18</v>
      </c>
      <c r="E520">
        <v>12.1518256664276</v>
      </c>
    </row>
    <row r="521" spans="1:5" x14ac:dyDescent="0.2">
      <c r="A521" t="s">
        <v>3</v>
      </c>
      <c r="B521" t="s">
        <v>6</v>
      </c>
      <c r="C521" t="s">
        <v>11</v>
      </c>
      <c r="D521">
        <v>19</v>
      </c>
      <c r="E521">
        <v>27.514512538909901</v>
      </c>
    </row>
    <row r="522" spans="1:5" x14ac:dyDescent="0.2">
      <c r="A522" t="s">
        <v>3</v>
      </c>
      <c r="B522" t="s">
        <v>6</v>
      </c>
      <c r="C522" t="s">
        <v>12</v>
      </c>
      <c r="D522">
        <v>5</v>
      </c>
      <c r="E522">
        <v>1.0160630691883099</v>
      </c>
    </row>
    <row r="523" spans="1:5" x14ac:dyDescent="0.2">
      <c r="A523" t="s">
        <v>3</v>
      </c>
      <c r="B523" t="s">
        <v>6</v>
      </c>
      <c r="C523" t="s">
        <v>12</v>
      </c>
      <c r="D523">
        <v>6</v>
      </c>
      <c r="E523">
        <v>1.02423572896131</v>
      </c>
    </row>
    <row r="524" spans="1:5" x14ac:dyDescent="0.2">
      <c r="A524" t="s">
        <v>3</v>
      </c>
      <c r="B524" t="s">
        <v>6</v>
      </c>
      <c r="C524" t="s">
        <v>12</v>
      </c>
      <c r="D524">
        <v>7</v>
      </c>
      <c r="E524">
        <v>1.02262614323542</v>
      </c>
    </row>
    <row r="525" spans="1:5" x14ac:dyDescent="0.2">
      <c r="A525" t="s">
        <v>3</v>
      </c>
      <c r="B525" t="s">
        <v>6</v>
      </c>
      <c r="C525" t="s">
        <v>12</v>
      </c>
      <c r="D525">
        <v>8</v>
      </c>
      <c r="E525">
        <v>1.0429698879068501</v>
      </c>
    </row>
    <row r="526" spans="1:5" x14ac:dyDescent="0.2">
      <c r="A526" t="s">
        <v>3</v>
      </c>
      <c r="B526" t="s">
        <v>6</v>
      </c>
      <c r="C526" t="s">
        <v>12</v>
      </c>
      <c r="D526">
        <v>9</v>
      </c>
      <c r="E526">
        <v>1.05601626634597</v>
      </c>
    </row>
    <row r="527" spans="1:5" x14ac:dyDescent="0.2">
      <c r="A527" t="s">
        <v>3</v>
      </c>
      <c r="B527" t="s">
        <v>6</v>
      </c>
      <c r="C527" t="s">
        <v>12</v>
      </c>
      <c r="D527">
        <v>10</v>
      </c>
      <c r="E527">
        <v>1.04979058355093</v>
      </c>
    </row>
    <row r="528" spans="1:5" x14ac:dyDescent="0.2">
      <c r="A528" t="s">
        <v>3</v>
      </c>
      <c r="B528" t="s">
        <v>6</v>
      </c>
      <c r="C528" t="s">
        <v>12</v>
      </c>
      <c r="D528">
        <v>11</v>
      </c>
      <c r="E528">
        <v>1.0552010961941301</v>
      </c>
    </row>
    <row r="529" spans="1:5" x14ac:dyDescent="0.2">
      <c r="A529" t="s">
        <v>3</v>
      </c>
      <c r="B529" t="s">
        <v>6</v>
      </c>
      <c r="C529" t="s">
        <v>12</v>
      </c>
      <c r="D529">
        <v>12</v>
      </c>
      <c r="E529">
        <v>1.07483692963918</v>
      </c>
    </row>
    <row r="530" spans="1:5" x14ac:dyDescent="0.2">
      <c r="A530" t="s">
        <v>3</v>
      </c>
      <c r="B530" t="s">
        <v>6</v>
      </c>
      <c r="C530" t="s">
        <v>12</v>
      </c>
      <c r="D530">
        <v>13</v>
      </c>
      <c r="E530">
        <v>1.0800781817663201</v>
      </c>
    </row>
    <row r="531" spans="1:5" x14ac:dyDescent="0.2">
      <c r="A531" t="s">
        <v>3</v>
      </c>
      <c r="B531" t="s">
        <v>6</v>
      </c>
      <c r="C531" t="s">
        <v>12</v>
      </c>
      <c r="D531">
        <v>14</v>
      </c>
      <c r="E531">
        <v>1.0681358575820901</v>
      </c>
    </row>
    <row r="532" spans="1:5" x14ac:dyDescent="0.2">
      <c r="A532" t="s">
        <v>3</v>
      </c>
      <c r="B532" t="s">
        <v>6</v>
      </c>
      <c r="C532" t="s">
        <v>12</v>
      </c>
      <c r="D532">
        <v>15</v>
      </c>
      <c r="E532">
        <v>1.0965646505355799</v>
      </c>
    </row>
    <row r="533" spans="1:5" x14ac:dyDescent="0.2">
      <c r="A533" t="s">
        <v>3</v>
      </c>
      <c r="B533" t="s">
        <v>6</v>
      </c>
      <c r="C533" t="s">
        <v>12</v>
      </c>
      <c r="D533">
        <v>16</v>
      </c>
      <c r="E533">
        <v>1.0945834262030401</v>
      </c>
    </row>
    <row r="534" spans="1:5" x14ac:dyDescent="0.2">
      <c r="A534" t="s">
        <v>3</v>
      </c>
      <c r="B534" t="s">
        <v>6</v>
      </c>
      <c r="C534" t="s">
        <v>12</v>
      </c>
      <c r="D534">
        <v>17</v>
      </c>
      <c r="E534">
        <v>1.1115464430588899</v>
      </c>
    </row>
    <row r="535" spans="1:5" x14ac:dyDescent="0.2">
      <c r="A535" t="s">
        <v>3</v>
      </c>
      <c r="B535" t="s">
        <v>6</v>
      </c>
      <c r="C535" t="s">
        <v>12</v>
      </c>
      <c r="D535">
        <v>18</v>
      </c>
      <c r="E535">
        <v>1.17053954601287</v>
      </c>
    </row>
    <row r="536" spans="1:5" x14ac:dyDescent="0.2">
      <c r="A536" t="s">
        <v>3</v>
      </c>
      <c r="B536" t="s">
        <v>6</v>
      </c>
      <c r="C536" t="s">
        <v>12</v>
      </c>
      <c r="D536">
        <v>19</v>
      </c>
      <c r="E536">
        <v>1.25496264298756</v>
      </c>
    </row>
    <row r="537" spans="1:5" x14ac:dyDescent="0.2">
      <c r="A537" t="s">
        <v>3</v>
      </c>
      <c r="B537" t="s">
        <v>6</v>
      </c>
      <c r="C537" t="s">
        <v>12</v>
      </c>
      <c r="D537">
        <v>20</v>
      </c>
      <c r="E537">
        <v>1.5129694143931001</v>
      </c>
    </row>
    <row r="538" spans="1:5" x14ac:dyDescent="0.2">
      <c r="A538" t="s">
        <v>3</v>
      </c>
      <c r="B538" t="s">
        <v>6</v>
      </c>
      <c r="C538" t="s">
        <v>12</v>
      </c>
      <c r="D538">
        <v>21</v>
      </c>
      <c r="E538">
        <v>2.4901008605957</v>
      </c>
    </row>
    <row r="539" spans="1:5" x14ac:dyDescent="0.2">
      <c r="A539" t="s">
        <v>3</v>
      </c>
      <c r="B539" t="s">
        <v>6</v>
      </c>
      <c r="C539" t="s">
        <v>12</v>
      </c>
      <c r="D539">
        <v>22</v>
      </c>
      <c r="E539">
        <v>3.6282963752746502</v>
      </c>
    </row>
    <row r="540" spans="1:5" x14ac:dyDescent="0.2">
      <c r="A540" t="s">
        <v>3</v>
      </c>
      <c r="B540" t="s">
        <v>8</v>
      </c>
      <c r="C540" t="s">
        <v>11</v>
      </c>
      <c r="D540">
        <v>5</v>
      </c>
      <c r="E540">
        <v>7.1064794764799204E-3</v>
      </c>
    </row>
    <row r="541" spans="1:5" x14ac:dyDescent="0.2">
      <c r="A541" t="s">
        <v>3</v>
      </c>
      <c r="B541" t="s">
        <v>8</v>
      </c>
      <c r="C541" t="s">
        <v>11</v>
      </c>
      <c r="D541">
        <v>6</v>
      </c>
      <c r="E541">
        <v>9.0430974960327096E-3</v>
      </c>
    </row>
    <row r="542" spans="1:5" x14ac:dyDescent="0.2">
      <c r="A542" t="s">
        <v>3</v>
      </c>
      <c r="B542" t="s">
        <v>8</v>
      </c>
      <c r="C542" t="s">
        <v>11</v>
      </c>
      <c r="D542">
        <v>7</v>
      </c>
      <c r="E542">
        <v>1.50774296592263E-2</v>
      </c>
    </row>
    <row r="543" spans="1:5" x14ac:dyDescent="0.2">
      <c r="A543" t="s">
        <v>3</v>
      </c>
      <c r="B543" t="s">
        <v>8</v>
      </c>
      <c r="C543" t="s">
        <v>11</v>
      </c>
      <c r="D543">
        <v>8</v>
      </c>
      <c r="E543">
        <v>1.66578830457201E-2</v>
      </c>
    </row>
    <row r="544" spans="1:5" x14ac:dyDescent="0.2">
      <c r="A544" t="s">
        <v>3</v>
      </c>
      <c r="B544" t="s">
        <v>8</v>
      </c>
      <c r="C544" t="s">
        <v>11</v>
      </c>
      <c r="D544">
        <v>9</v>
      </c>
      <c r="E544">
        <v>2.5261025802761902E-2</v>
      </c>
    </row>
    <row r="545" spans="1:5" x14ac:dyDescent="0.2">
      <c r="A545" t="s">
        <v>3</v>
      </c>
      <c r="B545" t="s">
        <v>8</v>
      </c>
      <c r="C545" t="s">
        <v>11</v>
      </c>
      <c r="D545">
        <v>10</v>
      </c>
      <c r="E545">
        <v>4.3532789922227998E-2</v>
      </c>
    </row>
    <row r="546" spans="1:5" x14ac:dyDescent="0.2">
      <c r="A546" t="s">
        <v>3</v>
      </c>
      <c r="B546" t="s">
        <v>8</v>
      </c>
      <c r="C546" t="s">
        <v>11</v>
      </c>
      <c r="D546">
        <v>11</v>
      </c>
      <c r="E546">
        <v>8.2245284435795804E-2</v>
      </c>
    </row>
    <row r="547" spans="1:5" x14ac:dyDescent="0.2">
      <c r="A547" t="s">
        <v>3</v>
      </c>
      <c r="B547" t="s">
        <v>8</v>
      </c>
      <c r="C547" t="s">
        <v>11</v>
      </c>
      <c r="D547">
        <v>12</v>
      </c>
      <c r="E547">
        <v>0.16318120675928399</v>
      </c>
    </row>
    <row r="548" spans="1:5" x14ac:dyDescent="0.2">
      <c r="A548" t="s">
        <v>3</v>
      </c>
      <c r="B548" t="s">
        <v>8</v>
      </c>
      <c r="C548" t="s">
        <v>11</v>
      </c>
      <c r="D548">
        <v>13</v>
      </c>
      <c r="E548">
        <v>0.29273840259103201</v>
      </c>
    </row>
    <row r="549" spans="1:5" x14ac:dyDescent="0.2">
      <c r="A549" t="s">
        <v>3</v>
      </c>
      <c r="B549" t="s">
        <v>8</v>
      </c>
      <c r="C549" t="s">
        <v>11</v>
      </c>
      <c r="D549">
        <v>14</v>
      </c>
      <c r="E549">
        <v>0.21186918604607599</v>
      </c>
    </row>
    <row r="550" spans="1:5" x14ac:dyDescent="0.2">
      <c r="A550" t="s">
        <v>3</v>
      </c>
      <c r="B550" t="s">
        <v>8</v>
      </c>
      <c r="C550" t="s">
        <v>11</v>
      </c>
      <c r="D550">
        <v>15</v>
      </c>
      <c r="E550">
        <v>0.39399736769059102</v>
      </c>
    </row>
    <row r="551" spans="1:5" x14ac:dyDescent="0.2">
      <c r="A551" t="s">
        <v>3</v>
      </c>
      <c r="B551" t="s">
        <v>8</v>
      </c>
      <c r="C551" t="s">
        <v>11</v>
      </c>
      <c r="D551">
        <v>16</v>
      </c>
      <c r="E551">
        <v>0.92401045443964902</v>
      </c>
    </row>
    <row r="552" spans="1:5" x14ac:dyDescent="0.2">
      <c r="A552" t="s">
        <v>3</v>
      </c>
      <c r="B552" t="s">
        <v>8</v>
      </c>
      <c r="C552" t="s">
        <v>11</v>
      </c>
      <c r="D552">
        <v>17</v>
      </c>
      <c r="E552">
        <v>1.03622155277817</v>
      </c>
    </row>
    <row r="553" spans="1:5" x14ac:dyDescent="0.2">
      <c r="A553" t="s">
        <v>3</v>
      </c>
      <c r="B553" t="s">
        <v>8</v>
      </c>
      <c r="C553" t="s">
        <v>11</v>
      </c>
      <c r="D553">
        <v>18</v>
      </c>
      <c r="E553">
        <v>1.0731284994828001</v>
      </c>
    </row>
    <row r="554" spans="1:5" x14ac:dyDescent="0.2">
      <c r="A554" t="s">
        <v>3</v>
      </c>
      <c r="B554" t="s">
        <v>8</v>
      </c>
      <c r="C554" t="s">
        <v>11</v>
      </c>
      <c r="D554">
        <v>19</v>
      </c>
      <c r="E554">
        <v>1.16041200501578</v>
      </c>
    </row>
    <row r="555" spans="1:5" x14ac:dyDescent="0.2">
      <c r="A555" t="s">
        <v>3</v>
      </c>
      <c r="B555" t="s">
        <v>8</v>
      </c>
      <c r="C555" t="s">
        <v>11</v>
      </c>
      <c r="D555">
        <v>20</v>
      </c>
      <c r="E555">
        <v>1.4332483609517399</v>
      </c>
    </row>
    <row r="556" spans="1:5" x14ac:dyDescent="0.2">
      <c r="A556" t="s">
        <v>3</v>
      </c>
      <c r="B556" t="s">
        <v>8</v>
      </c>
      <c r="C556" t="s">
        <v>11</v>
      </c>
      <c r="D556">
        <v>21</v>
      </c>
      <c r="E556">
        <v>2.4161806106567298</v>
      </c>
    </row>
    <row r="557" spans="1:5" x14ac:dyDescent="0.2">
      <c r="A557" t="s">
        <v>3</v>
      </c>
      <c r="B557" t="s">
        <v>8</v>
      </c>
      <c r="C557" t="s">
        <v>11</v>
      </c>
      <c r="D557">
        <v>22</v>
      </c>
      <c r="E557">
        <v>3.4914190769195499</v>
      </c>
    </row>
    <row r="558" spans="1:5" x14ac:dyDescent="0.2">
      <c r="A558" t="s">
        <v>3</v>
      </c>
      <c r="B558" t="s">
        <v>8</v>
      </c>
      <c r="C558" t="s">
        <v>11</v>
      </c>
      <c r="D558">
        <v>23</v>
      </c>
      <c r="E558">
        <v>7.4177298545837402</v>
      </c>
    </row>
    <row r="559" spans="1:5" x14ac:dyDescent="0.2">
      <c r="A559" t="s">
        <v>3</v>
      </c>
      <c r="B559" t="s">
        <v>9</v>
      </c>
      <c r="C559" t="s">
        <v>11</v>
      </c>
      <c r="D559">
        <v>5</v>
      </c>
      <c r="E559">
        <v>2.71840282514983E-2</v>
      </c>
    </row>
    <row r="560" spans="1:5" x14ac:dyDescent="0.2">
      <c r="A560" t="s">
        <v>3</v>
      </c>
      <c r="B560" t="s">
        <v>9</v>
      </c>
      <c r="C560" t="s">
        <v>11</v>
      </c>
      <c r="D560">
        <v>6</v>
      </c>
      <c r="E560">
        <v>2.8344822864906399E-2</v>
      </c>
    </row>
    <row r="561" spans="1:5" x14ac:dyDescent="0.2">
      <c r="A561" t="s">
        <v>3</v>
      </c>
      <c r="B561" t="s">
        <v>9</v>
      </c>
      <c r="C561" t="s">
        <v>11</v>
      </c>
      <c r="D561">
        <v>7</v>
      </c>
      <c r="E561">
        <v>7.2305929427053398E-2</v>
      </c>
    </row>
    <row r="562" spans="1:5" x14ac:dyDescent="0.2">
      <c r="A562" t="s">
        <v>3</v>
      </c>
      <c r="B562" t="s">
        <v>9</v>
      </c>
      <c r="C562" t="s">
        <v>11</v>
      </c>
      <c r="D562">
        <v>8</v>
      </c>
      <c r="E562">
        <v>3.9633715853971498E-2</v>
      </c>
    </row>
    <row r="563" spans="1:5" x14ac:dyDescent="0.2">
      <c r="A563" t="s">
        <v>3</v>
      </c>
      <c r="B563" t="s">
        <v>9</v>
      </c>
      <c r="C563" t="s">
        <v>11</v>
      </c>
      <c r="D563">
        <v>9</v>
      </c>
      <c r="E563">
        <v>9.5734558853448601E-2</v>
      </c>
    </row>
    <row r="564" spans="1:5" x14ac:dyDescent="0.2">
      <c r="A564" t="s">
        <v>3</v>
      </c>
      <c r="B564" t="s">
        <v>9</v>
      </c>
      <c r="C564" t="s">
        <v>11</v>
      </c>
      <c r="D564">
        <v>10</v>
      </c>
      <c r="E564">
        <v>0.15236408102746099</v>
      </c>
    </row>
    <row r="565" spans="1:5" x14ac:dyDescent="0.2">
      <c r="A565" t="s">
        <v>3</v>
      </c>
      <c r="B565" t="s">
        <v>9</v>
      </c>
      <c r="C565" t="s">
        <v>11</v>
      </c>
      <c r="D565">
        <v>11</v>
      </c>
      <c r="E565">
        <v>0.37755318248973102</v>
      </c>
    </row>
    <row r="566" spans="1:5" x14ac:dyDescent="0.2">
      <c r="A566" t="s">
        <v>3</v>
      </c>
      <c r="B566" t="s">
        <v>9</v>
      </c>
      <c r="C566" t="s">
        <v>11</v>
      </c>
      <c r="D566">
        <v>12</v>
      </c>
      <c r="E566">
        <v>0.58254870947669501</v>
      </c>
    </row>
    <row r="567" spans="1:5" x14ac:dyDescent="0.2">
      <c r="A567" t="s">
        <v>3</v>
      </c>
      <c r="B567" t="s">
        <v>9</v>
      </c>
      <c r="C567" t="s">
        <v>11</v>
      </c>
      <c r="D567">
        <v>13</v>
      </c>
      <c r="E567">
        <v>1.0304455399513199</v>
      </c>
    </row>
    <row r="568" spans="1:5" x14ac:dyDescent="0.2">
      <c r="A568" t="s">
        <v>3</v>
      </c>
      <c r="B568" t="s">
        <v>9</v>
      </c>
      <c r="C568" t="s">
        <v>11</v>
      </c>
      <c r="D568">
        <v>14</v>
      </c>
      <c r="E568">
        <v>1.0376323736630899</v>
      </c>
    </row>
    <row r="569" spans="1:5" x14ac:dyDescent="0.2">
      <c r="A569" t="s">
        <v>3</v>
      </c>
      <c r="B569" t="s">
        <v>9</v>
      </c>
      <c r="C569" t="s">
        <v>11</v>
      </c>
      <c r="D569">
        <v>15</v>
      </c>
      <c r="E569">
        <v>1.0791493803262699</v>
      </c>
    </row>
    <row r="570" spans="1:5" x14ac:dyDescent="0.2">
      <c r="A570" t="s">
        <v>3</v>
      </c>
      <c r="B570" t="s">
        <v>9</v>
      </c>
      <c r="C570" t="s">
        <v>11</v>
      </c>
      <c r="D570">
        <v>16</v>
      </c>
      <c r="E570">
        <v>1.1882945597171699</v>
      </c>
    </row>
    <row r="571" spans="1:5" x14ac:dyDescent="0.2">
      <c r="A571" t="s">
        <v>3</v>
      </c>
      <c r="B571" t="s">
        <v>9</v>
      </c>
      <c r="C571" t="s">
        <v>11</v>
      </c>
      <c r="D571">
        <v>17</v>
      </c>
      <c r="E571">
        <v>1.52823966741561</v>
      </c>
    </row>
    <row r="572" spans="1:5" x14ac:dyDescent="0.2">
      <c r="A572" t="s">
        <v>3</v>
      </c>
      <c r="B572" t="s">
        <v>9</v>
      </c>
      <c r="C572" t="s">
        <v>11</v>
      </c>
      <c r="D572">
        <v>18</v>
      </c>
      <c r="E572">
        <v>2.1544625759124698</v>
      </c>
    </row>
    <row r="573" spans="1:5" x14ac:dyDescent="0.2">
      <c r="A573" t="s">
        <v>3</v>
      </c>
      <c r="B573" t="s">
        <v>9</v>
      </c>
      <c r="C573" t="s">
        <v>11</v>
      </c>
      <c r="D573">
        <v>19</v>
      </c>
      <c r="E573">
        <v>3.1266446113586399</v>
      </c>
    </row>
    <row r="574" spans="1:5" x14ac:dyDescent="0.2">
      <c r="A574" t="s">
        <v>3</v>
      </c>
      <c r="B574" t="s">
        <v>9</v>
      </c>
      <c r="C574" t="s">
        <v>11</v>
      </c>
      <c r="D574">
        <v>20</v>
      </c>
      <c r="E574">
        <v>17.646157741546599</v>
      </c>
    </row>
    <row r="575" spans="1:5" x14ac:dyDescent="0.2">
      <c r="A575" t="s">
        <v>3</v>
      </c>
      <c r="B575" t="s">
        <v>9</v>
      </c>
      <c r="C575" t="s">
        <v>11</v>
      </c>
      <c r="D575">
        <v>21</v>
      </c>
      <c r="E575">
        <v>15.269341945648099</v>
      </c>
    </row>
    <row r="576" spans="1:5" x14ac:dyDescent="0.2">
      <c r="A576" t="s">
        <v>3</v>
      </c>
      <c r="B576" t="s">
        <v>9</v>
      </c>
      <c r="C576" t="s">
        <v>12</v>
      </c>
      <c r="D576">
        <v>5</v>
      </c>
      <c r="E576">
        <v>0.28611183400247597</v>
      </c>
    </row>
    <row r="577" spans="1:5" x14ac:dyDescent="0.2">
      <c r="A577" t="s">
        <v>3</v>
      </c>
      <c r="B577" t="s">
        <v>9</v>
      </c>
      <c r="C577" t="s">
        <v>12</v>
      </c>
      <c r="D577">
        <v>6</v>
      </c>
      <c r="E577">
        <v>0.33759758752934999</v>
      </c>
    </row>
    <row r="578" spans="1:5" x14ac:dyDescent="0.2">
      <c r="A578" t="s">
        <v>3</v>
      </c>
      <c r="B578" t="s">
        <v>9</v>
      </c>
      <c r="C578" t="s">
        <v>12</v>
      </c>
      <c r="D578">
        <v>7</v>
      </c>
      <c r="E578">
        <v>0.43230599048090901</v>
      </c>
    </row>
    <row r="579" spans="1:5" x14ac:dyDescent="0.2">
      <c r="A579" t="s">
        <v>3</v>
      </c>
      <c r="B579" t="s">
        <v>9</v>
      </c>
      <c r="C579" t="s">
        <v>12</v>
      </c>
      <c r="D579">
        <v>8</v>
      </c>
      <c r="E579">
        <v>0.46565684383990702</v>
      </c>
    </row>
    <row r="580" spans="1:5" x14ac:dyDescent="0.2">
      <c r="A580" t="s">
        <v>3</v>
      </c>
      <c r="B580" t="s">
        <v>9</v>
      </c>
      <c r="C580" t="s">
        <v>12</v>
      </c>
      <c r="D580">
        <v>9</v>
      </c>
      <c r="E580">
        <v>0.723623677796008</v>
      </c>
    </row>
    <row r="581" spans="1:5" x14ac:dyDescent="0.2">
      <c r="A581" t="s">
        <v>3</v>
      </c>
      <c r="B581" t="s">
        <v>9</v>
      </c>
      <c r="C581" t="s">
        <v>12</v>
      </c>
      <c r="D581">
        <v>10</v>
      </c>
      <c r="E581">
        <v>1.01466276858112</v>
      </c>
    </row>
    <row r="582" spans="1:5" x14ac:dyDescent="0.2">
      <c r="A582" t="s">
        <v>3</v>
      </c>
      <c r="B582" t="s">
        <v>9</v>
      </c>
      <c r="C582" t="s">
        <v>12</v>
      </c>
      <c r="D582">
        <v>11</v>
      </c>
      <c r="E582">
        <v>1.0386457943621901</v>
      </c>
    </row>
    <row r="583" spans="1:5" x14ac:dyDescent="0.2">
      <c r="A583" t="s">
        <v>3</v>
      </c>
      <c r="B583" t="s">
        <v>9</v>
      </c>
      <c r="C583" t="s">
        <v>12</v>
      </c>
      <c r="D583">
        <v>12</v>
      </c>
      <c r="E583">
        <v>0.750368880290611</v>
      </c>
    </row>
    <row r="584" spans="1:5" x14ac:dyDescent="0.2">
      <c r="A584" t="s">
        <v>3</v>
      </c>
      <c r="B584" t="s">
        <v>9</v>
      </c>
      <c r="C584" t="s">
        <v>12</v>
      </c>
      <c r="D584">
        <v>13</v>
      </c>
      <c r="E584">
        <v>0.84509366400101604</v>
      </c>
    </row>
    <row r="585" spans="1:5" x14ac:dyDescent="0.2">
      <c r="A585" t="s">
        <v>3</v>
      </c>
      <c r="B585" t="s">
        <v>9</v>
      </c>
      <c r="C585" t="s">
        <v>12</v>
      </c>
      <c r="D585">
        <v>14</v>
      </c>
      <c r="E585">
        <v>0.84967259799732797</v>
      </c>
    </row>
    <row r="586" spans="1:5" x14ac:dyDescent="0.2">
      <c r="A586" t="s">
        <v>3</v>
      </c>
      <c r="B586" t="s">
        <v>9</v>
      </c>
      <c r="C586" t="s">
        <v>12</v>
      </c>
      <c r="D586">
        <v>15</v>
      </c>
      <c r="E586">
        <v>1.02595725447632</v>
      </c>
    </row>
    <row r="587" spans="1:5" x14ac:dyDescent="0.2">
      <c r="A587" t="s">
        <v>3</v>
      </c>
      <c r="B587" t="s">
        <v>9</v>
      </c>
      <c r="C587" t="s">
        <v>12</v>
      </c>
      <c r="D587">
        <v>16</v>
      </c>
      <c r="E587">
        <v>1.0227274120628</v>
      </c>
    </row>
    <row r="588" spans="1:5" x14ac:dyDescent="0.2">
      <c r="A588" t="s">
        <v>3</v>
      </c>
      <c r="B588" t="s">
        <v>9</v>
      </c>
      <c r="C588" t="s">
        <v>12</v>
      </c>
      <c r="D588">
        <v>17</v>
      </c>
      <c r="E588">
        <v>1.04358261458727</v>
      </c>
    </row>
    <row r="589" spans="1:5" x14ac:dyDescent="0.2">
      <c r="A589" t="s">
        <v>3</v>
      </c>
      <c r="B589" t="s">
        <v>9</v>
      </c>
      <c r="C589" t="s">
        <v>12</v>
      </c>
      <c r="D589">
        <v>18</v>
      </c>
      <c r="E589">
        <v>1.03975671735303</v>
      </c>
    </row>
    <row r="590" spans="1:5" x14ac:dyDescent="0.2">
      <c r="A590" t="s">
        <v>3</v>
      </c>
      <c r="B590" t="s">
        <v>9</v>
      </c>
      <c r="C590" t="s">
        <v>12</v>
      </c>
      <c r="D590">
        <v>19</v>
      </c>
      <c r="E590">
        <v>1.11903331014845</v>
      </c>
    </row>
    <row r="591" spans="1:5" x14ac:dyDescent="0.2">
      <c r="A591" t="s">
        <v>3</v>
      </c>
      <c r="B591" t="s">
        <v>9</v>
      </c>
      <c r="C591" t="s">
        <v>12</v>
      </c>
      <c r="D591">
        <v>20</v>
      </c>
      <c r="E591">
        <v>1.4469518661498999</v>
      </c>
    </row>
    <row r="592" spans="1:5" x14ac:dyDescent="0.2">
      <c r="A592" t="s">
        <v>3</v>
      </c>
      <c r="B592" t="s">
        <v>9</v>
      </c>
      <c r="C592" t="s">
        <v>12</v>
      </c>
      <c r="D592">
        <v>21</v>
      </c>
      <c r="E592">
        <v>1.3005330562591499</v>
      </c>
    </row>
    <row r="593" spans="1:5" x14ac:dyDescent="0.2">
      <c r="A593" t="s">
        <v>3</v>
      </c>
      <c r="B593" t="s">
        <v>10</v>
      </c>
      <c r="C593" t="s">
        <v>11</v>
      </c>
      <c r="D593">
        <v>5</v>
      </c>
      <c r="E593">
        <v>5.0871306774662901E-2</v>
      </c>
    </row>
    <row r="594" spans="1:5" x14ac:dyDescent="0.2">
      <c r="A594" t="s">
        <v>3</v>
      </c>
      <c r="B594" t="s">
        <v>10</v>
      </c>
      <c r="C594" t="s">
        <v>11</v>
      </c>
      <c r="D594">
        <v>6</v>
      </c>
      <c r="E594">
        <v>5.9425059486837899E-2</v>
      </c>
    </row>
    <row r="595" spans="1:5" x14ac:dyDescent="0.2">
      <c r="A595" t="s">
        <v>3</v>
      </c>
      <c r="B595" t="s">
        <v>10</v>
      </c>
      <c r="C595" t="s">
        <v>11</v>
      </c>
      <c r="D595">
        <v>7</v>
      </c>
      <c r="E595">
        <v>6.8774606667312901E-2</v>
      </c>
    </row>
    <row r="596" spans="1:5" x14ac:dyDescent="0.2">
      <c r="A596" t="s">
        <v>3</v>
      </c>
      <c r="B596" t="s">
        <v>10</v>
      </c>
      <c r="C596" t="s">
        <v>11</v>
      </c>
      <c r="D596">
        <v>8</v>
      </c>
      <c r="E596">
        <v>7.7171713698144004E-2</v>
      </c>
    </row>
    <row r="597" spans="1:5" x14ac:dyDescent="0.2">
      <c r="A597" t="s">
        <v>3</v>
      </c>
      <c r="B597" t="s">
        <v>10</v>
      </c>
      <c r="C597" t="s">
        <v>11</v>
      </c>
      <c r="D597">
        <v>9</v>
      </c>
      <c r="E597">
        <v>9.1013688667147694E-2</v>
      </c>
    </row>
    <row r="598" spans="1:5" x14ac:dyDescent="0.2">
      <c r="A598" t="s">
        <v>3</v>
      </c>
      <c r="B598" t="s">
        <v>10</v>
      </c>
      <c r="C598" t="s">
        <v>11</v>
      </c>
      <c r="D598">
        <v>10</v>
      </c>
      <c r="E598">
        <v>0.105993385408438</v>
      </c>
    </row>
    <row r="599" spans="1:5" x14ac:dyDescent="0.2">
      <c r="A599" t="s">
        <v>3</v>
      </c>
      <c r="B599" t="s">
        <v>10</v>
      </c>
      <c r="C599" t="s">
        <v>11</v>
      </c>
      <c r="D599">
        <v>11</v>
      </c>
      <c r="E599">
        <v>0.16747946832694199</v>
      </c>
    </row>
    <row r="600" spans="1:5" x14ac:dyDescent="0.2">
      <c r="A600" t="s">
        <v>3</v>
      </c>
      <c r="B600" t="s">
        <v>10</v>
      </c>
      <c r="C600" t="s">
        <v>11</v>
      </c>
      <c r="D600">
        <v>12</v>
      </c>
      <c r="E600">
        <v>0.22803559957766001</v>
      </c>
    </row>
    <row r="601" spans="1:5" x14ac:dyDescent="0.2">
      <c r="A601" t="s">
        <v>3</v>
      </c>
      <c r="B601" t="s">
        <v>10</v>
      </c>
      <c r="C601" t="s">
        <v>11</v>
      </c>
      <c r="D601">
        <v>13</v>
      </c>
      <c r="E601">
        <v>0.33184914729174397</v>
      </c>
    </row>
    <row r="602" spans="1:5" x14ac:dyDescent="0.2">
      <c r="A602" t="s">
        <v>3</v>
      </c>
      <c r="B602" t="s">
        <v>10</v>
      </c>
      <c r="C602" t="s">
        <v>11</v>
      </c>
      <c r="D602">
        <v>14</v>
      </c>
      <c r="E602">
        <v>0.51109002851972396</v>
      </c>
    </row>
    <row r="603" spans="1:5" x14ac:dyDescent="0.2">
      <c r="A603" t="s">
        <v>3</v>
      </c>
      <c r="B603" t="s">
        <v>10</v>
      </c>
      <c r="C603" t="s">
        <v>11</v>
      </c>
      <c r="D603">
        <v>15</v>
      </c>
      <c r="E603">
        <v>0.75495779280568998</v>
      </c>
    </row>
    <row r="604" spans="1:5" x14ac:dyDescent="0.2">
      <c r="A604" t="s">
        <v>3</v>
      </c>
      <c r="B604" t="s">
        <v>10</v>
      </c>
      <c r="C604" t="s">
        <v>11</v>
      </c>
      <c r="D604">
        <v>16</v>
      </c>
      <c r="E604">
        <v>0.87451687046125803</v>
      </c>
    </row>
    <row r="605" spans="1:5" x14ac:dyDescent="0.2">
      <c r="A605" t="s">
        <v>3</v>
      </c>
      <c r="B605" t="s">
        <v>10</v>
      </c>
      <c r="C605" t="s">
        <v>11</v>
      </c>
      <c r="D605">
        <v>17</v>
      </c>
      <c r="E605">
        <v>1.0165282358994301</v>
      </c>
    </row>
    <row r="606" spans="1:5" x14ac:dyDescent="0.2">
      <c r="A606" t="s">
        <v>3</v>
      </c>
      <c r="B606" t="s">
        <v>10</v>
      </c>
      <c r="C606" t="s">
        <v>11</v>
      </c>
      <c r="D606">
        <v>18</v>
      </c>
      <c r="E606">
        <v>1.03714045500143</v>
      </c>
    </row>
    <row r="607" spans="1:5" x14ac:dyDescent="0.2">
      <c r="A607" t="s">
        <v>3</v>
      </c>
      <c r="B607" t="s">
        <v>10</v>
      </c>
      <c r="C607" t="s">
        <v>11</v>
      </c>
      <c r="D607">
        <v>19</v>
      </c>
      <c r="E607">
        <v>1.1055736343065801</v>
      </c>
    </row>
    <row r="608" spans="1:5" x14ac:dyDescent="0.2">
      <c r="A608" t="s">
        <v>3</v>
      </c>
      <c r="B608" t="s">
        <v>10</v>
      </c>
      <c r="C608" t="s">
        <v>11</v>
      </c>
      <c r="D608">
        <v>20</v>
      </c>
      <c r="E608">
        <v>1.4223461627960201</v>
      </c>
    </row>
    <row r="609" spans="1:5" x14ac:dyDescent="0.2">
      <c r="A609" t="s">
        <v>3</v>
      </c>
      <c r="B609" t="s">
        <v>10</v>
      </c>
      <c r="C609" t="s">
        <v>11</v>
      </c>
      <c r="D609">
        <v>21</v>
      </c>
      <c r="E609">
        <v>1.6837067604064899</v>
      </c>
    </row>
    <row r="610" spans="1:5" x14ac:dyDescent="0.2">
      <c r="A610" t="s">
        <v>3</v>
      </c>
      <c r="B610" t="s">
        <v>10</v>
      </c>
      <c r="C610" t="s">
        <v>11</v>
      </c>
      <c r="D610">
        <v>22</v>
      </c>
      <c r="E610">
        <v>2.4929552078246999</v>
      </c>
    </row>
    <row r="611" spans="1:5" x14ac:dyDescent="0.2">
      <c r="A611" t="s">
        <v>3</v>
      </c>
      <c r="B611" t="s">
        <v>10</v>
      </c>
      <c r="C611" t="s">
        <v>11</v>
      </c>
      <c r="D611">
        <v>23</v>
      </c>
      <c r="E611">
        <v>5.32106208801269</v>
      </c>
    </row>
    <row r="612" spans="1:5" x14ac:dyDescent="0.2">
      <c r="A612" t="s">
        <v>3</v>
      </c>
      <c r="B612" t="s">
        <v>10</v>
      </c>
      <c r="C612" t="s">
        <v>12</v>
      </c>
      <c r="D612">
        <v>5</v>
      </c>
      <c r="E612">
        <v>5.5922059451832401E-2</v>
      </c>
    </row>
    <row r="613" spans="1:5" x14ac:dyDescent="0.2">
      <c r="A613" t="s">
        <v>3</v>
      </c>
      <c r="B613" t="s">
        <v>10</v>
      </c>
      <c r="C613" t="s">
        <v>12</v>
      </c>
      <c r="D613">
        <v>6</v>
      </c>
      <c r="E613">
        <v>6.2990702834783793E-2</v>
      </c>
    </row>
    <row r="614" spans="1:5" x14ac:dyDescent="0.2">
      <c r="A614" t="s">
        <v>3</v>
      </c>
      <c r="B614" t="s">
        <v>10</v>
      </c>
      <c r="C614" t="s">
        <v>12</v>
      </c>
      <c r="D614">
        <v>7</v>
      </c>
      <c r="E614">
        <v>7.2240960364248194E-2</v>
      </c>
    </row>
    <row r="615" spans="1:5" x14ac:dyDescent="0.2">
      <c r="A615" t="s">
        <v>3</v>
      </c>
      <c r="B615" t="s">
        <v>10</v>
      </c>
      <c r="C615" t="s">
        <v>12</v>
      </c>
      <c r="D615">
        <v>8</v>
      </c>
      <c r="E615">
        <v>8.2304120063781697E-2</v>
      </c>
    </row>
    <row r="616" spans="1:5" x14ac:dyDescent="0.2">
      <c r="A616" t="s">
        <v>3</v>
      </c>
      <c r="B616" t="s">
        <v>10</v>
      </c>
      <c r="C616" t="s">
        <v>12</v>
      </c>
      <c r="D616">
        <v>9</v>
      </c>
      <c r="E616">
        <v>9.8638597656698704E-2</v>
      </c>
    </row>
    <row r="617" spans="1:5" x14ac:dyDescent="0.2">
      <c r="A617" t="s">
        <v>3</v>
      </c>
      <c r="B617" t="s">
        <v>10</v>
      </c>
      <c r="C617" t="s">
        <v>12</v>
      </c>
      <c r="D617">
        <v>10</v>
      </c>
      <c r="E617">
        <v>0.108312108937431</v>
      </c>
    </row>
    <row r="618" spans="1:5" x14ac:dyDescent="0.2">
      <c r="A618" t="s">
        <v>3</v>
      </c>
      <c r="B618" t="s">
        <v>10</v>
      </c>
      <c r="C618" t="s">
        <v>12</v>
      </c>
      <c r="D618">
        <v>11</v>
      </c>
      <c r="E618">
        <v>0.17158184332006099</v>
      </c>
    </row>
    <row r="619" spans="1:5" x14ac:dyDescent="0.2">
      <c r="A619" t="s">
        <v>3</v>
      </c>
      <c r="B619" t="s">
        <v>10</v>
      </c>
      <c r="C619" t="s">
        <v>12</v>
      </c>
      <c r="D619">
        <v>12</v>
      </c>
      <c r="E619">
        <v>0.23249825075560901</v>
      </c>
    </row>
    <row r="620" spans="1:5" x14ac:dyDescent="0.2">
      <c r="A620" t="s">
        <v>3</v>
      </c>
      <c r="B620" t="s">
        <v>10</v>
      </c>
      <c r="C620" t="s">
        <v>12</v>
      </c>
      <c r="D620">
        <v>13</v>
      </c>
      <c r="E620">
        <v>0.32985788233139901</v>
      </c>
    </row>
    <row r="621" spans="1:5" x14ac:dyDescent="0.2">
      <c r="A621" t="s">
        <v>3</v>
      </c>
      <c r="B621" t="s">
        <v>10</v>
      </c>
      <c r="C621" t="s">
        <v>12</v>
      </c>
      <c r="D621">
        <v>14</v>
      </c>
      <c r="E621">
        <v>0.51377719757603602</v>
      </c>
    </row>
    <row r="622" spans="1:5" x14ac:dyDescent="0.2">
      <c r="A622" t="s">
        <v>3</v>
      </c>
      <c r="B622" t="s">
        <v>10</v>
      </c>
      <c r="C622" t="s">
        <v>12</v>
      </c>
      <c r="D622">
        <v>15</v>
      </c>
      <c r="E622">
        <v>0.75992544959573105</v>
      </c>
    </row>
    <row r="623" spans="1:5" x14ac:dyDescent="0.2">
      <c r="A623" t="s">
        <v>3</v>
      </c>
      <c r="B623" t="s">
        <v>10</v>
      </c>
      <c r="C623" t="s">
        <v>12</v>
      </c>
      <c r="D623">
        <v>16</v>
      </c>
      <c r="E623">
        <v>0.878713147312987</v>
      </c>
    </row>
    <row r="624" spans="1:5" x14ac:dyDescent="0.2">
      <c r="A624" t="s">
        <v>3</v>
      </c>
      <c r="B624" t="s">
        <v>10</v>
      </c>
      <c r="C624" t="s">
        <v>12</v>
      </c>
      <c r="D624">
        <v>17</v>
      </c>
      <c r="E624">
        <v>1.02047554866687</v>
      </c>
    </row>
    <row r="625" spans="1:5" x14ac:dyDescent="0.2">
      <c r="A625" t="s">
        <v>3</v>
      </c>
      <c r="B625" t="s">
        <v>10</v>
      </c>
      <c r="C625" t="s">
        <v>12</v>
      </c>
      <c r="D625">
        <v>18</v>
      </c>
      <c r="E625">
        <v>1.04199605721693</v>
      </c>
    </row>
    <row r="626" spans="1:5" x14ac:dyDescent="0.2">
      <c r="A626" t="s">
        <v>3</v>
      </c>
      <c r="B626" t="s">
        <v>10</v>
      </c>
      <c r="C626" t="s">
        <v>12</v>
      </c>
      <c r="D626">
        <v>19</v>
      </c>
      <c r="E626">
        <v>1.1003753344217899</v>
      </c>
    </row>
    <row r="627" spans="1:5" x14ac:dyDescent="0.2">
      <c r="A627" t="s">
        <v>3</v>
      </c>
      <c r="B627" t="s">
        <v>10</v>
      </c>
      <c r="C627" t="s">
        <v>12</v>
      </c>
      <c r="D627">
        <v>20</v>
      </c>
      <c r="E627">
        <v>1.4178016662597599</v>
      </c>
    </row>
    <row r="628" spans="1:5" x14ac:dyDescent="0.2">
      <c r="A628" t="s">
        <v>3</v>
      </c>
      <c r="B628" t="s">
        <v>10</v>
      </c>
      <c r="C628" t="s">
        <v>12</v>
      </c>
      <c r="D628">
        <v>21</v>
      </c>
      <c r="E628">
        <v>1.67461693286895</v>
      </c>
    </row>
    <row r="629" spans="1:5" x14ac:dyDescent="0.2">
      <c r="A629" t="s">
        <v>3</v>
      </c>
      <c r="B629" t="s">
        <v>10</v>
      </c>
      <c r="C629" t="s">
        <v>12</v>
      </c>
      <c r="D629">
        <v>22</v>
      </c>
      <c r="E629">
        <v>2.4852159023284899</v>
      </c>
    </row>
    <row r="630" spans="1:5" x14ac:dyDescent="0.2">
      <c r="A630" t="s">
        <v>3</v>
      </c>
      <c r="B630" t="s">
        <v>10</v>
      </c>
      <c r="C630" t="s">
        <v>12</v>
      </c>
      <c r="D630">
        <v>23</v>
      </c>
      <c r="E630">
        <v>5.3262226581573398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B245-AFA1-4470-B5AD-8A8E29CC28E2}">
  <dimension ref="A1:E630"/>
  <sheetViews>
    <sheetView workbookViewId="0">
      <selection activeCell="K41" sqref="K41"/>
    </sheetView>
  </sheetViews>
  <sheetFormatPr defaultRowHeight="14.25" x14ac:dyDescent="0.2"/>
  <cols>
    <col min="1" max="1" width="24.125" bestFit="1" customWidth="1"/>
    <col min="2" max="2" width="19.5" bestFit="1" customWidth="1"/>
  </cols>
  <sheetData>
    <row r="1" spans="1:5" x14ac:dyDescent="0.2">
      <c r="A1" t="s">
        <v>17</v>
      </c>
      <c r="B1" t="s">
        <v>18</v>
      </c>
      <c r="C1" t="s">
        <v>20</v>
      </c>
      <c r="D1" t="s">
        <v>21</v>
      </c>
      <c r="E1" t="s">
        <v>22</v>
      </c>
    </row>
    <row r="2" spans="1:5" x14ac:dyDescent="0.2">
      <c r="A2" t="s">
        <v>1</v>
      </c>
      <c r="B2" t="s">
        <v>13</v>
      </c>
      <c r="C2" t="s">
        <v>11</v>
      </c>
      <c r="D2">
        <v>4</v>
      </c>
      <c r="E2">
        <v>0.62106336098091197</v>
      </c>
    </row>
    <row r="3" spans="1:5" x14ac:dyDescent="0.2">
      <c r="A3" t="s">
        <v>1</v>
      </c>
      <c r="B3" t="s">
        <v>4</v>
      </c>
      <c r="C3" t="s">
        <v>11</v>
      </c>
      <c r="D3">
        <v>5</v>
      </c>
      <c r="E3">
        <v>0.61675736717149299</v>
      </c>
    </row>
    <row r="4" spans="1:5" x14ac:dyDescent="0.2">
      <c r="A4" t="s">
        <v>1</v>
      </c>
      <c r="B4" t="s">
        <v>4</v>
      </c>
      <c r="C4" t="s">
        <v>11</v>
      </c>
      <c r="D4">
        <v>6</v>
      </c>
      <c r="E4">
        <v>0.57526036103566403</v>
      </c>
    </row>
    <row r="5" spans="1:5" x14ac:dyDescent="0.2">
      <c r="A5" t="s">
        <v>1</v>
      </c>
      <c r="B5" t="s">
        <v>4</v>
      </c>
      <c r="C5" t="s">
        <v>11</v>
      </c>
      <c r="D5">
        <v>7</v>
      </c>
      <c r="E5">
        <v>0.52100055591732797</v>
      </c>
    </row>
    <row r="6" spans="1:5" x14ac:dyDescent="0.2">
      <c r="A6" t="s">
        <v>1</v>
      </c>
      <c r="B6" t="s">
        <v>4</v>
      </c>
      <c r="C6" t="s">
        <v>11</v>
      </c>
      <c r="D6">
        <v>8</v>
      </c>
      <c r="E6">
        <v>0.47952796898636102</v>
      </c>
    </row>
    <row r="7" spans="1:5" x14ac:dyDescent="0.2">
      <c r="A7" t="s">
        <v>1</v>
      </c>
      <c r="B7" t="s">
        <v>4</v>
      </c>
      <c r="C7" t="s">
        <v>11</v>
      </c>
      <c r="D7">
        <v>9</v>
      </c>
      <c r="E7">
        <v>0.42622576741611201</v>
      </c>
    </row>
    <row r="8" spans="1:5" x14ac:dyDescent="0.2">
      <c r="A8" t="s">
        <v>1</v>
      </c>
      <c r="B8" t="s">
        <v>4</v>
      </c>
      <c r="C8" t="s">
        <v>11</v>
      </c>
      <c r="D8">
        <v>10</v>
      </c>
      <c r="E8">
        <v>0.44176661734487399</v>
      </c>
    </row>
    <row r="9" spans="1:5" x14ac:dyDescent="0.2">
      <c r="A9" t="s">
        <v>1</v>
      </c>
      <c r="B9" t="s">
        <v>4</v>
      </c>
      <c r="C9" t="s">
        <v>11</v>
      </c>
      <c r="D9">
        <v>11</v>
      </c>
      <c r="E9">
        <v>0.44172705622280301</v>
      </c>
    </row>
    <row r="10" spans="1:5" x14ac:dyDescent="0.2">
      <c r="A10" t="s">
        <v>1</v>
      </c>
      <c r="B10" t="s">
        <v>4</v>
      </c>
      <c r="C10" t="s">
        <v>11</v>
      </c>
      <c r="D10">
        <v>12</v>
      </c>
      <c r="E10">
        <v>0.48045664441351799</v>
      </c>
    </row>
    <row r="11" spans="1:5" x14ac:dyDescent="0.2">
      <c r="A11" t="s">
        <v>1</v>
      </c>
      <c r="B11" t="s">
        <v>4</v>
      </c>
      <c r="C11" t="s">
        <v>11</v>
      </c>
      <c r="D11">
        <v>13</v>
      </c>
      <c r="E11">
        <v>0.60421799678428501</v>
      </c>
    </row>
    <row r="12" spans="1:5" x14ac:dyDescent="0.2">
      <c r="A12" t="s">
        <v>1</v>
      </c>
      <c r="B12" t="s">
        <v>4</v>
      </c>
      <c r="C12" t="s">
        <v>11</v>
      </c>
      <c r="D12">
        <v>14</v>
      </c>
      <c r="E12">
        <v>0.77126871604545399</v>
      </c>
    </row>
    <row r="13" spans="1:5" x14ac:dyDescent="0.2">
      <c r="A13" t="s">
        <v>1</v>
      </c>
      <c r="B13" t="s">
        <v>4</v>
      </c>
      <c r="C13" t="s">
        <v>11</v>
      </c>
      <c r="D13">
        <v>15</v>
      </c>
      <c r="E13">
        <v>1.01662899918026</v>
      </c>
    </row>
    <row r="14" spans="1:5" x14ac:dyDescent="0.2">
      <c r="A14" t="s">
        <v>1</v>
      </c>
      <c r="B14" t="s">
        <v>4</v>
      </c>
      <c r="C14" t="s">
        <v>11</v>
      </c>
      <c r="D14">
        <v>16</v>
      </c>
      <c r="E14">
        <v>1.0206970431587901</v>
      </c>
    </row>
    <row r="15" spans="1:5" x14ac:dyDescent="0.2">
      <c r="A15" t="s">
        <v>1</v>
      </c>
      <c r="B15" t="s">
        <v>4</v>
      </c>
      <c r="C15" t="s">
        <v>11</v>
      </c>
      <c r="D15">
        <v>17</v>
      </c>
      <c r="E15">
        <v>1.0561657529888699</v>
      </c>
    </row>
    <row r="16" spans="1:5" x14ac:dyDescent="0.2">
      <c r="A16" t="s">
        <v>1</v>
      </c>
      <c r="B16" t="s">
        <v>4</v>
      </c>
      <c r="C16" t="s">
        <v>11</v>
      </c>
      <c r="D16">
        <v>18</v>
      </c>
      <c r="E16">
        <v>1.06563384909378</v>
      </c>
    </row>
    <row r="17" spans="1:5" x14ac:dyDescent="0.2">
      <c r="A17" t="s">
        <v>1</v>
      </c>
      <c r="B17" t="s">
        <v>4</v>
      </c>
      <c r="C17" t="s">
        <v>11</v>
      </c>
      <c r="D17">
        <v>19</v>
      </c>
      <c r="E17">
        <v>1.1694048968228401</v>
      </c>
    </row>
    <row r="18" spans="1:5" x14ac:dyDescent="0.2">
      <c r="A18" t="s">
        <v>1</v>
      </c>
      <c r="B18" t="s">
        <v>4</v>
      </c>
      <c r="C18" t="s">
        <v>11</v>
      </c>
      <c r="D18">
        <v>20</v>
      </c>
      <c r="E18">
        <v>1.40752696990966</v>
      </c>
    </row>
    <row r="19" spans="1:5" x14ac:dyDescent="0.2">
      <c r="A19" t="s">
        <v>1</v>
      </c>
      <c r="B19" t="s">
        <v>4</v>
      </c>
      <c r="C19" t="s">
        <v>11</v>
      </c>
      <c r="D19">
        <v>21</v>
      </c>
      <c r="E19">
        <v>1.88162517547607</v>
      </c>
    </row>
    <row r="20" spans="1:5" x14ac:dyDescent="0.2">
      <c r="A20" t="s">
        <v>1</v>
      </c>
      <c r="B20" t="s">
        <v>4</v>
      </c>
      <c r="C20" t="s">
        <v>11</v>
      </c>
      <c r="D20">
        <v>22</v>
      </c>
      <c r="E20">
        <v>2.4716541767120299</v>
      </c>
    </row>
    <row r="21" spans="1:5" x14ac:dyDescent="0.2">
      <c r="A21" t="s">
        <v>1</v>
      </c>
      <c r="B21" t="s">
        <v>4</v>
      </c>
      <c r="C21" t="s">
        <v>11</v>
      </c>
      <c r="D21">
        <v>23</v>
      </c>
      <c r="E21">
        <v>4.4507291316986004</v>
      </c>
    </row>
    <row r="22" spans="1:5" x14ac:dyDescent="0.2">
      <c r="A22" t="s">
        <v>24</v>
      </c>
      <c r="B22" t="s">
        <v>5</v>
      </c>
      <c r="C22" t="s">
        <v>11</v>
      </c>
      <c r="D22">
        <v>4</v>
      </c>
      <c r="E22">
        <v>1.4766125118031199E-2</v>
      </c>
    </row>
    <row r="23" spans="1:5" x14ac:dyDescent="0.2">
      <c r="A23" t="s">
        <v>1</v>
      </c>
      <c r="B23" t="s">
        <v>5</v>
      </c>
      <c r="C23" t="s">
        <v>11</v>
      </c>
      <c r="D23">
        <v>5</v>
      </c>
      <c r="E23">
        <v>1.4853804719214299E-2</v>
      </c>
    </row>
    <row r="24" spans="1:5" x14ac:dyDescent="0.2">
      <c r="A24" t="s">
        <v>1</v>
      </c>
      <c r="B24" t="s">
        <v>5</v>
      </c>
      <c r="C24" t="s">
        <v>11</v>
      </c>
      <c r="D24">
        <v>6</v>
      </c>
      <c r="E24">
        <v>1.5708102899439101E-2</v>
      </c>
    </row>
    <row r="25" spans="1:5" x14ac:dyDescent="0.2">
      <c r="A25" t="s">
        <v>1</v>
      </c>
      <c r="B25" t="s">
        <v>5</v>
      </c>
      <c r="C25" t="s">
        <v>11</v>
      </c>
      <c r="D25">
        <v>7</v>
      </c>
      <c r="E25">
        <v>1.7628529492546501E-2</v>
      </c>
    </row>
    <row r="26" spans="1:5" x14ac:dyDescent="0.2">
      <c r="A26" t="s">
        <v>1</v>
      </c>
      <c r="B26" t="s">
        <v>5</v>
      </c>
      <c r="C26" t="s">
        <v>11</v>
      </c>
      <c r="D26">
        <v>8</v>
      </c>
      <c r="E26">
        <v>2.08666464861701E-2</v>
      </c>
    </row>
    <row r="27" spans="1:5" x14ac:dyDescent="0.2">
      <c r="A27" t="s">
        <v>1</v>
      </c>
      <c r="B27" t="s">
        <v>5</v>
      </c>
      <c r="C27" t="s">
        <v>11</v>
      </c>
      <c r="D27">
        <v>9</v>
      </c>
      <c r="E27">
        <v>2.8372266713310602E-2</v>
      </c>
    </row>
    <row r="28" spans="1:5" x14ac:dyDescent="0.2">
      <c r="A28" t="s">
        <v>1</v>
      </c>
      <c r="B28" t="s">
        <v>5</v>
      </c>
      <c r="C28" t="s">
        <v>11</v>
      </c>
      <c r="D28">
        <v>10</v>
      </c>
      <c r="E28">
        <v>4.3043788741616601E-2</v>
      </c>
    </row>
    <row r="29" spans="1:5" x14ac:dyDescent="0.2">
      <c r="A29" t="s">
        <v>1</v>
      </c>
      <c r="B29" t="s">
        <v>5</v>
      </c>
      <c r="C29" t="s">
        <v>11</v>
      </c>
      <c r="D29">
        <v>11</v>
      </c>
      <c r="E29">
        <v>7.2428530337763697E-2</v>
      </c>
    </row>
    <row r="30" spans="1:5" x14ac:dyDescent="0.2">
      <c r="A30" t="s">
        <v>1</v>
      </c>
      <c r="B30" t="s">
        <v>5</v>
      </c>
      <c r="C30" t="s">
        <v>11</v>
      </c>
      <c r="D30">
        <v>12</v>
      </c>
      <c r="E30">
        <v>0.12769594379499799</v>
      </c>
    </row>
    <row r="31" spans="1:5" x14ac:dyDescent="0.2">
      <c r="A31" t="s">
        <v>1</v>
      </c>
      <c r="B31" t="s">
        <v>5</v>
      </c>
      <c r="C31" t="s">
        <v>11</v>
      </c>
      <c r="D31">
        <v>13</v>
      </c>
      <c r="E31">
        <v>0.128884462749256</v>
      </c>
    </row>
    <row r="32" spans="1:5" x14ac:dyDescent="0.2">
      <c r="A32" t="s">
        <v>1</v>
      </c>
      <c r="B32" t="s">
        <v>5</v>
      </c>
      <c r="C32" t="s">
        <v>11</v>
      </c>
      <c r="D32">
        <v>14</v>
      </c>
      <c r="E32">
        <v>0.17859457988364999</v>
      </c>
    </row>
    <row r="33" spans="1:5" x14ac:dyDescent="0.2">
      <c r="A33" t="s">
        <v>1</v>
      </c>
      <c r="B33" t="s">
        <v>5</v>
      </c>
      <c r="C33" t="s">
        <v>11</v>
      </c>
      <c r="D33">
        <v>15</v>
      </c>
      <c r="E33">
        <v>0.28098554938447201</v>
      </c>
    </row>
    <row r="34" spans="1:5" x14ac:dyDescent="0.2">
      <c r="A34" t="s">
        <v>1</v>
      </c>
      <c r="B34" t="s">
        <v>5</v>
      </c>
      <c r="C34" t="s">
        <v>11</v>
      </c>
      <c r="D34">
        <v>16</v>
      </c>
      <c r="E34">
        <v>0.45987233928605598</v>
      </c>
    </row>
    <row r="35" spans="1:5" x14ac:dyDescent="0.2">
      <c r="A35" t="s">
        <v>1</v>
      </c>
      <c r="B35" t="s">
        <v>5</v>
      </c>
      <c r="C35" t="s">
        <v>11</v>
      </c>
      <c r="D35">
        <v>17</v>
      </c>
      <c r="E35">
        <v>0.78993149598439505</v>
      </c>
    </row>
    <row r="36" spans="1:5" x14ac:dyDescent="0.2">
      <c r="A36" t="s">
        <v>1</v>
      </c>
      <c r="B36" t="s">
        <v>5</v>
      </c>
      <c r="C36" t="s">
        <v>11</v>
      </c>
      <c r="D36">
        <v>18</v>
      </c>
      <c r="E36">
        <v>1.0211210379729401</v>
      </c>
    </row>
    <row r="37" spans="1:5" x14ac:dyDescent="0.2">
      <c r="A37" t="s">
        <v>1</v>
      </c>
      <c r="B37" t="s">
        <v>5</v>
      </c>
      <c r="C37" t="s">
        <v>11</v>
      </c>
      <c r="D37">
        <v>19</v>
      </c>
      <c r="E37">
        <v>1.0370109992868699</v>
      </c>
    </row>
    <row r="38" spans="1:5" x14ac:dyDescent="0.2">
      <c r="A38" t="s">
        <v>1</v>
      </c>
      <c r="B38" t="s">
        <v>5</v>
      </c>
      <c r="C38" t="s">
        <v>11</v>
      </c>
      <c r="D38">
        <v>20</v>
      </c>
      <c r="E38">
        <v>1.1646210466112401</v>
      </c>
    </row>
    <row r="39" spans="1:5" x14ac:dyDescent="0.2">
      <c r="A39" t="s">
        <v>1</v>
      </c>
      <c r="B39" t="s">
        <v>5</v>
      </c>
      <c r="C39" t="s">
        <v>11</v>
      </c>
      <c r="D39">
        <v>21</v>
      </c>
      <c r="E39">
        <v>1.54497557878494</v>
      </c>
    </row>
    <row r="40" spans="1:5" x14ac:dyDescent="0.2">
      <c r="A40" t="s">
        <v>1</v>
      </c>
      <c r="B40" t="s">
        <v>5</v>
      </c>
      <c r="C40" t="s">
        <v>11</v>
      </c>
      <c r="D40">
        <v>22</v>
      </c>
      <c r="E40">
        <v>1.7712700366973799</v>
      </c>
    </row>
    <row r="41" spans="1:5" x14ac:dyDescent="0.2">
      <c r="A41" t="s">
        <v>1</v>
      </c>
      <c r="B41" t="s">
        <v>5</v>
      </c>
      <c r="C41" t="s">
        <v>11</v>
      </c>
      <c r="D41">
        <v>23</v>
      </c>
      <c r="E41">
        <v>2.11800861358642</v>
      </c>
    </row>
    <row r="42" spans="1:5" x14ac:dyDescent="0.2">
      <c r="A42" t="s">
        <v>1</v>
      </c>
      <c r="B42" t="s">
        <v>5</v>
      </c>
      <c r="C42" t="s">
        <v>12</v>
      </c>
      <c r="D42">
        <v>4</v>
      </c>
      <c r="E42">
        <v>0.29338224261414703</v>
      </c>
    </row>
    <row r="43" spans="1:5" x14ac:dyDescent="0.2">
      <c r="A43" t="s">
        <v>1</v>
      </c>
      <c r="B43" t="s">
        <v>5</v>
      </c>
      <c r="C43" t="s">
        <v>12</v>
      </c>
      <c r="D43">
        <v>5</v>
      </c>
      <c r="E43">
        <v>0.28077192633759701</v>
      </c>
    </row>
    <row r="44" spans="1:5" x14ac:dyDescent="0.2">
      <c r="A44" t="s">
        <v>1</v>
      </c>
      <c r="B44" t="s">
        <v>5</v>
      </c>
      <c r="C44" t="s">
        <v>12</v>
      </c>
      <c r="D44">
        <v>6</v>
      </c>
      <c r="E44">
        <v>0.26879264560400201</v>
      </c>
    </row>
    <row r="45" spans="1:5" x14ac:dyDescent="0.2">
      <c r="A45" t="s">
        <v>1</v>
      </c>
      <c r="B45" t="s">
        <v>5</v>
      </c>
      <c r="C45" t="s">
        <v>12</v>
      </c>
      <c r="D45">
        <v>7</v>
      </c>
      <c r="E45">
        <v>0.266103057300343</v>
      </c>
    </row>
    <row r="46" spans="1:5" x14ac:dyDescent="0.2">
      <c r="A46" t="s">
        <v>1</v>
      </c>
      <c r="B46" t="s">
        <v>5</v>
      </c>
      <c r="C46" t="s">
        <v>12</v>
      </c>
      <c r="D46">
        <v>8</v>
      </c>
      <c r="E46">
        <v>0.25119540738124402</v>
      </c>
    </row>
    <row r="47" spans="1:5" x14ac:dyDescent="0.2">
      <c r="A47" t="s">
        <v>1</v>
      </c>
      <c r="B47" t="s">
        <v>5</v>
      </c>
      <c r="C47" t="s">
        <v>12</v>
      </c>
      <c r="D47">
        <v>9</v>
      </c>
      <c r="E47">
        <v>0.25197802337945602</v>
      </c>
    </row>
    <row r="48" spans="1:5" x14ac:dyDescent="0.2">
      <c r="A48" t="s">
        <v>1</v>
      </c>
      <c r="B48" t="s">
        <v>5</v>
      </c>
      <c r="C48" t="s">
        <v>12</v>
      </c>
      <c r="D48">
        <v>10</v>
      </c>
      <c r="E48">
        <v>0.25219822397419001</v>
      </c>
    </row>
    <row r="49" spans="1:5" x14ac:dyDescent="0.2">
      <c r="A49" t="s">
        <v>1</v>
      </c>
      <c r="B49" t="s">
        <v>5</v>
      </c>
      <c r="C49" t="s">
        <v>12</v>
      </c>
      <c r="D49">
        <v>11</v>
      </c>
      <c r="E49">
        <v>0.23249483576007901</v>
      </c>
    </row>
    <row r="50" spans="1:5" x14ac:dyDescent="0.2">
      <c r="A50" t="s">
        <v>1</v>
      </c>
      <c r="B50" t="s">
        <v>5</v>
      </c>
      <c r="C50" t="s">
        <v>12</v>
      </c>
      <c r="D50">
        <v>12</v>
      </c>
      <c r="E50">
        <v>0.214294178813111</v>
      </c>
    </row>
    <row r="51" spans="1:5" x14ac:dyDescent="0.2">
      <c r="A51" t="s">
        <v>1</v>
      </c>
      <c r="B51" t="s">
        <v>5</v>
      </c>
      <c r="C51" t="s">
        <v>12</v>
      </c>
      <c r="D51">
        <v>13</v>
      </c>
      <c r="E51">
        <v>0.20470439686494701</v>
      </c>
    </row>
    <row r="52" spans="1:5" x14ac:dyDescent="0.2">
      <c r="A52" t="s">
        <v>1</v>
      </c>
      <c r="B52" t="s">
        <v>5</v>
      </c>
      <c r="C52" t="s">
        <v>12</v>
      </c>
      <c r="D52">
        <v>14</v>
      </c>
      <c r="E52">
        <v>0.19320055082732501</v>
      </c>
    </row>
    <row r="53" spans="1:5" x14ac:dyDescent="0.2">
      <c r="A53" t="s">
        <v>1</v>
      </c>
      <c r="B53" t="s">
        <v>5</v>
      </c>
      <c r="C53" t="s">
        <v>12</v>
      </c>
      <c r="D53">
        <v>15</v>
      </c>
      <c r="E53">
        <v>0.19530215450361599</v>
      </c>
    </row>
    <row r="54" spans="1:5" x14ac:dyDescent="0.2">
      <c r="A54" t="s">
        <v>1</v>
      </c>
      <c r="B54" t="s">
        <v>5</v>
      </c>
      <c r="C54" t="s">
        <v>12</v>
      </c>
      <c r="D54">
        <v>16</v>
      </c>
      <c r="E54">
        <v>0.20948744287677801</v>
      </c>
    </row>
    <row r="55" spans="1:5" x14ac:dyDescent="0.2">
      <c r="A55" t="s">
        <v>1</v>
      </c>
      <c r="B55" t="s">
        <v>5</v>
      </c>
      <c r="C55" t="s">
        <v>12</v>
      </c>
      <c r="D55">
        <v>17</v>
      </c>
      <c r="E55">
        <v>0.235080747043385</v>
      </c>
    </row>
    <row r="56" spans="1:5" x14ac:dyDescent="0.2">
      <c r="A56" t="s">
        <v>1</v>
      </c>
      <c r="B56" t="s">
        <v>5</v>
      </c>
      <c r="C56" t="s">
        <v>12</v>
      </c>
      <c r="D56">
        <v>18</v>
      </c>
      <c r="E56">
        <v>0.47547243155685098</v>
      </c>
    </row>
    <row r="57" spans="1:5" x14ac:dyDescent="0.2">
      <c r="A57" t="s">
        <v>1</v>
      </c>
      <c r="B57" t="s">
        <v>5</v>
      </c>
      <c r="C57" t="s">
        <v>12</v>
      </c>
      <c r="D57">
        <v>19</v>
      </c>
      <c r="E57">
        <v>0.90065245768603097</v>
      </c>
    </row>
    <row r="58" spans="1:5" x14ac:dyDescent="0.2">
      <c r="A58" t="s">
        <v>1</v>
      </c>
      <c r="B58" t="s">
        <v>5</v>
      </c>
      <c r="C58" t="s">
        <v>12</v>
      </c>
      <c r="D58">
        <v>20</v>
      </c>
      <c r="E58">
        <v>1.0261614953770299</v>
      </c>
    </row>
    <row r="59" spans="1:5" x14ac:dyDescent="0.2">
      <c r="A59" t="s">
        <v>1</v>
      </c>
      <c r="B59" t="s">
        <v>5</v>
      </c>
      <c r="C59" t="s">
        <v>12</v>
      </c>
      <c r="D59">
        <v>21</v>
      </c>
      <c r="E59">
        <v>1.0429368853569001</v>
      </c>
    </row>
    <row r="60" spans="1:5" x14ac:dyDescent="0.2">
      <c r="A60" t="s">
        <v>1</v>
      </c>
      <c r="B60" t="s">
        <v>5</v>
      </c>
      <c r="C60" t="s">
        <v>12</v>
      </c>
      <c r="D60">
        <v>22</v>
      </c>
      <c r="E60">
        <v>1.0845568478107399</v>
      </c>
    </row>
    <row r="61" spans="1:5" x14ac:dyDescent="0.2">
      <c r="A61" t="s">
        <v>1</v>
      </c>
      <c r="B61" t="s">
        <v>5</v>
      </c>
      <c r="C61" t="s">
        <v>12</v>
      </c>
      <c r="D61">
        <v>23</v>
      </c>
      <c r="E61">
        <v>1.12396115916115</v>
      </c>
    </row>
    <row r="62" spans="1:5" x14ac:dyDescent="0.2">
      <c r="A62" t="s">
        <v>1</v>
      </c>
      <c r="B62" t="s">
        <v>6</v>
      </c>
      <c r="C62" t="s">
        <v>11</v>
      </c>
      <c r="D62">
        <v>4</v>
      </c>
      <c r="E62">
        <v>1.28575457845415</v>
      </c>
    </row>
    <row r="63" spans="1:5" x14ac:dyDescent="0.2">
      <c r="A63" t="s">
        <v>1</v>
      </c>
      <c r="B63" t="s">
        <v>6</v>
      </c>
      <c r="C63" t="s">
        <v>11</v>
      </c>
      <c r="D63">
        <v>5</v>
      </c>
      <c r="E63">
        <v>1.32740402221679</v>
      </c>
    </row>
    <row r="64" spans="1:5" x14ac:dyDescent="0.2">
      <c r="A64" t="s">
        <v>1</v>
      </c>
      <c r="B64" t="s">
        <v>6</v>
      </c>
      <c r="C64" t="s">
        <v>11</v>
      </c>
      <c r="D64">
        <v>6</v>
      </c>
      <c r="E64">
        <v>1.2229780356089199</v>
      </c>
    </row>
    <row r="65" spans="1:5" x14ac:dyDescent="0.2">
      <c r="A65" t="s">
        <v>1</v>
      </c>
      <c r="B65" t="s">
        <v>6</v>
      </c>
      <c r="C65" t="s">
        <v>11</v>
      </c>
      <c r="D65">
        <v>7</v>
      </c>
      <c r="E65">
        <v>1.24214526017506</v>
      </c>
    </row>
    <row r="66" spans="1:5" x14ac:dyDescent="0.2">
      <c r="A66" t="s">
        <v>1</v>
      </c>
      <c r="B66" t="s">
        <v>6</v>
      </c>
      <c r="C66" t="s">
        <v>11</v>
      </c>
      <c r="D66">
        <v>8</v>
      </c>
      <c r="E66">
        <v>1.30302695433298</v>
      </c>
    </row>
    <row r="67" spans="1:5" x14ac:dyDescent="0.2">
      <c r="A67" t="s">
        <v>1</v>
      </c>
      <c r="B67" t="s">
        <v>6</v>
      </c>
      <c r="C67" t="s">
        <v>11</v>
      </c>
      <c r="D67">
        <v>9</v>
      </c>
      <c r="E67">
        <v>1.37262793382008</v>
      </c>
    </row>
    <row r="68" spans="1:5" x14ac:dyDescent="0.2">
      <c r="A68" t="s">
        <v>1</v>
      </c>
      <c r="B68" t="s">
        <v>6</v>
      </c>
      <c r="C68" t="s">
        <v>11</v>
      </c>
      <c r="D68">
        <v>10</v>
      </c>
      <c r="E68">
        <v>1.28081765174865</v>
      </c>
    </row>
    <row r="69" spans="1:5" x14ac:dyDescent="0.2">
      <c r="A69" t="s">
        <v>1</v>
      </c>
      <c r="B69" t="s">
        <v>6</v>
      </c>
      <c r="C69" t="s">
        <v>11</v>
      </c>
      <c r="D69">
        <v>11</v>
      </c>
      <c r="E69">
        <v>1.49429512023925</v>
      </c>
    </row>
    <row r="70" spans="1:5" x14ac:dyDescent="0.2">
      <c r="A70" t="s">
        <v>1</v>
      </c>
      <c r="B70" t="s">
        <v>6</v>
      </c>
      <c r="C70" t="s">
        <v>11</v>
      </c>
      <c r="D70">
        <v>12</v>
      </c>
      <c r="E70">
        <v>1.6151918172836299</v>
      </c>
    </row>
    <row r="71" spans="1:5" x14ac:dyDescent="0.2">
      <c r="A71" t="s">
        <v>1</v>
      </c>
      <c r="B71" t="s">
        <v>6</v>
      </c>
      <c r="C71" t="s">
        <v>11</v>
      </c>
      <c r="D71">
        <v>13</v>
      </c>
      <c r="E71">
        <v>1.85820190111796</v>
      </c>
    </row>
    <row r="72" spans="1:5" x14ac:dyDescent="0.2">
      <c r="A72" t="s">
        <v>1</v>
      </c>
      <c r="B72" t="s">
        <v>6</v>
      </c>
      <c r="C72" t="s">
        <v>11</v>
      </c>
      <c r="D72">
        <v>14</v>
      </c>
      <c r="E72">
        <v>2.2495697736740099</v>
      </c>
    </row>
    <row r="73" spans="1:5" x14ac:dyDescent="0.2">
      <c r="A73" t="s">
        <v>1</v>
      </c>
      <c r="B73" t="s">
        <v>6</v>
      </c>
      <c r="C73" t="s">
        <v>11</v>
      </c>
      <c r="D73">
        <v>15</v>
      </c>
      <c r="E73">
        <v>2.58312511444091</v>
      </c>
    </row>
    <row r="74" spans="1:5" x14ac:dyDescent="0.2">
      <c r="A74" t="s">
        <v>1</v>
      </c>
      <c r="B74" t="s">
        <v>6</v>
      </c>
      <c r="C74" t="s">
        <v>11</v>
      </c>
      <c r="D74">
        <v>16</v>
      </c>
      <c r="E74">
        <v>4.7701270580291704</v>
      </c>
    </row>
    <row r="75" spans="1:5" x14ac:dyDescent="0.2">
      <c r="A75" t="s">
        <v>1</v>
      </c>
      <c r="B75" t="s">
        <v>6</v>
      </c>
      <c r="C75" t="s">
        <v>11</v>
      </c>
      <c r="D75">
        <v>17</v>
      </c>
      <c r="E75">
        <v>9.0622589588165194</v>
      </c>
    </row>
    <row r="76" spans="1:5" x14ac:dyDescent="0.2">
      <c r="A76" t="s">
        <v>1</v>
      </c>
      <c r="B76" t="s">
        <v>6</v>
      </c>
      <c r="C76" t="s">
        <v>11</v>
      </c>
      <c r="D76">
        <v>18</v>
      </c>
      <c r="E76">
        <v>16.56960272789</v>
      </c>
    </row>
    <row r="77" spans="1:5" x14ac:dyDescent="0.2">
      <c r="A77" t="s">
        <v>1</v>
      </c>
      <c r="B77" t="s">
        <v>6</v>
      </c>
      <c r="C77" t="s">
        <v>11</v>
      </c>
      <c r="D77">
        <v>19</v>
      </c>
      <c r="E77">
        <v>33.024605274200397</v>
      </c>
    </row>
    <row r="78" spans="1:5" x14ac:dyDescent="0.2">
      <c r="A78" t="s">
        <v>1</v>
      </c>
      <c r="B78" t="s">
        <v>6</v>
      </c>
      <c r="C78" t="s">
        <v>12</v>
      </c>
      <c r="D78">
        <v>8</v>
      </c>
      <c r="E78">
        <v>1.4199836730957001</v>
      </c>
    </row>
    <row r="79" spans="1:5" x14ac:dyDescent="0.2">
      <c r="A79" t="s">
        <v>1</v>
      </c>
      <c r="B79" t="s">
        <v>6</v>
      </c>
      <c r="C79" t="s">
        <v>12</v>
      </c>
      <c r="D79">
        <v>9</v>
      </c>
      <c r="E79">
        <v>1.4231825351715</v>
      </c>
    </row>
    <row r="80" spans="1:5" x14ac:dyDescent="0.2">
      <c r="A80" t="s">
        <v>1</v>
      </c>
      <c r="B80" t="s">
        <v>6</v>
      </c>
      <c r="C80" t="s">
        <v>12</v>
      </c>
      <c r="D80">
        <v>10</v>
      </c>
      <c r="E80">
        <v>1.4227267265319801</v>
      </c>
    </row>
    <row r="81" spans="1:5" x14ac:dyDescent="0.2">
      <c r="A81" t="s">
        <v>1</v>
      </c>
      <c r="B81" t="s">
        <v>6</v>
      </c>
      <c r="C81" t="s">
        <v>12</v>
      </c>
      <c r="D81">
        <v>11</v>
      </c>
      <c r="E81">
        <v>1.49403195381164</v>
      </c>
    </row>
    <row r="82" spans="1:5" x14ac:dyDescent="0.2">
      <c r="A82" t="s">
        <v>1</v>
      </c>
      <c r="B82" t="s">
        <v>6</v>
      </c>
      <c r="C82" t="s">
        <v>12</v>
      </c>
      <c r="D82">
        <v>12</v>
      </c>
      <c r="E82">
        <v>1.5051685810089099</v>
      </c>
    </row>
    <row r="83" spans="1:5" x14ac:dyDescent="0.2">
      <c r="A83" t="s">
        <v>1</v>
      </c>
      <c r="B83" t="s">
        <v>6</v>
      </c>
      <c r="C83" t="s">
        <v>12</v>
      </c>
      <c r="D83">
        <v>13</v>
      </c>
      <c r="E83">
        <v>1.4626114368438701</v>
      </c>
    </row>
    <row r="84" spans="1:5" x14ac:dyDescent="0.2">
      <c r="A84" t="s">
        <v>1</v>
      </c>
      <c r="B84" t="s">
        <v>6</v>
      </c>
      <c r="C84" t="s">
        <v>12</v>
      </c>
      <c r="D84">
        <v>14</v>
      </c>
      <c r="E84">
        <v>1.4312311172485299</v>
      </c>
    </row>
    <row r="85" spans="1:5" x14ac:dyDescent="0.2">
      <c r="A85" t="s">
        <v>1</v>
      </c>
      <c r="B85" t="s">
        <v>6</v>
      </c>
      <c r="C85" t="s">
        <v>12</v>
      </c>
      <c r="D85">
        <v>15</v>
      </c>
      <c r="E85">
        <v>1.3528470039367599</v>
      </c>
    </row>
    <row r="86" spans="1:5" x14ac:dyDescent="0.2">
      <c r="A86" t="s">
        <v>1</v>
      </c>
      <c r="B86" t="s">
        <v>6</v>
      </c>
      <c r="C86" t="s">
        <v>12</v>
      </c>
      <c r="D86">
        <v>16</v>
      </c>
      <c r="E86">
        <v>1.2918129444122299</v>
      </c>
    </row>
    <row r="87" spans="1:5" x14ac:dyDescent="0.2">
      <c r="A87" t="s">
        <v>1</v>
      </c>
      <c r="B87" t="s">
        <v>6</v>
      </c>
      <c r="C87" t="s">
        <v>12</v>
      </c>
      <c r="D87">
        <v>17</v>
      </c>
      <c r="E87">
        <v>1.23616600036621</v>
      </c>
    </row>
    <row r="88" spans="1:5" x14ac:dyDescent="0.2">
      <c r="A88" t="s">
        <v>1</v>
      </c>
      <c r="B88" t="s">
        <v>6</v>
      </c>
      <c r="C88" t="s">
        <v>12</v>
      </c>
      <c r="D88">
        <v>18</v>
      </c>
      <c r="E88">
        <v>1.3250395456949799</v>
      </c>
    </row>
    <row r="89" spans="1:5" x14ac:dyDescent="0.2">
      <c r="A89" t="s">
        <v>1</v>
      </c>
      <c r="B89" t="s">
        <v>6</v>
      </c>
      <c r="C89" t="s">
        <v>12</v>
      </c>
      <c r="D89">
        <v>19</v>
      </c>
      <c r="E89">
        <v>1.2886739571889201</v>
      </c>
    </row>
    <row r="90" spans="1:5" x14ac:dyDescent="0.2">
      <c r="A90" t="s">
        <v>1</v>
      </c>
      <c r="B90" t="s">
        <v>7</v>
      </c>
      <c r="C90" t="s">
        <v>11</v>
      </c>
      <c r="D90">
        <v>4</v>
      </c>
      <c r="E90">
        <v>0.324503973418591</v>
      </c>
    </row>
    <row r="91" spans="1:5" x14ac:dyDescent="0.2">
      <c r="A91" t="s">
        <v>1</v>
      </c>
      <c r="B91" t="s">
        <v>7</v>
      </c>
      <c r="C91" t="s">
        <v>11</v>
      </c>
      <c r="D91">
        <v>5</v>
      </c>
      <c r="E91">
        <v>0.31194942371517997</v>
      </c>
    </row>
    <row r="92" spans="1:5" x14ac:dyDescent="0.2">
      <c r="A92" t="s">
        <v>1</v>
      </c>
      <c r="B92" t="s">
        <v>7</v>
      </c>
      <c r="C92" t="s">
        <v>11</v>
      </c>
      <c r="D92">
        <v>6</v>
      </c>
      <c r="E92">
        <v>0.295803682476866</v>
      </c>
    </row>
    <row r="93" spans="1:5" x14ac:dyDescent="0.2">
      <c r="A93" t="s">
        <v>1</v>
      </c>
      <c r="B93" t="s">
        <v>7</v>
      </c>
      <c r="C93" t="s">
        <v>11</v>
      </c>
      <c r="D93">
        <v>7</v>
      </c>
      <c r="E93">
        <v>0.29280831533319801</v>
      </c>
    </row>
    <row r="94" spans="1:5" x14ac:dyDescent="0.2">
      <c r="A94" t="s">
        <v>1</v>
      </c>
      <c r="B94" t="s">
        <v>7</v>
      </c>
      <c r="C94" t="s">
        <v>11</v>
      </c>
      <c r="D94">
        <v>8</v>
      </c>
      <c r="E94">
        <v>0.284634440552954</v>
      </c>
    </row>
    <row r="95" spans="1:5" x14ac:dyDescent="0.2">
      <c r="A95" t="s">
        <v>1</v>
      </c>
      <c r="B95" t="s">
        <v>7</v>
      </c>
      <c r="C95" t="s">
        <v>11</v>
      </c>
      <c r="D95">
        <v>9</v>
      </c>
      <c r="E95">
        <v>0.29071137250638401</v>
      </c>
    </row>
    <row r="96" spans="1:5" x14ac:dyDescent="0.2">
      <c r="A96" t="s">
        <v>1</v>
      </c>
      <c r="B96" t="s">
        <v>7</v>
      </c>
      <c r="C96" t="s">
        <v>11</v>
      </c>
      <c r="D96">
        <v>10</v>
      </c>
      <c r="E96">
        <v>0.29903883560031003</v>
      </c>
    </row>
    <row r="97" spans="1:5" x14ac:dyDescent="0.2">
      <c r="A97" t="s">
        <v>1</v>
      </c>
      <c r="B97" t="s">
        <v>7</v>
      </c>
      <c r="C97" t="s">
        <v>11</v>
      </c>
      <c r="D97">
        <v>11</v>
      </c>
      <c r="E97">
        <v>0.32878830853630497</v>
      </c>
    </row>
    <row r="98" spans="1:5" x14ac:dyDescent="0.2">
      <c r="A98" t="s">
        <v>1</v>
      </c>
      <c r="B98" t="s">
        <v>7</v>
      </c>
      <c r="C98" t="s">
        <v>11</v>
      </c>
      <c r="D98">
        <v>12</v>
      </c>
      <c r="E98">
        <v>0.39975004102669498</v>
      </c>
    </row>
    <row r="99" spans="1:5" x14ac:dyDescent="0.2">
      <c r="A99" t="s">
        <v>1</v>
      </c>
      <c r="B99" t="s">
        <v>7</v>
      </c>
      <c r="C99" t="s">
        <v>11</v>
      </c>
      <c r="D99">
        <v>13</v>
      </c>
      <c r="E99">
        <v>0.55299414139167902</v>
      </c>
    </row>
    <row r="100" spans="1:5" x14ac:dyDescent="0.2">
      <c r="A100" t="s">
        <v>1</v>
      </c>
      <c r="B100" t="s">
        <v>7</v>
      </c>
      <c r="C100" t="s">
        <v>11</v>
      </c>
      <c r="D100">
        <v>14</v>
      </c>
      <c r="E100">
        <v>0.83172304256289598</v>
      </c>
    </row>
    <row r="101" spans="1:5" x14ac:dyDescent="0.2">
      <c r="A101" t="s">
        <v>1</v>
      </c>
      <c r="B101" t="s">
        <v>7</v>
      </c>
      <c r="C101" t="s">
        <v>11</v>
      </c>
      <c r="D101">
        <v>15</v>
      </c>
      <c r="E101">
        <v>1.0165299542744901</v>
      </c>
    </row>
    <row r="102" spans="1:5" x14ac:dyDescent="0.2">
      <c r="A102" t="s">
        <v>1</v>
      </c>
      <c r="B102" t="s">
        <v>7</v>
      </c>
      <c r="C102" t="s">
        <v>11</v>
      </c>
      <c r="D102">
        <v>16</v>
      </c>
      <c r="E102">
        <v>1.0395374569025899</v>
      </c>
    </row>
    <row r="103" spans="1:5" x14ac:dyDescent="0.2">
      <c r="A103" t="s">
        <v>1</v>
      </c>
      <c r="B103" t="s">
        <v>7</v>
      </c>
      <c r="C103" t="s">
        <v>11</v>
      </c>
      <c r="D103">
        <v>17</v>
      </c>
      <c r="E103">
        <v>1.0637505531311</v>
      </c>
    </row>
    <row r="104" spans="1:5" x14ac:dyDescent="0.2">
      <c r="A104" t="s">
        <v>1</v>
      </c>
      <c r="B104" t="s">
        <v>7</v>
      </c>
      <c r="C104" t="s">
        <v>11</v>
      </c>
      <c r="D104">
        <v>18</v>
      </c>
      <c r="E104">
        <v>1.0885132040296199</v>
      </c>
    </row>
    <row r="105" spans="1:5" x14ac:dyDescent="0.2">
      <c r="A105" t="s">
        <v>1</v>
      </c>
      <c r="B105" t="s">
        <v>7</v>
      </c>
      <c r="C105" t="s">
        <v>11</v>
      </c>
      <c r="D105">
        <v>19</v>
      </c>
      <c r="E105">
        <v>1.19235268235206</v>
      </c>
    </row>
    <row r="106" spans="1:5" x14ac:dyDescent="0.2">
      <c r="A106" t="s">
        <v>1</v>
      </c>
      <c r="B106" t="s">
        <v>7</v>
      </c>
      <c r="C106" t="s">
        <v>11</v>
      </c>
      <c r="D106">
        <v>20</v>
      </c>
      <c r="E106">
        <v>1.35676741600036</v>
      </c>
    </row>
    <row r="107" spans="1:5" x14ac:dyDescent="0.2">
      <c r="A107" t="s">
        <v>1</v>
      </c>
      <c r="B107" t="s">
        <v>7</v>
      </c>
      <c r="C107" t="s">
        <v>11</v>
      </c>
      <c r="D107">
        <v>21</v>
      </c>
      <c r="E107">
        <v>1.60337221622467</v>
      </c>
    </row>
    <row r="108" spans="1:5" x14ac:dyDescent="0.2">
      <c r="A108" t="s">
        <v>1</v>
      </c>
      <c r="B108" t="s">
        <v>7</v>
      </c>
      <c r="C108" t="s">
        <v>11</v>
      </c>
      <c r="D108">
        <v>22</v>
      </c>
      <c r="E108">
        <v>2.07958936691284</v>
      </c>
    </row>
    <row r="109" spans="1:5" x14ac:dyDescent="0.2">
      <c r="A109" t="s">
        <v>1</v>
      </c>
      <c r="B109" t="s">
        <v>7</v>
      </c>
      <c r="C109" t="s">
        <v>11</v>
      </c>
      <c r="D109">
        <v>23</v>
      </c>
      <c r="E109">
        <v>3.8020174503326398</v>
      </c>
    </row>
    <row r="110" spans="1:5" x14ac:dyDescent="0.2">
      <c r="A110" t="s">
        <v>1</v>
      </c>
      <c r="B110" t="s">
        <v>7</v>
      </c>
      <c r="C110" t="s">
        <v>12</v>
      </c>
      <c r="D110">
        <v>4</v>
      </c>
      <c r="E110">
        <v>0.33312725085838102</v>
      </c>
    </row>
    <row r="111" spans="1:5" x14ac:dyDescent="0.2">
      <c r="A111" t="s">
        <v>1</v>
      </c>
      <c r="B111" t="s">
        <v>7</v>
      </c>
      <c r="C111" t="s">
        <v>12</v>
      </c>
      <c r="D111">
        <v>5</v>
      </c>
      <c r="E111">
        <v>0.31685785218781098</v>
      </c>
    </row>
    <row r="112" spans="1:5" x14ac:dyDescent="0.2">
      <c r="A112" t="s">
        <v>1</v>
      </c>
      <c r="B112" t="s">
        <v>7</v>
      </c>
      <c r="C112" t="s">
        <v>12</v>
      </c>
      <c r="D112">
        <v>6</v>
      </c>
      <c r="E112">
        <v>0.30117506139418598</v>
      </c>
    </row>
    <row r="113" spans="1:5" x14ac:dyDescent="0.2">
      <c r="A113" t="s">
        <v>1</v>
      </c>
      <c r="B113" t="s">
        <v>7</v>
      </c>
      <c r="C113" t="s">
        <v>12</v>
      </c>
      <c r="D113">
        <v>7</v>
      </c>
      <c r="E113">
        <v>0.29119347123538702</v>
      </c>
    </row>
    <row r="114" spans="1:5" x14ac:dyDescent="0.2">
      <c r="A114" t="s">
        <v>1</v>
      </c>
      <c r="B114" t="s">
        <v>7</v>
      </c>
      <c r="C114" t="s">
        <v>12</v>
      </c>
      <c r="D114">
        <v>8</v>
      </c>
      <c r="E114">
        <v>0.28265747135760699</v>
      </c>
    </row>
    <row r="115" spans="1:5" x14ac:dyDescent="0.2">
      <c r="A115" t="s">
        <v>1</v>
      </c>
      <c r="B115" t="s">
        <v>7</v>
      </c>
      <c r="C115" t="s">
        <v>12</v>
      </c>
      <c r="D115">
        <v>9</v>
      </c>
      <c r="E115">
        <v>0.28685214940239401</v>
      </c>
    </row>
    <row r="116" spans="1:5" x14ac:dyDescent="0.2">
      <c r="A116" t="s">
        <v>1</v>
      </c>
      <c r="B116" t="s">
        <v>7</v>
      </c>
      <c r="C116" t="s">
        <v>12</v>
      </c>
      <c r="D116">
        <v>10</v>
      </c>
      <c r="E116">
        <v>0.29961247303906602</v>
      </c>
    </row>
    <row r="117" spans="1:5" x14ac:dyDescent="0.2">
      <c r="A117" t="s">
        <v>1</v>
      </c>
      <c r="B117" t="s">
        <v>7</v>
      </c>
      <c r="C117" t="s">
        <v>12</v>
      </c>
      <c r="D117">
        <v>11</v>
      </c>
      <c r="E117">
        <v>0.33894407281688599</v>
      </c>
    </row>
    <row r="118" spans="1:5" x14ac:dyDescent="0.2">
      <c r="A118" t="s">
        <v>1</v>
      </c>
      <c r="B118" t="s">
        <v>7</v>
      </c>
      <c r="C118" t="s">
        <v>12</v>
      </c>
      <c r="D118">
        <v>12</v>
      </c>
      <c r="E118">
        <v>0.39944332954930301</v>
      </c>
    </row>
    <row r="119" spans="1:5" x14ac:dyDescent="0.2">
      <c r="A119" t="s">
        <v>1</v>
      </c>
      <c r="B119" t="s">
        <v>7</v>
      </c>
      <c r="C119" t="s">
        <v>12</v>
      </c>
      <c r="D119">
        <v>13</v>
      </c>
      <c r="E119">
        <v>0.55767720587113301</v>
      </c>
    </row>
    <row r="120" spans="1:5" x14ac:dyDescent="0.2">
      <c r="A120" t="s">
        <v>1</v>
      </c>
      <c r="B120" t="s">
        <v>7</v>
      </c>
      <c r="C120" t="s">
        <v>12</v>
      </c>
      <c r="D120">
        <v>14</v>
      </c>
      <c r="E120">
        <v>0.834609452415915</v>
      </c>
    </row>
    <row r="121" spans="1:5" x14ac:dyDescent="0.2">
      <c r="A121" t="s">
        <v>1</v>
      </c>
      <c r="B121" t="s">
        <v>7</v>
      </c>
      <c r="C121" t="s">
        <v>12</v>
      </c>
      <c r="D121">
        <v>15</v>
      </c>
      <c r="E121">
        <v>1.0250712108611999</v>
      </c>
    </row>
    <row r="122" spans="1:5" x14ac:dyDescent="0.2">
      <c r="A122" t="s">
        <v>1</v>
      </c>
      <c r="B122" t="s">
        <v>7</v>
      </c>
      <c r="C122" t="s">
        <v>12</v>
      </c>
      <c r="D122">
        <v>16</v>
      </c>
      <c r="E122">
        <v>1.0433795831420201</v>
      </c>
    </row>
    <row r="123" spans="1:5" x14ac:dyDescent="0.2">
      <c r="A123" t="s">
        <v>1</v>
      </c>
      <c r="B123" t="s">
        <v>7</v>
      </c>
      <c r="C123" t="s">
        <v>12</v>
      </c>
      <c r="D123">
        <v>17</v>
      </c>
      <c r="E123">
        <v>1.0730137634277299</v>
      </c>
    </row>
    <row r="124" spans="1:5" x14ac:dyDescent="0.2">
      <c r="A124" t="s">
        <v>1</v>
      </c>
      <c r="B124" t="s">
        <v>7</v>
      </c>
      <c r="C124" t="s">
        <v>12</v>
      </c>
      <c r="D124">
        <v>18</v>
      </c>
      <c r="E124">
        <v>1.09435881887163</v>
      </c>
    </row>
    <row r="125" spans="1:5" x14ac:dyDescent="0.2">
      <c r="A125" t="s">
        <v>1</v>
      </c>
      <c r="B125" t="s">
        <v>7</v>
      </c>
      <c r="C125" t="s">
        <v>12</v>
      </c>
      <c r="D125">
        <v>19</v>
      </c>
      <c r="E125">
        <v>1.1947592794895101</v>
      </c>
    </row>
    <row r="126" spans="1:5" x14ac:dyDescent="0.2">
      <c r="A126" t="s">
        <v>1</v>
      </c>
      <c r="B126" t="s">
        <v>7</v>
      </c>
      <c r="C126" t="s">
        <v>12</v>
      </c>
      <c r="D126">
        <v>20</v>
      </c>
      <c r="E126">
        <v>1.36113005876541</v>
      </c>
    </row>
    <row r="127" spans="1:5" x14ac:dyDescent="0.2">
      <c r="A127" t="s">
        <v>1</v>
      </c>
      <c r="B127" t="s">
        <v>7</v>
      </c>
      <c r="C127" t="s">
        <v>12</v>
      </c>
      <c r="D127">
        <v>21</v>
      </c>
      <c r="E127">
        <v>1.6099454164505</v>
      </c>
    </row>
    <row r="128" spans="1:5" x14ac:dyDescent="0.2">
      <c r="A128" t="s">
        <v>1</v>
      </c>
      <c r="B128" t="s">
        <v>7</v>
      </c>
      <c r="C128" t="s">
        <v>12</v>
      </c>
      <c r="D128">
        <v>22</v>
      </c>
      <c r="E128">
        <v>2.07985043525695</v>
      </c>
    </row>
    <row r="129" spans="1:5" x14ac:dyDescent="0.2">
      <c r="A129" t="s">
        <v>1</v>
      </c>
      <c r="B129" t="s">
        <v>7</v>
      </c>
      <c r="C129" t="s">
        <v>12</v>
      </c>
      <c r="D129">
        <v>23</v>
      </c>
      <c r="E129">
        <v>3.7609822750091499</v>
      </c>
    </row>
    <row r="130" spans="1:5" x14ac:dyDescent="0.2">
      <c r="A130" t="s">
        <v>1</v>
      </c>
      <c r="B130" t="s">
        <v>8</v>
      </c>
      <c r="C130" t="s">
        <v>11</v>
      </c>
      <c r="D130">
        <v>4</v>
      </c>
      <c r="E130">
        <v>1.35970302656585E-2</v>
      </c>
    </row>
    <row r="131" spans="1:5" x14ac:dyDescent="0.2">
      <c r="A131" t="s">
        <v>1</v>
      </c>
      <c r="B131" t="s">
        <v>8</v>
      </c>
      <c r="C131" t="s">
        <v>11</v>
      </c>
      <c r="D131">
        <v>5</v>
      </c>
      <c r="E131">
        <v>1.48356615328321E-2</v>
      </c>
    </row>
    <row r="132" spans="1:5" x14ac:dyDescent="0.2">
      <c r="A132" t="s">
        <v>1</v>
      </c>
      <c r="B132" t="s">
        <v>8</v>
      </c>
      <c r="C132" t="s">
        <v>11</v>
      </c>
      <c r="D132">
        <v>6</v>
      </c>
      <c r="E132">
        <v>1.63058626885507E-2</v>
      </c>
    </row>
    <row r="133" spans="1:5" x14ac:dyDescent="0.2">
      <c r="A133" t="s">
        <v>1</v>
      </c>
      <c r="B133" t="s">
        <v>8</v>
      </c>
      <c r="C133" t="s">
        <v>11</v>
      </c>
      <c r="D133">
        <v>7</v>
      </c>
      <c r="E133">
        <v>1.9428388745177001E-2</v>
      </c>
    </row>
    <row r="134" spans="1:5" x14ac:dyDescent="0.2">
      <c r="A134" t="s">
        <v>1</v>
      </c>
      <c r="B134" t="s">
        <v>8</v>
      </c>
      <c r="C134" t="s">
        <v>11</v>
      </c>
      <c r="D134">
        <v>8</v>
      </c>
      <c r="E134">
        <v>2.4813011580822501E-2</v>
      </c>
    </row>
    <row r="135" spans="1:5" x14ac:dyDescent="0.2">
      <c r="A135" t="s">
        <v>1</v>
      </c>
      <c r="B135" t="s">
        <v>8</v>
      </c>
      <c r="C135" t="s">
        <v>11</v>
      </c>
      <c r="D135">
        <v>9</v>
      </c>
      <c r="E135">
        <v>3.5401821136474602E-2</v>
      </c>
    </row>
    <row r="136" spans="1:5" x14ac:dyDescent="0.2">
      <c r="A136" t="s">
        <v>1</v>
      </c>
      <c r="B136" t="s">
        <v>8</v>
      </c>
      <c r="C136" t="s">
        <v>11</v>
      </c>
      <c r="D136">
        <v>10</v>
      </c>
      <c r="E136">
        <v>5.5401830112232799E-2</v>
      </c>
    </row>
    <row r="137" spans="1:5" x14ac:dyDescent="0.2">
      <c r="A137" t="s">
        <v>1</v>
      </c>
      <c r="B137" t="s">
        <v>8</v>
      </c>
      <c r="C137" t="s">
        <v>11</v>
      </c>
      <c r="D137">
        <v>11</v>
      </c>
      <c r="E137">
        <v>9.5170324923945407E-2</v>
      </c>
    </row>
    <row r="138" spans="1:5" x14ac:dyDescent="0.2">
      <c r="A138" t="s">
        <v>1</v>
      </c>
      <c r="B138" t="s">
        <v>8</v>
      </c>
      <c r="C138" t="s">
        <v>11</v>
      </c>
      <c r="D138">
        <v>12</v>
      </c>
      <c r="E138">
        <v>0.24315201301200701</v>
      </c>
    </row>
    <row r="139" spans="1:5" x14ac:dyDescent="0.2">
      <c r="A139" t="s">
        <v>1</v>
      </c>
      <c r="B139" t="s">
        <v>8</v>
      </c>
      <c r="C139" t="s">
        <v>11</v>
      </c>
      <c r="D139">
        <v>13</v>
      </c>
      <c r="E139">
        <v>0.39278392464506801</v>
      </c>
    </row>
    <row r="140" spans="1:5" x14ac:dyDescent="0.2">
      <c r="A140" t="s">
        <v>1</v>
      </c>
      <c r="B140" t="s">
        <v>8</v>
      </c>
      <c r="C140" t="s">
        <v>11</v>
      </c>
      <c r="D140">
        <v>14</v>
      </c>
      <c r="E140">
        <v>0.18986603792975901</v>
      </c>
    </row>
    <row r="141" spans="1:5" x14ac:dyDescent="0.2">
      <c r="A141" t="s">
        <v>1</v>
      </c>
      <c r="B141" t="s">
        <v>8</v>
      </c>
      <c r="C141" t="s">
        <v>11</v>
      </c>
      <c r="D141">
        <v>15</v>
      </c>
      <c r="E141">
        <v>0.30373312678991499</v>
      </c>
    </row>
    <row r="142" spans="1:5" x14ac:dyDescent="0.2">
      <c r="A142" t="s">
        <v>1</v>
      </c>
      <c r="B142" t="s">
        <v>8</v>
      </c>
      <c r="C142" t="s">
        <v>11</v>
      </c>
      <c r="D142">
        <v>16</v>
      </c>
      <c r="E142">
        <v>0.50484670143501398</v>
      </c>
    </row>
    <row r="143" spans="1:5" x14ac:dyDescent="0.2">
      <c r="A143" t="s">
        <v>1</v>
      </c>
      <c r="B143" t="s">
        <v>8</v>
      </c>
      <c r="C143" t="s">
        <v>11</v>
      </c>
      <c r="D143">
        <v>17</v>
      </c>
      <c r="E143">
        <v>0.89405181361179697</v>
      </c>
    </row>
    <row r="144" spans="1:5" x14ac:dyDescent="0.2">
      <c r="A144" t="s">
        <v>1</v>
      </c>
      <c r="B144" t="s">
        <v>8</v>
      </c>
      <c r="C144" t="s">
        <v>11</v>
      </c>
      <c r="D144">
        <v>18</v>
      </c>
      <c r="E144">
        <v>1.0239811370621801</v>
      </c>
    </row>
    <row r="145" spans="1:5" x14ac:dyDescent="0.2">
      <c r="A145" t="s">
        <v>1</v>
      </c>
      <c r="B145" t="s">
        <v>8</v>
      </c>
      <c r="C145" t="s">
        <v>11</v>
      </c>
      <c r="D145">
        <v>19</v>
      </c>
      <c r="E145">
        <v>1.07766462255407</v>
      </c>
    </row>
    <row r="146" spans="1:5" x14ac:dyDescent="0.2">
      <c r="A146" t="s">
        <v>1</v>
      </c>
      <c r="B146" t="s">
        <v>8</v>
      </c>
      <c r="C146" t="s">
        <v>11</v>
      </c>
      <c r="D146">
        <v>20</v>
      </c>
      <c r="E146">
        <v>1.2487503801073301</v>
      </c>
    </row>
    <row r="147" spans="1:5" x14ac:dyDescent="0.2">
      <c r="A147" t="s">
        <v>1</v>
      </c>
      <c r="B147" t="s">
        <v>8</v>
      </c>
      <c r="C147" t="s">
        <v>11</v>
      </c>
      <c r="D147">
        <v>21</v>
      </c>
      <c r="E147">
        <v>1.5874688029289199</v>
      </c>
    </row>
    <row r="148" spans="1:5" x14ac:dyDescent="0.2">
      <c r="A148" t="s">
        <v>1</v>
      </c>
      <c r="B148" t="s">
        <v>8</v>
      </c>
      <c r="C148" t="s">
        <v>11</v>
      </c>
      <c r="D148">
        <v>22</v>
      </c>
      <c r="E148">
        <v>1.8018946647644001</v>
      </c>
    </row>
    <row r="149" spans="1:5" x14ac:dyDescent="0.2">
      <c r="A149" t="s">
        <v>1</v>
      </c>
      <c r="B149" t="s">
        <v>8</v>
      </c>
      <c r="C149" t="s">
        <v>11</v>
      </c>
      <c r="D149">
        <v>23</v>
      </c>
      <c r="E149">
        <v>2.16023445129394</v>
      </c>
    </row>
    <row r="150" spans="1:5" x14ac:dyDescent="0.2">
      <c r="A150" t="s">
        <v>1</v>
      </c>
      <c r="B150" t="s">
        <v>8</v>
      </c>
      <c r="C150" t="s">
        <v>12</v>
      </c>
      <c r="D150">
        <v>4</v>
      </c>
      <c r="E150">
        <v>0.28605956891003698</v>
      </c>
    </row>
    <row r="151" spans="1:5" x14ac:dyDescent="0.2">
      <c r="A151" t="s">
        <v>1</v>
      </c>
      <c r="B151" t="s">
        <v>8</v>
      </c>
      <c r="C151" t="s">
        <v>12</v>
      </c>
      <c r="D151">
        <v>5</v>
      </c>
      <c r="E151">
        <v>0.25409093090132101</v>
      </c>
    </row>
    <row r="152" spans="1:5" x14ac:dyDescent="0.2">
      <c r="A152" t="s">
        <v>1</v>
      </c>
      <c r="B152" t="s">
        <v>8</v>
      </c>
      <c r="C152" t="s">
        <v>12</v>
      </c>
      <c r="D152">
        <v>6</v>
      </c>
      <c r="E152">
        <v>0.24360204444212</v>
      </c>
    </row>
    <row r="153" spans="1:5" x14ac:dyDescent="0.2">
      <c r="A153" t="s">
        <v>1</v>
      </c>
      <c r="B153" t="s">
        <v>8</v>
      </c>
      <c r="C153" t="s">
        <v>12</v>
      </c>
      <c r="D153">
        <v>7</v>
      </c>
      <c r="E153">
        <v>0.23174085804060299</v>
      </c>
    </row>
    <row r="154" spans="1:5" x14ac:dyDescent="0.2">
      <c r="A154" t="s">
        <v>1</v>
      </c>
      <c r="B154" t="s">
        <v>8</v>
      </c>
      <c r="C154" t="s">
        <v>12</v>
      </c>
      <c r="D154">
        <v>8</v>
      </c>
      <c r="E154">
        <v>0.22753083939645799</v>
      </c>
    </row>
    <row r="155" spans="1:5" x14ac:dyDescent="0.2">
      <c r="A155" t="s">
        <v>1</v>
      </c>
      <c r="B155" t="s">
        <v>8</v>
      </c>
      <c r="C155" t="s">
        <v>12</v>
      </c>
      <c r="D155">
        <v>9</v>
      </c>
      <c r="E155">
        <v>0.234896360659131</v>
      </c>
    </row>
    <row r="156" spans="1:5" x14ac:dyDescent="0.2">
      <c r="A156" t="s">
        <v>1</v>
      </c>
      <c r="B156" t="s">
        <v>8</v>
      </c>
      <c r="C156" t="s">
        <v>12</v>
      </c>
      <c r="D156">
        <v>10</v>
      </c>
      <c r="E156">
        <v>0.25229242969961702</v>
      </c>
    </row>
    <row r="157" spans="1:5" x14ac:dyDescent="0.2">
      <c r="A157" t="s">
        <v>1</v>
      </c>
      <c r="B157" t="s">
        <v>8</v>
      </c>
      <c r="C157" t="s">
        <v>12</v>
      </c>
      <c r="D157">
        <v>11</v>
      </c>
      <c r="E157">
        <v>0.27060901417451699</v>
      </c>
    </row>
    <row r="158" spans="1:5" x14ac:dyDescent="0.2">
      <c r="A158" t="s">
        <v>1</v>
      </c>
      <c r="B158" t="s">
        <v>8</v>
      </c>
      <c r="C158" t="s">
        <v>12</v>
      </c>
      <c r="D158">
        <v>12</v>
      </c>
      <c r="E158">
        <v>0.27288463302687099</v>
      </c>
    </row>
    <row r="159" spans="1:5" x14ac:dyDescent="0.2">
      <c r="A159" t="s">
        <v>1</v>
      </c>
      <c r="B159" t="s">
        <v>8</v>
      </c>
      <c r="C159" t="s">
        <v>12</v>
      </c>
      <c r="D159">
        <v>13</v>
      </c>
      <c r="E159">
        <v>0.25797448205012902</v>
      </c>
    </row>
    <row r="160" spans="1:5" x14ac:dyDescent="0.2">
      <c r="A160" t="s">
        <v>1</v>
      </c>
      <c r="B160" t="s">
        <v>8</v>
      </c>
      <c r="C160" t="s">
        <v>12</v>
      </c>
      <c r="D160">
        <v>14</v>
      </c>
      <c r="E160">
        <v>0.24403990951238799</v>
      </c>
    </row>
    <row r="161" spans="1:5" x14ac:dyDescent="0.2">
      <c r="A161" t="s">
        <v>1</v>
      </c>
      <c r="B161" t="s">
        <v>8</v>
      </c>
      <c r="C161" t="s">
        <v>12</v>
      </c>
      <c r="D161">
        <v>15</v>
      </c>
      <c r="E161">
        <v>0.26019614350561998</v>
      </c>
    </row>
    <row r="162" spans="1:5" x14ac:dyDescent="0.2">
      <c r="A162" t="s">
        <v>1</v>
      </c>
      <c r="B162" t="s">
        <v>8</v>
      </c>
      <c r="C162" t="s">
        <v>12</v>
      </c>
      <c r="D162">
        <v>16</v>
      </c>
      <c r="E162">
        <v>0.31851843992869</v>
      </c>
    </row>
    <row r="163" spans="1:5" x14ac:dyDescent="0.2">
      <c r="A163" t="s">
        <v>1</v>
      </c>
      <c r="B163" t="s">
        <v>8</v>
      </c>
      <c r="C163" t="s">
        <v>12</v>
      </c>
      <c r="D163">
        <v>17</v>
      </c>
      <c r="E163">
        <v>0.44012452106849798</v>
      </c>
    </row>
    <row r="164" spans="1:5" x14ac:dyDescent="0.2">
      <c r="A164" t="s">
        <v>1</v>
      </c>
      <c r="B164" t="s">
        <v>8</v>
      </c>
      <c r="C164" t="s">
        <v>12</v>
      </c>
      <c r="D164">
        <v>18</v>
      </c>
      <c r="E164">
        <v>0.796097035501517</v>
      </c>
    </row>
    <row r="165" spans="1:5" x14ac:dyDescent="0.2">
      <c r="A165" t="s">
        <v>1</v>
      </c>
      <c r="B165" t="s">
        <v>8</v>
      </c>
      <c r="C165" t="s">
        <v>12</v>
      </c>
      <c r="D165">
        <v>19</v>
      </c>
      <c r="E165">
        <v>1.02481894004039</v>
      </c>
    </row>
    <row r="166" spans="1:5" x14ac:dyDescent="0.2">
      <c r="A166" t="s">
        <v>1</v>
      </c>
      <c r="B166" t="s">
        <v>8</v>
      </c>
      <c r="C166" t="s">
        <v>12</v>
      </c>
      <c r="D166">
        <v>20</v>
      </c>
      <c r="E166">
        <v>1.03163189888</v>
      </c>
    </row>
    <row r="167" spans="1:5" x14ac:dyDescent="0.2">
      <c r="A167" t="s">
        <v>1</v>
      </c>
      <c r="B167" t="s">
        <v>8</v>
      </c>
      <c r="C167" t="s">
        <v>12</v>
      </c>
      <c r="D167">
        <v>21</v>
      </c>
      <c r="E167">
        <v>1.0682317843803899</v>
      </c>
    </row>
    <row r="168" spans="1:5" x14ac:dyDescent="0.2">
      <c r="A168" t="s">
        <v>1</v>
      </c>
      <c r="B168" t="s">
        <v>8</v>
      </c>
      <c r="C168" t="s">
        <v>12</v>
      </c>
      <c r="D168">
        <v>22</v>
      </c>
      <c r="E168">
        <v>1.1098381042480401</v>
      </c>
    </row>
    <row r="169" spans="1:5" x14ac:dyDescent="0.2">
      <c r="A169" t="s">
        <v>1</v>
      </c>
      <c r="B169" t="s">
        <v>8</v>
      </c>
      <c r="C169" t="s">
        <v>12</v>
      </c>
      <c r="D169">
        <v>23</v>
      </c>
      <c r="E169">
        <v>1.20512398084004</v>
      </c>
    </row>
    <row r="170" spans="1:5" x14ac:dyDescent="0.2">
      <c r="A170" t="s">
        <v>1</v>
      </c>
      <c r="B170" t="s">
        <v>9</v>
      </c>
      <c r="C170" t="s">
        <v>11</v>
      </c>
      <c r="D170">
        <v>4</v>
      </c>
      <c r="E170">
        <v>1.5236047903696599</v>
      </c>
    </row>
    <row r="171" spans="1:5" x14ac:dyDescent="0.2">
      <c r="A171" t="s">
        <v>1</v>
      </c>
      <c r="B171" t="s">
        <v>9</v>
      </c>
      <c r="C171" t="s">
        <v>11</v>
      </c>
      <c r="D171">
        <v>5</v>
      </c>
      <c r="E171">
        <v>1.43487175305684</v>
      </c>
    </row>
    <row r="172" spans="1:5" x14ac:dyDescent="0.2">
      <c r="A172" t="s">
        <v>1</v>
      </c>
      <c r="B172" t="s">
        <v>9</v>
      </c>
      <c r="C172" t="s">
        <v>11</v>
      </c>
      <c r="D172">
        <v>6</v>
      </c>
      <c r="E172">
        <v>1.3663694858551001</v>
      </c>
    </row>
    <row r="173" spans="1:5" x14ac:dyDescent="0.2">
      <c r="A173" t="s">
        <v>1</v>
      </c>
      <c r="B173" t="s">
        <v>9</v>
      </c>
      <c r="C173" t="s">
        <v>11</v>
      </c>
      <c r="D173">
        <v>7</v>
      </c>
      <c r="E173">
        <v>1.3532071908315</v>
      </c>
    </row>
    <row r="174" spans="1:5" x14ac:dyDescent="0.2">
      <c r="A174" t="s">
        <v>1</v>
      </c>
      <c r="B174" t="s">
        <v>9</v>
      </c>
      <c r="C174" t="s">
        <v>11</v>
      </c>
      <c r="D174">
        <v>8</v>
      </c>
      <c r="E174">
        <v>1.6039534211158699</v>
      </c>
    </row>
    <row r="175" spans="1:5" x14ac:dyDescent="0.2">
      <c r="A175" t="s">
        <v>1</v>
      </c>
      <c r="B175" t="s">
        <v>9</v>
      </c>
      <c r="C175" t="s">
        <v>11</v>
      </c>
      <c r="D175">
        <v>9</v>
      </c>
      <c r="E175">
        <v>1.5164110660552901</v>
      </c>
    </row>
    <row r="176" spans="1:5" x14ac:dyDescent="0.2">
      <c r="A176" t="s">
        <v>1</v>
      </c>
      <c r="B176" t="s">
        <v>9</v>
      </c>
      <c r="C176" t="s">
        <v>11</v>
      </c>
      <c r="D176">
        <v>10</v>
      </c>
      <c r="E176">
        <v>1.4223761558532699</v>
      </c>
    </row>
    <row r="177" spans="1:5" x14ac:dyDescent="0.2">
      <c r="A177" t="s">
        <v>1</v>
      </c>
      <c r="B177" t="s">
        <v>9</v>
      </c>
      <c r="C177" t="s">
        <v>11</v>
      </c>
      <c r="D177">
        <v>11</v>
      </c>
      <c r="E177">
        <v>1.32859295606613</v>
      </c>
    </row>
    <row r="178" spans="1:5" x14ac:dyDescent="0.2">
      <c r="A178" t="s">
        <v>1</v>
      </c>
      <c r="B178" t="s">
        <v>9</v>
      </c>
      <c r="C178" t="s">
        <v>11</v>
      </c>
      <c r="D178">
        <v>12</v>
      </c>
      <c r="E178">
        <v>1.2842439413070601</v>
      </c>
    </row>
    <row r="179" spans="1:5" x14ac:dyDescent="0.2">
      <c r="A179" t="s">
        <v>1</v>
      </c>
      <c r="B179" t="s">
        <v>9</v>
      </c>
      <c r="C179" t="s">
        <v>11</v>
      </c>
      <c r="D179">
        <v>13</v>
      </c>
      <c r="E179">
        <v>1.47111600637435</v>
      </c>
    </row>
    <row r="180" spans="1:5" x14ac:dyDescent="0.2">
      <c r="A180" t="s">
        <v>1</v>
      </c>
      <c r="B180" t="s">
        <v>9</v>
      </c>
      <c r="C180" t="s">
        <v>11</v>
      </c>
      <c r="D180">
        <v>14</v>
      </c>
      <c r="E180">
        <v>2.9882493019103999</v>
      </c>
    </row>
    <row r="181" spans="1:5" x14ac:dyDescent="0.2">
      <c r="A181" t="s">
        <v>1</v>
      </c>
      <c r="B181" t="s">
        <v>9</v>
      </c>
      <c r="C181" t="s">
        <v>11</v>
      </c>
      <c r="D181">
        <v>15</v>
      </c>
      <c r="E181">
        <v>23.720890283584499</v>
      </c>
    </row>
    <row r="182" spans="1:5" x14ac:dyDescent="0.2">
      <c r="A182" t="s">
        <v>1</v>
      </c>
      <c r="B182" t="s">
        <v>9</v>
      </c>
      <c r="C182" t="s">
        <v>11</v>
      </c>
      <c r="D182">
        <v>16</v>
      </c>
      <c r="E182">
        <v>2.6607823371887198</v>
      </c>
    </row>
    <row r="183" spans="1:5" x14ac:dyDescent="0.2">
      <c r="A183" t="s">
        <v>1</v>
      </c>
      <c r="B183" t="s">
        <v>9</v>
      </c>
      <c r="C183" t="s">
        <v>11</v>
      </c>
      <c r="D183">
        <v>18</v>
      </c>
      <c r="E183">
        <v>8.6301152706146205</v>
      </c>
    </row>
    <row r="184" spans="1:5" x14ac:dyDescent="0.2">
      <c r="A184" t="s">
        <v>1</v>
      </c>
      <c r="B184" t="s">
        <v>9</v>
      </c>
      <c r="C184" t="s">
        <v>12</v>
      </c>
      <c r="D184">
        <v>4</v>
      </c>
      <c r="E184">
        <v>1.55047758420308</v>
      </c>
    </row>
    <row r="185" spans="1:5" x14ac:dyDescent="0.2">
      <c r="A185" t="s">
        <v>1</v>
      </c>
      <c r="B185" t="s">
        <v>9</v>
      </c>
      <c r="C185" t="s">
        <v>12</v>
      </c>
      <c r="D185">
        <v>5</v>
      </c>
      <c r="E185">
        <v>1.4953958193461101</v>
      </c>
    </row>
    <row r="186" spans="1:5" x14ac:dyDescent="0.2">
      <c r="A186" t="s">
        <v>1</v>
      </c>
      <c r="B186" t="s">
        <v>9</v>
      </c>
      <c r="C186" t="s">
        <v>12</v>
      </c>
      <c r="D186">
        <v>6</v>
      </c>
      <c r="E186">
        <v>1.4162990252176899</v>
      </c>
    </row>
    <row r="187" spans="1:5" x14ac:dyDescent="0.2">
      <c r="A187" t="s">
        <v>1</v>
      </c>
      <c r="B187" t="s">
        <v>9</v>
      </c>
      <c r="C187" t="s">
        <v>12</v>
      </c>
      <c r="D187">
        <v>7</v>
      </c>
      <c r="E187">
        <v>1.37464078267415</v>
      </c>
    </row>
    <row r="188" spans="1:5" x14ac:dyDescent="0.2">
      <c r="A188" t="s">
        <v>1</v>
      </c>
      <c r="B188" t="s">
        <v>9</v>
      </c>
      <c r="C188" t="s">
        <v>12</v>
      </c>
      <c r="D188">
        <v>8</v>
      </c>
      <c r="E188">
        <v>1.64743244647979</v>
      </c>
    </row>
    <row r="189" spans="1:5" x14ac:dyDescent="0.2">
      <c r="A189" t="s">
        <v>1</v>
      </c>
      <c r="B189" t="s">
        <v>9</v>
      </c>
      <c r="C189" t="s">
        <v>12</v>
      </c>
      <c r="D189">
        <v>9</v>
      </c>
      <c r="E189">
        <v>1.5544447302818201</v>
      </c>
    </row>
    <row r="190" spans="1:5" x14ac:dyDescent="0.2">
      <c r="A190" t="s">
        <v>1</v>
      </c>
      <c r="B190" t="s">
        <v>9</v>
      </c>
      <c r="C190" t="s">
        <v>12</v>
      </c>
      <c r="D190">
        <v>10</v>
      </c>
      <c r="E190">
        <v>1.43240481615066</v>
      </c>
    </row>
    <row r="191" spans="1:5" x14ac:dyDescent="0.2">
      <c r="A191" t="s">
        <v>1</v>
      </c>
      <c r="B191" t="s">
        <v>9</v>
      </c>
      <c r="C191" t="s">
        <v>12</v>
      </c>
      <c r="D191">
        <v>11</v>
      </c>
      <c r="E191">
        <v>1.3900048136711101</v>
      </c>
    </row>
    <row r="192" spans="1:5" x14ac:dyDescent="0.2">
      <c r="A192" t="s">
        <v>1</v>
      </c>
      <c r="B192" t="s">
        <v>9</v>
      </c>
      <c r="C192" t="s">
        <v>12</v>
      </c>
      <c r="D192">
        <v>12</v>
      </c>
      <c r="E192">
        <v>1.25992459058761</v>
      </c>
    </row>
    <row r="193" spans="1:5" x14ac:dyDescent="0.2">
      <c r="A193" t="s">
        <v>1</v>
      </c>
      <c r="B193" t="s">
        <v>9</v>
      </c>
      <c r="C193" t="s">
        <v>12</v>
      </c>
      <c r="D193">
        <v>13</v>
      </c>
      <c r="E193">
        <v>1.4238251686096099</v>
      </c>
    </row>
    <row r="194" spans="1:5" x14ac:dyDescent="0.2">
      <c r="A194" t="s">
        <v>1</v>
      </c>
      <c r="B194" t="s">
        <v>9</v>
      </c>
      <c r="C194" t="s">
        <v>12</v>
      </c>
      <c r="D194">
        <v>14</v>
      </c>
      <c r="E194">
        <v>1.38496661186218</v>
      </c>
    </row>
    <row r="195" spans="1:5" x14ac:dyDescent="0.2">
      <c r="A195" t="s">
        <v>1</v>
      </c>
      <c r="B195" t="s">
        <v>9</v>
      </c>
      <c r="C195" t="s">
        <v>12</v>
      </c>
      <c r="D195">
        <v>15</v>
      </c>
      <c r="E195">
        <v>2.8354206085204998</v>
      </c>
    </row>
    <row r="196" spans="1:5" x14ac:dyDescent="0.2">
      <c r="A196" t="s">
        <v>1</v>
      </c>
      <c r="B196" t="s">
        <v>9</v>
      </c>
      <c r="C196" t="s">
        <v>12</v>
      </c>
      <c r="D196">
        <v>16</v>
      </c>
      <c r="E196">
        <v>1.3015719652175901</v>
      </c>
    </row>
    <row r="197" spans="1:5" x14ac:dyDescent="0.2">
      <c r="A197" t="s">
        <v>1</v>
      </c>
      <c r="B197" t="s">
        <v>9</v>
      </c>
      <c r="C197" t="s">
        <v>12</v>
      </c>
      <c r="D197">
        <v>18</v>
      </c>
      <c r="E197">
        <v>1.74689666430155</v>
      </c>
    </row>
    <row r="198" spans="1:5" x14ac:dyDescent="0.2">
      <c r="A198" t="s">
        <v>1</v>
      </c>
      <c r="B198" t="s">
        <v>10</v>
      </c>
      <c r="C198" t="s">
        <v>11</v>
      </c>
      <c r="D198">
        <v>4</v>
      </c>
      <c r="E198">
        <v>1.0484562304712099</v>
      </c>
    </row>
    <row r="199" spans="1:5" x14ac:dyDescent="0.2">
      <c r="A199" t="s">
        <v>1</v>
      </c>
      <c r="B199" t="s">
        <v>10</v>
      </c>
      <c r="C199" t="s">
        <v>11</v>
      </c>
      <c r="D199">
        <v>5</v>
      </c>
      <c r="E199">
        <v>1.0190347938826501</v>
      </c>
    </row>
    <row r="200" spans="1:5" x14ac:dyDescent="0.2">
      <c r="A200" t="s">
        <v>1</v>
      </c>
      <c r="B200" t="s">
        <v>10</v>
      </c>
      <c r="C200" t="s">
        <v>11</v>
      </c>
      <c r="D200">
        <v>6</v>
      </c>
      <c r="E200">
        <v>1.0219904252461001</v>
      </c>
    </row>
    <row r="201" spans="1:5" x14ac:dyDescent="0.2">
      <c r="A201" t="s">
        <v>1</v>
      </c>
      <c r="B201" t="s">
        <v>10</v>
      </c>
      <c r="C201" t="s">
        <v>11</v>
      </c>
      <c r="D201">
        <v>7</v>
      </c>
      <c r="E201">
        <v>1.0259551250771299</v>
      </c>
    </row>
    <row r="202" spans="1:5" x14ac:dyDescent="0.2">
      <c r="A202" t="s">
        <v>1</v>
      </c>
      <c r="B202" t="s">
        <v>10</v>
      </c>
      <c r="C202" t="s">
        <v>11</v>
      </c>
      <c r="D202">
        <v>8</v>
      </c>
      <c r="E202">
        <v>1.01895812938087</v>
      </c>
    </row>
    <row r="203" spans="1:5" x14ac:dyDescent="0.2">
      <c r="A203" t="s">
        <v>1</v>
      </c>
      <c r="B203" t="s">
        <v>10</v>
      </c>
      <c r="C203" t="s">
        <v>11</v>
      </c>
      <c r="D203">
        <v>9</v>
      </c>
      <c r="E203">
        <v>1.0238785743713299</v>
      </c>
    </row>
    <row r="204" spans="1:5" x14ac:dyDescent="0.2">
      <c r="A204" t="s">
        <v>1</v>
      </c>
      <c r="B204" t="s">
        <v>10</v>
      </c>
      <c r="C204" t="s">
        <v>11</v>
      </c>
      <c r="D204">
        <v>10</v>
      </c>
      <c r="E204">
        <v>1.0203491619655001</v>
      </c>
    </row>
    <row r="205" spans="1:5" x14ac:dyDescent="0.2">
      <c r="A205" t="s">
        <v>1</v>
      </c>
      <c r="B205" t="s">
        <v>10</v>
      </c>
      <c r="C205" t="s">
        <v>11</v>
      </c>
      <c r="D205">
        <v>11</v>
      </c>
      <c r="E205">
        <v>1.0156560930712399</v>
      </c>
    </row>
    <row r="206" spans="1:5" x14ac:dyDescent="0.2">
      <c r="A206" t="s">
        <v>1</v>
      </c>
      <c r="B206" t="s">
        <v>10</v>
      </c>
      <c r="C206" t="s">
        <v>11</v>
      </c>
      <c r="D206">
        <v>12</v>
      </c>
      <c r="E206">
        <v>1.0224694967269801</v>
      </c>
    </row>
    <row r="207" spans="1:5" x14ac:dyDescent="0.2">
      <c r="A207" t="s">
        <v>1</v>
      </c>
      <c r="B207" t="s">
        <v>10</v>
      </c>
      <c r="C207" t="s">
        <v>11</v>
      </c>
      <c r="D207">
        <v>13</v>
      </c>
      <c r="E207">
        <v>1.0215791543324699</v>
      </c>
    </row>
    <row r="208" spans="1:5" x14ac:dyDescent="0.2">
      <c r="A208" t="s">
        <v>1</v>
      </c>
      <c r="B208" t="s">
        <v>10</v>
      </c>
      <c r="C208" t="s">
        <v>11</v>
      </c>
      <c r="D208">
        <v>14</v>
      </c>
      <c r="E208">
        <v>1.01527043668235</v>
      </c>
    </row>
    <row r="209" spans="1:5" x14ac:dyDescent="0.2">
      <c r="A209" t="s">
        <v>1</v>
      </c>
      <c r="B209" t="s">
        <v>10</v>
      </c>
      <c r="C209" t="s">
        <v>11</v>
      </c>
      <c r="D209">
        <v>15</v>
      </c>
      <c r="E209">
        <v>1.01540531052483</v>
      </c>
    </row>
    <row r="210" spans="1:5" x14ac:dyDescent="0.2">
      <c r="A210" t="s">
        <v>1</v>
      </c>
      <c r="B210" t="s">
        <v>10</v>
      </c>
      <c r="C210" t="s">
        <v>11</v>
      </c>
      <c r="D210">
        <v>16</v>
      </c>
      <c r="E210">
        <v>1.00792784874255</v>
      </c>
    </row>
    <row r="211" spans="1:5" x14ac:dyDescent="0.2">
      <c r="A211" t="s">
        <v>1</v>
      </c>
      <c r="B211" t="s">
        <v>10</v>
      </c>
      <c r="C211" t="s">
        <v>11</v>
      </c>
      <c r="D211">
        <v>17</v>
      </c>
      <c r="E211">
        <v>1.0173206126436201</v>
      </c>
    </row>
    <row r="212" spans="1:5" x14ac:dyDescent="0.2">
      <c r="A212" t="s">
        <v>1</v>
      </c>
      <c r="B212" t="s">
        <v>10</v>
      </c>
      <c r="C212" t="s">
        <v>11</v>
      </c>
      <c r="D212">
        <v>18</v>
      </c>
      <c r="E212">
        <v>1.01517934458596</v>
      </c>
    </row>
    <row r="213" spans="1:5" x14ac:dyDescent="0.2">
      <c r="A213" t="s">
        <v>1</v>
      </c>
      <c r="B213" t="s">
        <v>10</v>
      </c>
      <c r="C213" t="s">
        <v>11</v>
      </c>
      <c r="D213">
        <v>19</v>
      </c>
      <c r="E213">
        <v>1.0411914280482699</v>
      </c>
    </row>
    <row r="214" spans="1:5" x14ac:dyDescent="0.2">
      <c r="A214" t="s">
        <v>1</v>
      </c>
      <c r="B214" t="s">
        <v>10</v>
      </c>
      <c r="C214" t="s">
        <v>11</v>
      </c>
      <c r="D214">
        <v>20</v>
      </c>
      <c r="E214">
        <v>1.0628585723730199</v>
      </c>
    </row>
    <row r="215" spans="1:5" x14ac:dyDescent="0.2">
      <c r="A215" t="s">
        <v>1</v>
      </c>
      <c r="B215" t="s">
        <v>10</v>
      </c>
      <c r="C215" t="s">
        <v>11</v>
      </c>
      <c r="D215">
        <v>21</v>
      </c>
      <c r="E215">
        <v>1.0881716410319</v>
      </c>
    </row>
    <row r="216" spans="1:5" x14ac:dyDescent="0.2">
      <c r="A216" t="s">
        <v>1</v>
      </c>
      <c r="B216" t="s">
        <v>10</v>
      </c>
      <c r="C216" t="s">
        <v>11</v>
      </c>
      <c r="D216">
        <v>22</v>
      </c>
      <c r="E216">
        <v>1.3120544297354499</v>
      </c>
    </row>
    <row r="217" spans="1:5" x14ac:dyDescent="0.2">
      <c r="A217" t="s">
        <v>1</v>
      </c>
      <c r="B217" t="s">
        <v>10</v>
      </c>
      <c r="C217" t="s">
        <v>11</v>
      </c>
      <c r="D217">
        <v>23</v>
      </c>
      <c r="E217">
        <v>1.5129278302192599</v>
      </c>
    </row>
    <row r="218" spans="1:5" x14ac:dyDescent="0.2">
      <c r="A218" t="s">
        <v>1</v>
      </c>
      <c r="B218" t="s">
        <v>10</v>
      </c>
      <c r="C218" t="s">
        <v>12</v>
      </c>
      <c r="D218">
        <v>4</v>
      </c>
      <c r="E218">
        <v>1.0194397001731601</v>
      </c>
    </row>
    <row r="219" spans="1:5" x14ac:dyDescent="0.2">
      <c r="A219" t="s">
        <v>1</v>
      </c>
      <c r="B219" t="s">
        <v>10</v>
      </c>
      <c r="C219" t="s">
        <v>12</v>
      </c>
      <c r="D219">
        <v>5</v>
      </c>
      <c r="E219">
        <v>1.02340228890263</v>
      </c>
    </row>
    <row r="220" spans="1:5" x14ac:dyDescent="0.2">
      <c r="A220" t="s">
        <v>1</v>
      </c>
      <c r="B220" t="s">
        <v>10</v>
      </c>
      <c r="C220" t="s">
        <v>12</v>
      </c>
      <c r="D220">
        <v>6</v>
      </c>
      <c r="E220">
        <v>1.01832116709815</v>
      </c>
    </row>
    <row r="221" spans="1:5" x14ac:dyDescent="0.2">
      <c r="A221" t="s">
        <v>1</v>
      </c>
      <c r="B221" t="s">
        <v>10</v>
      </c>
      <c r="C221" t="s">
        <v>12</v>
      </c>
      <c r="D221">
        <v>7</v>
      </c>
      <c r="E221">
        <v>1.01789731675005</v>
      </c>
    </row>
    <row r="222" spans="1:5" x14ac:dyDescent="0.2">
      <c r="A222" t="s">
        <v>1</v>
      </c>
      <c r="B222" t="s">
        <v>10</v>
      </c>
      <c r="C222" t="s">
        <v>12</v>
      </c>
      <c r="D222">
        <v>8</v>
      </c>
      <c r="E222">
        <v>1.02071935860152</v>
      </c>
    </row>
    <row r="223" spans="1:5" x14ac:dyDescent="0.2">
      <c r="A223" t="s">
        <v>1</v>
      </c>
      <c r="B223" t="s">
        <v>10</v>
      </c>
      <c r="C223" t="s">
        <v>12</v>
      </c>
      <c r="D223">
        <v>9</v>
      </c>
      <c r="E223">
        <v>1.0067396771674</v>
      </c>
    </row>
    <row r="224" spans="1:5" x14ac:dyDescent="0.2">
      <c r="A224" t="s">
        <v>1</v>
      </c>
      <c r="B224" t="s">
        <v>10</v>
      </c>
      <c r="C224" t="s">
        <v>12</v>
      </c>
      <c r="D224">
        <v>10</v>
      </c>
      <c r="E224">
        <v>0.96708124759150405</v>
      </c>
    </row>
    <row r="225" spans="1:5" x14ac:dyDescent="0.2">
      <c r="A225" t="s">
        <v>1</v>
      </c>
      <c r="B225" t="s">
        <v>10</v>
      </c>
      <c r="C225" t="s">
        <v>12</v>
      </c>
      <c r="D225">
        <v>11</v>
      </c>
      <c r="E225">
        <v>0.92618696362364505</v>
      </c>
    </row>
    <row r="226" spans="1:5" x14ac:dyDescent="0.2">
      <c r="A226" t="s">
        <v>1</v>
      </c>
      <c r="B226" t="s">
        <v>10</v>
      </c>
      <c r="C226" t="s">
        <v>12</v>
      </c>
      <c r="D226">
        <v>12</v>
      </c>
      <c r="E226">
        <v>0.91089360854204904</v>
      </c>
    </row>
    <row r="227" spans="1:5" x14ac:dyDescent="0.2">
      <c r="A227" t="s">
        <v>1</v>
      </c>
      <c r="B227" t="s">
        <v>10</v>
      </c>
      <c r="C227" t="s">
        <v>12</v>
      </c>
      <c r="D227">
        <v>13</v>
      </c>
      <c r="E227">
        <v>0.930798967679341</v>
      </c>
    </row>
    <row r="228" spans="1:5" x14ac:dyDescent="0.2">
      <c r="A228" t="s">
        <v>1</v>
      </c>
      <c r="B228" t="s">
        <v>10</v>
      </c>
      <c r="C228" t="s">
        <v>12</v>
      </c>
      <c r="D228">
        <v>14</v>
      </c>
      <c r="E228">
        <v>1.022842106193</v>
      </c>
    </row>
    <row r="229" spans="1:5" x14ac:dyDescent="0.2">
      <c r="A229" t="s">
        <v>1</v>
      </c>
      <c r="B229" t="s">
        <v>10</v>
      </c>
      <c r="C229" t="s">
        <v>12</v>
      </c>
      <c r="D229">
        <v>15</v>
      </c>
      <c r="E229">
        <v>1.0114718959444999</v>
      </c>
    </row>
    <row r="230" spans="1:5" x14ac:dyDescent="0.2">
      <c r="A230" t="s">
        <v>1</v>
      </c>
      <c r="B230" t="s">
        <v>10</v>
      </c>
      <c r="C230" t="s">
        <v>12</v>
      </c>
      <c r="D230">
        <v>16</v>
      </c>
      <c r="E230">
        <v>0.99071516070449495</v>
      </c>
    </row>
    <row r="231" spans="1:5" x14ac:dyDescent="0.2">
      <c r="A231" t="s">
        <v>1</v>
      </c>
      <c r="B231" t="s">
        <v>10</v>
      </c>
      <c r="C231" t="s">
        <v>12</v>
      </c>
      <c r="D231">
        <v>17</v>
      </c>
      <c r="E231">
        <v>1.06878662109375</v>
      </c>
    </row>
    <row r="232" spans="1:5" x14ac:dyDescent="0.2">
      <c r="A232" t="s">
        <v>1</v>
      </c>
      <c r="B232" t="s">
        <v>10</v>
      </c>
      <c r="C232" t="s">
        <v>12</v>
      </c>
      <c r="D232">
        <v>18</v>
      </c>
      <c r="E232">
        <v>1.02712900223939</v>
      </c>
    </row>
    <row r="233" spans="1:5" x14ac:dyDescent="0.2">
      <c r="A233" t="s">
        <v>1</v>
      </c>
      <c r="B233" t="s">
        <v>10</v>
      </c>
      <c r="C233" t="s">
        <v>12</v>
      </c>
      <c r="D233">
        <v>19</v>
      </c>
      <c r="E233">
        <v>1.0288738144768601</v>
      </c>
    </row>
    <row r="234" spans="1:5" x14ac:dyDescent="0.2">
      <c r="A234" t="s">
        <v>1</v>
      </c>
      <c r="B234" t="s">
        <v>10</v>
      </c>
      <c r="C234" t="s">
        <v>12</v>
      </c>
      <c r="D234">
        <v>20</v>
      </c>
      <c r="E234">
        <v>1.04842955589294</v>
      </c>
    </row>
    <row r="235" spans="1:5" x14ac:dyDescent="0.2">
      <c r="A235" t="s">
        <v>1</v>
      </c>
      <c r="B235" t="s">
        <v>10</v>
      </c>
      <c r="C235" t="s">
        <v>12</v>
      </c>
      <c r="D235">
        <v>21</v>
      </c>
      <c r="E235">
        <v>1.1016259590784701</v>
      </c>
    </row>
    <row r="236" spans="1:5" x14ac:dyDescent="0.2">
      <c r="A236" t="s">
        <v>1</v>
      </c>
      <c r="B236" t="s">
        <v>10</v>
      </c>
      <c r="C236" t="s">
        <v>12</v>
      </c>
      <c r="D236">
        <v>22</v>
      </c>
      <c r="E236">
        <v>1.2997738293239001</v>
      </c>
    </row>
    <row r="237" spans="1:5" x14ac:dyDescent="0.2">
      <c r="A237" t="s">
        <v>1</v>
      </c>
      <c r="B237" t="s">
        <v>10</v>
      </c>
      <c r="C237" t="s">
        <v>12</v>
      </c>
      <c r="D237">
        <v>23</v>
      </c>
      <c r="E237">
        <v>1.5124577879905701</v>
      </c>
    </row>
    <row r="238" spans="1:5" x14ac:dyDescent="0.2">
      <c r="A238" t="s">
        <v>2</v>
      </c>
      <c r="B238" t="s">
        <v>4</v>
      </c>
      <c r="C238" t="s">
        <v>11</v>
      </c>
      <c r="D238">
        <v>4</v>
      </c>
      <c r="E238">
        <v>0.98468577628042098</v>
      </c>
    </row>
    <row r="239" spans="1:5" x14ac:dyDescent="0.2">
      <c r="A239" t="s">
        <v>2</v>
      </c>
      <c r="B239" t="s">
        <v>4</v>
      </c>
      <c r="C239" t="s">
        <v>11</v>
      </c>
      <c r="D239">
        <v>5</v>
      </c>
      <c r="E239">
        <v>1.0161547299587299</v>
      </c>
    </row>
    <row r="240" spans="1:5" x14ac:dyDescent="0.2">
      <c r="A240" t="s">
        <v>2</v>
      </c>
      <c r="B240" t="s">
        <v>4</v>
      </c>
      <c r="C240" t="s">
        <v>11</v>
      </c>
      <c r="D240">
        <v>6</v>
      </c>
      <c r="E240">
        <v>1.01681073250309</v>
      </c>
    </row>
    <row r="241" spans="1:5" x14ac:dyDescent="0.2">
      <c r="A241" t="s">
        <v>2</v>
      </c>
      <c r="B241" t="s">
        <v>4</v>
      </c>
      <c r="C241" t="s">
        <v>11</v>
      </c>
      <c r="D241">
        <v>7</v>
      </c>
      <c r="E241">
        <v>1.0166680657345299</v>
      </c>
    </row>
    <row r="242" spans="1:5" x14ac:dyDescent="0.2">
      <c r="A242" t="s">
        <v>2</v>
      </c>
      <c r="B242" t="s">
        <v>4</v>
      </c>
      <c r="C242" t="s">
        <v>11</v>
      </c>
      <c r="D242">
        <v>8</v>
      </c>
      <c r="E242">
        <v>1.01567724015977</v>
      </c>
    </row>
    <row r="243" spans="1:5" x14ac:dyDescent="0.2">
      <c r="A243" t="s">
        <v>2</v>
      </c>
      <c r="B243" t="s">
        <v>4</v>
      </c>
      <c r="C243" t="s">
        <v>11</v>
      </c>
      <c r="D243">
        <v>9</v>
      </c>
      <c r="E243">
        <v>1.0216552716929701</v>
      </c>
    </row>
    <row r="244" spans="1:5" x14ac:dyDescent="0.2">
      <c r="A244" t="s">
        <v>2</v>
      </c>
      <c r="B244" t="s">
        <v>4</v>
      </c>
      <c r="C244" t="s">
        <v>11</v>
      </c>
      <c r="D244">
        <v>10</v>
      </c>
      <c r="E244">
        <v>1.0144067375283401</v>
      </c>
    </row>
    <row r="245" spans="1:5" x14ac:dyDescent="0.2">
      <c r="A245" t="s">
        <v>2</v>
      </c>
      <c r="B245" t="s">
        <v>4</v>
      </c>
      <c r="C245" t="s">
        <v>11</v>
      </c>
      <c r="D245">
        <v>11</v>
      </c>
      <c r="E245">
        <v>1.0153322116188299</v>
      </c>
    </row>
    <row r="246" spans="1:5" x14ac:dyDescent="0.2">
      <c r="A246" t="s">
        <v>2</v>
      </c>
      <c r="B246" t="s">
        <v>4</v>
      </c>
      <c r="C246" t="s">
        <v>11</v>
      </c>
      <c r="D246">
        <v>12</v>
      </c>
      <c r="E246">
        <v>1.0343107623713299</v>
      </c>
    </row>
    <row r="247" spans="1:5" x14ac:dyDescent="0.2">
      <c r="A247" t="s">
        <v>2</v>
      </c>
      <c r="B247" t="s">
        <v>4</v>
      </c>
      <c r="C247" t="s">
        <v>11</v>
      </c>
      <c r="D247">
        <v>13</v>
      </c>
      <c r="E247">
        <v>1.02556622624397</v>
      </c>
    </row>
    <row r="248" spans="1:5" x14ac:dyDescent="0.2">
      <c r="A248" t="s">
        <v>2</v>
      </c>
      <c r="B248" t="s">
        <v>4</v>
      </c>
      <c r="C248" t="s">
        <v>11</v>
      </c>
      <c r="D248">
        <v>14</v>
      </c>
      <c r="E248">
        <v>1.05311960440415</v>
      </c>
    </row>
    <row r="249" spans="1:5" x14ac:dyDescent="0.2">
      <c r="A249" t="s">
        <v>2</v>
      </c>
      <c r="B249" t="s">
        <v>4</v>
      </c>
      <c r="C249" t="s">
        <v>11</v>
      </c>
      <c r="D249">
        <v>15</v>
      </c>
      <c r="E249">
        <v>1.06590780615806</v>
      </c>
    </row>
    <row r="250" spans="1:5" x14ac:dyDescent="0.2">
      <c r="A250" t="s">
        <v>2</v>
      </c>
      <c r="B250" t="s">
        <v>4</v>
      </c>
      <c r="C250" t="s">
        <v>11</v>
      </c>
      <c r="D250">
        <v>16</v>
      </c>
      <c r="E250">
        <v>1.1731350898742601</v>
      </c>
    </row>
    <row r="251" spans="1:5" x14ac:dyDescent="0.2">
      <c r="A251" t="s">
        <v>2</v>
      </c>
      <c r="B251" t="s">
        <v>4</v>
      </c>
      <c r="C251" t="s">
        <v>11</v>
      </c>
      <c r="D251">
        <v>17</v>
      </c>
      <c r="E251">
        <v>1.37552269299825</v>
      </c>
    </row>
    <row r="252" spans="1:5" x14ac:dyDescent="0.2">
      <c r="A252" t="s">
        <v>2</v>
      </c>
      <c r="B252" t="s">
        <v>4</v>
      </c>
      <c r="C252" t="s">
        <v>11</v>
      </c>
      <c r="D252">
        <v>18</v>
      </c>
      <c r="E252">
        <v>1.3485442002614301</v>
      </c>
    </row>
    <row r="253" spans="1:5" x14ac:dyDescent="0.2">
      <c r="A253" t="s">
        <v>2</v>
      </c>
      <c r="B253" t="s">
        <v>4</v>
      </c>
      <c r="C253" t="s">
        <v>11</v>
      </c>
      <c r="D253">
        <v>19</v>
      </c>
      <c r="E253">
        <v>1.9587378501892001</v>
      </c>
    </row>
    <row r="254" spans="1:5" x14ac:dyDescent="0.2">
      <c r="A254" t="s">
        <v>2</v>
      </c>
      <c r="B254" t="s">
        <v>4</v>
      </c>
      <c r="C254" t="s">
        <v>11</v>
      </c>
      <c r="D254">
        <v>20</v>
      </c>
      <c r="E254">
        <v>3.1038391590118399</v>
      </c>
    </row>
    <row r="255" spans="1:5" x14ac:dyDescent="0.2">
      <c r="A255" t="s">
        <v>2</v>
      </c>
      <c r="B255" t="s">
        <v>4</v>
      </c>
      <c r="C255" t="s">
        <v>11</v>
      </c>
      <c r="D255">
        <v>21</v>
      </c>
      <c r="E255">
        <v>6.0294213294982901</v>
      </c>
    </row>
    <row r="256" spans="1:5" x14ac:dyDescent="0.2">
      <c r="A256" t="s">
        <v>2</v>
      </c>
      <c r="B256" t="s">
        <v>4</v>
      </c>
      <c r="C256" t="s">
        <v>11</v>
      </c>
      <c r="D256">
        <v>22</v>
      </c>
      <c r="E256">
        <v>11.160489320755</v>
      </c>
    </row>
    <row r="257" spans="1:5" x14ac:dyDescent="0.2">
      <c r="A257" t="s">
        <v>2</v>
      </c>
      <c r="B257" t="s">
        <v>4</v>
      </c>
      <c r="C257" t="s">
        <v>11</v>
      </c>
      <c r="D257">
        <v>23</v>
      </c>
      <c r="E257">
        <v>14.558615446090601</v>
      </c>
    </row>
    <row r="258" spans="1:5" x14ac:dyDescent="0.2">
      <c r="A258" t="s">
        <v>2</v>
      </c>
      <c r="B258" t="s">
        <v>5</v>
      </c>
      <c r="C258" t="s">
        <v>11</v>
      </c>
      <c r="D258">
        <v>4</v>
      </c>
      <c r="E258">
        <v>1.05633057799993E-2</v>
      </c>
    </row>
    <row r="259" spans="1:5" x14ac:dyDescent="0.2">
      <c r="A259" t="s">
        <v>2</v>
      </c>
      <c r="B259" t="s">
        <v>5</v>
      </c>
      <c r="C259" t="s">
        <v>11</v>
      </c>
      <c r="D259">
        <v>5</v>
      </c>
      <c r="E259">
        <v>1.53032447777542E-2</v>
      </c>
    </row>
    <row r="260" spans="1:5" x14ac:dyDescent="0.2">
      <c r="A260" t="s">
        <v>2</v>
      </c>
      <c r="B260" t="s">
        <v>5</v>
      </c>
      <c r="C260" t="s">
        <v>11</v>
      </c>
      <c r="D260">
        <v>6</v>
      </c>
      <c r="E260">
        <v>2.10009836683086E-2</v>
      </c>
    </row>
    <row r="261" spans="1:5" x14ac:dyDescent="0.2">
      <c r="A261" t="s">
        <v>2</v>
      </c>
      <c r="B261" t="s">
        <v>5</v>
      </c>
      <c r="C261" t="s">
        <v>11</v>
      </c>
      <c r="D261">
        <v>7</v>
      </c>
      <c r="E261">
        <v>2.9443070000293201E-2</v>
      </c>
    </row>
    <row r="262" spans="1:5" x14ac:dyDescent="0.2">
      <c r="A262" t="s">
        <v>2</v>
      </c>
      <c r="B262" t="s">
        <v>5</v>
      </c>
      <c r="C262" t="s">
        <v>11</v>
      </c>
      <c r="D262">
        <v>8</v>
      </c>
      <c r="E262">
        <v>4.31951237659828E-2</v>
      </c>
    </row>
    <row r="263" spans="1:5" x14ac:dyDescent="0.2">
      <c r="A263" t="s">
        <v>2</v>
      </c>
      <c r="B263" t="s">
        <v>5</v>
      </c>
      <c r="C263" t="s">
        <v>11</v>
      </c>
      <c r="D263">
        <v>9</v>
      </c>
      <c r="E263">
        <v>6.60056086147532E-2</v>
      </c>
    </row>
    <row r="264" spans="1:5" x14ac:dyDescent="0.2">
      <c r="A264" t="s">
        <v>2</v>
      </c>
      <c r="B264" t="s">
        <v>5</v>
      </c>
      <c r="C264" t="s">
        <v>11</v>
      </c>
      <c r="D264">
        <v>10</v>
      </c>
      <c r="E264">
        <v>0.110482592208712</v>
      </c>
    </row>
    <row r="265" spans="1:5" x14ac:dyDescent="0.2">
      <c r="A265" t="s">
        <v>2</v>
      </c>
      <c r="B265" t="s">
        <v>5</v>
      </c>
      <c r="C265" t="s">
        <v>11</v>
      </c>
      <c r="D265">
        <v>11</v>
      </c>
      <c r="E265">
        <v>0.191477186539593</v>
      </c>
    </row>
    <row r="266" spans="1:5" x14ac:dyDescent="0.2">
      <c r="A266" t="s">
        <v>2</v>
      </c>
      <c r="B266" t="s">
        <v>5</v>
      </c>
      <c r="C266" t="s">
        <v>11</v>
      </c>
      <c r="D266">
        <v>12</v>
      </c>
      <c r="E266">
        <v>0.34226215820686401</v>
      </c>
    </row>
    <row r="267" spans="1:5" x14ac:dyDescent="0.2">
      <c r="A267" t="s">
        <v>2</v>
      </c>
      <c r="B267" t="s">
        <v>5</v>
      </c>
      <c r="C267" t="s">
        <v>11</v>
      </c>
      <c r="D267">
        <v>13</v>
      </c>
      <c r="E267">
        <v>0.29720332809522998</v>
      </c>
    </row>
    <row r="268" spans="1:5" x14ac:dyDescent="0.2">
      <c r="A268" t="s">
        <v>2</v>
      </c>
      <c r="B268" t="s">
        <v>5</v>
      </c>
      <c r="C268" t="s">
        <v>11</v>
      </c>
      <c r="D268">
        <v>14</v>
      </c>
      <c r="E268">
        <v>0.46482404073079397</v>
      </c>
    </row>
    <row r="269" spans="1:5" x14ac:dyDescent="0.2">
      <c r="A269" t="s">
        <v>2</v>
      </c>
      <c r="B269" t="s">
        <v>5</v>
      </c>
      <c r="C269" t="s">
        <v>11</v>
      </c>
      <c r="D269">
        <v>15</v>
      </c>
      <c r="E269">
        <v>0.82351780405231501</v>
      </c>
    </row>
    <row r="270" spans="1:5" x14ac:dyDescent="0.2">
      <c r="A270" t="s">
        <v>2</v>
      </c>
      <c r="B270" t="s">
        <v>5</v>
      </c>
      <c r="C270" t="s">
        <v>11</v>
      </c>
      <c r="D270">
        <v>16</v>
      </c>
      <c r="E270">
        <v>1.01705746518241</v>
      </c>
    </row>
    <row r="271" spans="1:5" x14ac:dyDescent="0.2">
      <c r="A271" t="s">
        <v>2</v>
      </c>
      <c r="B271" t="s">
        <v>5</v>
      </c>
      <c r="C271" t="s">
        <v>11</v>
      </c>
      <c r="D271">
        <v>17</v>
      </c>
      <c r="E271">
        <v>1.0487265935758201</v>
      </c>
    </row>
    <row r="272" spans="1:5" x14ac:dyDescent="0.2">
      <c r="A272" t="s">
        <v>2</v>
      </c>
      <c r="B272" t="s">
        <v>5</v>
      </c>
      <c r="C272" t="s">
        <v>11</v>
      </c>
      <c r="D272">
        <v>18</v>
      </c>
      <c r="E272">
        <v>1.06277340108698</v>
      </c>
    </row>
    <row r="273" spans="1:5" x14ac:dyDescent="0.2">
      <c r="A273" t="s">
        <v>2</v>
      </c>
      <c r="B273" t="s">
        <v>5</v>
      </c>
      <c r="C273" t="s">
        <v>11</v>
      </c>
      <c r="D273">
        <v>19</v>
      </c>
      <c r="E273">
        <v>1.2118685483932401</v>
      </c>
    </row>
    <row r="274" spans="1:5" x14ac:dyDescent="0.2">
      <c r="A274" t="s">
        <v>2</v>
      </c>
      <c r="B274" t="s">
        <v>5</v>
      </c>
      <c r="C274" t="s">
        <v>11</v>
      </c>
      <c r="D274">
        <v>20</v>
      </c>
      <c r="E274">
        <v>1.31198635101318</v>
      </c>
    </row>
    <row r="275" spans="1:5" x14ac:dyDescent="0.2">
      <c r="A275" t="s">
        <v>2</v>
      </c>
      <c r="B275" t="s">
        <v>5</v>
      </c>
      <c r="C275" t="s">
        <v>11</v>
      </c>
      <c r="D275">
        <v>21</v>
      </c>
      <c r="E275">
        <v>1.51933495203653</v>
      </c>
    </row>
    <row r="276" spans="1:5" x14ac:dyDescent="0.2">
      <c r="A276" t="s">
        <v>2</v>
      </c>
      <c r="B276" t="s">
        <v>5</v>
      </c>
      <c r="C276" t="s">
        <v>11</v>
      </c>
      <c r="D276">
        <v>22</v>
      </c>
      <c r="E276">
        <v>1.8187669515609699</v>
      </c>
    </row>
    <row r="277" spans="1:5" x14ac:dyDescent="0.2">
      <c r="A277" t="s">
        <v>2</v>
      </c>
      <c r="B277" t="s">
        <v>5</v>
      </c>
      <c r="C277" t="s">
        <v>11</v>
      </c>
      <c r="D277">
        <v>23</v>
      </c>
      <c r="E277">
        <v>2.5808801651000901</v>
      </c>
    </row>
    <row r="278" spans="1:5" x14ac:dyDescent="0.2">
      <c r="A278" t="s">
        <v>2</v>
      </c>
      <c r="B278" t="s">
        <v>5</v>
      </c>
      <c r="C278" t="s">
        <v>12</v>
      </c>
      <c r="D278">
        <v>4</v>
      </c>
      <c r="E278">
        <v>4.4774291562099E-2</v>
      </c>
    </row>
    <row r="279" spans="1:5" x14ac:dyDescent="0.2">
      <c r="A279" t="s">
        <v>2</v>
      </c>
      <c r="B279" t="s">
        <v>5</v>
      </c>
      <c r="C279" t="s">
        <v>12</v>
      </c>
      <c r="D279">
        <v>5</v>
      </c>
      <c r="E279">
        <v>8.2310597101847294E-2</v>
      </c>
    </row>
    <row r="280" spans="1:5" x14ac:dyDescent="0.2">
      <c r="A280" t="s">
        <v>2</v>
      </c>
      <c r="B280" t="s">
        <v>5</v>
      </c>
      <c r="C280" t="s">
        <v>12</v>
      </c>
      <c r="D280">
        <v>6</v>
      </c>
      <c r="E280">
        <v>9.5518388000189094E-2</v>
      </c>
    </row>
    <row r="281" spans="1:5" x14ac:dyDescent="0.2">
      <c r="A281" t="s">
        <v>2</v>
      </c>
      <c r="B281" t="s">
        <v>5</v>
      </c>
      <c r="C281" t="s">
        <v>12</v>
      </c>
      <c r="D281">
        <v>7</v>
      </c>
      <c r="E281">
        <v>9.3230721997279706E-2</v>
      </c>
    </row>
    <row r="282" spans="1:5" x14ac:dyDescent="0.2">
      <c r="A282" t="s">
        <v>2</v>
      </c>
      <c r="B282" t="s">
        <v>5</v>
      </c>
      <c r="C282" t="s">
        <v>12</v>
      </c>
      <c r="D282">
        <v>8</v>
      </c>
      <c r="E282">
        <v>9.5919517909779206E-2</v>
      </c>
    </row>
    <row r="283" spans="1:5" x14ac:dyDescent="0.2">
      <c r="A283" t="s">
        <v>2</v>
      </c>
      <c r="B283" t="s">
        <v>5</v>
      </c>
      <c r="C283" t="s">
        <v>12</v>
      </c>
      <c r="D283">
        <v>9</v>
      </c>
      <c r="E283">
        <v>9.8049049283943895E-2</v>
      </c>
    </row>
    <row r="284" spans="1:5" x14ac:dyDescent="0.2">
      <c r="A284" t="s">
        <v>2</v>
      </c>
      <c r="B284" t="s">
        <v>5</v>
      </c>
      <c r="C284" t="s">
        <v>12</v>
      </c>
      <c r="D284">
        <v>10</v>
      </c>
      <c r="E284">
        <v>9.8037869322533694E-2</v>
      </c>
    </row>
    <row r="285" spans="1:5" x14ac:dyDescent="0.2">
      <c r="A285" t="s">
        <v>2</v>
      </c>
      <c r="B285" t="s">
        <v>5</v>
      </c>
      <c r="C285" t="s">
        <v>12</v>
      </c>
      <c r="D285">
        <v>11</v>
      </c>
      <c r="E285">
        <v>9.71863293180278E-2</v>
      </c>
    </row>
    <row r="286" spans="1:5" x14ac:dyDescent="0.2">
      <c r="A286" t="s">
        <v>2</v>
      </c>
      <c r="B286" t="s">
        <v>5</v>
      </c>
      <c r="C286" t="s">
        <v>12</v>
      </c>
      <c r="D286">
        <v>12</v>
      </c>
      <c r="E286">
        <v>9.7324806101181896E-2</v>
      </c>
    </row>
    <row r="287" spans="1:5" x14ac:dyDescent="0.2">
      <c r="A287" t="s">
        <v>2</v>
      </c>
      <c r="B287" t="s">
        <v>5</v>
      </c>
      <c r="C287" t="s">
        <v>12</v>
      </c>
      <c r="D287">
        <v>13</v>
      </c>
      <c r="E287">
        <v>0.106125602535173</v>
      </c>
    </row>
    <row r="288" spans="1:5" x14ac:dyDescent="0.2">
      <c r="A288" t="s">
        <v>2</v>
      </c>
      <c r="B288" t="s">
        <v>5</v>
      </c>
      <c r="C288" t="s">
        <v>12</v>
      </c>
      <c r="D288">
        <v>14</v>
      </c>
      <c r="E288">
        <v>0.119442829898759</v>
      </c>
    </row>
    <row r="289" spans="1:5" x14ac:dyDescent="0.2">
      <c r="A289" t="s">
        <v>2</v>
      </c>
      <c r="B289" t="s">
        <v>5</v>
      </c>
      <c r="C289" t="s">
        <v>12</v>
      </c>
      <c r="D289">
        <v>15</v>
      </c>
      <c r="E289">
        <v>0.15372030174030901</v>
      </c>
    </row>
    <row r="290" spans="1:5" x14ac:dyDescent="0.2">
      <c r="A290" t="s">
        <v>2</v>
      </c>
      <c r="B290" t="s">
        <v>5</v>
      </c>
      <c r="C290" t="s">
        <v>12</v>
      </c>
      <c r="D290">
        <v>16</v>
      </c>
      <c r="E290">
        <v>0.21734973262338</v>
      </c>
    </row>
    <row r="291" spans="1:5" x14ac:dyDescent="0.2">
      <c r="A291" t="s">
        <v>2</v>
      </c>
      <c r="B291" t="s">
        <v>5</v>
      </c>
      <c r="C291" t="s">
        <v>12</v>
      </c>
      <c r="D291">
        <v>17</v>
      </c>
      <c r="E291">
        <v>0.422881577529159</v>
      </c>
    </row>
    <row r="292" spans="1:5" x14ac:dyDescent="0.2">
      <c r="A292" t="s">
        <v>2</v>
      </c>
      <c r="B292" t="s">
        <v>5</v>
      </c>
      <c r="C292" t="s">
        <v>12</v>
      </c>
      <c r="D292">
        <v>18</v>
      </c>
      <c r="E292">
        <v>0.80950873272091695</v>
      </c>
    </row>
    <row r="293" spans="1:5" x14ac:dyDescent="0.2">
      <c r="A293" t="s">
        <v>2</v>
      </c>
      <c r="B293" t="s">
        <v>5</v>
      </c>
      <c r="C293" t="s">
        <v>12</v>
      </c>
      <c r="D293">
        <v>19</v>
      </c>
      <c r="E293">
        <v>1.01832764825703</v>
      </c>
    </row>
    <row r="294" spans="1:5" x14ac:dyDescent="0.2">
      <c r="A294" t="s">
        <v>2</v>
      </c>
      <c r="B294" t="s">
        <v>5</v>
      </c>
      <c r="C294" t="s">
        <v>12</v>
      </c>
      <c r="D294">
        <v>20</v>
      </c>
      <c r="E294">
        <v>1.0306650629410301</v>
      </c>
    </row>
    <row r="295" spans="1:5" x14ac:dyDescent="0.2">
      <c r="A295" t="s">
        <v>2</v>
      </c>
      <c r="B295" t="s">
        <v>5</v>
      </c>
      <c r="C295" t="s">
        <v>12</v>
      </c>
      <c r="D295">
        <v>21</v>
      </c>
      <c r="E295">
        <v>1.04961892436532</v>
      </c>
    </row>
    <row r="296" spans="1:5" x14ac:dyDescent="0.2">
      <c r="A296" t="s">
        <v>2</v>
      </c>
      <c r="B296" t="s">
        <v>5</v>
      </c>
      <c r="C296" t="s">
        <v>12</v>
      </c>
      <c r="D296">
        <v>22</v>
      </c>
      <c r="E296">
        <v>1.08781066148177</v>
      </c>
    </row>
    <row r="297" spans="1:5" x14ac:dyDescent="0.2">
      <c r="A297" t="s">
        <v>2</v>
      </c>
      <c r="B297" t="s">
        <v>5</v>
      </c>
      <c r="C297" t="s">
        <v>12</v>
      </c>
      <c r="D297">
        <v>23</v>
      </c>
      <c r="E297">
        <v>1.07136490941047</v>
      </c>
    </row>
    <row r="298" spans="1:5" x14ac:dyDescent="0.2">
      <c r="A298" t="s">
        <v>2</v>
      </c>
      <c r="B298" t="s">
        <v>6</v>
      </c>
      <c r="C298" t="s">
        <v>11</v>
      </c>
      <c r="D298">
        <v>4</v>
      </c>
      <c r="E298">
        <v>1.0325237335042701</v>
      </c>
    </row>
    <row r="299" spans="1:5" x14ac:dyDescent="0.2">
      <c r="A299" t="s">
        <v>2</v>
      </c>
      <c r="B299" t="s">
        <v>6</v>
      </c>
      <c r="C299" t="s">
        <v>11</v>
      </c>
      <c r="D299">
        <v>5</v>
      </c>
      <c r="E299">
        <v>1.0813678383827201</v>
      </c>
    </row>
    <row r="300" spans="1:5" x14ac:dyDescent="0.2">
      <c r="A300" t="s">
        <v>2</v>
      </c>
      <c r="B300" t="s">
        <v>6</v>
      </c>
      <c r="C300" t="s">
        <v>11</v>
      </c>
      <c r="D300">
        <v>6</v>
      </c>
      <c r="E300">
        <v>1.0926500558853101</v>
      </c>
    </row>
    <row r="301" spans="1:5" x14ac:dyDescent="0.2">
      <c r="A301" t="s">
        <v>2</v>
      </c>
      <c r="B301" t="s">
        <v>6</v>
      </c>
      <c r="C301" t="s">
        <v>11</v>
      </c>
      <c r="D301">
        <v>7</v>
      </c>
      <c r="E301">
        <v>1.0935012102127</v>
      </c>
    </row>
    <row r="302" spans="1:5" x14ac:dyDescent="0.2">
      <c r="A302" t="s">
        <v>2</v>
      </c>
      <c r="B302" t="s">
        <v>6</v>
      </c>
      <c r="C302" t="s">
        <v>11</v>
      </c>
      <c r="D302">
        <v>8</v>
      </c>
      <c r="E302">
        <v>1.0926529060710499</v>
      </c>
    </row>
    <row r="303" spans="1:5" x14ac:dyDescent="0.2">
      <c r="A303" t="s">
        <v>2</v>
      </c>
      <c r="B303" t="s">
        <v>6</v>
      </c>
      <c r="C303" t="s">
        <v>11</v>
      </c>
      <c r="D303">
        <v>9</v>
      </c>
      <c r="E303">
        <v>1.19677467346191</v>
      </c>
    </row>
    <row r="304" spans="1:5" x14ac:dyDescent="0.2">
      <c r="A304" t="s">
        <v>2</v>
      </c>
      <c r="B304" t="s">
        <v>6</v>
      </c>
      <c r="C304" t="s">
        <v>11</v>
      </c>
      <c r="D304">
        <v>10</v>
      </c>
      <c r="E304">
        <v>1.21600365638732</v>
      </c>
    </row>
    <row r="305" spans="1:5" x14ac:dyDescent="0.2">
      <c r="A305" t="s">
        <v>2</v>
      </c>
      <c r="B305" t="s">
        <v>6</v>
      </c>
      <c r="C305" t="s">
        <v>11</v>
      </c>
      <c r="D305">
        <v>11</v>
      </c>
      <c r="E305">
        <v>1.2925995349884001</v>
      </c>
    </row>
    <row r="306" spans="1:5" x14ac:dyDescent="0.2">
      <c r="A306" t="s">
        <v>2</v>
      </c>
      <c r="B306" t="s">
        <v>6</v>
      </c>
      <c r="C306" t="s">
        <v>11</v>
      </c>
      <c r="D306">
        <v>12</v>
      </c>
      <c r="E306">
        <v>1.9017755985260001</v>
      </c>
    </row>
    <row r="307" spans="1:5" x14ac:dyDescent="0.2">
      <c r="A307" t="s">
        <v>2</v>
      </c>
      <c r="B307" t="s">
        <v>6</v>
      </c>
      <c r="C307" t="s">
        <v>12</v>
      </c>
      <c r="D307">
        <v>4</v>
      </c>
      <c r="E307">
        <v>1.05095469289355</v>
      </c>
    </row>
    <row r="308" spans="1:5" x14ac:dyDescent="0.2">
      <c r="A308" t="s">
        <v>2</v>
      </c>
      <c r="B308" t="s">
        <v>6</v>
      </c>
      <c r="C308" t="s">
        <v>12</v>
      </c>
      <c r="D308">
        <v>5</v>
      </c>
      <c r="E308">
        <v>1.0872903029123899</v>
      </c>
    </row>
    <row r="309" spans="1:5" x14ac:dyDescent="0.2">
      <c r="A309" t="s">
        <v>2</v>
      </c>
      <c r="B309" t="s">
        <v>6</v>
      </c>
      <c r="C309" t="s">
        <v>12</v>
      </c>
      <c r="D309">
        <v>6</v>
      </c>
      <c r="E309">
        <v>1.1040958924727</v>
      </c>
    </row>
    <row r="310" spans="1:5" x14ac:dyDescent="0.2">
      <c r="A310" t="s">
        <v>2</v>
      </c>
      <c r="B310" t="s">
        <v>6</v>
      </c>
      <c r="C310" t="s">
        <v>12</v>
      </c>
      <c r="D310">
        <v>7</v>
      </c>
      <c r="E310">
        <v>1.17137489318847</v>
      </c>
    </row>
    <row r="311" spans="1:5" x14ac:dyDescent="0.2">
      <c r="A311" t="s">
        <v>2</v>
      </c>
      <c r="B311" t="s">
        <v>6</v>
      </c>
      <c r="C311" t="s">
        <v>12</v>
      </c>
      <c r="D311">
        <v>8</v>
      </c>
      <c r="E311">
        <v>1.1489346027374201</v>
      </c>
    </row>
    <row r="312" spans="1:5" x14ac:dyDescent="0.2">
      <c r="A312" t="s">
        <v>2</v>
      </c>
      <c r="B312" t="s">
        <v>6</v>
      </c>
      <c r="C312" t="s">
        <v>12</v>
      </c>
      <c r="D312">
        <v>9</v>
      </c>
      <c r="E312">
        <v>1.20828321244981</v>
      </c>
    </row>
    <row r="313" spans="1:5" x14ac:dyDescent="0.2">
      <c r="A313" t="s">
        <v>2</v>
      </c>
      <c r="B313" t="s">
        <v>6</v>
      </c>
      <c r="C313" t="s">
        <v>12</v>
      </c>
      <c r="D313">
        <v>10</v>
      </c>
      <c r="E313">
        <v>1.24350171618991</v>
      </c>
    </row>
    <row r="314" spans="1:5" x14ac:dyDescent="0.2">
      <c r="A314" t="s">
        <v>2</v>
      </c>
      <c r="B314" t="s">
        <v>6</v>
      </c>
      <c r="C314" t="s">
        <v>12</v>
      </c>
      <c r="D314">
        <v>11</v>
      </c>
      <c r="E314">
        <v>1.2339654498630099</v>
      </c>
    </row>
    <row r="315" spans="1:5" x14ac:dyDescent="0.2">
      <c r="A315" t="s">
        <v>2</v>
      </c>
      <c r="B315" t="s">
        <v>6</v>
      </c>
      <c r="C315" t="s">
        <v>12</v>
      </c>
      <c r="D315">
        <v>12</v>
      </c>
      <c r="E315">
        <v>1.2487099700503801</v>
      </c>
    </row>
    <row r="316" spans="1:5" x14ac:dyDescent="0.2">
      <c r="A316" t="s">
        <v>2</v>
      </c>
      <c r="B316" t="s">
        <v>7</v>
      </c>
      <c r="C316" t="s">
        <v>11</v>
      </c>
      <c r="D316">
        <v>4</v>
      </c>
      <c r="E316">
        <v>0.372067336942635</v>
      </c>
    </row>
    <row r="317" spans="1:5" x14ac:dyDescent="0.2">
      <c r="A317" t="s">
        <v>2</v>
      </c>
      <c r="B317" t="s">
        <v>7</v>
      </c>
      <c r="C317" t="s">
        <v>11</v>
      </c>
      <c r="D317">
        <v>5</v>
      </c>
      <c r="E317">
        <v>0.409724885342167</v>
      </c>
    </row>
    <row r="318" spans="1:5" x14ac:dyDescent="0.2">
      <c r="A318" t="s">
        <v>2</v>
      </c>
      <c r="B318" t="s">
        <v>7</v>
      </c>
      <c r="C318" t="s">
        <v>11</v>
      </c>
      <c r="D318">
        <v>6</v>
      </c>
      <c r="E318">
        <v>0.40340300634795501</v>
      </c>
    </row>
    <row r="319" spans="1:5" x14ac:dyDescent="0.2">
      <c r="A319" t="s">
        <v>2</v>
      </c>
      <c r="B319" t="s">
        <v>7</v>
      </c>
      <c r="C319" t="s">
        <v>11</v>
      </c>
      <c r="D319">
        <v>7</v>
      </c>
      <c r="E319">
        <v>0.43173040829452802</v>
      </c>
    </row>
    <row r="320" spans="1:5" x14ac:dyDescent="0.2">
      <c r="A320" t="s">
        <v>2</v>
      </c>
      <c r="B320" t="s">
        <v>7</v>
      </c>
      <c r="C320" t="s">
        <v>11</v>
      </c>
      <c r="D320">
        <v>8</v>
      </c>
      <c r="E320">
        <v>0.47920938566619198</v>
      </c>
    </row>
    <row r="321" spans="1:5" x14ac:dyDescent="0.2">
      <c r="A321" t="s">
        <v>2</v>
      </c>
      <c r="B321" t="s">
        <v>7</v>
      </c>
      <c r="C321" t="s">
        <v>11</v>
      </c>
      <c r="D321">
        <v>9</v>
      </c>
      <c r="E321">
        <v>0.53619753145703997</v>
      </c>
    </row>
    <row r="322" spans="1:5" x14ac:dyDescent="0.2">
      <c r="A322" t="s">
        <v>2</v>
      </c>
      <c r="B322" t="s">
        <v>7</v>
      </c>
      <c r="C322" t="s">
        <v>11</v>
      </c>
      <c r="D322">
        <v>10</v>
      </c>
      <c r="E322">
        <v>0.58319802143994504</v>
      </c>
    </row>
    <row r="323" spans="1:5" x14ac:dyDescent="0.2">
      <c r="A323" t="s">
        <v>2</v>
      </c>
      <c r="B323" t="s">
        <v>7</v>
      </c>
      <c r="C323" t="s">
        <v>11</v>
      </c>
      <c r="D323">
        <v>11</v>
      </c>
      <c r="E323">
        <v>0.71902357830720698</v>
      </c>
    </row>
    <row r="324" spans="1:5" x14ac:dyDescent="0.2">
      <c r="A324" t="s">
        <v>2</v>
      </c>
      <c r="B324" t="s">
        <v>7</v>
      </c>
      <c r="C324" t="s">
        <v>11</v>
      </c>
      <c r="D324">
        <v>12</v>
      </c>
      <c r="E324">
        <v>0.96729349622539396</v>
      </c>
    </row>
    <row r="325" spans="1:5" x14ac:dyDescent="0.2">
      <c r="A325" t="s">
        <v>2</v>
      </c>
      <c r="B325" t="s">
        <v>7</v>
      </c>
      <c r="C325" t="s">
        <v>11</v>
      </c>
      <c r="D325">
        <v>13</v>
      </c>
      <c r="E325">
        <v>1.0215705394744801</v>
      </c>
    </row>
    <row r="326" spans="1:5" x14ac:dyDescent="0.2">
      <c r="A326" t="s">
        <v>2</v>
      </c>
      <c r="B326" t="s">
        <v>7</v>
      </c>
      <c r="C326" t="s">
        <v>11</v>
      </c>
      <c r="D326">
        <v>14</v>
      </c>
      <c r="E326">
        <v>1.0425602853298099</v>
      </c>
    </row>
    <row r="327" spans="1:5" x14ac:dyDescent="0.2">
      <c r="A327" t="s">
        <v>2</v>
      </c>
      <c r="B327" t="s">
        <v>7</v>
      </c>
      <c r="C327" t="s">
        <v>11</v>
      </c>
      <c r="D327">
        <v>15</v>
      </c>
      <c r="E327">
        <v>1.05868153986723</v>
      </c>
    </row>
    <row r="328" spans="1:5" x14ac:dyDescent="0.2">
      <c r="A328" t="s">
        <v>2</v>
      </c>
      <c r="B328" t="s">
        <v>7</v>
      </c>
      <c r="C328" t="s">
        <v>11</v>
      </c>
      <c r="D328">
        <v>16</v>
      </c>
      <c r="E328">
        <v>1.10297839458172</v>
      </c>
    </row>
    <row r="329" spans="1:5" x14ac:dyDescent="0.2">
      <c r="A329" t="s">
        <v>2</v>
      </c>
      <c r="B329" t="s">
        <v>7</v>
      </c>
      <c r="C329" t="s">
        <v>11</v>
      </c>
      <c r="D329">
        <v>17</v>
      </c>
      <c r="E329">
        <v>1.21376075063432</v>
      </c>
    </row>
    <row r="330" spans="1:5" x14ac:dyDescent="0.2">
      <c r="A330" t="s">
        <v>2</v>
      </c>
      <c r="B330" t="s">
        <v>7</v>
      </c>
      <c r="C330" t="s">
        <v>11</v>
      </c>
      <c r="D330">
        <v>18</v>
      </c>
      <c r="E330">
        <v>1.3533443808555601</v>
      </c>
    </row>
    <row r="331" spans="1:5" x14ac:dyDescent="0.2">
      <c r="A331" t="s">
        <v>2</v>
      </c>
      <c r="B331" t="s">
        <v>7</v>
      </c>
      <c r="C331" t="s">
        <v>11</v>
      </c>
      <c r="D331">
        <v>19</v>
      </c>
      <c r="E331">
        <v>1.87531757354736</v>
      </c>
    </row>
    <row r="332" spans="1:5" x14ac:dyDescent="0.2">
      <c r="A332" t="s">
        <v>2</v>
      </c>
      <c r="B332" t="s">
        <v>7</v>
      </c>
      <c r="C332" t="s">
        <v>11</v>
      </c>
      <c r="D332">
        <v>20</v>
      </c>
      <c r="E332">
        <v>2.6366844177246</v>
      </c>
    </row>
    <row r="333" spans="1:5" x14ac:dyDescent="0.2">
      <c r="A333" t="s">
        <v>2</v>
      </c>
      <c r="B333" t="s">
        <v>7</v>
      </c>
      <c r="C333" t="s">
        <v>11</v>
      </c>
      <c r="D333">
        <v>21</v>
      </c>
      <c r="E333">
        <v>5.0754413604736301</v>
      </c>
    </row>
    <row r="334" spans="1:5" x14ac:dyDescent="0.2">
      <c r="A334" t="s">
        <v>2</v>
      </c>
      <c r="B334" t="s">
        <v>7</v>
      </c>
      <c r="C334" t="s">
        <v>11</v>
      </c>
      <c r="D334">
        <v>22</v>
      </c>
      <c r="E334">
        <v>8.7462241649627597</v>
      </c>
    </row>
    <row r="335" spans="1:5" x14ac:dyDescent="0.2">
      <c r="A335" t="s">
        <v>2</v>
      </c>
      <c r="B335" t="s">
        <v>7</v>
      </c>
      <c r="C335" t="s">
        <v>11</v>
      </c>
      <c r="D335">
        <v>23</v>
      </c>
      <c r="E335">
        <v>11.4948518276214</v>
      </c>
    </row>
    <row r="336" spans="1:5" x14ac:dyDescent="0.2">
      <c r="A336" t="s">
        <v>2</v>
      </c>
      <c r="B336" t="s">
        <v>7</v>
      </c>
      <c r="C336" t="s">
        <v>12</v>
      </c>
      <c r="D336">
        <v>4</v>
      </c>
      <c r="E336">
        <v>0.37111621277005002</v>
      </c>
    </row>
    <row r="337" spans="1:5" x14ac:dyDescent="0.2">
      <c r="A337" t="s">
        <v>2</v>
      </c>
      <c r="B337" t="s">
        <v>7</v>
      </c>
      <c r="C337" t="s">
        <v>12</v>
      </c>
      <c r="D337">
        <v>5</v>
      </c>
      <c r="E337">
        <v>0.39654174505495499</v>
      </c>
    </row>
    <row r="338" spans="1:5" x14ac:dyDescent="0.2">
      <c r="A338" t="s">
        <v>2</v>
      </c>
      <c r="B338" t="s">
        <v>7</v>
      </c>
      <c r="C338" t="s">
        <v>12</v>
      </c>
      <c r="D338">
        <v>6</v>
      </c>
      <c r="E338">
        <v>0.40906346311756198</v>
      </c>
    </row>
    <row r="339" spans="1:5" x14ac:dyDescent="0.2">
      <c r="A339" t="s">
        <v>2</v>
      </c>
      <c r="B339" t="s">
        <v>7</v>
      </c>
      <c r="C339" t="s">
        <v>12</v>
      </c>
      <c r="D339">
        <v>7</v>
      </c>
      <c r="E339">
        <v>0.44584427394118897</v>
      </c>
    </row>
    <row r="340" spans="1:5" x14ac:dyDescent="0.2">
      <c r="A340" t="s">
        <v>2</v>
      </c>
      <c r="B340" t="s">
        <v>7</v>
      </c>
      <c r="C340" t="s">
        <v>12</v>
      </c>
      <c r="D340">
        <v>8</v>
      </c>
      <c r="E340">
        <v>0.47554916727776603</v>
      </c>
    </row>
    <row r="341" spans="1:5" x14ac:dyDescent="0.2">
      <c r="A341" t="s">
        <v>2</v>
      </c>
      <c r="B341" t="s">
        <v>7</v>
      </c>
      <c r="C341" t="s">
        <v>12</v>
      </c>
      <c r="D341">
        <v>9</v>
      </c>
      <c r="E341">
        <v>0.54203292669034397</v>
      </c>
    </row>
    <row r="342" spans="1:5" x14ac:dyDescent="0.2">
      <c r="A342" t="s">
        <v>2</v>
      </c>
      <c r="B342" t="s">
        <v>7</v>
      </c>
      <c r="C342" t="s">
        <v>12</v>
      </c>
      <c r="D342">
        <v>10</v>
      </c>
      <c r="E342">
        <v>0.56980488814559604</v>
      </c>
    </row>
    <row r="343" spans="1:5" x14ac:dyDescent="0.2">
      <c r="A343" t="s">
        <v>2</v>
      </c>
      <c r="B343" t="s">
        <v>7</v>
      </c>
      <c r="C343" t="s">
        <v>12</v>
      </c>
      <c r="D343">
        <v>11</v>
      </c>
      <c r="E343">
        <v>0.72074652886858104</v>
      </c>
    </row>
    <row r="344" spans="1:5" x14ac:dyDescent="0.2">
      <c r="A344" t="s">
        <v>2</v>
      </c>
      <c r="B344" t="s">
        <v>7</v>
      </c>
      <c r="C344" t="s">
        <v>12</v>
      </c>
      <c r="D344">
        <v>12</v>
      </c>
      <c r="E344">
        <v>0.95487374417922</v>
      </c>
    </row>
    <row r="345" spans="1:5" x14ac:dyDescent="0.2">
      <c r="A345" t="s">
        <v>2</v>
      </c>
      <c r="B345" t="s">
        <v>7</v>
      </c>
      <c r="C345" t="s">
        <v>12</v>
      </c>
      <c r="D345">
        <v>13</v>
      </c>
      <c r="E345">
        <v>1.01469193867274</v>
      </c>
    </row>
    <row r="346" spans="1:5" x14ac:dyDescent="0.2">
      <c r="A346" t="s">
        <v>2</v>
      </c>
      <c r="B346" t="s">
        <v>7</v>
      </c>
      <c r="C346" t="s">
        <v>12</v>
      </c>
      <c r="D346">
        <v>14</v>
      </c>
      <c r="E346">
        <v>1.0450573384761801</v>
      </c>
    </row>
    <row r="347" spans="1:5" x14ac:dyDescent="0.2">
      <c r="A347" t="s">
        <v>2</v>
      </c>
      <c r="B347" t="s">
        <v>7</v>
      </c>
      <c r="C347" t="s">
        <v>12</v>
      </c>
      <c r="D347">
        <v>15</v>
      </c>
      <c r="E347">
        <v>1.04836587283922</v>
      </c>
    </row>
    <row r="348" spans="1:5" x14ac:dyDescent="0.2">
      <c r="A348" t="s">
        <v>2</v>
      </c>
      <c r="B348" t="s">
        <v>7</v>
      </c>
      <c r="C348" t="s">
        <v>12</v>
      </c>
      <c r="D348">
        <v>16</v>
      </c>
      <c r="E348">
        <v>1.0956070606525099</v>
      </c>
    </row>
    <row r="349" spans="1:5" x14ac:dyDescent="0.2">
      <c r="A349" t="s">
        <v>2</v>
      </c>
      <c r="B349" t="s">
        <v>7</v>
      </c>
      <c r="C349" t="s">
        <v>12</v>
      </c>
      <c r="D349">
        <v>17</v>
      </c>
      <c r="E349">
        <v>1.1859740870339499</v>
      </c>
    </row>
    <row r="350" spans="1:5" x14ac:dyDescent="0.2">
      <c r="A350" t="s">
        <v>2</v>
      </c>
      <c r="B350" t="s">
        <v>7</v>
      </c>
      <c r="C350" t="s">
        <v>12</v>
      </c>
      <c r="D350">
        <v>18</v>
      </c>
      <c r="E350">
        <v>1.33090960979461</v>
      </c>
    </row>
    <row r="351" spans="1:5" x14ac:dyDescent="0.2">
      <c r="A351" t="s">
        <v>2</v>
      </c>
      <c r="B351" t="s">
        <v>7</v>
      </c>
      <c r="C351" t="s">
        <v>12</v>
      </c>
      <c r="D351">
        <v>19</v>
      </c>
      <c r="E351">
        <v>1.8689842224121</v>
      </c>
    </row>
    <row r="352" spans="1:5" x14ac:dyDescent="0.2">
      <c r="A352" t="s">
        <v>2</v>
      </c>
      <c r="B352" t="s">
        <v>7</v>
      </c>
      <c r="C352" t="s">
        <v>12</v>
      </c>
      <c r="D352">
        <v>20</v>
      </c>
      <c r="E352">
        <v>2.6266508102416899</v>
      </c>
    </row>
    <row r="353" spans="1:5" x14ac:dyDescent="0.2">
      <c r="A353" t="s">
        <v>2</v>
      </c>
      <c r="B353" t="s">
        <v>7</v>
      </c>
      <c r="C353" t="s">
        <v>12</v>
      </c>
      <c r="D353">
        <v>21</v>
      </c>
      <c r="E353">
        <v>5.08078837394714</v>
      </c>
    </row>
    <row r="354" spans="1:5" x14ac:dyDescent="0.2">
      <c r="A354" t="s">
        <v>2</v>
      </c>
      <c r="B354" t="s">
        <v>7</v>
      </c>
      <c r="C354" t="s">
        <v>12</v>
      </c>
      <c r="D354">
        <v>22</v>
      </c>
      <c r="E354">
        <v>8.7650887966156006</v>
      </c>
    </row>
    <row r="355" spans="1:5" x14ac:dyDescent="0.2">
      <c r="A355" t="s">
        <v>2</v>
      </c>
      <c r="B355" t="s">
        <v>7</v>
      </c>
      <c r="C355" t="s">
        <v>12</v>
      </c>
      <c r="D355">
        <v>23</v>
      </c>
      <c r="E355">
        <v>11.4884696006774</v>
      </c>
    </row>
    <row r="356" spans="1:5" x14ac:dyDescent="0.2">
      <c r="A356" t="s">
        <v>2</v>
      </c>
      <c r="B356" t="s">
        <v>8</v>
      </c>
      <c r="C356" t="s">
        <v>11</v>
      </c>
      <c r="D356">
        <v>4</v>
      </c>
      <c r="E356">
        <v>2.53546004201851E-3</v>
      </c>
    </row>
    <row r="357" spans="1:5" x14ac:dyDescent="0.2">
      <c r="A357" t="s">
        <v>2</v>
      </c>
      <c r="B357" t="s">
        <v>8</v>
      </c>
      <c r="C357" t="s">
        <v>11</v>
      </c>
      <c r="D357">
        <v>5</v>
      </c>
      <c r="E357">
        <v>3.00719457514145E-3</v>
      </c>
    </row>
    <row r="358" spans="1:5" x14ac:dyDescent="0.2">
      <c r="A358" t="s">
        <v>2</v>
      </c>
      <c r="B358" t="s">
        <v>8</v>
      </c>
      <c r="C358" t="s">
        <v>11</v>
      </c>
      <c r="D358">
        <v>6</v>
      </c>
      <c r="E358">
        <v>3.9271303251677799E-3</v>
      </c>
    </row>
    <row r="359" spans="1:5" x14ac:dyDescent="0.2">
      <c r="A359" t="s">
        <v>2</v>
      </c>
      <c r="B359" t="s">
        <v>8</v>
      </c>
      <c r="C359" t="s">
        <v>11</v>
      </c>
      <c r="D359">
        <v>7</v>
      </c>
      <c r="E359">
        <v>5.4299550897934801E-3</v>
      </c>
    </row>
    <row r="360" spans="1:5" x14ac:dyDescent="0.2">
      <c r="A360" t="s">
        <v>2</v>
      </c>
      <c r="B360" t="s">
        <v>8</v>
      </c>
      <c r="C360" t="s">
        <v>11</v>
      </c>
      <c r="D360">
        <v>8</v>
      </c>
      <c r="E360">
        <v>8.72405837563907E-3</v>
      </c>
    </row>
    <row r="361" spans="1:5" x14ac:dyDescent="0.2">
      <c r="A361" t="s">
        <v>2</v>
      </c>
      <c r="B361" t="s">
        <v>8</v>
      </c>
      <c r="C361" t="s">
        <v>11</v>
      </c>
      <c r="D361">
        <v>9</v>
      </c>
      <c r="E361">
        <v>1.4705597185621E-2</v>
      </c>
    </row>
    <row r="362" spans="1:5" x14ac:dyDescent="0.2">
      <c r="A362" t="s">
        <v>2</v>
      </c>
      <c r="B362" t="s">
        <v>8</v>
      </c>
      <c r="C362" t="s">
        <v>11</v>
      </c>
      <c r="D362">
        <v>10</v>
      </c>
      <c r="E362">
        <v>2.4077457540175401E-2</v>
      </c>
    </row>
    <row r="363" spans="1:5" x14ac:dyDescent="0.2">
      <c r="A363" t="s">
        <v>2</v>
      </c>
      <c r="B363" t="s">
        <v>8</v>
      </c>
      <c r="C363" t="s">
        <v>11</v>
      </c>
      <c r="D363">
        <v>11</v>
      </c>
      <c r="E363">
        <v>4.4589486776613702E-2</v>
      </c>
    </row>
    <row r="364" spans="1:5" x14ac:dyDescent="0.2">
      <c r="A364" t="s">
        <v>2</v>
      </c>
      <c r="B364" t="s">
        <v>8</v>
      </c>
      <c r="C364" t="s">
        <v>11</v>
      </c>
      <c r="D364">
        <v>12</v>
      </c>
      <c r="E364">
        <v>8.1259818638072301E-2</v>
      </c>
    </row>
    <row r="365" spans="1:5" x14ac:dyDescent="0.2">
      <c r="A365" t="s">
        <v>2</v>
      </c>
      <c r="B365" t="s">
        <v>8</v>
      </c>
      <c r="C365" t="s">
        <v>11</v>
      </c>
      <c r="D365">
        <v>13</v>
      </c>
      <c r="E365">
        <v>0.14253678041345899</v>
      </c>
    </row>
    <row r="366" spans="1:5" x14ac:dyDescent="0.2">
      <c r="A366" t="s">
        <v>2</v>
      </c>
      <c r="B366" t="s">
        <v>8</v>
      </c>
      <c r="C366" t="s">
        <v>11</v>
      </c>
      <c r="D366">
        <v>14</v>
      </c>
      <c r="E366">
        <v>0.25761309324526299</v>
      </c>
    </row>
    <row r="367" spans="1:5" x14ac:dyDescent="0.2">
      <c r="A367" t="s">
        <v>2</v>
      </c>
      <c r="B367" t="s">
        <v>8</v>
      </c>
      <c r="C367" t="s">
        <v>11</v>
      </c>
      <c r="D367">
        <v>15</v>
      </c>
      <c r="E367">
        <v>0.47441367542042401</v>
      </c>
    </row>
    <row r="368" spans="1:5" x14ac:dyDescent="0.2">
      <c r="A368" t="s">
        <v>2</v>
      </c>
      <c r="B368" t="s">
        <v>8</v>
      </c>
      <c r="C368" t="s">
        <v>11</v>
      </c>
      <c r="D368">
        <v>16</v>
      </c>
      <c r="E368">
        <v>0.82190338770548499</v>
      </c>
    </row>
    <row r="369" spans="1:5" x14ac:dyDescent="0.2">
      <c r="A369" t="s">
        <v>2</v>
      </c>
      <c r="B369" t="s">
        <v>8</v>
      </c>
      <c r="C369" t="s">
        <v>11</v>
      </c>
      <c r="D369">
        <v>17</v>
      </c>
      <c r="E369">
        <v>1.0162279435566399</v>
      </c>
    </row>
    <row r="370" spans="1:5" x14ac:dyDescent="0.2">
      <c r="A370" t="s">
        <v>2</v>
      </c>
      <c r="B370" t="s">
        <v>8</v>
      </c>
      <c r="C370" t="s">
        <v>11</v>
      </c>
      <c r="D370">
        <v>18</v>
      </c>
      <c r="E370">
        <v>1.0475782824725599</v>
      </c>
    </row>
    <row r="371" spans="1:5" x14ac:dyDescent="0.2">
      <c r="A371" t="s">
        <v>2</v>
      </c>
      <c r="B371" t="s">
        <v>8</v>
      </c>
      <c r="C371" t="s">
        <v>11</v>
      </c>
      <c r="D371">
        <v>19</v>
      </c>
      <c r="E371">
        <v>1.0559497397878801</v>
      </c>
    </row>
    <row r="372" spans="1:5" x14ac:dyDescent="0.2">
      <c r="A372" t="s">
        <v>2</v>
      </c>
      <c r="B372" t="s">
        <v>8</v>
      </c>
      <c r="C372" t="s">
        <v>11</v>
      </c>
      <c r="D372">
        <v>20</v>
      </c>
      <c r="E372">
        <v>1.1278065953935801</v>
      </c>
    </row>
    <row r="373" spans="1:5" x14ac:dyDescent="0.2">
      <c r="A373" t="s">
        <v>2</v>
      </c>
      <c r="B373" t="s">
        <v>8</v>
      </c>
      <c r="C373" t="s">
        <v>11</v>
      </c>
      <c r="D373">
        <v>21</v>
      </c>
      <c r="E373">
        <v>1.16851806640625</v>
      </c>
    </row>
    <row r="374" spans="1:5" x14ac:dyDescent="0.2">
      <c r="A374" t="s">
        <v>2</v>
      </c>
      <c r="B374" t="s">
        <v>8</v>
      </c>
      <c r="C374" t="s">
        <v>11</v>
      </c>
      <c r="D374">
        <v>22</v>
      </c>
      <c r="E374">
        <v>1.2675857067108101</v>
      </c>
    </row>
    <row r="375" spans="1:5" x14ac:dyDescent="0.2">
      <c r="A375" t="s">
        <v>2</v>
      </c>
      <c r="B375" t="s">
        <v>8</v>
      </c>
      <c r="C375" t="s">
        <v>11</v>
      </c>
      <c r="D375">
        <v>23</v>
      </c>
      <c r="E375">
        <v>1.3688251376152001</v>
      </c>
    </row>
    <row r="376" spans="1:5" x14ac:dyDescent="0.2">
      <c r="A376" t="s">
        <v>2</v>
      </c>
      <c r="B376" t="s">
        <v>8</v>
      </c>
      <c r="C376" t="s">
        <v>12</v>
      </c>
      <c r="D376">
        <v>4</v>
      </c>
      <c r="E376">
        <v>0.78080579813788897</v>
      </c>
    </row>
    <row r="377" spans="1:5" x14ac:dyDescent="0.2">
      <c r="A377" t="s">
        <v>2</v>
      </c>
      <c r="B377" t="s">
        <v>8</v>
      </c>
      <c r="C377" t="s">
        <v>12</v>
      </c>
      <c r="D377">
        <v>5</v>
      </c>
      <c r="E377">
        <v>0.71344463731728303</v>
      </c>
    </row>
    <row r="378" spans="1:5" x14ac:dyDescent="0.2">
      <c r="A378" t="s">
        <v>2</v>
      </c>
      <c r="B378" t="s">
        <v>8</v>
      </c>
      <c r="C378" t="s">
        <v>12</v>
      </c>
      <c r="D378">
        <v>6</v>
      </c>
      <c r="E378">
        <v>0.66853692952324295</v>
      </c>
    </row>
    <row r="379" spans="1:5" x14ac:dyDescent="0.2">
      <c r="A379" t="s">
        <v>2</v>
      </c>
      <c r="B379" t="s">
        <v>8</v>
      </c>
      <c r="C379" t="s">
        <v>12</v>
      </c>
      <c r="D379">
        <v>7</v>
      </c>
      <c r="E379">
        <v>0.65585189707138902</v>
      </c>
    </row>
    <row r="380" spans="1:5" x14ac:dyDescent="0.2">
      <c r="A380" t="s">
        <v>2</v>
      </c>
      <c r="B380" t="s">
        <v>8</v>
      </c>
      <c r="C380" t="s">
        <v>12</v>
      </c>
      <c r="D380">
        <v>8</v>
      </c>
      <c r="E380">
        <v>0.62131977081298795</v>
      </c>
    </row>
    <row r="381" spans="1:5" x14ac:dyDescent="0.2">
      <c r="A381" t="s">
        <v>2</v>
      </c>
      <c r="B381" t="s">
        <v>8</v>
      </c>
      <c r="C381" t="s">
        <v>12</v>
      </c>
      <c r="D381">
        <v>9</v>
      </c>
      <c r="E381">
        <v>0.58142447471618597</v>
      </c>
    </row>
    <row r="382" spans="1:5" x14ac:dyDescent="0.2">
      <c r="A382" t="s">
        <v>2</v>
      </c>
      <c r="B382" t="s">
        <v>8</v>
      </c>
      <c r="C382" t="s">
        <v>12</v>
      </c>
      <c r="D382">
        <v>10</v>
      </c>
      <c r="E382">
        <v>0.55457236252579001</v>
      </c>
    </row>
    <row r="383" spans="1:5" x14ac:dyDescent="0.2">
      <c r="A383" t="s">
        <v>2</v>
      </c>
      <c r="B383" t="s">
        <v>8</v>
      </c>
      <c r="C383" t="s">
        <v>12</v>
      </c>
      <c r="D383">
        <v>11</v>
      </c>
      <c r="E383">
        <v>0.51959948212492701</v>
      </c>
    </row>
    <row r="384" spans="1:5" x14ac:dyDescent="0.2">
      <c r="A384" t="s">
        <v>2</v>
      </c>
      <c r="B384" t="s">
        <v>8</v>
      </c>
      <c r="C384" t="s">
        <v>12</v>
      </c>
      <c r="D384">
        <v>12</v>
      </c>
      <c r="E384">
        <v>0.64127826223186402</v>
      </c>
    </row>
    <row r="385" spans="1:5" x14ac:dyDescent="0.2">
      <c r="A385" t="s">
        <v>2</v>
      </c>
      <c r="B385" t="s">
        <v>8</v>
      </c>
      <c r="C385" t="s">
        <v>12</v>
      </c>
      <c r="D385">
        <v>13</v>
      </c>
      <c r="E385">
        <v>0.61107107003529804</v>
      </c>
    </row>
    <row r="386" spans="1:5" x14ac:dyDescent="0.2">
      <c r="A386" t="s">
        <v>2</v>
      </c>
      <c r="B386" t="s">
        <v>8</v>
      </c>
      <c r="C386" t="s">
        <v>12</v>
      </c>
      <c r="D386">
        <v>14</v>
      </c>
      <c r="E386">
        <v>0.56166801733129101</v>
      </c>
    </row>
    <row r="387" spans="1:5" x14ac:dyDescent="0.2">
      <c r="A387" t="s">
        <v>2</v>
      </c>
      <c r="B387" t="s">
        <v>8</v>
      </c>
      <c r="C387" t="s">
        <v>12</v>
      </c>
      <c r="D387">
        <v>15</v>
      </c>
      <c r="E387">
        <v>0.52559781775754999</v>
      </c>
    </row>
    <row r="388" spans="1:5" x14ac:dyDescent="0.2">
      <c r="A388" t="s">
        <v>2</v>
      </c>
      <c r="B388" t="s">
        <v>8</v>
      </c>
      <c r="C388" t="s">
        <v>12</v>
      </c>
      <c r="D388">
        <v>16</v>
      </c>
      <c r="E388">
        <v>0.47499341356988001</v>
      </c>
    </row>
    <row r="389" spans="1:5" x14ac:dyDescent="0.2">
      <c r="A389" t="s">
        <v>2</v>
      </c>
      <c r="B389" t="s">
        <v>8</v>
      </c>
      <c r="C389" t="s">
        <v>12</v>
      </c>
      <c r="D389">
        <v>17</v>
      </c>
      <c r="E389">
        <v>1.0284474673478401</v>
      </c>
    </row>
    <row r="390" spans="1:5" x14ac:dyDescent="0.2">
      <c r="A390" t="s">
        <v>2</v>
      </c>
      <c r="B390" t="s">
        <v>8</v>
      </c>
      <c r="C390" t="s">
        <v>12</v>
      </c>
      <c r="D390">
        <v>18</v>
      </c>
      <c r="E390">
        <v>1.03560407161712</v>
      </c>
    </row>
    <row r="391" spans="1:5" x14ac:dyDescent="0.2">
      <c r="A391" t="s">
        <v>2</v>
      </c>
      <c r="B391" t="s">
        <v>8</v>
      </c>
      <c r="C391" t="s">
        <v>12</v>
      </c>
      <c r="D391">
        <v>19</v>
      </c>
      <c r="E391">
        <v>1.0245007047286401</v>
      </c>
    </row>
    <row r="392" spans="1:5" x14ac:dyDescent="0.2">
      <c r="A392" t="s">
        <v>2</v>
      </c>
      <c r="B392" t="s">
        <v>8</v>
      </c>
      <c r="C392" t="s">
        <v>12</v>
      </c>
      <c r="D392">
        <v>20</v>
      </c>
      <c r="E392">
        <v>1.0327329401876399</v>
      </c>
    </row>
    <row r="393" spans="1:5" x14ac:dyDescent="0.2">
      <c r="A393" t="s">
        <v>2</v>
      </c>
      <c r="B393" t="s">
        <v>8</v>
      </c>
      <c r="C393" t="s">
        <v>12</v>
      </c>
      <c r="D393">
        <v>21</v>
      </c>
      <c r="E393">
        <v>1.0432743969417699</v>
      </c>
    </row>
    <row r="394" spans="1:5" x14ac:dyDescent="0.2">
      <c r="A394" t="s">
        <v>2</v>
      </c>
      <c r="B394" t="s">
        <v>8</v>
      </c>
      <c r="C394" t="s">
        <v>12</v>
      </c>
      <c r="D394">
        <v>22</v>
      </c>
      <c r="E394">
        <v>1.0321104139895001</v>
      </c>
    </row>
    <row r="395" spans="1:5" x14ac:dyDescent="0.2">
      <c r="A395" t="s">
        <v>2</v>
      </c>
      <c r="B395" t="s">
        <v>8</v>
      </c>
      <c r="C395" t="s">
        <v>12</v>
      </c>
      <c r="D395">
        <v>23</v>
      </c>
      <c r="E395">
        <v>1.0554331739743501</v>
      </c>
    </row>
    <row r="396" spans="1:5" x14ac:dyDescent="0.2">
      <c r="A396" t="s">
        <v>2</v>
      </c>
      <c r="B396" t="s">
        <v>9</v>
      </c>
      <c r="C396" t="s">
        <v>11</v>
      </c>
      <c r="D396">
        <v>4</v>
      </c>
      <c r="E396">
        <v>2.0587084293365399</v>
      </c>
    </row>
    <row r="397" spans="1:5" x14ac:dyDescent="0.2">
      <c r="A397" t="s">
        <v>2</v>
      </c>
      <c r="B397" t="s">
        <v>9</v>
      </c>
      <c r="C397" t="s">
        <v>11</v>
      </c>
      <c r="D397">
        <v>5</v>
      </c>
      <c r="E397">
        <v>2.1593003273010201</v>
      </c>
    </row>
    <row r="398" spans="1:5" x14ac:dyDescent="0.2">
      <c r="A398" t="s">
        <v>2</v>
      </c>
      <c r="B398" t="s">
        <v>9</v>
      </c>
      <c r="C398" t="s">
        <v>11</v>
      </c>
      <c r="D398">
        <v>6</v>
      </c>
      <c r="E398">
        <v>2.3701045513153001</v>
      </c>
    </row>
    <row r="399" spans="1:5" x14ac:dyDescent="0.2">
      <c r="A399" t="s">
        <v>2</v>
      </c>
      <c r="B399" t="s">
        <v>9</v>
      </c>
      <c r="C399" t="s">
        <v>11</v>
      </c>
      <c r="D399">
        <v>7</v>
      </c>
      <c r="E399">
        <v>2.4576964378356898</v>
      </c>
    </row>
    <row r="400" spans="1:5" x14ac:dyDescent="0.2">
      <c r="A400" t="s">
        <v>2</v>
      </c>
      <c r="B400" t="s">
        <v>9</v>
      </c>
      <c r="C400" t="s">
        <v>11</v>
      </c>
      <c r="D400">
        <v>8</v>
      </c>
      <c r="E400">
        <v>2.6517796516418399</v>
      </c>
    </row>
    <row r="401" spans="1:5" x14ac:dyDescent="0.2">
      <c r="A401" t="s">
        <v>2</v>
      </c>
      <c r="B401" t="s">
        <v>9</v>
      </c>
      <c r="C401" t="s">
        <v>11</v>
      </c>
      <c r="D401">
        <v>9</v>
      </c>
      <c r="E401">
        <v>2.9601380825042698</v>
      </c>
    </row>
    <row r="402" spans="1:5" x14ac:dyDescent="0.2">
      <c r="A402" t="s">
        <v>2</v>
      </c>
      <c r="B402" t="s">
        <v>9</v>
      </c>
      <c r="C402" t="s">
        <v>11</v>
      </c>
      <c r="D402">
        <v>10</v>
      </c>
      <c r="E402">
        <v>3.3481304645538299</v>
      </c>
    </row>
    <row r="403" spans="1:5" x14ac:dyDescent="0.2">
      <c r="A403" t="s">
        <v>2</v>
      </c>
      <c r="B403" t="s">
        <v>9</v>
      </c>
      <c r="C403" t="s">
        <v>11</v>
      </c>
      <c r="D403">
        <v>11</v>
      </c>
      <c r="E403">
        <v>3.5531780719757</v>
      </c>
    </row>
    <row r="404" spans="1:5" x14ac:dyDescent="0.2">
      <c r="A404" t="s">
        <v>2</v>
      </c>
      <c r="B404" t="s">
        <v>9</v>
      </c>
      <c r="C404" t="s">
        <v>11</v>
      </c>
      <c r="D404">
        <v>12</v>
      </c>
      <c r="E404">
        <v>3.8285212516784601</v>
      </c>
    </row>
    <row r="405" spans="1:5" x14ac:dyDescent="0.2">
      <c r="A405" t="s">
        <v>2</v>
      </c>
      <c r="B405" t="s">
        <v>9</v>
      </c>
      <c r="C405" t="s">
        <v>11</v>
      </c>
      <c r="D405">
        <v>13</v>
      </c>
      <c r="E405">
        <v>4.5174298286437899</v>
      </c>
    </row>
    <row r="406" spans="1:5" x14ac:dyDescent="0.2">
      <c r="A406" t="s">
        <v>2</v>
      </c>
      <c r="B406" t="s">
        <v>9</v>
      </c>
      <c r="C406" t="s">
        <v>11</v>
      </c>
      <c r="D406">
        <v>14</v>
      </c>
      <c r="E406">
        <v>5.3112912178039497</v>
      </c>
    </row>
    <row r="407" spans="1:5" x14ac:dyDescent="0.2">
      <c r="A407" t="s">
        <v>2</v>
      </c>
      <c r="B407" t="s">
        <v>9</v>
      </c>
      <c r="C407" t="s">
        <v>11</v>
      </c>
      <c r="D407">
        <v>15</v>
      </c>
      <c r="E407">
        <v>6.9746282100677401</v>
      </c>
    </row>
    <row r="408" spans="1:5" x14ac:dyDescent="0.2">
      <c r="A408" t="s">
        <v>2</v>
      </c>
      <c r="B408" t="s">
        <v>9</v>
      </c>
      <c r="C408" t="s">
        <v>11</v>
      </c>
      <c r="D408">
        <v>16</v>
      </c>
      <c r="E408">
        <v>10.483146429061801</v>
      </c>
    </row>
    <row r="409" spans="1:5" x14ac:dyDescent="0.2">
      <c r="A409" t="s">
        <v>2</v>
      </c>
      <c r="B409" t="s">
        <v>9</v>
      </c>
      <c r="C409" t="s">
        <v>11</v>
      </c>
      <c r="D409">
        <v>17</v>
      </c>
      <c r="E409">
        <v>18.145693063735902</v>
      </c>
    </row>
    <row r="410" spans="1:5" x14ac:dyDescent="0.2">
      <c r="A410" t="s">
        <v>2</v>
      </c>
      <c r="B410" t="s">
        <v>9</v>
      </c>
      <c r="C410" t="s">
        <v>11</v>
      </c>
      <c r="D410">
        <v>18</v>
      </c>
      <c r="E410">
        <v>29.7697207927703</v>
      </c>
    </row>
    <row r="411" spans="1:5" x14ac:dyDescent="0.2">
      <c r="A411" t="s">
        <v>2</v>
      </c>
      <c r="B411" t="s">
        <v>9</v>
      </c>
      <c r="C411" t="s">
        <v>12</v>
      </c>
      <c r="D411">
        <v>4</v>
      </c>
      <c r="E411">
        <v>2.20456838607788</v>
      </c>
    </row>
    <row r="412" spans="1:5" x14ac:dyDescent="0.2">
      <c r="A412" t="s">
        <v>2</v>
      </c>
      <c r="B412" t="s">
        <v>9</v>
      </c>
      <c r="C412" t="s">
        <v>12</v>
      </c>
      <c r="D412">
        <v>5</v>
      </c>
      <c r="E412">
        <v>2.3663022518157901</v>
      </c>
    </row>
    <row r="413" spans="1:5" x14ac:dyDescent="0.2">
      <c r="A413" t="s">
        <v>2</v>
      </c>
      <c r="B413" t="s">
        <v>9</v>
      </c>
      <c r="C413" t="s">
        <v>12</v>
      </c>
      <c r="D413">
        <v>6</v>
      </c>
      <c r="E413">
        <v>2.5424158573150599</v>
      </c>
    </row>
    <row r="414" spans="1:5" x14ac:dyDescent="0.2">
      <c r="A414" t="s">
        <v>2</v>
      </c>
      <c r="B414" t="s">
        <v>9</v>
      </c>
      <c r="C414" t="s">
        <v>12</v>
      </c>
      <c r="D414">
        <v>7</v>
      </c>
      <c r="E414">
        <v>2.6334254741668701</v>
      </c>
    </row>
    <row r="415" spans="1:5" x14ac:dyDescent="0.2">
      <c r="A415" t="s">
        <v>2</v>
      </c>
      <c r="B415" t="s">
        <v>9</v>
      </c>
      <c r="C415" t="s">
        <v>12</v>
      </c>
      <c r="D415">
        <v>8</v>
      </c>
      <c r="E415">
        <v>2.79683136940002</v>
      </c>
    </row>
    <row r="416" spans="1:5" x14ac:dyDescent="0.2">
      <c r="A416" t="s">
        <v>2</v>
      </c>
      <c r="B416" t="s">
        <v>9</v>
      </c>
      <c r="C416" t="s">
        <v>12</v>
      </c>
      <c r="D416">
        <v>9</v>
      </c>
      <c r="E416">
        <v>2.9897065162658598</v>
      </c>
    </row>
    <row r="417" spans="1:5" x14ac:dyDescent="0.2">
      <c r="A417" t="s">
        <v>2</v>
      </c>
      <c r="B417" t="s">
        <v>9</v>
      </c>
      <c r="C417" t="s">
        <v>12</v>
      </c>
      <c r="D417">
        <v>10</v>
      </c>
      <c r="E417">
        <v>3.11408519744873</v>
      </c>
    </row>
    <row r="418" spans="1:5" x14ac:dyDescent="0.2">
      <c r="A418" t="s">
        <v>2</v>
      </c>
      <c r="B418" t="s">
        <v>9</v>
      </c>
      <c r="C418" t="s">
        <v>12</v>
      </c>
      <c r="D418">
        <v>11</v>
      </c>
      <c r="E418">
        <v>3.1326494216918901</v>
      </c>
    </row>
    <row r="419" spans="1:5" x14ac:dyDescent="0.2">
      <c r="A419" t="s">
        <v>2</v>
      </c>
      <c r="B419" t="s">
        <v>9</v>
      </c>
      <c r="C419" t="s">
        <v>12</v>
      </c>
      <c r="D419">
        <v>12</v>
      </c>
      <c r="E419">
        <v>3.0847041606903001</v>
      </c>
    </row>
    <row r="420" spans="1:5" x14ac:dyDescent="0.2">
      <c r="A420" t="s">
        <v>2</v>
      </c>
      <c r="B420" t="s">
        <v>9</v>
      </c>
      <c r="C420" t="s">
        <v>12</v>
      </c>
      <c r="D420">
        <v>13</v>
      </c>
      <c r="E420">
        <v>3.0921094417571999</v>
      </c>
    </row>
    <row r="421" spans="1:5" x14ac:dyDescent="0.2">
      <c r="A421" t="s">
        <v>2</v>
      </c>
      <c r="B421" t="s">
        <v>9</v>
      </c>
      <c r="C421" t="s">
        <v>12</v>
      </c>
      <c r="D421">
        <v>14</v>
      </c>
      <c r="E421">
        <v>3.1446003913879301</v>
      </c>
    </row>
    <row r="422" spans="1:5" x14ac:dyDescent="0.2">
      <c r="A422" t="s">
        <v>2</v>
      </c>
      <c r="B422" t="s">
        <v>9</v>
      </c>
      <c r="C422" t="s">
        <v>12</v>
      </c>
      <c r="D422">
        <v>15</v>
      </c>
      <c r="E422">
        <v>3.0106749534606898</v>
      </c>
    </row>
    <row r="423" spans="1:5" x14ac:dyDescent="0.2">
      <c r="A423" t="s">
        <v>2</v>
      </c>
      <c r="B423" t="s">
        <v>9</v>
      </c>
      <c r="C423" t="s">
        <v>12</v>
      </c>
      <c r="D423">
        <v>16</v>
      </c>
      <c r="E423">
        <v>2.8257827758789</v>
      </c>
    </row>
    <row r="424" spans="1:5" x14ac:dyDescent="0.2">
      <c r="A424" t="s">
        <v>2</v>
      </c>
      <c r="B424" t="s">
        <v>9</v>
      </c>
      <c r="C424" t="s">
        <v>12</v>
      </c>
      <c r="D424">
        <v>17</v>
      </c>
      <c r="E424">
        <v>2.7320990562438898</v>
      </c>
    </row>
    <row r="425" spans="1:5" x14ac:dyDescent="0.2">
      <c r="A425" t="s">
        <v>2</v>
      </c>
      <c r="B425" t="s">
        <v>9</v>
      </c>
      <c r="C425" t="s">
        <v>12</v>
      </c>
      <c r="D425">
        <v>18</v>
      </c>
      <c r="E425">
        <v>2.6107082366943302</v>
      </c>
    </row>
    <row r="426" spans="1:5" x14ac:dyDescent="0.2">
      <c r="A426" t="s">
        <v>2</v>
      </c>
      <c r="B426" t="s">
        <v>9</v>
      </c>
      <c r="C426" t="s">
        <v>12</v>
      </c>
      <c r="D426">
        <v>19</v>
      </c>
      <c r="E426">
        <v>2.5398786067962602</v>
      </c>
    </row>
    <row r="427" spans="1:5" x14ac:dyDescent="0.2">
      <c r="A427" t="s">
        <v>2</v>
      </c>
      <c r="B427" t="s">
        <v>9</v>
      </c>
      <c r="C427" t="s">
        <v>12</v>
      </c>
      <c r="D427">
        <v>20</v>
      </c>
      <c r="E427">
        <v>2.0264976024627601</v>
      </c>
    </row>
    <row r="428" spans="1:5" x14ac:dyDescent="0.2">
      <c r="A428" t="s">
        <v>2</v>
      </c>
      <c r="B428" t="s">
        <v>9</v>
      </c>
      <c r="C428" t="s">
        <v>12</v>
      </c>
      <c r="D428">
        <v>21</v>
      </c>
      <c r="E428">
        <v>3.2265944480895898</v>
      </c>
    </row>
    <row r="429" spans="1:5" x14ac:dyDescent="0.2">
      <c r="A429" t="s">
        <v>2</v>
      </c>
      <c r="B429" t="s">
        <v>10</v>
      </c>
      <c r="C429" t="s">
        <v>11</v>
      </c>
      <c r="D429">
        <v>4</v>
      </c>
      <c r="E429">
        <v>0.51824280794929001</v>
      </c>
    </row>
    <row r="430" spans="1:5" x14ac:dyDescent="0.2">
      <c r="A430" t="s">
        <v>2</v>
      </c>
      <c r="B430" t="s">
        <v>10</v>
      </c>
      <c r="C430" t="s">
        <v>11</v>
      </c>
      <c r="D430">
        <v>5</v>
      </c>
      <c r="E430">
        <v>1.01421036606743</v>
      </c>
    </row>
    <row r="431" spans="1:5" x14ac:dyDescent="0.2">
      <c r="A431" t="s">
        <v>2</v>
      </c>
      <c r="B431" t="s">
        <v>10</v>
      </c>
      <c r="C431" t="s">
        <v>11</v>
      </c>
      <c r="D431">
        <v>6</v>
      </c>
      <c r="E431">
        <v>1.0262739971035799</v>
      </c>
    </row>
    <row r="432" spans="1:5" x14ac:dyDescent="0.2">
      <c r="A432" t="s">
        <v>2</v>
      </c>
      <c r="B432" t="s">
        <v>10</v>
      </c>
      <c r="C432" t="s">
        <v>11</v>
      </c>
      <c r="D432">
        <v>7</v>
      </c>
      <c r="E432">
        <v>1.02105623821042</v>
      </c>
    </row>
    <row r="433" spans="1:5" x14ac:dyDescent="0.2">
      <c r="A433" t="s">
        <v>2</v>
      </c>
      <c r="B433" t="s">
        <v>10</v>
      </c>
      <c r="C433" t="s">
        <v>11</v>
      </c>
      <c r="D433">
        <v>8</v>
      </c>
      <c r="E433">
        <v>1.02941700319449</v>
      </c>
    </row>
    <row r="434" spans="1:5" x14ac:dyDescent="0.2">
      <c r="A434" t="s">
        <v>2</v>
      </c>
      <c r="B434" t="s">
        <v>10</v>
      </c>
      <c r="C434" t="s">
        <v>11</v>
      </c>
      <c r="D434">
        <v>9</v>
      </c>
      <c r="E434">
        <v>1.0380967246161501</v>
      </c>
    </row>
    <row r="435" spans="1:5" x14ac:dyDescent="0.2">
      <c r="A435" t="s">
        <v>2</v>
      </c>
      <c r="B435" t="s">
        <v>10</v>
      </c>
      <c r="C435" t="s">
        <v>11</v>
      </c>
      <c r="D435">
        <v>10</v>
      </c>
      <c r="E435">
        <v>1.04080706418946</v>
      </c>
    </row>
    <row r="436" spans="1:5" x14ac:dyDescent="0.2">
      <c r="A436" t="s">
        <v>2</v>
      </c>
      <c r="B436" t="s">
        <v>10</v>
      </c>
      <c r="C436" t="s">
        <v>11</v>
      </c>
      <c r="D436">
        <v>11</v>
      </c>
      <c r="E436">
        <v>1.0526674270629801</v>
      </c>
    </row>
    <row r="437" spans="1:5" x14ac:dyDescent="0.2">
      <c r="A437" t="s">
        <v>2</v>
      </c>
      <c r="B437" t="s">
        <v>10</v>
      </c>
      <c r="C437" t="s">
        <v>11</v>
      </c>
      <c r="D437">
        <v>12</v>
      </c>
      <c r="E437">
        <v>1.06175807214552</v>
      </c>
    </row>
    <row r="438" spans="1:5" x14ac:dyDescent="0.2">
      <c r="A438" t="s">
        <v>2</v>
      </c>
      <c r="B438" t="s">
        <v>10</v>
      </c>
      <c r="C438" t="s">
        <v>11</v>
      </c>
      <c r="D438">
        <v>13</v>
      </c>
      <c r="E438">
        <v>1.04003758613879</v>
      </c>
    </row>
    <row r="439" spans="1:5" x14ac:dyDescent="0.2">
      <c r="A439" t="s">
        <v>2</v>
      </c>
      <c r="B439" t="s">
        <v>10</v>
      </c>
      <c r="C439" t="s">
        <v>11</v>
      </c>
      <c r="D439">
        <v>14</v>
      </c>
      <c r="E439">
        <v>1.0657051682472201</v>
      </c>
    </row>
    <row r="440" spans="1:5" x14ac:dyDescent="0.2">
      <c r="A440" t="s">
        <v>2</v>
      </c>
      <c r="B440" t="s">
        <v>10</v>
      </c>
      <c r="C440" t="s">
        <v>11</v>
      </c>
      <c r="D440">
        <v>15</v>
      </c>
      <c r="E440">
        <v>1.1179317867054599</v>
      </c>
    </row>
    <row r="441" spans="1:5" x14ac:dyDescent="0.2">
      <c r="A441" t="s">
        <v>2</v>
      </c>
      <c r="B441" t="s">
        <v>10</v>
      </c>
      <c r="C441" t="s">
        <v>11</v>
      </c>
      <c r="D441">
        <v>16</v>
      </c>
      <c r="E441">
        <v>1.0835213150296801</v>
      </c>
    </row>
    <row r="442" spans="1:5" x14ac:dyDescent="0.2">
      <c r="A442" t="s">
        <v>2</v>
      </c>
      <c r="B442" t="s">
        <v>10</v>
      </c>
      <c r="C442" t="s">
        <v>11</v>
      </c>
      <c r="D442">
        <v>17</v>
      </c>
      <c r="E442">
        <v>1.0967865857211001</v>
      </c>
    </row>
    <row r="443" spans="1:5" x14ac:dyDescent="0.2">
      <c r="A443" t="s">
        <v>2</v>
      </c>
      <c r="B443" t="s">
        <v>10</v>
      </c>
      <c r="C443" t="s">
        <v>11</v>
      </c>
      <c r="D443">
        <v>18</v>
      </c>
      <c r="E443">
        <v>1.19165359603034</v>
      </c>
    </row>
    <row r="444" spans="1:5" x14ac:dyDescent="0.2">
      <c r="A444" t="s">
        <v>2</v>
      </c>
      <c r="B444" t="s">
        <v>10</v>
      </c>
      <c r="C444" t="s">
        <v>11</v>
      </c>
      <c r="D444">
        <v>19</v>
      </c>
      <c r="E444">
        <v>1.3673796256383199</v>
      </c>
    </row>
    <row r="445" spans="1:5" x14ac:dyDescent="0.2">
      <c r="A445" t="s">
        <v>2</v>
      </c>
      <c r="B445" t="s">
        <v>10</v>
      </c>
      <c r="C445" t="s">
        <v>11</v>
      </c>
      <c r="D445">
        <v>20</v>
      </c>
      <c r="E445">
        <v>1.67339460055033</v>
      </c>
    </row>
    <row r="446" spans="1:5" x14ac:dyDescent="0.2">
      <c r="A446" t="s">
        <v>2</v>
      </c>
      <c r="B446" t="s">
        <v>10</v>
      </c>
      <c r="C446" t="s">
        <v>11</v>
      </c>
      <c r="D446">
        <v>21</v>
      </c>
      <c r="E446">
        <v>2.4233734607696502</v>
      </c>
    </row>
    <row r="447" spans="1:5" x14ac:dyDescent="0.2">
      <c r="A447" t="s">
        <v>2</v>
      </c>
      <c r="B447" t="s">
        <v>10</v>
      </c>
      <c r="C447" t="s">
        <v>11</v>
      </c>
      <c r="D447">
        <v>22</v>
      </c>
      <c r="E447">
        <v>4.4567551612854004</v>
      </c>
    </row>
    <row r="448" spans="1:5" x14ac:dyDescent="0.2">
      <c r="A448" t="s">
        <v>2</v>
      </c>
      <c r="B448" t="s">
        <v>10</v>
      </c>
      <c r="C448" t="s">
        <v>11</v>
      </c>
      <c r="D448">
        <v>23</v>
      </c>
      <c r="E448">
        <v>6.2218391895294101</v>
      </c>
    </row>
    <row r="449" spans="1:5" x14ac:dyDescent="0.2">
      <c r="A449" t="s">
        <v>2</v>
      </c>
      <c r="B449" t="s">
        <v>10</v>
      </c>
      <c r="C449" t="s">
        <v>12</v>
      </c>
      <c r="D449">
        <v>4</v>
      </c>
      <c r="E449">
        <v>0.48042041881411601</v>
      </c>
    </row>
    <row r="450" spans="1:5" x14ac:dyDescent="0.2">
      <c r="A450" t="s">
        <v>2</v>
      </c>
      <c r="B450" t="s">
        <v>10</v>
      </c>
      <c r="C450" t="s">
        <v>12</v>
      </c>
      <c r="D450">
        <v>5</v>
      </c>
      <c r="E450">
        <v>1.0191836486692001</v>
      </c>
    </row>
    <row r="451" spans="1:5" x14ac:dyDescent="0.2">
      <c r="A451" t="s">
        <v>2</v>
      </c>
      <c r="B451" t="s">
        <v>10</v>
      </c>
      <c r="C451" t="s">
        <v>12</v>
      </c>
      <c r="D451">
        <v>6</v>
      </c>
      <c r="E451">
        <v>1.0201457269263901</v>
      </c>
    </row>
    <row r="452" spans="1:5" x14ac:dyDescent="0.2">
      <c r="A452" t="s">
        <v>2</v>
      </c>
      <c r="B452" t="s">
        <v>10</v>
      </c>
      <c r="C452" t="s">
        <v>12</v>
      </c>
      <c r="D452">
        <v>7</v>
      </c>
      <c r="E452">
        <v>1.02415668142252</v>
      </c>
    </row>
    <row r="453" spans="1:5" x14ac:dyDescent="0.2">
      <c r="A453" t="s">
        <v>2</v>
      </c>
      <c r="B453" t="s">
        <v>10</v>
      </c>
      <c r="C453" t="s">
        <v>12</v>
      </c>
      <c r="D453">
        <v>8</v>
      </c>
      <c r="E453">
        <v>1.0237069771839999</v>
      </c>
    </row>
    <row r="454" spans="1:5" x14ac:dyDescent="0.2">
      <c r="A454" t="s">
        <v>2</v>
      </c>
      <c r="B454" t="s">
        <v>10</v>
      </c>
      <c r="C454" t="s">
        <v>12</v>
      </c>
      <c r="D454">
        <v>9</v>
      </c>
      <c r="E454">
        <v>1.03897967143934</v>
      </c>
    </row>
    <row r="455" spans="1:5" x14ac:dyDescent="0.2">
      <c r="A455" t="s">
        <v>2</v>
      </c>
      <c r="B455" t="s">
        <v>10</v>
      </c>
      <c r="C455" t="s">
        <v>12</v>
      </c>
      <c r="D455">
        <v>10</v>
      </c>
      <c r="E455">
        <v>1.0252783669365699</v>
      </c>
    </row>
    <row r="456" spans="1:5" x14ac:dyDescent="0.2">
      <c r="A456" t="s">
        <v>2</v>
      </c>
      <c r="B456" t="s">
        <v>10</v>
      </c>
      <c r="C456" t="s">
        <v>12</v>
      </c>
      <c r="D456">
        <v>11</v>
      </c>
      <c r="E456">
        <v>1.05431210672533</v>
      </c>
    </row>
    <row r="457" spans="1:5" x14ac:dyDescent="0.2">
      <c r="A457" t="s">
        <v>2</v>
      </c>
      <c r="B457" t="s">
        <v>10</v>
      </c>
      <c r="C457" t="s">
        <v>12</v>
      </c>
      <c r="D457">
        <v>12</v>
      </c>
      <c r="E457">
        <v>1.0492306947708101</v>
      </c>
    </row>
    <row r="458" spans="1:5" x14ac:dyDescent="0.2">
      <c r="A458" t="s">
        <v>2</v>
      </c>
      <c r="B458" t="s">
        <v>10</v>
      </c>
      <c r="C458" t="s">
        <v>12</v>
      </c>
      <c r="D458">
        <v>13</v>
      </c>
      <c r="E458">
        <v>1.07298159599304</v>
      </c>
    </row>
    <row r="459" spans="1:5" x14ac:dyDescent="0.2">
      <c r="A459" t="s">
        <v>2</v>
      </c>
      <c r="B459" t="s">
        <v>10</v>
      </c>
      <c r="C459" t="s">
        <v>12</v>
      </c>
      <c r="D459">
        <v>14</v>
      </c>
      <c r="E459">
        <v>1.0986057576679</v>
      </c>
    </row>
    <row r="460" spans="1:5" x14ac:dyDescent="0.2">
      <c r="A460" t="s">
        <v>2</v>
      </c>
      <c r="B460" t="s">
        <v>10</v>
      </c>
      <c r="C460" t="s">
        <v>12</v>
      </c>
      <c r="D460">
        <v>15</v>
      </c>
      <c r="E460">
        <v>1.0753329781924901</v>
      </c>
    </row>
    <row r="461" spans="1:5" x14ac:dyDescent="0.2">
      <c r="A461" t="s">
        <v>2</v>
      </c>
      <c r="B461" t="s">
        <v>10</v>
      </c>
      <c r="C461" t="s">
        <v>12</v>
      </c>
      <c r="D461">
        <v>16</v>
      </c>
      <c r="E461">
        <v>1.1285264809926301</v>
      </c>
    </row>
    <row r="462" spans="1:5" x14ac:dyDescent="0.2">
      <c r="A462" t="s">
        <v>2</v>
      </c>
      <c r="B462" t="s">
        <v>10</v>
      </c>
      <c r="C462" t="s">
        <v>12</v>
      </c>
      <c r="D462">
        <v>17</v>
      </c>
      <c r="E462">
        <v>1.16504347324371</v>
      </c>
    </row>
    <row r="463" spans="1:5" x14ac:dyDescent="0.2">
      <c r="A463" t="s">
        <v>2</v>
      </c>
      <c r="B463" t="s">
        <v>10</v>
      </c>
      <c r="C463" t="s">
        <v>12</v>
      </c>
      <c r="D463">
        <v>18</v>
      </c>
      <c r="E463">
        <v>1.17425523863898</v>
      </c>
    </row>
    <row r="464" spans="1:5" x14ac:dyDescent="0.2">
      <c r="A464" t="s">
        <v>2</v>
      </c>
      <c r="B464" t="s">
        <v>10</v>
      </c>
      <c r="C464" t="s">
        <v>12</v>
      </c>
      <c r="D464">
        <v>19</v>
      </c>
      <c r="E464">
        <v>1.35121015707651</v>
      </c>
    </row>
    <row r="465" spans="1:5" x14ac:dyDescent="0.2">
      <c r="A465" t="s">
        <v>2</v>
      </c>
      <c r="B465" t="s">
        <v>10</v>
      </c>
      <c r="C465" t="s">
        <v>12</v>
      </c>
      <c r="D465">
        <v>20</v>
      </c>
      <c r="E465">
        <v>1.56513476371765</v>
      </c>
    </row>
    <row r="466" spans="1:5" x14ac:dyDescent="0.2">
      <c r="A466" t="s">
        <v>2</v>
      </c>
      <c r="B466" t="s">
        <v>10</v>
      </c>
      <c r="C466" t="s">
        <v>12</v>
      </c>
      <c r="D466">
        <v>21</v>
      </c>
      <c r="E466">
        <v>2.4154646396636901</v>
      </c>
    </row>
    <row r="467" spans="1:5" x14ac:dyDescent="0.2">
      <c r="A467" t="s">
        <v>2</v>
      </c>
      <c r="B467" t="s">
        <v>10</v>
      </c>
      <c r="C467" t="s">
        <v>12</v>
      </c>
      <c r="D467">
        <v>22</v>
      </c>
      <c r="E467">
        <v>4.4288525581359801</v>
      </c>
    </row>
    <row r="468" spans="1:5" x14ac:dyDescent="0.2">
      <c r="A468" t="s">
        <v>2</v>
      </c>
      <c r="B468" t="s">
        <v>10</v>
      </c>
      <c r="C468" t="s">
        <v>12</v>
      </c>
      <c r="D468">
        <v>23</v>
      </c>
      <c r="E468">
        <v>6.2177844047546298</v>
      </c>
    </row>
    <row r="469" spans="1:5" x14ac:dyDescent="0.2">
      <c r="A469" t="s">
        <v>3</v>
      </c>
      <c r="B469" t="s">
        <v>5</v>
      </c>
      <c r="C469" t="s">
        <v>11</v>
      </c>
      <c r="D469">
        <v>5</v>
      </c>
      <c r="E469">
        <v>2.09090055203905E-3</v>
      </c>
    </row>
    <row r="470" spans="1:5" x14ac:dyDescent="0.2">
      <c r="A470" t="s">
        <v>3</v>
      </c>
      <c r="B470" t="s">
        <v>5</v>
      </c>
      <c r="C470" t="s">
        <v>11</v>
      </c>
      <c r="D470">
        <v>6</v>
      </c>
      <c r="E470">
        <v>2.6894597446217201E-3</v>
      </c>
    </row>
    <row r="471" spans="1:5" x14ac:dyDescent="0.2">
      <c r="A471" t="s">
        <v>3</v>
      </c>
      <c r="B471" t="s">
        <v>5</v>
      </c>
      <c r="C471" t="s">
        <v>11</v>
      </c>
      <c r="D471">
        <v>7</v>
      </c>
      <c r="E471">
        <v>3.6207460889629201E-3</v>
      </c>
    </row>
    <row r="472" spans="1:5" x14ac:dyDescent="0.2">
      <c r="A472" t="s">
        <v>3</v>
      </c>
      <c r="B472" t="s">
        <v>5</v>
      </c>
      <c r="C472" t="s">
        <v>11</v>
      </c>
      <c r="D472">
        <v>8</v>
      </c>
      <c r="E472">
        <v>7.3924415251787898E-3</v>
      </c>
    </row>
    <row r="473" spans="1:5" x14ac:dyDescent="0.2">
      <c r="A473" t="s">
        <v>3</v>
      </c>
      <c r="B473" t="s">
        <v>5</v>
      </c>
      <c r="C473" t="s">
        <v>11</v>
      </c>
      <c r="D473">
        <v>9</v>
      </c>
      <c r="E473">
        <v>8.8793927547978404E-3</v>
      </c>
    </row>
    <row r="474" spans="1:5" x14ac:dyDescent="0.2">
      <c r="A474" t="s">
        <v>3</v>
      </c>
      <c r="B474" t="s">
        <v>5</v>
      </c>
      <c r="C474" t="s">
        <v>11</v>
      </c>
      <c r="D474">
        <v>10</v>
      </c>
      <c r="E474">
        <v>1.6567485005247799E-2</v>
      </c>
    </row>
    <row r="475" spans="1:5" x14ac:dyDescent="0.2">
      <c r="A475" t="s">
        <v>3</v>
      </c>
      <c r="B475" t="s">
        <v>5</v>
      </c>
      <c r="C475" t="s">
        <v>11</v>
      </c>
      <c r="D475">
        <v>11</v>
      </c>
      <c r="E475">
        <v>3.3108863176083997E-2</v>
      </c>
    </row>
    <row r="476" spans="1:5" x14ac:dyDescent="0.2">
      <c r="A476" t="s">
        <v>3</v>
      </c>
      <c r="B476" t="s">
        <v>5</v>
      </c>
      <c r="C476" t="s">
        <v>11</v>
      </c>
      <c r="D476">
        <v>12</v>
      </c>
      <c r="E476">
        <v>6.8949804586522695E-2</v>
      </c>
    </row>
    <row r="477" spans="1:5" x14ac:dyDescent="0.2">
      <c r="A477" t="s">
        <v>3</v>
      </c>
      <c r="B477" t="s">
        <v>5</v>
      </c>
      <c r="C477" t="s">
        <v>11</v>
      </c>
      <c r="D477">
        <v>13</v>
      </c>
      <c r="E477">
        <v>5.7671289817959603E-2</v>
      </c>
    </row>
    <row r="478" spans="1:5" x14ac:dyDescent="0.2">
      <c r="A478" t="s">
        <v>3</v>
      </c>
      <c r="B478" t="s">
        <v>5</v>
      </c>
      <c r="C478" t="s">
        <v>11</v>
      </c>
      <c r="D478">
        <v>14</v>
      </c>
      <c r="E478">
        <v>9.6357831767961005E-2</v>
      </c>
    </row>
    <row r="479" spans="1:5" x14ac:dyDescent="0.2">
      <c r="A479" t="s">
        <v>3</v>
      </c>
      <c r="B479" t="s">
        <v>5</v>
      </c>
      <c r="C479" t="s">
        <v>11</v>
      </c>
      <c r="D479">
        <v>15</v>
      </c>
      <c r="E479">
        <v>0.18119039255030001</v>
      </c>
    </row>
    <row r="480" spans="1:5" x14ac:dyDescent="0.2">
      <c r="A480" t="s">
        <v>3</v>
      </c>
      <c r="B480" t="s">
        <v>5</v>
      </c>
      <c r="C480" t="s">
        <v>11</v>
      </c>
      <c r="D480">
        <v>16</v>
      </c>
      <c r="E480">
        <v>0.35877512483035801</v>
      </c>
    </row>
    <row r="481" spans="1:5" x14ac:dyDescent="0.2">
      <c r="A481" t="s">
        <v>3</v>
      </c>
      <c r="B481" t="s">
        <v>5</v>
      </c>
      <c r="C481" t="s">
        <v>11</v>
      </c>
      <c r="D481">
        <v>17</v>
      </c>
      <c r="E481">
        <v>0.81366142104653705</v>
      </c>
    </row>
    <row r="482" spans="1:5" x14ac:dyDescent="0.2">
      <c r="A482" t="s">
        <v>3</v>
      </c>
      <c r="B482" t="s">
        <v>5</v>
      </c>
      <c r="C482" t="s">
        <v>11</v>
      </c>
      <c r="D482">
        <v>18</v>
      </c>
      <c r="E482">
        <v>1.02511088053385</v>
      </c>
    </row>
    <row r="483" spans="1:5" x14ac:dyDescent="0.2">
      <c r="A483" t="s">
        <v>3</v>
      </c>
      <c r="B483" t="s">
        <v>5</v>
      </c>
      <c r="C483" t="s">
        <v>11</v>
      </c>
      <c r="D483">
        <v>19</v>
      </c>
      <c r="E483">
        <v>1.08134489059448</v>
      </c>
    </row>
    <row r="484" spans="1:5" x14ac:dyDescent="0.2">
      <c r="A484" t="s">
        <v>3</v>
      </c>
      <c r="B484" t="s">
        <v>5</v>
      </c>
      <c r="C484" t="s">
        <v>11</v>
      </c>
      <c r="D484">
        <v>20</v>
      </c>
      <c r="E484">
        <v>1.20549759864807</v>
      </c>
    </row>
    <row r="485" spans="1:5" x14ac:dyDescent="0.2">
      <c r="A485" t="s">
        <v>3</v>
      </c>
      <c r="B485" t="s">
        <v>5</v>
      </c>
      <c r="C485" t="s">
        <v>11</v>
      </c>
      <c r="D485">
        <v>21</v>
      </c>
      <c r="E485">
        <v>1.8791714509328199</v>
      </c>
    </row>
    <row r="486" spans="1:5" x14ac:dyDescent="0.2">
      <c r="A486" t="s">
        <v>3</v>
      </c>
      <c r="B486" t="s">
        <v>5</v>
      </c>
      <c r="C486" t="s">
        <v>11</v>
      </c>
      <c r="D486">
        <v>22</v>
      </c>
      <c r="E486">
        <v>2.0670347213745099</v>
      </c>
    </row>
    <row r="487" spans="1:5" x14ac:dyDescent="0.2">
      <c r="A487" t="s">
        <v>3</v>
      </c>
      <c r="B487" t="s">
        <v>5</v>
      </c>
      <c r="C487" t="s">
        <v>11</v>
      </c>
      <c r="D487">
        <v>23</v>
      </c>
      <c r="E487">
        <v>4.3906362056732098</v>
      </c>
    </row>
    <row r="488" spans="1:5" x14ac:dyDescent="0.2">
      <c r="A488" t="s">
        <v>3</v>
      </c>
      <c r="B488" t="s">
        <v>5</v>
      </c>
      <c r="C488" t="s">
        <v>12</v>
      </c>
      <c r="D488">
        <v>5</v>
      </c>
      <c r="E488">
        <v>3.4405507293401902E-2</v>
      </c>
    </row>
    <row r="489" spans="1:5" x14ac:dyDescent="0.2">
      <c r="A489" t="s">
        <v>3</v>
      </c>
      <c r="B489" t="s">
        <v>5</v>
      </c>
      <c r="C489" t="s">
        <v>12</v>
      </c>
      <c r="D489">
        <v>6</v>
      </c>
      <c r="E489">
        <v>4.1009961390027799E-2</v>
      </c>
    </row>
    <row r="490" spans="1:5" x14ac:dyDescent="0.2">
      <c r="A490" t="s">
        <v>3</v>
      </c>
      <c r="B490" t="s">
        <v>5</v>
      </c>
      <c r="C490" t="s">
        <v>12</v>
      </c>
      <c r="D490">
        <v>7</v>
      </c>
      <c r="E490">
        <v>4.7682750458810798E-2</v>
      </c>
    </row>
    <row r="491" spans="1:5" x14ac:dyDescent="0.2">
      <c r="A491" t="s">
        <v>3</v>
      </c>
      <c r="B491" t="s">
        <v>5</v>
      </c>
      <c r="C491" t="s">
        <v>12</v>
      </c>
      <c r="D491">
        <v>8</v>
      </c>
      <c r="E491">
        <v>5.54317913803399E-2</v>
      </c>
    </row>
    <row r="492" spans="1:5" x14ac:dyDescent="0.2">
      <c r="A492" t="s">
        <v>3</v>
      </c>
      <c r="B492" t="s">
        <v>5</v>
      </c>
      <c r="C492" t="s">
        <v>12</v>
      </c>
      <c r="D492">
        <v>9</v>
      </c>
      <c r="E492">
        <v>6.3172008477005298E-2</v>
      </c>
    </row>
    <row r="493" spans="1:5" x14ac:dyDescent="0.2">
      <c r="A493" t="s">
        <v>3</v>
      </c>
      <c r="B493" t="s">
        <v>5</v>
      </c>
      <c r="C493" t="s">
        <v>12</v>
      </c>
      <c r="D493">
        <v>10</v>
      </c>
      <c r="E493">
        <v>7.4880298446206403E-2</v>
      </c>
    </row>
    <row r="494" spans="1:5" x14ac:dyDescent="0.2">
      <c r="A494" t="s">
        <v>3</v>
      </c>
      <c r="B494" t="s">
        <v>5</v>
      </c>
      <c r="C494" t="s">
        <v>12</v>
      </c>
      <c r="D494">
        <v>11</v>
      </c>
      <c r="E494">
        <v>9.0044944894080006E-2</v>
      </c>
    </row>
    <row r="495" spans="1:5" x14ac:dyDescent="0.2">
      <c r="A495" t="s">
        <v>3</v>
      </c>
      <c r="B495" t="s">
        <v>5</v>
      </c>
      <c r="C495" t="s">
        <v>12</v>
      </c>
      <c r="D495">
        <v>12</v>
      </c>
      <c r="E495">
        <v>0.104884456185733</v>
      </c>
    </row>
    <row r="496" spans="1:5" x14ac:dyDescent="0.2">
      <c r="A496" t="s">
        <v>3</v>
      </c>
      <c r="B496" t="s">
        <v>5</v>
      </c>
      <c r="C496" t="s">
        <v>12</v>
      </c>
      <c r="D496">
        <v>13</v>
      </c>
      <c r="E496">
        <v>0.109552152016583</v>
      </c>
    </row>
    <row r="497" spans="1:5" x14ac:dyDescent="0.2">
      <c r="A497" t="s">
        <v>3</v>
      </c>
      <c r="B497" t="s">
        <v>5</v>
      </c>
      <c r="C497" t="s">
        <v>12</v>
      </c>
      <c r="D497">
        <v>14</v>
      </c>
      <c r="E497">
        <v>0.11798564359253499</v>
      </c>
    </row>
    <row r="498" spans="1:5" x14ac:dyDescent="0.2">
      <c r="A498" t="s">
        <v>3</v>
      </c>
      <c r="B498" t="s">
        <v>5</v>
      </c>
      <c r="C498" t="s">
        <v>12</v>
      </c>
      <c r="D498">
        <v>15</v>
      </c>
      <c r="E498">
        <v>0.136470011636322</v>
      </c>
    </row>
    <row r="499" spans="1:5" x14ac:dyDescent="0.2">
      <c r="A499" t="s">
        <v>3</v>
      </c>
      <c r="B499" t="s">
        <v>5</v>
      </c>
      <c r="C499" t="s">
        <v>12</v>
      </c>
      <c r="D499">
        <v>16</v>
      </c>
      <c r="E499">
        <v>0.16826213808620599</v>
      </c>
    </row>
    <row r="500" spans="1:5" x14ac:dyDescent="0.2">
      <c r="A500" t="s">
        <v>3</v>
      </c>
      <c r="B500" t="s">
        <v>5</v>
      </c>
      <c r="C500" t="s">
        <v>12</v>
      </c>
      <c r="D500">
        <v>17</v>
      </c>
      <c r="E500">
        <v>0.55175604773502696</v>
      </c>
    </row>
    <row r="501" spans="1:5" x14ac:dyDescent="0.2">
      <c r="A501" t="s">
        <v>3</v>
      </c>
      <c r="B501" t="s">
        <v>5</v>
      </c>
      <c r="C501" t="s">
        <v>12</v>
      </c>
      <c r="D501">
        <v>18</v>
      </c>
      <c r="E501">
        <v>0.84315167455112205</v>
      </c>
    </row>
    <row r="502" spans="1:5" x14ac:dyDescent="0.2">
      <c r="A502" t="s">
        <v>3</v>
      </c>
      <c r="B502" t="s">
        <v>5</v>
      </c>
      <c r="C502" t="s">
        <v>12</v>
      </c>
      <c r="D502">
        <v>19</v>
      </c>
      <c r="E502">
        <v>1.0237774499257399</v>
      </c>
    </row>
    <row r="503" spans="1:5" x14ac:dyDescent="0.2">
      <c r="A503" t="s">
        <v>3</v>
      </c>
      <c r="B503" t="s">
        <v>5</v>
      </c>
      <c r="C503" t="s">
        <v>12</v>
      </c>
      <c r="D503">
        <v>20</v>
      </c>
      <c r="E503">
        <v>1.0318491902462199</v>
      </c>
    </row>
    <row r="504" spans="1:5" x14ac:dyDescent="0.2">
      <c r="A504" t="s">
        <v>3</v>
      </c>
      <c r="B504" t="s">
        <v>5</v>
      </c>
      <c r="C504" t="s">
        <v>12</v>
      </c>
      <c r="D504">
        <v>21</v>
      </c>
      <c r="E504">
        <v>1.05329603734223</v>
      </c>
    </row>
    <row r="505" spans="1:5" x14ac:dyDescent="0.2">
      <c r="A505" t="s">
        <v>3</v>
      </c>
      <c r="B505" t="s">
        <v>5</v>
      </c>
      <c r="C505" t="s">
        <v>12</v>
      </c>
      <c r="D505">
        <v>22</v>
      </c>
      <c r="E505">
        <v>1.1190587878227201</v>
      </c>
    </row>
    <row r="506" spans="1:5" x14ac:dyDescent="0.2">
      <c r="A506" t="s">
        <v>3</v>
      </c>
      <c r="B506" t="s">
        <v>5</v>
      </c>
      <c r="C506" t="s">
        <v>12</v>
      </c>
      <c r="D506">
        <v>23</v>
      </c>
      <c r="E506">
        <v>1.2222960789998301</v>
      </c>
    </row>
    <row r="507" spans="1:5" x14ac:dyDescent="0.2">
      <c r="A507" t="s">
        <v>3</v>
      </c>
      <c r="B507" t="s">
        <v>6</v>
      </c>
      <c r="C507" t="s">
        <v>11</v>
      </c>
      <c r="D507">
        <v>5</v>
      </c>
      <c r="E507">
        <v>0.82493186931984097</v>
      </c>
    </row>
    <row r="508" spans="1:5" x14ac:dyDescent="0.2">
      <c r="A508" t="s">
        <v>3</v>
      </c>
      <c r="B508" t="s">
        <v>6</v>
      </c>
      <c r="C508" t="s">
        <v>11</v>
      </c>
      <c r="D508">
        <v>6</v>
      </c>
      <c r="E508">
        <v>1.0134022774234801</v>
      </c>
    </row>
    <row r="509" spans="1:5" x14ac:dyDescent="0.2">
      <c r="A509" t="s">
        <v>3</v>
      </c>
      <c r="B509" t="s">
        <v>6</v>
      </c>
      <c r="C509" t="s">
        <v>11</v>
      </c>
      <c r="D509">
        <v>7</v>
      </c>
      <c r="E509">
        <v>1.0277788804637</v>
      </c>
    </row>
    <row r="510" spans="1:5" x14ac:dyDescent="0.2">
      <c r="A510" t="s">
        <v>3</v>
      </c>
      <c r="B510" t="s">
        <v>6</v>
      </c>
      <c r="C510" t="s">
        <v>11</v>
      </c>
      <c r="D510">
        <v>8</v>
      </c>
      <c r="E510">
        <v>1.02304618523038</v>
      </c>
    </row>
    <row r="511" spans="1:5" x14ac:dyDescent="0.2">
      <c r="A511" t="s">
        <v>3</v>
      </c>
      <c r="B511" t="s">
        <v>6</v>
      </c>
      <c r="C511" t="s">
        <v>11</v>
      </c>
      <c r="D511">
        <v>9</v>
      </c>
      <c r="E511">
        <v>1.0399516238722599</v>
      </c>
    </row>
    <row r="512" spans="1:5" x14ac:dyDescent="0.2">
      <c r="A512" t="s">
        <v>3</v>
      </c>
      <c r="B512" t="s">
        <v>6</v>
      </c>
      <c r="C512" t="s">
        <v>11</v>
      </c>
      <c r="D512">
        <v>10</v>
      </c>
      <c r="E512">
        <v>1.0393109602086601</v>
      </c>
    </row>
    <row r="513" spans="1:5" x14ac:dyDescent="0.2">
      <c r="A513" t="s">
        <v>3</v>
      </c>
      <c r="B513" t="s">
        <v>6</v>
      </c>
      <c r="C513" t="s">
        <v>11</v>
      </c>
      <c r="D513">
        <v>11</v>
      </c>
      <c r="E513">
        <v>1.0788031915823599</v>
      </c>
    </row>
    <row r="514" spans="1:5" x14ac:dyDescent="0.2">
      <c r="A514" t="s">
        <v>3</v>
      </c>
      <c r="B514" t="s">
        <v>6</v>
      </c>
      <c r="C514" t="s">
        <v>11</v>
      </c>
      <c r="D514">
        <v>12</v>
      </c>
      <c r="E514">
        <v>1.12200762430826</v>
      </c>
    </row>
    <row r="515" spans="1:5" x14ac:dyDescent="0.2">
      <c r="A515" t="s">
        <v>3</v>
      </c>
      <c r="B515" t="s">
        <v>6</v>
      </c>
      <c r="C515" t="s">
        <v>11</v>
      </c>
      <c r="D515">
        <v>13</v>
      </c>
      <c r="E515">
        <v>1.1684281229972799</v>
      </c>
    </row>
    <row r="516" spans="1:5" x14ac:dyDescent="0.2">
      <c r="A516" t="s">
        <v>3</v>
      </c>
      <c r="B516" t="s">
        <v>6</v>
      </c>
      <c r="C516" t="s">
        <v>11</v>
      </c>
      <c r="D516">
        <v>14</v>
      </c>
      <c r="E516">
        <v>1.33529376983642</v>
      </c>
    </row>
    <row r="517" spans="1:5" x14ac:dyDescent="0.2">
      <c r="A517" t="s">
        <v>3</v>
      </c>
      <c r="B517" t="s">
        <v>6</v>
      </c>
      <c r="C517" t="s">
        <v>11</v>
      </c>
      <c r="D517">
        <v>15</v>
      </c>
      <c r="E517">
        <v>1.68598067760467</v>
      </c>
    </row>
    <row r="518" spans="1:5" x14ac:dyDescent="0.2">
      <c r="A518" t="s">
        <v>3</v>
      </c>
      <c r="B518" t="s">
        <v>6</v>
      </c>
      <c r="C518" t="s">
        <v>11</v>
      </c>
      <c r="D518">
        <v>16</v>
      </c>
      <c r="E518">
        <v>2.57016801834106</v>
      </c>
    </row>
    <row r="519" spans="1:5" x14ac:dyDescent="0.2">
      <c r="A519" t="s">
        <v>3</v>
      </c>
      <c r="B519" t="s">
        <v>6</v>
      </c>
      <c r="C519" t="s">
        <v>11</v>
      </c>
      <c r="D519">
        <v>17</v>
      </c>
      <c r="E519">
        <v>5.4496760368347097</v>
      </c>
    </row>
    <row r="520" spans="1:5" x14ac:dyDescent="0.2">
      <c r="A520" t="s">
        <v>3</v>
      </c>
      <c r="B520" t="s">
        <v>6</v>
      </c>
      <c r="C520" t="s">
        <v>11</v>
      </c>
      <c r="D520">
        <v>18</v>
      </c>
      <c r="E520">
        <v>12.1518256664276</v>
      </c>
    </row>
    <row r="521" spans="1:5" x14ac:dyDescent="0.2">
      <c r="A521" t="s">
        <v>3</v>
      </c>
      <c r="B521" t="s">
        <v>6</v>
      </c>
      <c r="C521" t="s">
        <v>11</v>
      </c>
      <c r="D521">
        <v>19</v>
      </c>
      <c r="E521">
        <v>27.514512538909901</v>
      </c>
    </row>
    <row r="522" spans="1:5" x14ac:dyDescent="0.2">
      <c r="A522" t="s">
        <v>3</v>
      </c>
      <c r="B522" t="s">
        <v>6</v>
      </c>
      <c r="C522" t="s">
        <v>12</v>
      </c>
      <c r="D522">
        <v>5</v>
      </c>
      <c r="E522">
        <v>1.0160630691883099</v>
      </c>
    </row>
    <row r="523" spans="1:5" x14ac:dyDescent="0.2">
      <c r="A523" t="s">
        <v>3</v>
      </c>
      <c r="B523" t="s">
        <v>6</v>
      </c>
      <c r="C523" t="s">
        <v>12</v>
      </c>
      <c r="D523">
        <v>6</v>
      </c>
      <c r="E523">
        <v>1.02423572896131</v>
      </c>
    </row>
    <row r="524" spans="1:5" x14ac:dyDescent="0.2">
      <c r="A524" t="s">
        <v>3</v>
      </c>
      <c r="B524" t="s">
        <v>6</v>
      </c>
      <c r="C524" t="s">
        <v>12</v>
      </c>
      <c r="D524">
        <v>7</v>
      </c>
      <c r="E524">
        <v>1.02262614323542</v>
      </c>
    </row>
    <row r="525" spans="1:5" x14ac:dyDescent="0.2">
      <c r="A525" t="s">
        <v>3</v>
      </c>
      <c r="B525" t="s">
        <v>6</v>
      </c>
      <c r="C525" t="s">
        <v>12</v>
      </c>
      <c r="D525">
        <v>8</v>
      </c>
      <c r="E525">
        <v>1.0429698879068501</v>
      </c>
    </row>
    <row r="526" spans="1:5" x14ac:dyDescent="0.2">
      <c r="A526" t="s">
        <v>3</v>
      </c>
      <c r="B526" t="s">
        <v>6</v>
      </c>
      <c r="C526" t="s">
        <v>12</v>
      </c>
      <c r="D526">
        <v>9</v>
      </c>
      <c r="E526">
        <v>1.05601626634597</v>
      </c>
    </row>
    <row r="527" spans="1:5" x14ac:dyDescent="0.2">
      <c r="A527" t="s">
        <v>3</v>
      </c>
      <c r="B527" t="s">
        <v>6</v>
      </c>
      <c r="C527" t="s">
        <v>12</v>
      </c>
      <c r="D527">
        <v>10</v>
      </c>
      <c r="E527">
        <v>1.04979058355093</v>
      </c>
    </row>
    <row r="528" spans="1:5" x14ac:dyDescent="0.2">
      <c r="A528" t="s">
        <v>3</v>
      </c>
      <c r="B528" t="s">
        <v>6</v>
      </c>
      <c r="C528" t="s">
        <v>12</v>
      </c>
      <c r="D528">
        <v>11</v>
      </c>
      <c r="E528">
        <v>1.0552010961941301</v>
      </c>
    </row>
    <row r="529" spans="1:5" x14ac:dyDescent="0.2">
      <c r="A529" t="s">
        <v>3</v>
      </c>
      <c r="B529" t="s">
        <v>6</v>
      </c>
      <c r="C529" t="s">
        <v>12</v>
      </c>
      <c r="D529">
        <v>12</v>
      </c>
      <c r="E529">
        <v>1.07483692963918</v>
      </c>
    </row>
    <row r="530" spans="1:5" x14ac:dyDescent="0.2">
      <c r="A530" t="s">
        <v>3</v>
      </c>
      <c r="B530" t="s">
        <v>6</v>
      </c>
      <c r="C530" t="s">
        <v>12</v>
      </c>
      <c r="D530">
        <v>13</v>
      </c>
      <c r="E530">
        <v>1.0800781817663201</v>
      </c>
    </row>
    <row r="531" spans="1:5" x14ac:dyDescent="0.2">
      <c r="A531" t="s">
        <v>3</v>
      </c>
      <c r="B531" t="s">
        <v>6</v>
      </c>
      <c r="C531" t="s">
        <v>12</v>
      </c>
      <c r="D531">
        <v>14</v>
      </c>
      <c r="E531">
        <v>1.0681358575820901</v>
      </c>
    </row>
    <row r="532" spans="1:5" x14ac:dyDescent="0.2">
      <c r="A532" t="s">
        <v>3</v>
      </c>
      <c r="B532" t="s">
        <v>6</v>
      </c>
      <c r="C532" t="s">
        <v>12</v>
      </c>
      <c r="D532">
        <v>15</v>
      </c>
      <c r="E532">
        <v>1.0965646505355799</v>
      </c>
    </row>
    <row r="533" spans="1:5" x14ac:dyDescent="0.2">
      <c r="A533" t="s">
        <v>3</v>
      </c>
      <c r="B533" t="s">
        <v>6</v>
      </c>
      <c r="C533" t="s">
        <v>12</v>
      </c>
      <c r="D533">
        <v>16</v>
      </c>
      <c r="E533">
        <v>1.0945834262030401</v>
      </c>
    </row>
    <row r="534" spans="1:5" x14ac:dyDescent="0.2">
      <c r="A534" t="s">
        <v>3</v>
      </c>
      <c r="B534" t="s">
        <v>6</v>
      </c>
      <c r="C534" t="s">
        <v>12</v>
      </c>
      <c r="D534">
        <v>17</v>
      </c>
      <c r="E534">
        <v>1.1115464430588899</v>
      </c>
    </row>
    <row r="535" spans="1:5" x14ac:dyDescent="0.2">
      <c r="A535" t="s">
        <v>3</v>
      </c>
      <c r="B535" t="s">
        <v>6</v>
      </c>
      <c r="C535" t="s">
        <v>12</v>
      </c>
      <c r="D535">
        <v>18</v>
      </c>
      <c r="E535">
        <v>1.17053954601287</v>
      </c>
    </row>
    <row r="536" spans="1:5" x14ac:dyDescent="0.2">
      <c r="A536" t="s">
        <v>3</v>
      </c>
      <c r="B536" t="s">
        <v>6</v>
      </c>
      <c r="C536" t="s">
        <v>12</v>
      </c>
      <c r="D536">
        <v>19</v>
      </c>
      <c r="E536">
        <v>1.25496264298756</v>
      </c>
    </row>
    <row r="537" spans="1:5" x14ac:dyDescent="0.2">
      <c r="A537" t="s">
        <v>3</v>
      </c>
      <c r="B537" t="s">
        <v>6</v>
      </c>
      <c r="C537" t="s">
        <v>12</v>
      </c>
      <c r="D537">
        <v>20</v>
      </c>
      <c r="E537">
        <v>1.5129694143931001</v>
      </c>
    </row>
    <row r="538" spans="1:5" x14ac:dyDescent="0.2">
      <c r="A538" t="s">
        <v>3</v>
      </c>
      <c r="B538" t="s">
        <v>6</v>
      </c>
      <c r="C538" t="s">
        <v>12</v>
      </c>
      <c r="D538">
        <v>21</v>
      </c>
      <c r="E538">
        <v>2.4901008605957</v>
      </c>
    </row>
    <row r="539" spans="1:5" x14ac:dyDescent="0.2">
      <c r="A539" t="s">
        <v>3</v>
      </c>
      <c r="B539" t="s">
        <v>6</v>
      </c>
      <c r="C539" t="s">
        <v>12</v>
      </c>
      <c r="D539">
        <v>22</v>
      </c>
      <c r="E539">
        <v>3.6282963752746502</v>
      </c>
    </row>
    <row r="540" spans="1:5" x14ac:dyDescent="0.2">
      <c r="A540" t="s">
        <v>3</v>
      </c>
      <c r="B540" t="s">
        <v>8</v>
      </c>
      <c r="C540" t="s">
        <v>11</v>
      </c>
      <c r="D540">
        <v>5</v>
      </c>
      <c r="E540">
        <v>7.1064794764799204E-3</v>
      </c>
    </row>
    <row r="541" spans="1:5" x14ac:dyDescent="0.2">
      <c r="A541" t="s">
        <v>3</v>
      </c>
      <c r="B541" t="s">
        <v>8</v>
      </c>
      <c r="C541" t="s">
        <v>11</v>
      </c>
      <c r="D541">
        <v>6</v>
      </c>
      <c r="E541">
        <v>9.0430974960327096E-3</v>
      </c>
    </row>
    <row r="542" spans="1:5" x14ac:dyDescent="0.2">
      <c r="A542" t="s">
        <v>3</v>
      </c>
      <c r="B542" t="s">
        <v>8</v>
      </c>
      <c r="C542" t="s">
        <v>11</v>
      </c>
      <c r="D542">
        <v>7</v>
      </c>
      <c r="E542">
        <v>1.50774296592263E-2</v>
      </c>
    </row>
    <row r="543" spans="1:5" x14ac:dyDescent="0.2">
      <c r="A543" t="s">
        <v>3</v>
      </c>
      <c r="B543" t="s">
        <v>8</v>
      </c>
      <c r="C543" t="s">
        <v>11</v>
      </c>
      <c r="D543">
        <v>8</v>
      </c>
      <c r="E543">
        <v>1.66578830457201E-2</v>
      </c>
    </row>
    <row r="544" spans="1:5" x14ac:dyDescent="0.2">
      <c r="A544" t="s">
        <v>3</v>
      </c>
      <c r="B544" t="s">
        <v>8</v>
      </c>
      <c r="C544" t="s">
        <v>11</v>
      </c>
      <c r="D544">
        <v>9</v>
      </c>
      <c r="E544">
        <v>2.5261025802761902E-2</v>
      </c>
    </row>
    <row r="545" spans="1:5" x14ac:dyDescent="0.2">
      <c r="A545" t="s">
        <v>3</v>
      </c>
      <c r="B545" t="s">
        <v>8</v>
      </c>
      <c r="C545" t="s">
        <v>11</v>
      </c>
      <c r="D545">
        <v>10</v>
      </c>
      <c r="E545">
        <v>4.3532789922227998E-2</v>
      </c>
    </row>
    <row r="546" spans="1:5" x14ac:dyDescent="0.2">
      <c r="A546" t="s">
        <v>3</v>
      </c>
      <c r="B546" t="s">
        <v>8</v>
      </c>
      <c r="C546" t="s">
        <v>11</v>
      </c>
      <c r="D546">
        <v>11</v>
      </c>
      <c r="E546">
        <v>8.2245284435795804E-2</v>
      </c>
    </row>
    <row r="547" spans="1:5" x14ac:dyDescent="0.2">
      <c r="A547" t="s">
        <v>3</v>
      </c>
      <c r="B547" t="s">
        <v>8</v>
      </c>
      <c r="C547" t="s">
        <v>11</v>
      </c>
      <c r="D547">
        <v>12</v>
      </c>
      <c r="E547">
        <v>0.16318120675928399</v>
      </c>
    </row>
    <row r="548" spans="1:5" x14ac:dyDescent="0.2">
      <c r="A548" t="s">
        <v>3</v>
      </c>
      <c r="B548" t="s">
        <v>8</v>
      </c>
      <c r="C548" t="s">
        <v>11</v>
      </c>
      <c r="D548">
        <v>13</v>
      </c>
      <c r="E548">
        <v>0.29273840259103201</v>
      </c>
    </row>
    <row r="549" spans="1:5" x14ac:dyDescent="0.2">
      <c r="A549" t="s">
        <v>3</v>
      </c>
      <c r="B549" t="s">
        <v>8</v>
      </c>
      <c r="C549" t="s">
        <v>11</v>
      </c>
      <c r="D549">
        <v>14</v>
      </c>
      <c r="E549">
        <v>0.21186918604607599</v>
      </c>
    </row>
    <row r="550" spans="1:5" x14ac:dyDescent="0.2">
      <c r="A550" t="s">
        <v>3</v>
      </c>
      <c r="B550" t="s">
        <v>8</v>
      </c>
      <c r="C550" t="s">
        <v>11</v>
      </c>
      <c r="D550">
        <v>15</v>
      </c>
      <c r="E550">
        <v>0.39399736769059102</v>
      </c>
    </row>
    <row r="551" spans="1:5" x14ac:dyDescent="0.2">
      <c r="A551" t="s">
        <v>3</v>
      </c>
      <c r="B551" t="s">
        <v>8</v>
      </c>
      <c r="C551" t="s">
        <v>11</v>
      </c>
      <c r="D551">
        <v>16</v>
      </c>
      <c r="E551">
        <v>0.92401045443964902</v>
      </c>
    </row>
    <row r="552" spans="1:5" x14ac:dyDescent="0.2">
      <c r="A552" t="s">
        <v>3</v>
      </c>
      <c r="B552" t="s">
        <v>8</v>
      </c>
      <c r="C552" t="s">
        <v>11</v>
      </c>
      <c r="D552">
        <v>17</v>
      </c>
      <c r="E552">
        <v>1.03622155277817</v>
      </c>
    </row>
    <row r="553" spans="1:5" x14ac:dyDescent="0.2">
      <c r="A553" t="s">
        <v>3</v>
      </c>
      <c r="B553" t="s">
        <v>8</v>
      </c>
      <c r="C553" t="s">
        <v>11</v>
      </c>
      <c r="D553">
        <v>18</v>
      </c>
      <c r="E553">
        <v>1.0731284994828001</v>
      </c>
    </row>
    <row r="554" spans="1:5" x14ac:dyDescent="0.2">
      <c r="A554" t="s">
        <v>3</v>
      </c>
      <c r="B554" t="s">
        <v>8</v>
      </c>
      <c r="C554" t="s">
        <v>11</v>
      </c>
      <c r="D554">
        <v>19</v>
      </c>
      <c r="E554">
        <v>1.16041200501578</v>
      </c>
    </row>
    <row r="555" spans="1:5" x14ac:dyDescent="0.2">
      <c r="A555" t="s">
        <v>3</v>
      </c>
      <c r="B555" t="s">
        <v>8</v>
      </c>
      <c r="C555" t="s">
        <v>11</v>
      </c>
      <c r="D555">
        <v>20</v>
      </c>
      <c r="E555">
        <v>1.4332483609517399</v>
      </c>
    </row>
    <row r="556" spans="1:5" x14ac:dyDescent="0.2">
      <c r="A556" t="s">
        <v>3</v>
      </c>
      <c r="B556" t="s">
        <v>8</v>
      </c>
      <c r="C556" t="s">
        <v>11</v>
      </c>
      <c r="D556">
        <v>21</v>
      </c>
      <c r="E556">
        <v>2.4161806106567298</v>
      </c>
    </row>
    <row r="557" spans="1:5" x14ac:dyDescent="0.2">
      <c r="A557" t="s">
        <v>3</v>
      </c>
      <c r="B557" t="s">
        <v>8</v>
      </c>
      <c r="C557" t="s">
        <v>11</v>
      </c>
      <c r="D557">
        <v>22</v>
      </c>
      <c r="E557">
        <v>3.4914190769195499</v>
      </c>
    </row>
    <row r="558" spans="1:5" x14ac:dyDescent="0.2">
      <c r="A558" t="s">
        <v>3</v>
      </c>
      <c r="B558" t="s">
        <v>8</v>
      </c>
      <c r="C558" t="s">
        <v>11</v>
      </c>
      <c r="D558">
        <v>23</v>
      </c>
      <c r="E558">
        <v>7.4177298545837402</v>
      </c>
    </row>
    <row r="559" spans="1:5" x14ac:dyDescent="0.2">
      <c r="A559" t="s">
        <v>3</v>
      </c>
      <c r="B559" t="s">
        <v>9</v>
      </c>
      <c r="C559" t="s">
        <v>11</v>
      </c>
      <c r="D559">
        <v>5</v>
      </c>
      <c r="E559">
        <v>2.71840282514983E-2</v>
      </c>
    </row>
    <row r="560" spans="1:5" x14ac:dyDescent="0.2">
      <c r="A560" t="s">
        <v>3</v>
      </c>
      <c r="B560" t="s">
        <v>9</v>
      </c>
      <c r="C560" t="s">
        <v>11</v>
      </c>
      <c r="D560">
        <v>6</v>
      </c>
      <c r="E560">
        <v>2.8344822864906399E-2</v>
      </c>
    </row>
    <row r="561" spans="1:5" x14ac:dyDescent="0.2">
      <c r="A561" t="s">
        <v>3</v>
      </c>
      <c r="B561" t="s">
        <v>9</v>
      </c>
      <c r="C561" t="s">
        <v>11</v>
      </c>
      <c r="D561">
        <v>7</v>
      </c>
      <c r="E561">
        <v>7.2305929427053398E-2</v>
      </c>
    </row>
    <row r="562" spans="1:5" x14ac:dyDescent="0.2">
      <c r="A562" t="s">
        <v>3</v>
      </c>
      <c r="B562" t="s">
        <v>9</v>
      </c>
      <c r="C562" t="s">
        <v>11</v>
      </c>
      <c r="D562">
        <v>8</v>
      </c>
      <c r="E562">
        <v>3.9633715853971498E-2</v>
      </c>
    </row>
    <row r="563" spans="1:5" x14ac:dyDescent="0.2">
      <c r="A563" t="s">
        <v>3</v>
      </c>
      <c r="B563" t="s">
        <v>9</v>
      </c>
      <c r="C563" t="s">
        <v>11</v>
      </c>
      <c r="D563">
        <v>9</v>
      </c>
      <c r="E563">
        <v>9.5734558853448601E-2</v>
      </c>
    </row>
    <row r="564" spans="1:5" x14ac:dyDescent="0.2">
      <c r="A564" t="s">
        <v>3</v>
      </c>
      <c r="B564" t="s">
        <v>9</v>
      </c>
      <c r="C564" t="s">
        <v>11</v>
      </c>
      <c r="D564">
        <v>10</v>
      </c>
      <c r="E564">
        <v>0.15236408102746099</v>
      </c>
    </row>
    <row r="565" spans="1:5" x14ac:dyDescent="0.2">
      <c r="A565" t="s">
        <v>3</v>
      </c>
      <c r="B565" t="s">
        <v>9</v>
      </c>
      <c r="C565" t="s">
        <v>11</v>
      </c>
      <c r="D565">
        <v>11</v>
      </c>
      <c r="E565">
        <v>0.37755318248973102</v>
      </c>
    </row>
    <row r="566" spans="1:5" x14ac:dyDescent="0.2">
      <c r="A566" t="s">
        <v>3</v>
      </c>
      <c r="B566" t="s">
        <v>9</v>
      </c>
      <c r="C566" t="s">
        <v>11</v>
      </c>
      <c r="D566">
        <v>12</v>
      </c>
      <c r="E566">
        <v>0.58254870947669501</v>
      </c>
    </row>
    <row r="567" spans="1:5" x14ac:dyDescent="0.2">
      <c r="A567" t="s">
        <v>3</v>
      </c>
      <c r="B567" t="s">
        <v>9</v>
      </c>
      <c r="C567" t="s">
        <v>11</v>
      </c>
      <c r="D567">
        <v>13</v>
      </c>
      <c r="E567">
        <v>1.0304455399513199</v>
      </c>
    </row>
    <row r="568" spans="1:5" x14ac:dyDescent="0.2">
      <c r="A568" t="s">
        <v>3</v>
      </c>
      <c r="B568" t="s">
        <v>9</v>
      </c>
      <c r="C568" t="s">
        <v>11</v>
      </c>
      <c r="D568">
        <v>14</v>
      </c>
      <c r="E568">
        <v>1.0376323736630899</v>
      </c>
    </row>
    <row r="569" spans="1:5" x14ac:dyDescent="0.2">
      <c r="A569" t="s">
        <v>3</v>
      </c>
      <c r="B569" t="s">
        <v>9</v>
      </c>
      <c r="C569" t="s">
        <v>11</v>
      </c>
      <c r="D569">
        <v>15</v>
      </c>
      <c r="E569">
        <v>1.0791493803262699</v>
      </c>
    </row>
    <row r="570" spans="1:5" x14ac:dyDescent="0.2">
      <c r="A570" t="s">
        <v>3</v>
      </c>
      <c r="B570" t="s">
        <v>9</v>
      </c>
      <c r="C570" t="s">
        <v>11</v>
      </c>
      <c r="D570">
        <v>16</v>
      </c>
      <c r="E570">
        <v>1.1882945597171699</v>
      </c>
    </row>
    <row r="571" spans="1:5" x14ac:dyDescent="0.2">
      <c r="A571" t="s">
        <v>3</v>
      </c>
      <c r="B571" t="s">
        <v>9</v>
      </c>
      <c r="C571" t="s">
        <v>11</v>
      </c>
      <c r="D571">
        <v>17</v>
      </c>
      <c r="E571">
        <v>1.52823966741561</v>
      </c>
    </row>
    <row r="572" spans="1:5" x14ac:dyDescent="0.2">
      <c r="A572" t="s">
        <v>3</v>
      </c>
      <c r="B572" t="s">
        <v>9</v>
      </c>
      <c r="C572" t="s">
        <v>11</v>
      </c>
      <c r="D572">
        <v>18</v>
      </c>
      <c r="E572">
        <v>2.1544625759124698</v>
      </c>
    </row>
    <row r="573" spans="1:5" x14ac:dyDescent="0.2">
      <c r="A573" t="s">
        <v>3</v>
      </c>
      <c r="B573" t="s">
        <v>9</v>
      </c>
      <c r="C573" t="s">
        <v>11</v>
      </c>
      <c r="D573">
        <v>19</v>
      </c>
      <c r="E573">
        <v>3.1266446113586399</v>
      </c>
    </row>
    <row r="574" spans="1:5" x14ac:dyDescent="0.2">
      <c r="A574" t="s">
        <v>3</v>
      </c>
      <c r="B574" t="s">
        <v>9</v>
      </c>
      <c r="C574" t="s">
        <v>11</v>
      </c>
      <c r="D574">
        <v>20</v>
      </c>
      <c r="E574">
        <v>17.646157741546599</v>
      </c>
    </row>
    <row r="575" spans="1:5" x14ac:dyDescent="0.2">
      <c r="A575" t="s">
        <v>3</v>
      </c>
      <c r="B575" t="s">
        <v>9</v>
      </c>
      <c r="C575" t="s">
        <v>11</v>
      </c>
      <c r="D575">
        <v>21</v>
      </c>
      <c r="E575">
        <v>15.269341945648099</v>
      </c>
    </row>
    <row r="576" spans="1:5" x14ac:dyDescent="0.2">
      <c r="A576" t="s">
        <v>3</v>
      </c>
      <c r="B576" t="s">
        <v>9</v>
      </c>
      <c r="C576" t="s">
        <v>12</v>
      </c>
      <c r="D576">
        <v>5</v>
      </c>
      <c r="E576">
        <v>0.28611183400247597</v>
      </c>
    </row>
    <row r="577" spans="1:5" x14ac:dyDescent="0.2">
      <c r="A577" t="s">
        <v>3</v>
      </c>
      <c r="B577" t="s">
        <v>9</v>
      </c>
      <c r="C577" t="s">
        <v>12</v>
      </c>
      <c r="D577">
        <v>6</v>
      </c>
      <c r="E577">
        <v>0.33759758752934999</v>
      </c>
    </row>
    <row r="578" spans="1:5" x14ac:dyDescent="0.2">
      <c r="A578" t="s">
        <v>3</v>
      </c>
      <c r="B578" t="s">
        <v>9</v>
      </c>
      <c r="C578" t="s">
        <v>12</v>
      </c>
      <c r="D578">
        <v>7</v>
      </c>
      <c r="E578">
        <v>0.43230599048090901</v>
      </c>
    </row>
    <row r="579" spans="1:5" x14ac:dyDescent="0.2">
      <c r="A579" t="s">
        <v>3</v>
      </c>
      <c r="B579" t="s">
        <v>9</v>
      </c>
      <c r="C579" t="s">
        <v>12</v>
      </c>
      <c r="D579">
        <v>8</v>
      </c>
      <c r="E579">
        <v>0.46565684383990702</v>
      </c>
    </row>
    <row r="580" spans="1:5" x14ac:dyDescent="0.2">
      <c r="A580" t="s">
        <v>3</v>
      </c>
      <c r="B580" t="s">
        <v>9</v>
      </c>
      <c r="C580" t="s">
        <v>12</v>
      </c>
      <c r="D580">
        <v>9</v>
      </c>
      <c r="E580">
        <v>0.723623677796008</v>
      </c>
    </row>
    <row r="581" spans="1:5" x14ac:dyDescent="0.2">
      <c r="A581" t="s">
        <v>3</v>
      </c>
      <c r="B581" t="s">
        <v>9</v>
      </c>
      <c r="C581" t="s">
        <v>12</v>
      </c>
      <c r="D581">
        <v>10</v>
      </c>
      <c r="E581">
        <v>1.01466276858112</v>
      </c>
    </row>
    <row r="582" spans="1:5" x14ac:dyDescent="0.2">
      <c r="A582" t="s">
        <v>3</v>
      </c>
      <c r="B582" t="s">
        <v>9</v>
      </c>
      <c r="C582" t="s">
        <v>12</v>
      </c>
      <c r="D582">
        <v>11</v>
      </c>
      <c r="E582">
        <v>1.0386457943621901</v>
      </c>
    </row>
    <row r="583" spans="1:5" x14ac:dyDescent="0.2">
      <c r="A583" t="s">
        <v>3</v>
      </c>
      <c r="B583" t="s">
        <v>9</v>
      </c>
      <c r="C583" t="s">
        <v>12</v>
      </c>
      <c r="D583">
        <v>12</v>
      </c>
      <c r="E583">
        <v>0.750368880290611</v>
      </c>
    </row>
    <row r="584" spans="1:5" x14ac:dyDescent="0.2">
      <c r="A584" t="s">
        <v>3</v>
      </c>
      <c r="B584" t="s">
        <v>9</v>
      </c>
      <c r="C584" t="s">
        <v>12</v>
      </c>
      <c r="D584">
        <v>13</v>
      </c>
      <c r="E584">
        <v>0.84509366400101604</v>
      </c>
    </row>
    <row r="585" spans="1:5" x14ac:dyDescent="0.2">
      <c r="A585" t="s">
        <v>3</v>
      </c>
      <c r="B585" t="s">
        <v>9</v>
      </c>
      <c r="C585" t="s">
        <v>12</v>
      </c>
      <c r="D585">
        <v>14</v>
      </c>
      <c r="E585">
        <v>0.84967259799732797</v>
      </c>
    </row>
    <row r="586" spans="1:5" x14ac:dyDescent="0.2">
      <c r="A586" t="s">
        <v>3</v>
      </c>
      <c r="B586" t="s">
        <v>9</v>
      </c>
      <c r="C586" t="s">
        <v>12</v>
      </c>
      <c r="D586">
        <v>15</v>
      </c>
      <c r="E586">
        <v>1.02595725447632</v>
      </c>
    </row>
    <row r="587" spans="1:5" x14ac:dyDescent="0.2">
      <c r="A587" t="s">
        <v>3</v>
      </c>
      <c r="B587" t="s">
        <v>9</v>
      </c>
      <c r="C587" t="s">
        <v>12</v>
      </c>
      <c r="D587">
        <v>16</v>
      </c>
      <c r="E587">
        <v>1.0227274120628</v>
      </c>
    </row>
    <row r="588" spans="1:5" x14ac:dyDescent="0.2">
      <c r="A588" t="s">
        <v>3</v>
      </c>
      <c r="B588" t="s">
        <v>9</v>
      </c>
      <c r="C588" t="s">
        <v>12</v>
      </c>
      <c r="D588">
        <v>17</v>
      </c>
      <c r="E588">
        <v>1.04358261458727</v>
      </c>
    </row>
    <row r="589" spans="1:5" x14ac:dyDescent="0.2">
      <c r="A589" t="s">
        <v>3</v>
      </c>
      <c r="B589" t="s">
        <v>9</v>
      </c>
      <c r="C589" t="s">
        <v>12</v>
      </c>
      <c r="D589">
        <v>18</v>
      </c>
      <c r="E589">
        <v>1.03975671735303</v>
      </c>
    </row>
    <row r="590" spans="1:5" x14ac:dyDescent="0.2">
      <c r="A590" t="s">
        <v>3</v>
      </c>
      <c r="B590" t="s">
        <v>9</v>
      </c>
      <c r="C590" t="s">
        <v>12</v>
      </c>
      <c r="D590">
        <v>19</v>
      </c>
      <c r="E590">
        <v>1.11903331014845</v>
      </c>
    </row>
    <row r="591" spans="1:5" x14ac:dyDescent="0.2">
      <c r="A591" t="s">
        <v>3</v>
      </c>
      <c r="B591" t="s">
        <v>9</v>
      </c>
      <c r="C591" t="s">
        <v>12</v>
      </c>
      <c r="D591">
        <v>20</v>
      </c>
      <c r="E591">
        <v>1.4469518661498999</v>
      </c>
    </row>
    <row r="592" spans="1:5" x14ac:dyDescent="0.2">
      <c r="A592" t="s">
        <v>3</v>
      </c>
      <c r="B592" t="s">
        <v>9</v>
      </c>
      <c r="C592" t="s">
        <v>12</v>
      </c>
      <c r="D592">
        <v>21</v>
      </c>
      <c r="E592">
        <v>1.3005330562591499</v>
      </c>
    </row>
    <row r="593" spans="1:5" x14ac:dyDescent="0.2">
      <c r="A593" t="s">
        <v>3</v>
      </c>
      <c r="B593" t="s">
        <v>10</v>
      </c>
      <c r="C593" t="s">
        <v>11</v>
      </c>
      <c r="D593">
        <v>5</v>
      </c>
      <c r="E593">
        <v>5.0871306774662901E-2</v>
      </c>
    </row>
    <row r="594" spans="1:5" x14ac:dyDescent="0.2">
      <c r="A594" t="s">
        <v>3</v>
      </c>
      <c r="B594" t="s">
        <v>10</v>
      </c>
      <c r="C594" t="s">
        <v>11</v>
      </c>
      <c r="D594">
        <v>6</v>
      </c>
      <c r="E594">
        <v>5.9425059486837899E-2</v>
      </c>
    </row>
    <row r="595" spans="1:5" x14ac:dyDescent="0.2">
      <c r="A595" t="s">
        <v>3</v>
      </c>
      <c r="B595" t="s">
        <v>10</v>
      </c>
      <c r="C595" t="s">
        <v>11</v>
      </c>
      <c r="D595">
        <v>7</v>
      </c>
      <c r="E595">
        <v>6.8774606667312901E-2</v>
      </c>
    </row>
    <row r="596" spans="1:5" x14ac:dyDescent="0.2">
      <c r="A596" t="s">
        <v>3</v>
      </c>
      <c r="B596" t="s">
        <v>10</v>
      </c>
      <c r="C596" t="s">
        <v>11</v>
      </c>
      <c r="D596">
        <v>8</v>
      </c>
      <c r="E596">
        <v>7.7171713698144004E-2</v>
      </c>
    </row>
    <row r="597" spans="1:5" x14ac:dyDescent="0.2">
      <c r="A597" t="s">
        <v>3</v>
      </c>
      <c r="B597" t="s">
        <v>10</v>
      </c>
      <c r="C597" t="s">
        <v>11</v>
      </c>
      <c r="D597">
        <v>9</v>
      </c>
      <c r="E597">
        <v>9.1013688667147694E-2</v>
      </c>
    </row>
    <row r="598" spans="1:5" x14ac:dyDescent="0.2">
      <c r="A598" t="s">
        <v>3</v>
      </c>
      <c r="B598" t="s">
        <v>10</v>
      </c>
      <c r="C598" t="s">
        <v>11</v>
      </c>
      <c r="D598">
        <v>10</v>
      </c>
      <c r="E598">
        <v>0.105993385408438</v>
      </c>
    </row>
    <row r="599" spans="1:5" x14ac:dyDescent="0.2">
      <c r="A599" t="s">
        <v>3</v>
      </c>
      <c r="B599" t="s">
        <v>10</v>
      </c>
      <c r="C599" t="s">
        <v>11</v>
      </c>
      <c r="D599">
        <v>11</v>
      </c>
      <c r="E599">
        <v>0.16747946832694199</v>
      </c>
    </row>
    <row r="600" spans="1:5" x14ac:dyDescent="0.2">
      <c r="A600" t="s">
        <v>3</v>
      </c>
      <c r="B600" t="s">
        <v>10</v>
      </c>
      <c r="C600" t="s">
        <v>11</v>
      </c>
      <c r="D600">
        <v>12</v>
      </c>
      <c r="E600">
        <v>0.22803559957766001</v>
      </c>
    </row>
    <row r="601" spans="1:5" x14ac:dyDescent="0.2">
      <c r="A601" t="s">
        <v>3</v>
      </c>
      <c r="B601" t="s">
        <v>10</v>
      </c>
      <c r="C601" t="s">
        <v>11</v>
      </c>
      <c r="D601">
        <v>13</v>
      </c>
      <c r="E601">
        <v>0.33184914729174397</v>
      </c>
    </row>
    <row r="602" spans="1:5" x14ac:dyDescent="0.2">
      <c r="A602" t="s">
        <v>3</v>
      </c>
      <c r="B602" t="s">
        <v>10</v>
      </c>
      <c r="C602" t="s">
        <v>11</v>
      </c>
      <c r="D602">
        <v>14</v>
      </c>
      <c r="E602">
        <v>0.51109002851972396</v>
      </c>
    </row>
    <row r="603" spans="1:5" x14ac:dyDescent="0.2">
      <c r="A603" t="s">
        <v>3</v>
      </c>
      <c r="B603" t="s">
        <v>10</v>
      </c>
      <c r="C603" t="s">
        <v>11</v>
      </c>
      <c r="D603">
        <v>15</v>
      </c>
      <c r="E603">
        <v>0.75495779280568998</v>
      </c>
    </row>
    <row r="604" spans="1:5" x14ac:dyDescent="0.2">
      <c r="A604" t="s">
        <v>3</v>
      </c>
      <c r="B604" t="s">
        <v>10</v>
      </c>
      <c r="C604" t="s">
        <v>11</v>
      </c>
      <c r="D604">
        <v>16</v>
      </c>
      <c r="E604">
        <v>0.87451687046125803</v>
      </c>
    </row>
    <row r="605" spans="1:5" x14ac:dyDescent="0.2">
      <c r="A605" t="s">
        <v>3</v>
      </c>
      <c r="B605" t="s">
        <v>10</v>
      </c>
      <c r="C605" t="s">
        <v>11</v>
      </c>
      <c r="D605">
        <v>17</v>
      </c>
      <c r="E605">
        <v>1.0165282358994301</v>
      </c>
    </row>
    <row r="606" spans="1:5" x14ac:dyDescent="0.2">
      <c r="A606" t="s">
        <v>3</v>
      </c>
      <c r="B606" t="s">
        <v>10</v>
      </c>
      <c r="C606" t="s">
        <v>11</v>
      </c>
      <c r="D606">
        <v>18</v>
      </c>
      <c r="E606">
        <v>1.03714045500143</v>
      </c>
    </row>
    <row r="607" spans="1:5" x14ac:dyDescent="0.2">
      <c r="A607" t="s">
        <v>3</v>
      </c>
      <c r="B607" t="s">
        <v>10</v>
      </c>
      <c r="C607" t="s">
        <v>11</v>
      </c>
      <c r="D607">
        <v>19</v>
      </c>
      <c r="E607">
        <v>1.1055736343065801</v>
      </c>
    </row>
    <row r="608" spans="1:5" x14ac:dyDescent="0.2">
      <c r="A608" t="s">
        <v>3</v>
      </c>
      <c r="B608" t="s">
        <v>10</v>
      </c>
      <c r="C608" t="s">
        <v>11</v>
      </c>
      <c r="D608">
        <v>20</v>
      </c>
      <c r="E608">
        <v>1.4223461627960201</v>
      </c>
    </row>
    <row r="609" spans="1:5" x14ac:dyDescent="0.2">
      <c r="A609" t="s">
        <v>3</v>
      </c>
      <c r="B609" t="s">
        <v>10</v>
      </c>
      <c r="C609" t="s">
        <v>11</v>
      </c>
      <c r="D609">
        <v>21</v>
      </c>
      <c r="E609">
        <v>1.6837067604064899</v>
      </c>
    </row>
    <row r="610" spans="1:5" x14ac:dyDescent="0.2">
      <c r="A610" t="s">
        <v>3</v>
      </c>
      <c r="B610" t="s">
        <v>10</v>
      </c>
      <c r="C610" t="s">
        <v>11</v>
      </c>
      <c r="D610">
        <v>22</v>
      </c>
      <c r="E610">
        <v>2.4929552078246999</v>
      </c>
    </row>
    <row r="611" spans="1:5" x14ac:dyDescent="0.2">
      <c r="A611" t="s">
        <v>3</v>
      </c>
      <c r="B611" t="s">
        <v>10</v>
      </c>
      <c r="C611" t="s">
        <v>11</v>
      </c>
      <c r="D611">
        <v>23</v>
      </c>
      <c r="E611">
        <v>5.32106208801269</v>
      </c>
    </row>
    <row r="612" spans="1:5" x14ac:dyDescent="0.2">
      <c r="A612" t="s">
        <v>3</v>
      </c>
      <c r="B612" t="s">
        <v>10</v>
      </c>
      <c r="C612" t="s">
        <v>12</v>
      </c>
      <c r="D612">
        <v>5</v>
      </c>
      <c r="E612">
        <v>5.5922059451832401E-2</v>
      </c>
    </row>
    <row r="613" spans="1:5" x14ac:dyDescent="0.2">
      <c r="A613" t="s">
        <v>3</v>
      </c>
      <c r="B613" t="s">
        <v>10</v>
      </c>
      <c r="C613" t="s">
        <v>12</v>
      </c>
      <c r="D613">
        <v>6</v>
      </c>
      <c r="E613">
        <v>6.2990702834783793E-2</v>
      </c>
    </row>
    <row r="614" spans="1:5" x14ac:dyDescent="0.2">
      <c r="A614" t="s">
        <v>3</v>
      </c>
      <c r="B614" t="s">
        <v>10</v>
      </c>
      <c r="C614" t="s">
        <v>12</v>
      </c>
      <c r="D614">
        <v>7</v>
      </c>
      <c r="E614">
        <v>7.2240960364248194E-2</v>
      </c>
    </row>
    <row r="615" spans="1:5" x14ac:dyDescent="0.2">
      <c r="A615" t="s">
        <v>3</v>
      </c>
      <c r="B615" t="s">
        <v>10</v>
      </c>
      <c r="C615" t="s">
        <v>12</v>
      </c>
      <c r="D615">
        <v>8</v>
      </c>
      <c r="E615">
        <v>8.2304120063781697E-2</v>
      </c>
    </row>
    <row r="616" spans="1:5" x14ac:dyDescent="0.2">
      <c r="A616" t="s">
        <v>3</v>
      </c>
      <c r="B616" t="s">
        <v>10</v>
      </c>
      <c r="C616" t="s">
        <v>12</v>
      </c>
      <c r="D616">
        <v>9</v>
      </c>
      <c r="E616">
        <v>9.8638597656698704E-2</v>
      </c>
    </row>
    <row r="617" spans="1:5" x14ac:dyDescent="0.2">
      <c r="A617" t="s">
        <v>3</v>
      </c>
      <c r="B617" t="s">
        <v>10</v>
      </c>
      <c r="C617" t="s">
        <v>12</v>
      </c>
      <c r="D617">
        <v>10</v>
      </c>
      <c r="E617">
        <v>0.108312108937431</v>
      </c>
    </row>
    <row r="618" spans="1:5" x14ac:dyDescent="0.2">
      <c r="A618" t="s">
        <v>3</v>
      </c>
      <c r="B618" t="s">
        <v>10</v>
      </c>
      <c r="C618" t="s">
        <v>12</v>
      </c>
      <c r="D618">
        <v>11</v>
      </c>
      <c r="E618">
        <v>0.17158184332006099</v>
      </c>
    </row>
    <row r="619" spans="1:5" x14ac:dyDescent="0.2">
      <c r="A619" t="s">
        <v>3</v>
      </c>
      <c r="B619" t="s">
        <v>10</v>
      </c>
      <c r="C619" t="s">
        <v>12</v>
      </c>
      <c r="D619">
        <v>12</v>
      </c>
      <c r="E619">
        <v>0.23249825075560901</v>
      </c>
    </row>
    <row r="620" spans="1:5" x14ac:dyDescent="0.2">
      <c r="A620" t="s">
        <v>3</v>
      </c>
      <c r="B620" t="s">
        <v>10</v>
      </c>
      <c r="C620" t="s">
        <v>12</v>
      </c>
      <c r="D620">
        <v>13</v>
      </c>
      <c r="E620">
        <v>0.32985788233139901</v>
      </c>
    </row>
    <row r="621" spans="1:5" x14ac:dyDescent="0.2">
      <c r="A621" t="s">
        <v>3</v>
      </c>
      <c r="B621" t="s">
        <v>10</v>
      </c>
      <c r="C621" t="s">
        <v>12</v>
      </c>
      <c r="D621">
        <v>14</v>
      </c>
      <c r="E621">
        <v>0.51377719757603602</v>
      </c>
    </row>
    <row r="622" spans="1:5" x14ac:dyDescent="0.2">
      <c r="A622" t="s">
        <v>3</v>
      </c>
      <c r="B622" t="s">
        <v>10</v>
      </c>
      <c r="C622" t="s">
        <v>12</v>
      </c>
      <c r="D622">
        <v>15</v>
      </c>
      <c r="E622">
        <v>0.75992544959573105</v>
      </c>
    </row>
    <row r="623" spans="1:5" x14ac:dyDescent="0.2">
      <c r="A623" t="s">
        <v>3</v>
      </c>
      <c r="B623" t="s">
        <v>10</v>
      </c>
      <c r="C623" t="s">
        <v>12</v>
      </c>
      <c r="D623">
        <v>16</v>
      </c>
      <c r="E623">
        <v>0.878713147312987</v>
      </c>
    </row>
    <row r="624" spans="1:5" x14ac:dyDescent="0.2">
      <c r="A624" t="s">
        <v>3</v>
      </c>
      <c r="B624" t="s">
        <v>10</v>
      </c>
      <c r="C624" t="s">
        <v>12</v>
      </c>
      <c r="D624">
        <v>17</v>
      </c>
      <c r="E624">
        <v>1.02047554866687</v>
      </c>
    </row>
    <row r="625" spans="1:5" x14ac:dyDescent="0.2">
      <c r="A625" t="s">
        <v>3</v>
      </c>
      <c r="B625" t="s">
        <v>10</v>
      </c>
      <c r="C625" t="s">
        <v>12</v>
      </c>
      <c r="D625">
        <v>18</v>
      </c>
      <c r="E625">
        <v>1.04199605721693</v>
      </c>
    </row>
    <row r="626" spans="1:5" x14ac:dyDescent="0.2">
      <c r="A626" t="s">
        <v>3</v>
      </c>
      <c r="B626" t="s">
        <v>10</v>
      </c>
      <c r="C626" t="s">
        <v>12</v>
      </c>
      <c r="D626">
        <v>19</v>
      </c>
      <c r="E626">
        <v>1.1003753344217899</v>
      </c>
    </row>
    <row r="627" spans="1:5" x14ac:dyDescent="0.2">
      <c r="A627" t="s">
        <v>3</v>
      </c>
      <c r="B627" t="s">
        <v>10</v>
      </c>
      <c r="C627" t="s">
        <v>12</v>
      </c>
      <c r="D627">
        <v>20</v>
      </c>
      <c r="E627">
        <v>1.4178016662597599</v>
      </c>
    </row>
    <row r="628" spans="1:5" x14ac:dyDescent="0.2">
      <c r="A628" t="s">
        <v>3</v>
      </c>
      <c r="B628" t="s">
        <v>10</v>
      </c>
      <c r="C628" t="s">
        <v>12</v>
      </c>
      <c r="D628">
        <v>21</v>
      </c>
      <c r="E628">
        <v>1.67461693286895</v>
      </c>
    </row>
    <row r="629" spans="1:5" x14ac:dyDescent="0.2">
      <c r="A629" t="s">
        <v>3</v>
      </c>
      <c r="B629" t="s">
        <v>10</v>
      </c>
      <c r="C629" t="s">
        <v>12</v>
      </c>
      <c r="D629">
        <v>22</v>
      </c>
      <c r="E629">
        <v>2.4852159023284899</v>
      </c>
    </row>
    <row r="630" spans="1:5" x14ac:dyDescent="0.2">
      <c r="A630" t="s">
        <v>3</v>
      </c>
      <c r="B630" t="s">
        <v>10</v>
      </c>
      <c r="C630" t="s">
        <v>12</v>
      </c>
      <c r="D630">
        <v>23</v>
      </c>
      <c r="E630">
        <v>5.3262226581573398</v>
      </c>
    </row>
  </sheetData>
  <autoFilter ref="A1:E630" xr:uid="{C69BB245-AFA1-4470-B5AD-8A8E29CC28E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E734-1C07-429B-9ECA-A3D8C97C9A50}">
  <dimension ref="A1:Y119"/>
  <sheetViews>
    <sheetView tabSelected="1" topLeftCell="L1" workbookViewId="0">
      <selection activeCell="T29" sqref="T29"/>
    </sheetView>
  </sheetViews>
  <sheetFormatPr defaultRowHeight="14.25" x14ac:dyDescent="0.2"/>
  <cols>
    <col min="1" max="1" width="24.125" bestFit="1" customWidth="1"/>
    <col min="2" max="2" width="13.875" bestFit="1" customWidth="1"/>
    <col min="3" max="3" width="8.5" bestFit="1" customWidth="1"/>
    <col min="4" max="4" width="5.75" bestFit="1" customWidth="1"/>
    <col min="5" max="5" width="12.75" bestFit="1" customWidth="1"/>
    <col min="6" max="6" width="8.625" hidden="1" customWidth="1"/>
    <col min="7" max="7" width="16.5" hidden="1" customWidth="1"/>
    <col min="8" max="9" width="12.75" hidden="1" customWidth="1"/>
    <col min="10" max="10" width="12.125" hidden="1" customWidth="1"/>
    <col min="11" max="11" width="19.5" hidden="1" customWidth="1"/>
    <col min="12" max="12" width="12.75" bestFit="1" customWidth="1"/>
    <col min="13" max="13" width="16.5" bestFit="1" customWidth="1"/>
    <col min="14" max="16" width="12.75" bestFit="1" customWidth="1"/>
    <col min="17" max="17" width="19.5" bestFit="1" customWidth="1"/>
    <col min="19" max="19" width="24.125" bestFit="1" customWidth="1"/>
    <col min="20" max="20" width="8.75" bestFit="1" customWidth="1"/>
    <col min="21" max="21" width="16.5" bestFit="1" customWidth="1"/>
    <col min="22" max="22" width="6.5" bestFit="1" customWidth="1"/>
    <col min="23" max="23" width="7.125" bestFit="1" customWidth="1"/>
    <col min="24" max="24" width="12.125" bestFit="1" customWidth="1"/>
    <col min="25" max="25" width="19.5" bestFit="1" customWidth="1"/>
  </cols>
  <sheetData>
    <row r="1" spans="1:25" x14ac:dyDescent="0.2">
      <c r="A1" t="s">
        <v>17</v>
      </c>
      <c r="B1" t="s">
        <v>18</v>
      </c>
      <c r="C1" t="s">
        <v>20</v>
      </c>
      <c r="D1" t="s">
        <v>21</v>
      </c>
      <c r="E1" t="s">
        <v>22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13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25" x14ac:dyDescent="0.2">
      <c r="A2" t="s">
        <v>1</v>
      </c>
      <c r="B2" t="s">
        <v>5</v>
      </c>
      <c r="C2" t="s">
        <v>11</v>
      </c>
      <c r="D2">
        <v>4</v>
      </c>
      <c r="E2">
        <v>1.4766125118031199E-2</v>
      </c>
      <c r="F2">
        <f>IF(SUMIFS(speedup!$E$2:$E$630,speedup!$A$2:$A$630,A2,speedup!$B$2:$B$630,speed_up_result!$F$1,speedup!$C$2:$C$630,speed_up_result!C2,speedup!$D$2:$D$630,speed_up_result!D2)=0,"",SUMIFS(speedup!$E$2:$E$630,speedup!$A$2:$A$630,A2,speedup!$B$2:$B$630,speed_up_result!$F$1,speedup!$C$2:$C$630,speed_up_result!C2,speedup!$D$2:$D$630,speed_up_result!D2))</f>
        <v>0.62106336098091197</v>
      </c>
      <c r="G2">
        <f>IF(SUMIFS(speedup!$E$2:$E$630,speedup!$A$2:$A$630,speed_up_result!A2,speedup!$B$2:$B$630,speed_up_result!$G$1,speedup!$C$2:$C$630,speed_up_result!C2,speedup!$D$2:$D$630,speed_up_result!D2)=0,"",SUMIFS(speedup!$E$2:$E$630,speedup!$A$2:$A$630,speed_up_result!A2,speedup!$B$2:$B$630,speed_up_result!$G$1,speedup!$C$2:$C$630,speed_up_result!C2,speedup!$D$2:$D$630,speed_up_result!D2))</f>
        <v>1.28575457845415</v>
      </c>
      <c r="H2">
        <f>IF(SUMIFS(speedup!$E$2:$E$630,speedup!$A$2:$A$630,speed_up_result!A2,speedup!$B$2:$B$630,speed_up_result!$H$1,speedup!$C$2:$C$630,speed_up_result!C2,speedup!$D$2:$D$630,speed_up_result!D2)=0,"",SUMIFS(speedup!$E$2:$E$630,speedup!$A$2:$A$630,speed_up_result!A2,speedup!$B$2:$B$630,speed_up_result!$H$1,speedup!$C$2:$C$630,speed_up_result!C2,speedup!$D$2:$D$630,speed_up_result!D2))</f>
        <v>0.324503973418591</v>
      </c>
      <c r="I2">
        <f>IF(SUMIFS(speedup!$E$2:$E$630,speedup!$A$2:$A$630,speed_up_result!A2,speedup!$B$2:$B$630,speed_up_result!$I$1,speedup!$C$2:$C$630,speed_up_result!C2,speedup!$D$2:$D$630,speed_up_result!D2)=0,"",SUMIFS(speedup!$E$2:$E$630,speedup!$A$2:$A$630,speed_up_result!A2,speedup!$B$2:$B$630,speed_up_result!$I$1,speedup!$C$2:$C$630,speed_up_result!C2,speedup!$D$2:$D$630,speed_up_result!D2))</f>
        <v>1.35970302656585E-2</v>
      </c>
      <c r="J2">
        <f>IF(SUMIFS(speedup!$E$2:$E$630,speedup!$A$2:$A$630,speed_up_result!A2,speedup!$B$2:$B$630,speed_up_result!$J$1,speedup!$C$2:$C$630,speed_up_result!C2,speedup!$D$2:$D$630,speed_up_result!D2)=0,"",SUMIFS(speedup!$E$2:$E$630,speedup!$A$2:$A$630,speed_up_result!A2,speedup!$B$2:$B$630,speed_up_result!$J$1,speedup!$C$2:$C$630,speed_up_result!C2,speedup!$D$2:$D$630,speed_up_result!D2))</f>
        <v>1.5236047903696599</v>
      </c>
      <c r="K2">
        <f>IF(SUMIFS(speedup!$E$2:$E$630,speedup!$A$2:$A$630,speed_up_result!A2,speedup!$B$2:$B$630,speed_up_result!$K$1,speedup!$C$2:$C$630,speed_up_result!C2,speedup!$D$2:$D$630,speed_up_result!D2)=0,"",SUMIFS(speedup!$E$2:$E$630,speedup!$A$2:$A$630,speed_up_result!A2,speedup!$B$2:$B$630,speed_up_result!$K$1,speedup!$C$2:$C$630,speed_up_result!C2,speedup!$D$2:$D$630,speed_up_result!D2))</f>
        <v>1.0484562304712099</v>
      </c>
      <c r="L2">
        <f>IF(F2="","",F2/E2-1)</f>
        <v>41.060009380695249</v>
      </c>
      <c r="M2">
        <f>IF(G2="","",G2/E2-1)</f>
        <v>86.074609498201411</v>
      </c>
      <c r="N2">
        <f>IF(H2="","",H2/E2-1)</f>
        <v>20.976244331177512</v>
      </c>
      <c r="O2">
        <f>IF(I2="","",I2/E2-1)</f>
        <v>-7.9174112573724198E-2</v>
      </c>
      <c r="P2">
        <f>IF(J2="","",J2/E2-1)</f>
        <v>102.18243805947147</v>
      </c>
      <c r="Q2">
        <f>IF(K2="","",K2/E2-1)</f>
        <v>70.004154582905429</v>
      </c>
      <c r="T2" s="4" t="s">
        <v>13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</row>
    <row r="3" spans="1:25" x14ac:dyDescent="0.2">
      <c r="A3" t="s">
        <v>1</v>
      </c>
      <c r="B3" t="s">
        <v>5</v>
      </c>
      <c r="C3" t="s">
        <v>11</v>
      </c>
      <c r="D3">
        <v>5</v>
      </c>
      <c r="E3">
        <v>1.4853804719214299E-2</v>
      </c>
      <c r="F3">
        <f>IF(SUMIFS(speedup!$E$2:$E$630,speedup!$A$2:$A$630,A3,speedup!$B$2:$B$630,speed_up_result!$F$1,speedup!$C$2:$C$630,speed_up_result!C3,speedup!$D$2:$D$630,speed_up_result!D3)=0,"",SUMIFS(speedup!$E$2:$E$630,speedup!$A$2:$A$630,A3,speedup!$B$2:$B$630,speed_up_result!$F$1,speedup!$C$2:$C$630,speed_up_result!C3,speedup!$D$2:$D$630,speed_up_result!D3))</f>
        <v>0.61675736717149299</v>
      </c>
      <c r="G3">
        <f>IF(SUMIFS(speedup!$E$2:$E$630,speedup!$A$2:$A$630,speed_up_result!A3,speedup!$B$2:$B$630,speed_up_result!$G$1,speedup!$C$2:$C$630,speed_up_result!C3,speedup!$D$2:$D$630,speed_up_result!D3)=0,"",SUMIFS(speedup!$E$2:$E$630,speedup!$A$2:$A$630,speed_up_result!A3,speedup!$B$2:$B$630,speed_up_result!$G$1,speedup!$C$2:$C$630,speed_up_result!C3,speedup!$D$2:$D$630,speed_up_result!D3))</f>
        <v>1.32740402221679</v>
      </c>
      <c r="H3">
        <f>IF(SUMIFS(speedup!$E$2:$E$630,speedup!$A$2:$A$630,speed_up_result!A3,speedup!$B$2:$B$630,speed_up_result!$H$1,speedup!$C$2:$C$630,speed_up_result!C3,speedup!$D$2:$D$630,speed_up_result!D3)=0,"",SUMIFS(speedup!$E$2:$E$630,speedup!$A$2:$A$630,speed_up_result!A3,speedup!$B$2:$B$630,speed_up_result!$H$1,speedup!$C$2:$C$630,speed_up_result!C3,speedup!$D$2:$D$630,speed_up_result!D3))</f>
        <v>0.31194942371517997</v>
      </c>
      <c r="I3">
        <f>IF(SUMIFS(speedup!$E$2:$E$630,speedup!$A$2:$A$630,speed_up_result!A3,speedup!$B$2:$B$630,speed_up_result!$I$1,speedup!$C$2:$C$630,speed_up_result!C3,speedup!$D$2:$D$630,speed_up_result!D3)=0,"",SUMIFS(speedup!$E$2:$E$630,speedup!$A$2:$A$630,speed_up_result!A3,speedup!$B$2:$B$630,speed_up_result!$I$1,speedup!$C$2:$C$630,speed_up_result!C3,speedup!$D$2:$D$630,speed_up_result!D3))</f>
        <v>1.48356615328321E-2</v>
      </c>
      <c r="J3">
        <f>IF(SUMIFS(speedup!$E$2:$E$630,speedup!$A$2:$A$630,speed_up_result!A3,speedup!$B$2:$B$630,speed_up_result!$J$1,speedup!$C$2:$C$630,speed_up_result!C3,speedup!$D$2:$D$630,speed_up_result!D3)=0,"",SUMIFS(speedup!$E$2:$E$630,speedup!$A$2:$A$630,speed_up_result!A3,speedup!$B$2:$B$630,speed_up_result!$J$1,speedup!$C$2:$C$630,speed_up_result!C3,speedup!$D$2:$D$630,speed_up_result!D3))</f>
        <v>1.43487175305684</v>
      </c>
      <c r="K3">
        <f>IF(SUMIFS(speedup!$E$2:$E$630,speedup!$A$2:$A$630,speed_up_result!A3,speedup!$B$2:$B$630,speed_up_result!$K$1,speedup!$C$2:$C$630,speed_up_result!C3,speedup!$D$2:$D$630,speed_up_result!D3)=0,"",SUMIFS(speedup!$E$2:$E$630,speedup!$A$2:$A$630,speed_up_result!A3,speedup!$B$2:$B$630,speed_up_result!$K$1,speedup!$C$2:$C$630,speed_up_result!C3,speedup!$D$2:$D$630,speed_up_result!D3))</f>
        <v>1.0190347938826501</v>
      </c>
      <c r="L3">
        <f t="shared" ref="L3:L66" si="0">IF(F3="","",F3/E3-1)</f>
        <v>40.52184432407946</v>
      </c>
      <c r="M3">
        <f t="shared" ref="M3:M66" si="1">IF(G3="","",G3/E3-1)</f>
        <v>88.364580140178646</v>
      </c>
      <c r="N3">
        <f t="shared" ref="N3:N66" si="2">IF(H3="","",H3/E3-1)</f>
        <v>20.001314451889517</v>
      </c>
      <c r="O3">
        <f t="shared" ref="O3:O66" si="3">IF(I3="","",I3/E3-1)</f>
        <v>-1.2214504448634367E-3</v>
      </c>
      <c r="P3">
        <f t="shared" ref="P3:P66" si="4">IF(J3="","",J3/E3-1)</f>
        <v>95.599610684308118</v>
      </c>
      <c r="Q3">
        <f t="shared" ref="Q3:Q66" si="5">IF(K3="","",K3/E3-1)</f>
        <v>67.604294532327231</v>
      </c>
      <c r="S3" t="s">
        <v>1</v>
      </c>
      <c r="T3">
        <f>IFERROR(AVERAGEIFS($L$2:$L$119, $A$2:$A$119,S3),"")</f>
        <v>10.608080540557523</v>
      </c>
      <c r="U3">
        <f>IFERROR(AVERAGEIFS($M$2:$M$119, $A$2:$A$119,S3),"")</f>
        <v>23.009210382023323</v>
      </c>
      <c r="V3">
        <f>IFERROR(AVERAGEIFS($N$2:$N$119, $A$2:$A$119,S3),"")</f>
        <v>3.6333902426281943</v>
      </c>
      <c r="W3">
        <f>IFERROR(AVERAGEIFS($O$2:$O$119, $A$2:$A$119,S3),"")</f>
        <v>0.19301551965219199</v>
      </c>
      <c r="X3">
        <f>IFERROR(AVERAGEIFS($P$2:$P$119, $A$2:$A$119,S3),"")</f>
        <v>26.569032557935547</v>
      </c>
      <c r="Y3">
        <f>IFERROR(AVERAGEIFS($Q$2:$Q$119, $A$2:$A$119,S3),"")</f>
        <v>11.15947220419752</v>
      </c>
    </row>
    <row r="4" spans="1:25" x14ac:dyDescent="0.2">
      <c r="A4" t="s">
        <v>1</v>
      </c>
      <c r="B4" t="s">
        <v>5</v>
      </c>
      <c r="C4" t="s">
        <v>11</v>
      </c>
      <c r="D4">
        <v>6</v>
      </c>
      <c r="E4">
        <v>1.5708102899439101E-2</v>
      </c>
      <c r="F4">
        <f>IF(SUMIFS(speedup!$E$2:$E$630,speedup!$A$2:$A$630,A4,speedup!$B$2:$B$630,speed_up_result!$F$1,speedup!$C$2:$C$630,speed_up_result!C4,speedup!$D$2:$D$630,speed_up_result!D4)=0,"",SUMIFS(speedup!$E$2:$E$630,speedup!$A$2:$A$630,A4,speedup!$B$2:$B$630,speed_up_result!$F$1,speedup!$C$2:$C$630,speed_up_result!C4,speedup!$D$2:$D$630,speed_up_result!D4))</f>
        <v>0.57526036103566403</v>
      </c>
      <c r="G4">
        <f>IF(SUMIFS(speedup!$E$2:$E$630,speedup!$A$2:$A$630,speed_up_result!A4,speedup!$B$2:$B$630,speed_up_result!$G$1,speedup!$C$2:$C$630,speed_up_result!C4,speedup!$D$2:$D$630,speed_up_result!D4)=0,"",SUMIFS(speedup!$E$2:$E$630,speedup!$A$2:$A$630,speed_up_result!A4,speedup!$B$2:$B$630,speed_up_result!$G$1,speedup!$C$2:$C$630,speed_up_result!C4,speedup!$D$2:$D$630,speed_up_result!D4))</f>
        <v>1.2229780356089199</v>
      </c>
      <c r="H4">
        <f>IF(SUMIFS(speedup!$E$2:$E$630,speedup!$A$2:$A$630,speed_up_result!A4,speedup!$B$2:$B$630,speed_up_result!$H$1,speedup!$C$2:$C$630,speed_up_result!C4,speedup!$D$2:$D$630,speed_up_result!D4)=0,"",SUMIFS(speedup!$E$2:$E$630,speedup!$A$2:$A$630,speed_up_result!A4,speedup!$B$2:$B$630,speed_up_result!$H$1,speedup!$C$2:$C$630,speed_up_result!C4,speedup!$D$2:$D$630,speed_up_result!D4))</f>
        <v>0.295803682476866</v>
      </c>
      <c r="I4">
        <f>IF(SUMIFS(speedup!$E$2:$E$630,speedup!$A$2:$A$630,speed_up_result!A4,speedup!$B$2:$B$630,speed_up_result!$I$1,speedup!$C$2:$C$630,speed_up_result!C4,speedup!$D$2:$D$630,speed_up_result!D4)=0,"",SUMIFS(speedup!$E$2:$E$630,speedup!$A$2:$A$630,speed_up_result!A4,speedup!$B$2:$B$630,speed_up_result!$I$1,speedup!$C$2:$C$630,speed_up_result!C4,speedup!$D$2:$D$630,speed_up_result!D4))</f>
        <v>1.63058626885507E-2</v>
      </c>
      <c r="J4">
        <f>IF(SUMIFS(speedup!$E$2:$E$630,speedup!$A$2:$A$630,speed_up_result!A4,speedup!$B$2:$B$630,speed_up_result!$J$1,speedup!$C$2:$C$630,speed_up_result!C4,speedup!$D$2:$D$630,speed_up_result!D4)=0,"",SUMIFS(speedup!$E$2:$E$630,speedup!$A$2:$A$630,speed_up_result!A4,speedup!$B$2:$B$630,speed_up_result!$J$1,speedup!$C$2:$C$630,speed_up_result!C4,speedup!$D$2:$D$630,speed_up_result!D4))</f>
        <v>1.3663694858551001</v>
      </c>
      <c r="K4">
        <f>IF(SUMIFS(speedup!$E$2:$E$630,speedup!$A$2:$A$630,speed_up_result!A4,speedup!$B$2:$B$630,speed_up_result!$K$1,speedup!$C$2:$C$630,speed_up_result!C4,speedup!$D$2:$D$630,speed_up_result!D4)=0,"",SUMIFS(speedup!$E$2:$E$630,speedup!$A$2:$A$630,speed_up_result!A4,speedup!$B$2:$B$630,speed_up_result!$K$1,speedup!$C$2:$C$630,speed_up_result!C4,speedup!$D$2:$D$630,speed_up_result!D4))</f>
        <v>1.0219904252461001</v>
      </c>
      <c r="L4">
        <f t="shared" si="0"/>
        <v>35.621886469575216</v>
      </c>
      <c r="M4">
        <f t="shared" si="1"/>
        <v>76.856507780617449</v>
      </c>
      <c r="N4">
        <f t="shared" si="2"/>
        <v>17.831279905062786</v>
      </c>
      <c r="O4">
        <f t="shared" si="3"/>
        <v>3.8054231815157324E-2</v>
      </c>
      <c r="P4">
        <f t="shared" si="4"/>
        <v>85.985009876901799</v>
      </c>
      <c r="Q4">
        <f t="shared" si="5"/>
        <v>64.061352843734738</v>
      </c>
      <c r="S4" t="s">
        <v>2</v>
      </c>
      <c r="T4">
        <f>IFERROR(AVERAGEIFS($L$2:$L$119, $A$2:$A$119,S4),"")</f>
        <v>15.476835916770758</v>
      </c>
      <c r="U4">
        <f t="shared" ref="U4:U5" si="6">IFERROR(AVERAGEIFS($M$2:$M$119, $A$2:$A$119,S4),"")</f>
        <v>23.868621051648727</v>
      </c>
      <c r="V4">
        <f t="shared" ref="V4:V5" si="7">IFERROR(AVERAGEIFS($N$2:$N$119, $A$2:$A$119,S4),"")</f>
        <v>5.7977218568666524</v>
      </c>
      <c r="W4">
        <f t="shared" ref="W4:W5" si="8">IFERROR(AVERAGEIFS($O$2:$O$119, $A$2:$A$119,S4),"")</f>
        <v>1.6218267515841109</v>
      </c>
      <c r="X4">
        <f t="shared" ref="X4:X5" si="9">IFERROR(AVERAGEIFS($P$2:$P$119, $A$2:$A$119,S4),"")</f>
        <v>34.842011372757959</v>
      </c>
      <c r="Y4">
        <f t="shared" ref="Y4:Y5" si="10">IFERROR(AVERAGEIFS($Q$2:$Q$119, $A$2:$A$119,S4),"")</f>
        <v>9.6139976124275801</v>
      </c>
    </row>
    <row r="5" spans="1:25" x14ac:dyDescent="0.2">
      <c r="A5" t="s">
        <v>1</v>
      </c>
      <c r="B5" t="s">
        <v>5</v>
      </c>
      <c r="C5" t="s">
        <v>11</v>
      </c>
      <c r="D5">
        <v>7</v>
      </c>
      <c r="E5">
        <v>1.7628529492546501E-2</v>
      </c>
      <c r="F5">
        <f>IF(SUMIFS(speedup!$E$2:$E$630,speedup!$A$2:$A$630,A5,speedup!$B$2:$B$630,speed_up_result!$F$1,speedup!$C$2:$C$630,speed_up_result!C5,speedup!$D$2:$D$630,speed_up_result!D5)=0,"",SUMIFS(speedup!$E$2:$E$630,speedup!$A$2:$A$630,A5,speedup!$B$2:$B$630,speed_up_result!$F$1,speedup!$C$2:$C$630,speed_up_result!C5,speedup!$D$2:$D$630,speed_up_result!D5))</f>
        <v>0.52100055591732797</v>
      </c>
      <c r="G5">
        <f>IF(SUMIFS(speedup!$E$2:$E$630,speedup!$A$2:$A$630,speed_up_result!A5,speedup!$B$2:$B$630,speed_up_result!$G$1,speedup!$C$2:$C$630,speed_up_result!C5,speedup!$D$2:$D$630,speed_up_result!D5)=0,"",SUMIFS(speedup!$E$2:$E$630,speedup!$A$2:$A$630,speed_up_result!A5,speedup!$B$2:$B$630,speed_up_result!$G$1,speedup!$C$2:$C$630,speed_up_result!C5,speedup!$D$2:$D$630,speed_up_result!D5))</f>
        <v>1.24214526017506</v>
      </c>
      <c r="H5">
        <f>IF(SUMIFS(speedup!$E$2:$E$630,speedup!$A$2:$A$630,speed_up_result!A5,speedup!$B$2:$B$630,speed_up_result!$H$1,speedup!$C$2:$C$630,speed_up_result!C5,speedup!$D$2:$D$630,speed_up_result!D5)=0,"",SUMIFS(speedup!$E$2:$E$630,speedup!$A$2:$A$630,speed_up_result!A5,speedup!$B$2:$B$630,speed_up_result!$H$1,speedup!$C$2:$C$630,speed_up_result!C5,speedup!$D$2:$D$630,speed_up_result!D5))</f>
        <v>0.29280831533319801</v>
      </c>
      <c r="I5">
        <f>IF(SUMIFS(speedup!$E$2:$E$630,speedup!$A$2:$A$630,speed_up_result!A5,speedup!$B$2:$B$630,speed_up_result!$I$1,speedup!$C$2:$C$630,speed_up_result!C5,speedup!$D$2:$D$630,speed_up_result!D5)=0,"",SUMIFS(speedup!$E$2:$E$630,speedup!$A$2:$A$630,speed_up_result!A5,speedup!$B$2:$B$630,speed_up_result!$I$1,speedup!$C$2:$C$630,speed_up_result!C5,speedup!$D$2:$D$630,speed_up_result!D5))</f>
        <v>1.9428388745177001E-2</v>
      </c>
      <c r="J5">
        <f>IF(SUMIFS(speedup!$E$2:$E$630,speedup!$A$2:$A$630,speed_up_result!A5,speedup!$B$2:$B$630,speed_up_result!$J$1,speedup!$C$2:$C$630,speed_up_result!C5,speedup!$D$2:$D$630,speed_up_result!D5)=0,"",SUMIFS(speedup!$E$2:$E$630,speedup!$A$2:$A$630,speed_up_result!A5,speedup!$B$2:$B$630,speed_up_result!$J$1,speedup!$C$2:$C$630,speed_up_result!C5,speedup!$D$2:$D$630,speed_up_result!D5))</f>
        <v>1.3532071908315</v>
      </c>
      <c r="K5">
        <f>IF(SUMIFS(speedup!$E$2:$E$630,speedup!$A$2:$A$630,speed_up_result!A5,speedup!$B$2:$B$630,speed_up_result!$K$1,speedup!$C$2:$C$630,speed_up_result!C5,speedup!$D$2:$D$630,speed_up_result!D5)=0,"",SUMIFS(speedup!$E$2:$E$630,speedup!$A$2:$A$630,speed_up_result!A5,speedup!$B$2:$B$630,speed_up_result!$K$1,speedup!$C$2:$C$630,speed_up_result!C5,speedup!$D$2:$D$630,speed_up_result!D5))</f>
        <v>1.0259551250771299</v>
      </c>
      <c r="L5">
        <f t="shared" si="0"/>
        <v>28.554396816683528</v>
      </c>
      <c r="M5">
        <f t="shared" si="1"/>
        <v>69.462216414605095</v>
      </c>
      <c r="N5">
        <f t="shared" si="2"/>
        <v>15.609911533290397</v>
      </c>
      <c r="O5">
        <f t="shared" si="3"/>
        <v>0.10209922803779503</v>
      </c>
      <c r="P5">
        <f t="shared" si="4"/>
        <v>75.762340920361396</v>
      </c>
      <c r="Q5">
        <f t="shared" si="5"/>
        <v>57.198565314872852</v>
      </c>
      <c r="S5" t="s">
        <v>3</v>
      </c>
      <c r="T5" t="str">
        <f>IFERROR(AVERAGEIFS($L$2:$L$119, $A$2:$A$119,S5),"")</f>
        <v/>
      </c>
      <c r="U5">
        <f t="shared" si="6"/>
        <v>50.803187507653163</v>
      </c>
      <c r="V5" t="str">
        <f t="shared" si="7"/>
        <v/>
      </c>
      <c r="W5">
        <f t="shared" si="8"/>
        <v>1.3564961026682816</v>
      </c>
      <c r="X5">
        <f t="shared" si="9"/>
        <v>6.9210716986649299</v>
      </c>
      <c r="Y5">
        <f t="shared" si="10"/>
        <v>3.5121672033153453</v>
      </c>
    </row>
    <row r="6" spans="1:25" x14ac:dyDescent="0.2">
      <c r="A6" t="s">
        <v>1</v>
      </c>
      <c r="B6" t="s">
        <v>5</v>
      </c>
      <c r="C6" t="s">
        <v>11</v>
      </c>
      <c r="D6">
        <v>8</v>
      </c>
      <c r="E6">
        <v>2.08666464861701E-2</v>
      </c>
      <c r="F6">
        <f>IF(SUMIFS(speedup!$E$2:$E$630,speedup!$A$2:$A$630,A6,speedup!$B$2:$B$630,speed_up_result!$F$1,speedup!$C$2:$C$630,speed_up_result!C6,speedup!$D$2:$D$630,speed_up_result!D6)=0,"",SUMIFS(speedup!$E$2:$E$630,speedup!$A$2:$A$630,A6,speedup!$B$2:$B$630,speed_up_result!$F$1,speedup!$C$2:$C$630,speed_up_result!C6,speedup!$D$2:$D$630,speed_up_result!D6))</f>
        <v>0.47952796898636102</v>
      </c>
      <c r="G6">
        <f>IF(SUMIFS(speedup!$E$2:$E$630,speedup!$A$2:$A$630,speed_up_result!A6,speedup!$B$2:$B$630,speed_up_result!$G$1,speedup!$C$2:$C$630,speed_up_result!C6,speedup!$D$2:$D$630,speed_up_result!D6)=0,"",SUMIFS(speedup!$E$2:$E$630,speedup!$A$2:$A$630,speed_up_result!A6,speedup!$B$2:$B$630,speed_up_result!$G$1,speedup!$C$2:$C$630,speed_up_result!C6,speedup!$D$2:$D$630,speed_up_result!D6))</f>
        <v>1.30302695433298</v>
      </c>
      <c r="H6">
        <f>IF(SUMIFS(speedup!$E$2:$E$630,speedup!$A$2:$A$630,speed_up_result!A6,speedup!$B$2:$B$630,speed_up_result!$H$1,speedup!$C$2:$C$630,speed_up_result!C6,speedup!$D$2:$D$630,speed_up_result!D6)=0,"",SUMIFS(speedup!$E$2:$E$630,speedup!$A$2:$A$630,speed_up_result!A6,speedup!$B$2:$B$630,speed_up_result!$H$1,speedup!$C$2:$C$630,speed_up_result!C6,speedup!$D$2:$D$630,speed_up_result!D6))</f>
        <v>0.284634440552954</v>
      </c>
      <c r="I6">
        <f>IF(SUMIFS(speedup!$E$2:$E$630,speedup!$A$2:$A$630,speed_up_result!A6,speedup!$B$2:$B$630,speed_up_result!$I$1,speedup!$C$2:$C$630,speed_up_result!C6,speedup!$D$2:$D$630,speed_up_result!D6)=0,"",SUMIFS(speedup!$E$2:$E$630,speedup!$A$2:$A$630,speed_up_result!A6,speedup!$B$2:$B$630,speed_up_result!$I$1,speedup!$C$2:$C$630,speed_up_result!C6,speedup!$D$2:$D$630,speed_up_result!D6))</f>
        <v>2.4813011580822501E-2</v>
      </c>
      <c r="J6">
        <f>IF(SUMIFS(speedup!$E$2:$E$630,speedup!$A$2:$A$630,speed_up_result!A6,speedup!$B$2:$B$630,speed_up_result!$J$1,speedup!$C$2:$C$630,speed_up_result!C6,speedup!$D$2:$D$630,speed_up_result!D6)=0,"",SUMIFS(speedup!$E$2:$E$630,speedup!$A$2:$A$630,speed_up_result!A6,speedup!$B$2:$B$630,speed_up_result!$J$1,speedup!$C$2:$C$630,speed_up_result!C6,speedup!$D$2:$D$630,speed_up_result!D6))</f>
        <v>1.6039534211158699</v>
      </c>
      <c r="K6">
        <f>IF(SUMIFS(speedup!$E$2:$E$630,speedup!$A$2:$A$630,speed_up_result!A6,speedup!$B$2:$B$630,speed_up_result!$K$1,speedup!$C$2:$C$630,speed_up_result!C6,speedup!$D$2:$D$630,speed_up_result!D6)=0,"",SUMIFS(speedup!$E$2:$E$630,speedup!$A$2:$A$630,speed_up_result!A6,speedup!$B$2:$B$630,speed_up_result!$K$1,speedup!$C$2:$C$630,speed_up_result!C6,speedup!$D$2:$D$630,speed_up_result!D6))</f>
        <v>1.01895812938087</v>
      </c>
      <c r="L6">
        <f t="shared" si="0"/>
        <v>21.980595818507798</v>
      </c>
      <c r="M6">
        <f t="shared" si="1"/>
        <v>61.445441590079852</v>
      </c>
      <c r="N6">
        <f t="shared" si="2"/>
        <v>12.640641333603975</v>
      </c>
      <c r="O6">
        <f t="shared" si="3"/>
        <v>0.18912311076281263</v>
      </c>
      <c r="P6">
        <f t="shared" si="4"/>
        <v>75.866851708966792</v>
      </c>
      <c r="Q6">
        <f t="shared" si="5"/>
        <v>47.831906461644927</v>
      </c>
    </row>
    <row r="7" spans="1:25" x14ac:dyDescent="0.2">
      <c r="A7" t="s">
        <v>1</v>
      </c>
      <c r="B7" t="s">
        <v>5</v>
      </c>
      <c r="C7" t="s">
        <v>11</v>
      </c>
      <c r="D7">
        <v>9</v>
      </c>
      <c r="E7">
        <v>2.8372266713310602E-2</v>
      </c>
      <c r="F7">
        <f>IF(SUMIFS(speedup!$E$2:$E$630,speedup!$A$2:$A$630,A7,speedup!$B$2:$B$630,speed_up_result!$F$1,speedup!$C$2:$C$630,speed_up_result!C7,speedup!$D$2:$D$630,speed_up_result!D7)=0,"",SUMIFS(speedup!$E$2:$E$630,speedup!$A$2:$A$630,A7,speedup!$B$2:$B$630,speed_up_result!$F$1,speedup!$C$2:$C$630,speed_up_result!C7,speedup!$D$2:$D$630,speed_up_result!D7))</f>
        <v>0.42622576741611201</v>
      </c>
      <c r="G7">
        <f>IF(SUMIFS(speedup!$E$2:$E$630,speedup!$A$2:$A$630,speed_up_result!A7,speedup!$B$2:$B$630,speed_up_result!$G$1,speedup!$C$2:$C$630,speed_up_result!C7,speedup!$D$2:$D$630,speed_up_result!D7)=0,"",SUMIFS(speedup!$E$2:$E$630,speedup!$A$2:$A$630,speed_up_result!A7,speedup!$B$2:$B$630,speed_up_result!$G$1,speedup!$C$2:$C$630,speed_up_result!C7,speedup!$D$2:$D$630,speed_up_result!D7))</f>
        <v>1.37262793382008</v>
      </c>
      <c r="H7">
        <f>IF(SUMIFS(speedup!$E$2:$E$630,speedup!$A$2:$A$630,speed_up_result!A7,speedup!$B$2:$B$630,speed_up_result!$H$1,speedup!$C$2:$C$630,speed_up_result!C7,speedup!$D$2:$D$630,speed_up_result!D7)=0,"",SUMIFS(speedup!$E$2:$E$630,speedup!$A$2:$A$630,speed_up_result!A7,speedup!$B$2:$B$630,speed_up_result!$H$1,speedup!$C$2:$C$630,speed_up_result!C7,speedup!$D$2:$D$630,speed_up_result!D7))</f>
        <v>0.29071137250638401</v>
      </c>
      <c r="I7">
        <f>IF(SUMIFS(speedup!$E$2:$E$630,speedup!$A$2:$A$630,speed_up_result!A7,speedup!$B$2:$B$630,speed_up_result!$I$1,speedup!$C$2:$C$630,speed_up_result!C7,speedup!$D$2:$D$630,speed_up_result!D7)=0,"",SUMIFS(speedup!$E$2:$E$630,speedup!$A$2:$A$630,speed_up_result!A7,speedup!$B$2:$B$630,speed_up_result!$I$1,speedup!$C$2:$C$630,speed_up_result!C7,speedup!$D$2:$D$630,speed_up_result!D7))</f>
        <v>3.5401821136474602E-2</v>
      </c>
      <c r="J7">
        <f>IF(SUMIFS(speedup!$E$2:$E$630,speedup!$A$2:$A$630,speed_up_result!A7,speedup!$B$2:$B$630,speed_up_result!$J$1,speedup!$C$2:$C$630,speed_up_result!C7,speedup!$D$2:$D$630,speed_up_result!D7)=0,"",SUMIFS(speedup!$E$2:$E$630,speedup!$A$2:$A$630,speed_up_result!A7,speedup!$B$2:$B$630,speed_up_result!$J$1,speedup!$C$2:$C$630,speed_up_result!C7,speedup!$D$2:$D$630,speed_up_result!D7))</f>
        <v>1.5164110660552901</v>
      </c>
      <c r="K7">
        <f>IF(SUMIFS(speedup!$E$2:$E$630,speedup!$A$2:$A$630,speed_up_result!A7,speedup!$B$2:$B$630,speed_up_result!$K$1,speedup!$C$2:$C$630,speed_up_result!C7,speedup!$D$2:$D$630,speed_up_result!D7)=0,"",SUMIFS(speedup!$E$2:$E$630,speedup!$A$2:$A$630,speed_up_result!A7,speedup!$B$2:$B$630,speed_up_result!$K$1,speedup!$C$2:$C$630,speed_up_result!C7,speedup!$D$2:$D$630,speed_up_result!D7))</f>
        <v>1.0238785743713299</v>
      </c>
      <c r="L7">
        <f t="shared" si="0"/>
        <v>14.022619508089987</v>
      </c>
      <c r="M7">
        <f t="shared" si="1"/>
        <v>47.379212971945016</v>
      </c>
      <c r="N7">
        <f t="shared" si="2"/>
        <v>9.2463217142252265</v>
      </c>
      <c r="O7">
        <f t="shared" si="3"/>
        <v>0.24776146700560053</v>
      </c>
      <c r="P7">
        <f t="shared" si="4"/>
        <v>52.446948084126078</v>
      </c>
      <c r="Q7">
        <f t="shared" si="5"/>
        <v>35.087302601416269</v>
      </c>
    </row>
    <row r="8" spans="1:25" x14ac:dyDescent="0.2">
      <c r="A8" t="s">
        <v>1</v>
      </c>
      <c r="B8" t="s">
        <v>5</v>
      </c>
      <c r="C8" t="s">
        <v>11</v>
      </c>
      <c r="D8">
        <v>10</v>
      </c>
      <c r="E8">
        <v>4.3043788741616601E-2</v>
      </c>
      <c r="F8">
        <f>IF(SUMIFS(speedup!$E$2:$E$630,speedup!$A$2:$A$630,A8,speedup!$B$2:$B$630,speed_up_result!$F$1,speedup!$C$2:$C$630,speed_up_result!C8,speedup!$D$2:$D$630,speed_up_result!D8)=0,"",SUMIFS(speedup!$E$2:$E$630,speedup!$A$2:$A$630,A8,speedup!$B$2:$B$630,speed_up_result!$F$1,speedup!$C$2:$C$630,speed_up_result!C8,speedup!$D$2:$D$630,speed_up_result!D8))</f>
        <v>0.44176661734487399</v>
      </c>
      <c r="G8">
        <f>IF(SUMIFS(speedup!$E$2:$E$630,speedup!$A$2:$A$630,speed_up_result!A8,speedup!$B$2:$B$630,speed_up_result!$G$1,speedup!$C$2:$C$630,speed_up_result!C8,speedup!$D$2:$D$630,speed_up_result!D8)=0,"",SUMIFS(speedup!$E$2:$E$630,speedup!$A$2:$A$630,speed_up_result!A8,speedup!$B$2:$B$630,speed_up_result!$G$1,speedup!$C$2:$C$630,speed_up_result!C8,speedup!$D$2:$D$630,speed_up_result!D8))</f>
        <v>1.28081765174865</v>
      </c>
      <c r="H8">
        <f>IF(SUMIFS(speedup!$E$2:$E$630,speedup!$A$2:$A$630,speed_up_result!A8,speedup!$B$2:$B$630,speed_up_result!$H$1,speedup!$C$2:$C$630,speed_up_result!C8,speedup!$D$2:$D$630,speed_up_result!D8)=0,"",SUMIFS(speedup!$E$2:$E$630,speedup!$A$2:$A$630,speed_up_result!A8,speedup!$B$2:$B$630,speed_up_result!$H$1,speedup!$C$2:$C$630,speed_up_result!C8,speedup!$D$2:$D$630,speed_up_result!D8))</f>
        <v>0.29903883560031003</v>
      </c>
      <c r="I8">
        <f>IF(SUMIFS(speedup!$E$2:$E$630,speedup!$A$2:$A$630,speed_up_result!A8,speedup!$B$2:$B$630,speed_up_result!$I$1,speedup!$C$2:$C$630,speed_up_result!C8,speedup!$D$2:$D$630,speed_up_result!D8)=0,"",SUMIFS(speedup!$E$2:$E$630,speedup!$A$2:$A$630,speed_up_result!A8,speedup!$B$2:$B$630,speed_up_result!$I$1,speedup!$C$2:$C$630,speed_up_result!C8,speedup!$D$2:$D$630,speed_up_result!D8))</f>
        <v>5.5401830112232799E-2</v>
      </c>
      <c r="J8">
        <f>IF(SUMIFS(speedup!$E$2:$E$630,speedup!$A$2:$A$630,speed_up_result!A8,speedup!$B$2:$B$630,speed_up_result!$J$1,speedup!$C$2:$C$630,speed_up_result!C8,speedup!$D$2:$D$630,speed_up_result!D8)=0,"",SUMIFS(speedup!$E$2:$E$630,speedup!$A$2:$A$630,speed_up_result!A8,speedup!$B$2:$B$630,speed_up_result!$J$1,speedup!$C$2:$C$630,speed_up_result!C8,speedup!$D$2:$D$630,speed_up_result!D8))</f>
        <v>1.4223761558532699</v>
      </c>
      <c r="K8">
        <f>IF(SUMIFS(speedup!$E$2:$E$630,speedup!$A$2:$A$630,speed_up_result!A8,speedup!$B$2:$B$630,speed_up_result!$K$1,speedup!$C$2:$C$630,speed_up_result!C8,speedup!$D$2:$D$630,speed_up_result!D8)=0,"",SUMIFS(speedup!$E$2:$E$630,speedup!$A$2:$A$630,speed_up_result!A8,speedup!$B$2:$B$630,speed_up_result!$K$1,speedup!$C$2:$C$630,speed_up_result!C8,speedup!$D$2:$D$630,speed_up_result!D8))</f>
        <v>1.0203491619655001</v>
      </c>
      <c r="L8">
        <f t="shared" si="0"/>
        <v>9.2631908170703117</v>
      </c>
      <c r="M8">
        <f t="shared" si="1"/>
        <v>28.7561550503174</v>
      </c>
      <c r="N8">
        <f t="shared" si="2"/>
        <v>5.9473167753745226</v>
      </c>
      <c r="O8">
        <f t="shared" si="3"/>
        <v>0.28710394070557044</v>
      </c>
      <c r="P8">
        <f t="shared" si="4"/>
        <v>32.044864251878806</v>
      </c>
      <c r="Q8">
        <f t="shared" si="5"/>
        <v>22.704910552610865</v>
      </c>
    </row>
    <row r="9" spans="1:25" x14ac:dyDescent="0.2">
      <c r="A9" t="s">
        <v>1</v>
      </c>
      <c r="B9" t="s">
        <v>5</v>
      </c>
      <c r="C9" t="s">
        <v>11</v>
      </c>
      <c r="D9">
        <v>11</v>
      </c>
      <c r="E9">
        <v>7.2428530337763697E-2</v>
      </c>
      <c r="F9">
        <f>IF(SUMIFS(speedup!$E$2:$E$630,speedup!$A$2:$A$630,A9,speedup!$B$2:$B$630,speed_up_result!$F$1,speedup!$C$2:$C$630,speed_up_result!C9,speedup!$D$2:$D$630,speed_up_result!D9)=0,"",SUMIFS(speedup!$E$2:$E$630,speedup!$A$2:$A$630,A9,speedup!$B$2:$B$630,speed_up_result!$F$1,speedup!$C$2:$C$630,speed_up_result!C9,speedup!$D$2:$D$630,speed_up_result!D9))</f>
        <v>0.44172705622280301</v>
      </c>
      <c r="G9">
        <f>IF(SUMIFS(speedup!$E$2:$E$630,speedup!$A$2:$A$630,speed_up_result!A9,speedup!$B$2:$B$630,speed_up_result!$G$1,speedup!$C$2:$C$630,speed_up_result!C9,speedup!$D$2:$D$630,speed_up_result!D9)=0,"",SUMIFS(speedup!$E$2:$E$630,speedup!$A$2:$A$630,speed_up_result!A9,speedup!$B$2:$B$630,speed_up_result!$G$1,speedup!$C$2:$C$630,speed_up_result!C9,speedup!$D$2:$D$630,speed_up_result!D9))</f>
        <v>1.49429512023925</v>
      </c>
      <c r="H9">
        <f>IF(SUMIFS(speedup!$E$2:$E$630,speedup!$A$2:$A$630,speed_up_result!A9,speedup!$B$2:$B$630,speed_up_result!$H$1,speedup!$C$2:$C$630,speed_up_result!C9,speedup!$D$2:$D$630,speed_up_result!D9)=0,"",SUMIFS(speedup!$E$2:$E$630,speedup!$A$2:$A$630,speed_up_result!A9,speedup!$B$2:$B$630,speed_up_result!$H$1,speedup!$C$2:$C$630,speed_up_result!C9,speedup!$D$2:$D$630,speed_up_result!D9))</f>
        <v>0.32878830853630497</v>
      </c>
      <c r="I9">
        <f>IF(SUMIFS(speedup!$E$2:$E$630,speedup!$A$2:$A$630,speed_up_result!A9,speedup!$B$2:$B$630,speed_up_result!$I$1,speedup!$C$2:$C$630,speed_up_result!C9,speedup!$D$2:$D$630,speed_up_result!D9)=0,"",SUMIFS(speedup!$E$2:$E$630,speedup!$A$2:$A$630,speed_up_result!A9,speedup!$B$2:$B$630,speed_up_result!$I$1,speedup!$C$2:$C$630,speed_up_result!C9,speedup!$D$2:$D$630,speed_up_result!D9))</f>
        <v>9.5170324923945407E-2</v>
      </c>
      <c r="J9">
        <f>IF(SUMIFS(speedup!$E$2:$E$630,speedup!$A$2:$A$630,speed_up_result!A9,speedup!$B$2:$B$630,speed_up_result!$J$1,speedup!$C$2:$C$630,speed_up_result!C9,speedup!$D$2:$D$630,speed_up_result!D9)=0,"",SUMIFS(speedup!$E$2:$E$630,speedup!$A$2:$A$630,speed_up_result!A9,speedup!$B$2:$B$630,speed_up_result!$J$1,speedup!$C$2:$C$630,speed_up_result!C9,speedup!$D$2:$D$630,speed_up_result!D9))</f>
        <v>1.32859295606613</v>
      </c>
      <c r="K9">
        <f>IF(SUMIFS(speedup!$E$2:$E$630,speedup!$A$2:$A$630,speed_up_result!A9,speedup!$B$2:$B$630,speed_up_result!$K$1,speedup!$C$2:$C$630,speed_up_result!C9,speedup!$D$2:$D$630,speed_up_result!D9)=0,"",SUMIFS(speedup!$E$2:$E$630,speedup!$A$2:$A$630,speed_up_result!A9,speedup!$B$2:$B$630,speed_up_result!$K$1,speedup!$C$2:$C$630,speed_up_result!C9,speedup!$D$2:$D$630,speed_up_result!D9))</f>
        <v>1.0156560930712399</v>
      </c>
      <c r="L9">
        <f t="shared" si="0"/>
        <v>5.0987991080703985</v>
      </c>
      <c r="M9">
        <f t="shared" si="1"/>
        <v>19.631305278054711</v>
      </c>
      <c r="N9">
        <f t="shared" si="2"/>
        <v>3.5394861251917078</v>
      </c>
      <c r="O9">
        <f t="shared" si="3"/>
        <v>0.31398945250065791</v>
      </c>
      <c r="P9">
        <f t="shared" si="4"/>
        <v>17.343502896860681</v>
      </c>
      <c r="Q9">
        <f t="shared" si="5"/>
        <v>13.022873145911182</v>
      </c>
    </row>
    <row r="10" spans="1:25" x14ac:dyDescent="0.2">
      <c r="A10" t="s">
        <v>1</v>
      </c>
      <c r="B10" t="s">
        <v>5</v>
      </c>
      <c r="C10" t="s">
        <v>11</v>
      </c>
      <c r="D10">
        <v>12</v>
      </c>
      <c r="E10">
        <v>0.12769594379499799</v>
      </c>
      <c r="F10">
        <f>IF(SUMIFS(speedup!$E$2:$E$630,speedup!$A$2:$A$630,A10,speedup!$B$2:$B$630,speed_up_result!$F$1,speedup!$C$2:$C$630,speed_up_result!C10,speedup!$D$2:$D$630,speed_up_result!D10)=0,"",SUMIFS(speedup!$E$2:$E$630,speedup!$A$2:$A$630,A10,speedup!$B$2:$B$630,speed_up_result!$F$1,speedup!$C$2:$C$630,speed_up_result!C10,speedup!$D$2:$D$630,speed_up_result!D10))</f>
        <v>0.48045664441351799</v>
      </c>
      <c r="G10">
        <f>IF(SUMIFS(speedup!$E$2:$E$630,speedup!$A$2:$A$630,speed_up_result!A10,speedup!$B$2:$B$630,speed_up_result!$G$1,speedup!$C$2:$C$630,speed_up_result!C10,speedup!$D$2:$D$630,speed_up_result!D10)=0,"",SUMIFS(speedup!$E$2:$E$630,speedup!$A$2:$A$630,speed_up_result!A10,speedup!$B$2:$B$630,speed_up_result!$G$1,speedup!$C$2:$C$630,speed_up_result!C10,speedup!$D$2:$D$630,speed_up_result!D10))</f>
        <v>1.6151918172836299</v>
      </c>
      <c r="H10">
        <f>IF(SUMIFS(speedup!$E$2:$E$630,speedup!$A$2:$A$630,speed_up_result!A10,speedup!$B$2:$B$630,speed_up_result!$H$1,speedup!$C$2:$C$630,speed_up_result!C10,speedup!$D$2:$D$630,speed_up_result!D10)=0,"",SUMIFS(speedup!$E$2:$E$630,speedup!$A$2:$A$630,speed_up_result!A10,speedup!$B$2:$B$630,speed_up_result!$H$1,speedup!$C$2:$C$630,speed_up_result!C10,speedup!$D$2:$D$630,speed_up_result!D10))</f>
        <v>0.39975004102669498</v>
      </c>
      <c r="I10">
        <f>IF(SUMIFS(speedup!$E$2:$E$630,speedup!$A$2:$A$630,speed_up_result!A10,speedup!$B$2:$B$630,speed_up_result!$I$1,speedup!$C$2:$C$630,speed_up_result!C10,speedup!$D$2:$D$630,speed_up_result!D10)=0,"",SUMIFS(speedup!$E$2:$E$630,speedup!$A$2:$A$630,speed_up_result!A10,speedup!$B$2:$B$630,speed_up_result!$I$1,speedup!$C$2:$C$630,speed_up_result!C10,speedup!$D$2:$D$630,speed_up_result!D10))</f>
        <v>0.24315201301200701</v>
      </c>
      <c r="J10">
        <f>IF(SUMIFS(speedup!$E$2:$E$630,speedup!$A$2:$A$630,speed_up_result!A10,speedup!$B$2:$B$630,speed_up_result!$J$1,speedup!$C$2:$C$630,speed_up_result!C10,speedup!$D$2:$D$630,speed_up_result!D10)=0,"",SUMIFS(speedup!$E$2:$E$630,speedup!$A$2:$A$630,speed_up_result!A10,speedup!$B$2:$B$630,speed_up_result!$J$1,speedup!$C$2:$C$630,speed_up_result!C10,speedup!$D$2:$D$630,speed_up_result!D10))</f>
        <v>1.2842439413070601</v>
      </c>
      <c r="K10">
        <f>IF(SUMIFS(speedup!$E$2:$E$630,speedup!$A$2:$A$630,speed_up_result!A10,speedup!$B$2:$B$630,speed_up_result!$K$1,speedup!$C$2:$C$630,speed_up_result!C10,speedup!$D$2:$D$630,speed_up_result!D10)=0,"",SUMIFS(speedup!$E$2:$E$630,speedup!$A$2:$A$630,speed_up_result!A10,speedup!$B$2:$B$630,speed_up_result!$K$1,speedup!$C$2:$C$630,speed_up_result!C10,speedup!$D$2:$D$630,speed_up_result!D10))</f>
        <v>1.0224694967269801</v>
      </c>
      <c r="L10">
        <f t="shared" si="0"/>
        <v>2.762505136301268</v>
      </c>
      <c r="M10">
        <f t="shared" si="1"/>
        <v>11.648732365975896</v>
      </c>
      <c r="N10">
        <f t="shared" si="2"/>
        <v>2.130483468358638</v>
      </c>
      <c r="O10">
        <f t="shared" si="3"/>
        <v>0.90414828995947771</v>
      </c>
      <c r="P10">
        <f t="shared" si="4"/>
        <v>9.0570456910422674</v>
      </c>
      <c r="Q10">
        <f t="shared" si="5"/>
        <v>7.0070632342750372</v>
      </c>
    </row>
    <row r="11" spans="1:25" x14ac:dyDescent="0.2">
      <c r="A11" t="s">
        <v>1</v>
      </c>
      <c r="B11" t="s">
        <v>5</v>
      </c>
      <c r="C11" t="s">
        <v>11</v>
      </c>
      <c r="D11">
        <v>13</v>
      </c>
      <c r="E11">
        <v>0.128884462749256</v>
      </c>
      <c r="F11">
        <f>IF(SUMIFS(speedup!$E$2:$E$630,speedup!$A$2:$A$630,A11,speedup!$B$2:$B$630,speed_up_result!$F$1,speedup!$C$2:$C$630,speed_up_result!C11,speedup!$D$2:$D$630,speed_up_result!D11)=0,"",SUMIFS(speedup!$E$2:$E$630,speedup!$A$2:$A$630,A11,speedup!$B$2:$B$630,speed_up_result!$F$1,speedup!$C$2:$C$630,speed_up_result!C11,speedup!$D$2:$D$630,speed_up_result!D11))</f>
        <v>0.60421799678428501</v>
      </c>
      <c r="G11">
        <f>IF(SUMIFS(speedup!$E$2:$E$630,speedup!$A$2:$A$630,speed_up_result!A11,speedup!$B$2:$B$630,speed_up_result!$G$1,speedup!$C$2:$C$630,speed_up_result!C11,speedup!$D$2:$D$630,speed_up_result!D11)=0,"",SUMIFS(speedup!$E$2:$E$630,speedup!$A$2:$A$630,speed_up_result!A11,speedup!$B$2:$B$630,speed_up_result!$G$1,speedup!$C$2:$C$630,speed_up_result!C11,speedup!$D$2:$D$630,speed_up_result!D11))</f>
        <v>1.85820190111796</v>
      </c>
      <c r="H11">
        <f>IF(SUMIFS(speedup!$E$2:$E$630,speedup!$A$2:$A$630,speed_up_result!A11,speedup!$B$2:$B$630,speed_up_result!$H$1,speedup!$C$2:$C$630,speed_up_result!C11,speedup!$D$2:$D$630,speed_up_result!D11)=0,"",SUMIFS(speedup!$E$2:$E$630,speedup!$A$2:$A$630,speed_up_result!A11,speedup!$B$2:$B$630,speed_up_result!$H$1,speedup!$C$2:$C$630,speed_up_result!C11,speedup!$D$2:$D$630,speed_up_result!D11))</f>
        <v>0.55299414139167902</v>
      </c>
      <c r="I11">
        <f>IF(SUMIFS(speedup!$E$2:$E$630,speedup!$A$2:$A$630,speed_up_result!A11,speedup!$B$2:$B$630,speed_up_result!$I$1,speedup!$C$2:$C$630,speed_up_result!C11,speedup!$D$2:$D$630,speed_up_result!D11)=0,"",SUMIFS(speedup!$E$2:$E$630,speedup!$A$2:$A$630,speed_up_result!A11,speedup!$B$2:$B$630,speed_up_result!$I$1,speedup!$C$2:$C$630,speed_up_result!C11,speedup!$D$2:$D$630,speed_up_result!D11))</f>
        <v>0.39278392464506801</v>
      </c>
      <c r="J11">
        <f>IF(SUMIFS(speedup!$E$2:$E$630,speedup!$A$2:$A$630,speed_up_result!A11,speedup!$B$2:$B$630,speed_up_result!$J$1,speedup!$C$2:$C$630,speed_up_result!C11,speedup!$D$2:$D$630,speed_up_result!D11)=0,"",SUMIFS(speedup!$E$2:$E$630,speedup!$A$2:$A$630,speed_up_result!A11,speedup!$B$2:$B$630,speed_up_result!$J$1,speedup!$C$2:$C$630,speed_up_result!C11,speedup!$D$2:$D$630,speed_up_result!D11))</f>
        <v>1.47111600637435</v>
      </c>
      <c r="K11">
        <f>IF(SUMIFS(speedup!$E$2:$E$630,speedup!$A$2:$A$630,speed_up_result!A11,speedup!$B$2:$B$630,speed_up_result!$K$1,speedup!$C$2:$C$630,speed_up_result!C11,speedup!$D$2:$D$630,speed_up_result!D11)=0,"",SUMIFS(speedup!$E$2:$E$630,speedup!$A$2:$A$630,speed_up_result!A11,speedup!$B$2:$B$630,speed_up_result!$K$1,speedup!$C$2:$C$630,speed_up_result!C11,speedup!$D$2:$D$630,speed_up_result!D11))</f>
        <v>1.0215791543324699</v>
      </c>
      <c r="L11">
        <f t="shared" si="0"/>
        <v>3.6880592423292153</v>
      </c>
      <c r="M11">
        <f t="shared" si="1"/>
        <v>13.41757882587509</v>
      </c>
      <c r="N11">
        <f t="shared" si="2"/>
        <v>3.2906191296892473</v>
      </c>
      <c r="O11">
        <f t="shared" si="3"/>
        <v>2.0475661399871523</v>
      </c>
      <c r="P11">
        <f t="shared" si="4"/>
        <v>10.414223056788451</v>
      </c>
      <c r="Q11">
        <f t="shared" si="5"/>
        <v>6.9263173585162585</v>
      </c>
    </row>
    <row r="12" spans="1:25" x14ac:dyDescent="0.2">
      <c r="A12" t="s">
        <v>1</v>
      </c>
      <c r="B12" t="s">
        <v>5</v>
      </c>
      <c r="C12" t="s">
        <v>11</v>
      </c>
      <c r="D12">
        <v>14</v>
      </c>
      <c r="E12">
        <v>0.17859457988364999</v>
      </c>
      <c r="F12">
        <f>IF(SUMIFS(speedup!$E$2:$E$630,speedup!$A$2:$A$630,A12,speedup!$B$2:$B$630,speed_up_result!$F$1,speedup!$C$2:$C$630,speed_up_result!C12,speedup!$D$2:$D$630,speed_up_result!D12)=0,"",SUMIFS(speedup!$E$2:$E$630,speedup!$A$2:$A$630,A12,speedup!$B$2:$B$630,speed_up_result!$F$1,speedup!$C$2:$C$630,speed_up_result!C12,speedup!$D$2:$D$630,speed_up_result!D12))</f>
        <v>0.77126871604545399</v>
      </c>
      <c r="G12">
        <f>IF(SUMIFS(speedup!$E$2:$E$630,speedup!$A$2:$A$630,speed_up_result!A12,speedup!$B$2:$B$630,speed_up_result!$G$1,speedup!$C$2:$C$630,speed_up_result!C12,speedup!$D$2:$D$630,speed_up_result!D12)=0,"",SUMIFS(speedup!$E$2:$E$630,speedup!$A$2:$A$630,speed_up_result!A12,speedup!$B$2:$B$630,speed_up_result!$G$1,speedup!$C$2:$C$630,speed_up_result!C12,speedup!$D$2:$D$630,speed_up_result!D12))</f>
        <v>2.2495697736740099</v>
      </c>
      <c r="H12">
        <f>IF(SUMIFS(speedup!$E$2:$E$630,speedup!$A$2:$A$630,speed_up_result!A12,speedup!$B$2:$B$630,speed_up_result!$H$1,speedup!$C$2:$C$630,speed_up_result!C12,speedup!$D$2:$D$630,speed_up_result!D12)=0,"",SUMIFS(speedup!$E$2:$E$630,speedup!$A$2:$A$630,speed_up_result!A12,speedup!$B$2:$B$630,speed_up_result!$H$1,speedup!$C$2:$C$630,speed_up_result!C12,speedup!$D$2:$D$630,speed_up_result!D12))</f>
        <v>0.83172304256289598</v>
      </c>
      <c r="I12">
        <f>IF(SUMIFS(speedup!$E$2:$E$630,speedup!$A$2:$A$630,speed_up_result!A12,speedup!$B$2:$B$630,speed_up_result!$I$1,speedup!$C$2:$C$630,speed_up_result!C12,speedup!$D$2:$D$630,speed_up_result!D12)=0,"",SUMIFS(speedup!$E$2:$E$630,speedup!$A$2:$A$630,speed_up_result!A12,speedup!$B$2:$B$630,speed_up_result!$I$1,speedup!$C$2:$C$630,speed_up_result!C12,speedup!$D$2:$D$630,speed_up_result!D12))</f>
        <v>0.18986603792975901</v>
      </c>
      <c r="J12">
        <f>IF(SUMIFS(speedup!$E$2:$E$630,speedup!$A$2:$A$630,speed_up_result!A12,speedup!$B$2:$B$630,speed_up_result!$J$1,speedup!$C$2:$C$630,speed_up_result!C12,speedup!$D$2:$D$630,speed_up_result!D12)=0,"",SUMIFS(speedup!$E$2:$E$630,speedup!$A$2:$A$630,speed_up_result!A12,speedup!$B$2:$B$630,speed_up_result!$J$1,speedup!$C$2:$C$630,speed_up_result!C12,speedup!$D$2:$D$630,speed_up_result!D12))</f>
        <v>2.9882493019103999</v>
      </c>
      <c r="K12">
        <f>IF(SUMIFS(speedup!$E$2:$E$630,speedup!$A$2:$A$630,speed_up_result!A12,speedup!$B$2:$B$630,speed_up_result!$K$1,speedup!$C$2:$C$630,speed_up_result!C12,speedup!$D$2:$D$630,speed_up_result!D12)=0,"",SUMIFS(speedup!$E$2:$E$630,speedup!$A$2:$A$630,speed_up_result!A12,speedup!$B$2:$B$630,speed_up_result!$K$1,speedup!$C$2:$C$630,speed_up_result!C12,speedup!$D$2:$D$630,speed_up_result!D12))</f>
        <v>1.01527043668235</v>
      </c>
      <c r="L12">
        <f t="shared" si="0"/>
        <v>3.3185449219562919</v>
      </c>
      <c r="M12">
        <f t="shared" si="1"/>
        <v>11.595957700057582</v>
      </c>
      <c r="N12">
        <f t="shared" si="2"/>
        <v>3.6570452647820737</v>
      </c>
      <c r="O12">
        <f t="shared" si="3"/>
        <v>6.3111982756991258E-2</v>
      </c>
      <c r="P12">
        <f t="shared" si="4"/>
        <v>15.73202682778599</v>
      </c>
      <c r="Q12">
        <f t="shared" si="5"/>
        <v>4.6847774291010058</v>
      </c>
    </row>
    <row r="13" spans="1:25" x14ac:dyDescent="0.2">
      <c r="A13" t="s">
        <v>1</v>
      </c>
      <c r="B13" t="s">
        <v>5</v>
      </c>
      <c r="C13" t="s">
        <v>11</v>
      </c>
      <c r="D13">
        <v>15</v>
      </c>
      <c r="E13">
        <v>0.28098554938447201</v>
      </c>
      <c r="F13">
        <f>IF(SUMIFS(speedup!$E$2:$E$630,speedup!$A$2:$A$630,A13,speedup!$B$2:$B$630,speed_up_result!$F$1,speedup!$C$2:$C$630,speed_up_result!C13,speedup!$D$2:$D$630,speed_up_result!D13)=0,"",SUMIFS(speedup!$E$2:$E$630,speedup!$A$2:$A$630,A13,speedup!$B$2:$B$630,speed_up_result!$F$1,speedup!$C$2:$C$630,speed_up_result!C13,speedup!$D$2:$D$630,speed_up_result!D13))</f>
        <v>1.01662899918026</v>
      </c>
      <c r="G13">
        <f>IF(SUMIFS(speedup!$E$2:$E$630,speedup!$A$2:$A$630,speed_up_result!A13,speedup!$B$2:$B$630,speed_up_result!$G$1,speedup!$C$2:$C$630,speed_up_result!C13,speedup!$D$2:$D$630,speed_up_result!D13)=0,"",SUMIFS(speedup!$E$2:$E$630,speedup!$A$2:$A$630,speed_up_result!A13,speedup!$B$2:$B$630,speed_up_result!$G$1,speedup!$C$2:$C$630,speed_up_result!C13,speedup!$D$2:$D$630,speed_up_result!D13))</f>
        <v>2.58312511444091</v>
      </c>
      <c r="H13">
        <f>IF(SUMIFS(speedup!$E$2:$E$630,speedup!$A$2:$A$630,speed_up_result!A13,speedup!$B$2:$B$630,speed_up_result!$H$1,speedup!$C$2:$C$630,speed_up_result!C13,speedup!$D$2:$D$630,speed_up_result!D13)=0,"",SUMIFS(speedup!$E$2:$E$630,speedup!$A$2:$A$630,speed_up_result!A13,speedup!$B$2:$B$630,speed_up_result!$H$1,speedup!$C$2:$C$630,speed_up_result!C13,speedup!$D$2:$D$630,speed_up_result!D13))</f>
        <v>1.0165299542744901</v>
      </c>
      <c r="I13">
        <f>IF(SUMIFS(speedup!$E$2:$E$630,speedup!$A$2:$A$630,speed_up_result!A13,speedup!$B$2:$B$630,speed_up_result!$I$1,speedup!$C$2:$C$630,speed_up_result!C13,speedup!$D$2:$D$630,speed_up_result!D13)=0,"",SUMIFS(speedup!$E$2:$E$630,speedup!$A$2:$A$630,speed_up_result!A13,speedup!$B$2:$B$630,speed_up_result!$I$1,speedup!$C$2:$C$630,speed_up_result!C13,speedup!$D$2:$D$630,speed_up_result!D13))</f>
        <v>0.30373312678991499</v>
      </c>
      <c r="J13">
        <f>IF(SUMIFS(speedup!$E$2:$E$630,speedup!$A$2:$A$630,speed_up_result!A13,speedup!$B$2:$B$630,speed_up_result!$J$1,speedup!$C$2:$C$630,speed_up_result!C13,speedup!$D$2:$D$630,speed_up_result!D13)=0,"",SUMIFS(speedup!$E$2:$E$630,speedup!$A$2:$A$630,speed_up_result!A13,speedup!$B$2:$B$630,speed_up_result!$J$1,speedup!$C$2:$C$630,speed_up_result!C13,speedup!$D$2:$D$630,speed_up_result!D13))</f>
        <v>23.720890283584499</v>
      </c>
      <c r="K13">
        <f>IF(SUMIFS(speedup!$E$2:$E$630,speedup!$A$2:$A$630,speed_up_result!A13,speedup!$B$2:$B$630,speed_up_result!$K$1,speedup!$C$2:$C$630,speed_up_result!C13,speedup!$D$2:$D$630,speed_up_result!D13)=0,"",SUMIFS(speedup!$E$2:$E$630,speedup!$A$2:$A$630,speed_up_result!A13,speedup!$B$2:$B$630,speed_up_result!$K$1,speedup!$C$2:$C$630,speed_up_result!C13,speedup!$D$2:$D$630,speed_up_result!D13))</f>
        <v>1.01540531052483</v>
      </c>
      <c r="L13">
        <f t="shared" si="0"/>
        <v>2.6180828565998899</v>
      </c>
      <c r="M13">
        <f t="shared" si="1"/>
        <v>8.193088826452156</v>
      </c>
      <c r="N13">
        <f t="shared" si="2"/>
        <v>2.617730365498526</v>
      </c>
      <c r="O13">
        <f t="shared" si="3"/>
        <v>8.0956395997139108E-2</v>
      </c>
      <c r="P13">
        <f t="shared" si="4"/>
        <v>83.420321029133234</v>
      </c>
      <c r="Q13">
        <f t="shared" si="5"/>
        <v>2.6137278687433594</v>
      </c>
    </row>
    <row r="14" spans="1:25" x14ac:dyDescent="0.2">
      <c r="A14" t="s">
        <v>1</v>
      </c>
      <c r="B14" t="s">
        <v>5</v>
      </c>
      <c r="C14" t="s">
        <v>11</v>
      </c>
      <c r="D14">
        <v>16</v>
      </c>
      <c r="E14">
        <v>0.45987233928605598</v>
      </c>
      <c r="F14">
        <f>IF(SUMIFS(speedup!$E$2:$E$630,speedup!$A$2:$A$630,A14,speedup!$B$2:$B$630,speed_up_result!$F$1,speedup!$C$2:$C$630,speed_up_result!C14,speedup!$D$2:$D$630,speed_up_result!D14)=0,"",SUMIFS(speedup!$E$2:$E$630,speedup!$A$2:$A$630,A14,speedup!$B$2:$B$630,speed_up_result!$F$1,speedup!$C$2:$C$630,speed_up_result!C14,speedup!$D$2:$D$630,speed_up_result!D14))</f>
        <v>1.0206970431587901</v>
      </c>
      <c r="G14">
        <f>IF(SUMIFS(speedup!$E$2:$E$630,speedup!$A$2:$A$630,speed_up_result!A14,speedup!$B$2:$B$630,speed_up_result!$G$1,speedup!$C$2:$C$630,speed_up_result!C14,speedup!$D$2:$D$630,speed_up_result!D14)=0,"",SUMIFS(speedup!$E$2:$E$630,speedup!$A$2:$A$630,speed_up_result!A14,speedup!$B$2:$B$630,speed_up_result!$G$1,speedup!$C$2:$C$630,speed_up_result!C14,speedup!$D$2:$D$630,speed_up_result!D14))</f>
        <v>4.7701270580291704</v>
      </c>
      <c r="H14">
        <f>IF(SUMIFS(speedup!$E$2:$E$630,speedup!$A$2:$A$630,speed_up_result!A14,speedup!$B$2:$B$630,speed_up_result!$H$1,speedup!$C$2:$C$630,speed_up_result!C14,speedup!$D$2:$D$630,speed_up_result!D14)=0,"",SUMIFS(speedup!$E$2:$E$630,speedup!$A$2:$A$630,speed_up_result!A14,speedup!$B$2:$B$630,speed_up_result!$H$1,speedup!$C$2:$C$630,speed_up_result!C14,speedup!$D$2:$D$630,speed_up_result!D14))</f>
        <v>1.0395374569025899</v>
      </c>
      <c r="I14">
        <f>IF(SUMIFS(speedup!$E$2:$E$630,speedup!$A$2:$A$630,speed_up_result!A14,speedup!$B$2:$B$630,speed_up_result!$I$1,speedup!$C$2:$C$630,speed_up_result!C14,speedup!$D$2:$D$630,speed_up_result!D14)=0,"",SUMIFS(speedup!$E$2:$E$630,speedup!$A$2:$A$630,speed_up_result!A14,speedup!$B$2:$B$630,speed_up_result!$I$1,speedup!$C$2:$C$630,speed_up_result!C14,speedup!$D$2:$D$630,speed_up_result!D14))</f>
        <v>0.50484670143501398</v>
      </c>
      <c r="J14">
        <f>IF(SUMIFS(speedup!$E$2:$E$630,speedup!$A$2:$A$630,speed_up_result!A14,speedup!$B$2:$B$630,speed_up_result!$J$1,speedup!$C$2:$C$630,speed_up_result!C14,speedup!$D$2:$D$630,speed_up_result!D14)=0,"",SUMIFS(speedup!$E$2:$E$630,speedup!$A$2:$A$630,speed_up_result!A14,speedup!$B$2:$B$630,speed_up_result!$J$1,speedup!$C$2:$C$630,speed_up_result!C14,speedup!$D$2:$D$630,speed_up_result!D14))</f>
        <v>2.6607823371887198</v>
      </c>
      <c r="K14">
        <f>IF(SUMIFS(speedup!$E$2:$E$630,speedup!$A$2:$A$630,speed_up_result!A14,speedup!$B$2:$B$630,speed_up_result!$K$1,speedup!$C$2:$C$630,speed_up_result!C14,speedup!$D$2:$D$630,speed_up_result!D14)=0,"",SUMIFS(speedup!$E$2:$E$630,speedup!$A$2:$A$630,speed_up_result!A14,speedup!$B$2:$B$630,speed_up_result!$K$1,speedup!$C$2:$C$630,speed_up_result!C14,speedup!$D$2:$D$630,speed_up_result!D14))</f>
        <v>1.00792784874255</v>
      </c>
      <c r="L14">
        <f t="shared" si="0"/>
        <v>1.2195225847751683</v>
      </c>
      <c r="M14">
        <f t="shared" si="1"/>
        <v>9.3727201019193984</v>
      </c>
      <c r="N14">
        <f t="shared" si="2"/>
        <v>1.260491375751049</v>
      </c>
      <c r="O14">
        <f t="shared" si="3"/>
        <v>9.7797493580022543E-2</v>
      </c>
      <c r="P14">
        <f t="shared" si="4"/>
        <v>4.7859151548874177</v>
      </c>
      <c r="Q14">
        <f t="shared" si="5"/>
        <v>1.1917557605385465</v>
      </c>
    </row>
    <row r="15" spans="1:25" x14ac:dyDescent="0.2">
      <c r="A15" t="s">
        <v>1</v>
      </c>
      <c r="B15" t="s">
        <v>5</v>
      </c>
      <c r="C15" t="s">
        <v>11</v>
      </c>
      <c r="D15">
        <v>17</v>
      </c>
      <c r="E15">
        <v>0.78993149598439505</v>
      </c>
      <c r="F15">
        <f>IF(SUMIFS(speedup!$E$2:$E$630,speedup!$A$2:$A$630,A15,speedup!$B$2:$B$630,speed_up_result!$F$1,speedup!$C$2:$C$630,speed_up_result!C15,speedup!$D$2:$D$630,speed_up_result!D15)=0,"",SUMIFS(speedup!$E$2:$E$630,speedup!$A$2:$A$630,A15,speedup!$B$2:$B$630,speed_up_result!$F$1,speedup!$C$2:$C$630,speed_up_result!C15,speedup!$D$2:$D$630,speed_up_result!D15))</f>
        <v>1.0561657529888699</v>
      </c>
      <c r="G15">
        <f>IF(SUMIFS(speedup!$E$2:$E$630,speedup!$A$2:$A$630,speed_up_result!A15,speedup!$B$2:$B$630,speed_up_result!$G$1,speedup!$C$2:$C$630,speed_up_result!C15,speedup!$D$2:$D$630,speed_up_result!D15)=0,"",SUMIFS(speedup!$E$2:$E$630,speedup!$A$2:$A$630,speed_up_result!A15,speedup!$B$2:$B$630,speed_up_result!$G$1,speedup!$C$2:$C$630,speed_up_result!C15,speedup!$D$2:$D$630,speed_up_result!D15))</f>
        <v>9.0622589588165194</v>
      </c>
      <c r="H15">
        <f>IF(SUMIFS(speedup!$E$2:$E$630,speedup!$A$2:$A$630,speed_up_result!A15,speedup!$B$2:$B$630,speed_up_result!$H$1,speedup!$C$2:$C$630,speed_up_result!C15,speedup!$D$2:$D$630,speed_up_result!D15)=0,"",SUMIFS(speedup!$E$2:$E$630,speedup!$A$2:$A$630,speed_up_result!A15,speedup!$B$2:$B$630,speed_up_result!$H$1,speedup!$C$2:$C$630,speed_up_result!C15,speedup!$D$2:$D$630,speed_up_result!D15))</f>
        <v>1.0637505531311</v>
      </c>
      <c r="I15">
        <f>IF(SUMIFS(speedup!$E$2:$E$630,speedup!$A$2:$A$630,speed_up_result!A15,speedup!$B$2:$B$630,speed_up_result!$I$1,speedup!$C$2:$C$630,speed_up_result!C15,speedup!$D$2:$D$630,speed_up_result!D15)=0,"",SUMIFS(speedup!$E$2:$E$630,speedup!$A$2:$A$630,speed_up_result!A15,speedup!$B$2:$B$630,speed_up_result!$I$1,speedup!$C$2:$C$630,speed_up_result!C15,speedup!$D$2:$D$630,speed_up_result!D15))</f>
        <v>0.89405181361179697</v>
      </c>
      <c r="J15" t="str">
        <f>IF(SUMIFS(speedup!$E$2:$E$630,speedup!$A$2:$A$630,speed_up_result!A15,speedup!$B$2:$B$630,speed_up_result!$J$1,speedup!$C$2:$C$630,speed_up_result!C15,speedup!$D$2:$D$630,speed_up_result!D15)=0,"",SUMIFS(speedup!$E$2:$E$630,speedup!$A$2:$A$630,speed_up_result!A15,speedup!$B$2:$B$630,speed_up_result!$J$1,speedup!$C$2:$C$630,speed_up_result!C15,speedup!$D$2:$D$630,speed_up_result!D15))</f>
        <v/>
      </c>
      <c r="K15">
        <f>IF(SUMIFS(speedup!$E$2:$E$630,speedup!$A$2:$A$630,speed_up_result!A15,speedup!$B$2:$B$630,speed_up_result!$K$1,speedup!$C$2:$C$630,speed_up_result!C15,speedup!$D$2:$D$630,speed_up_result!D15)=0,"",SUMIFS(speedup!$E$2:$E$630,speedup!$A$2:$A$630,speed_up_result!A15,speedup!$B$2:$B$630,speed_up_result!$K$1,speedup!$C$2:$C$630,speed_up_result!C15,speedup!$D$2:$D$630,speed_up_result!D15))</f>
        <v>1.0173206126436201</v>
      </c>
      <c r="L15">
        <f t="shared" si="0"/>
        <v>0.33703461421385628</v>
      </c>
      <c r="M15">
        <f t="shared" si="1"/>
        <v>10.472208672377766</v>
      </c>
      <c r="N15">
        <f t="shared" si="2"/>
        <v>0.34663645966600898</v>
      </c>
      <c r="O15">
        <f t="shared" si="3"/>
        <v>0.1318093001186762</v>
      </c>
      <c r="P15" t="str">
        <f t="shared" si="4"/>
        <v/>
      </c>
      <c r="Q15">
        <f t="shared" si="5"/>
        <v>0.28785928629907054</v>
      </c>
    </row>
    <row r="16" spans="1:25" x14ac:dyDescent="0.2">
      <c r="A16" t="s">
        <v>1</v>
      </c>
      <c r="B16" t="s">
        <v>5</v>
      </c>
      <c r="C16" t="s">
        <v>11</v>
      </c>
      <c r="D16">
        <v>18</v>
      </c>
      <c r="E16">
        <v>1.0211210379729401</v>
      </c>
      <c r="F16">
        <f>IF(SUMIFS(speedup!$E$2:$E$630,speedup!$A$2:$A$630,A16,speedup!$B$2:$B$630,speed_up_result!$F$1,speedup!$C$2:$C$630,speed_up_result!C16,speedup!$D$2:$D$630,speed_up_result!D16)=0,"",SUMIFS(speedup!$E$2:$E$630,speedup!$A$2:$A$630,A16,speedup!$B$2:$B$630,speed_up_result!$F$1,speedup!$C$2:$C$630,speed_up_result!C16,speedup!$D$2:$D$630,speed_up_result!D16))</f>
        <v>1.06563384909378</v>
      </c>
      <c r="G16">
        <f>IF(SUMIFS(speedup!$E$2:$E$630,speedup!$A$2:$A$630,speed_up_result!A16,speedup!$B$2:$B$630,speed_up_result!$G$1,speedup!$C$2:$C$630,speed_up_result!C16,speedup!$D$2:$D$630,speed_up_result!D16)=0,"",SUMIFS(speedup!$E$2:$E$630,speedup!$A$2:$A$630,speed_up_result!A16,speedup!$B$2:$B$630,speed_up_result!$G$1,speedup!$C$2:$C$630,speed_up_result!C16,speedup!$D$2:$D$630,speed_up_result!D16))</f>
        <v>16.56960272789</v>
      </c>
      <c r="H16">
        <f>IF(SUMIFS(speedup!$E$2:$E$630,speedup!$A$2:$A$630,speed_up_result!A16,speedup!$B$2:$B$630,speed_up_result!$H$1,speedup!$C$2:$C$630,speed_up_result!C16,speedup!$D$2:$D$630,speed_up_result!D16)=0,"",SUMIFS(speedup!$E$2:$E$630,speedup!$A$2:$A$630,speed_up_result!A16,speedup!$B$2:$B$630,speed_up_result!$H$1,speedup!$C$2:$C$630,speed_up_result!C16,speedup!$D$2:$D$630,speed_up_result!D16))</f>
        <v>1.0885132040296199</v>
      </c>
      <c r="I16">
        <f>IF(SUMIFS(speedup!$E$2:$E$630,speedup!$A$2:$A$630,speed_up_result!A16,speedup!$B$2:$B$630,speed_up_result!$I$1,speedup!$C$2:$C$630,speed_up_result!C16,speedup!$D$2:$D$630,speed_up_result!D16)=0,"",SUMIFS(speedup!$E$2:$E$630,speedup!$A$2:$A$630,speed_up_result!A16,speedup!$B$2:$B$630,speed_up_result!$I$1,speedup!$C$2:$C$630,speed_up_result!C16,speedup!$D$2:$D$630,speed_up_result!D16))</f>
        <v>1.0239811370621801</v>
      </c>
      <c r="J16">
        <f>IF(SUMIFS(speedup!$E$2:$E$630,speedup!$A$2:$A$630,speed_up_result!A16,speedup!$B$2:$B$630,speed_up_result!$J$1,speedup!$C$2:$C$630,speed_up_result!C16,speedup!$D$2:$D$630,speed_up_result!D16)=0,"",SUMIFS(speedup!$E$2:$E$630,speedup!$A$2:$A$630,speed_up_result!A16,speedup!$B$2:$B$630,speed_up_result!$J$1,speedup!$C$2:$C$630,speed_up_result!C16,speedup!$D$2:$D$630,speed_up_result!D16))</f>
        <v>8.6301152706146205</v>
      </c>
      <c r="K16">
        <f>IF(SUMIFS(speedup!$E$2:$E$630,speedup!$A$2:$A$630,speed_up_result!A16,speedup!$B$2:$B$630,speed_up_result!$K$1,speedup!$C$2:$C$630,speed_up_result!C16,speedup!$D$2:$D$630,speed_up_result!D16)=0,"",SUMIFS(speedup!$E$2:$E$630,speedup!$A$2:$A$630,speed_up_result!A16,speedup!$B$2:$B$630,speed_up_result!$K$1,speedup!$C$2:$C$630,speed_up_result!C16,speedup!$D$2:$D$630,speed_up_result!D16))</f>
        <v>1.01517934458596</v>
      </c>
      <c r="L16">
        <f t="shared" si="0"/>
        <v>4.3592100706497661E-2</v>
      </c>
      <c r="M16">
        <f t="shared" si="1"/>
        <v>15.226874299625486</v>
      </c>
      <c r="N16">
        <f t="shared" si="2"/>
        <v>6.5998215246316105E-2</v>
      </c>
      <c r="O16">
        <f t="shared" si="3"/>
        <v>2.800940322332135E-3</v>
      </c>
      <c r="P16">
        <f t="shared" si="4"/>
        <v>7.4516085260044562</v>
      </c>
      <c r="Q16">
        <f t="shared" si="5"/>
        <v>-5.8187944093043287E-3</v>
      </c>
    </row>
    <row r="17" spans="1:17" x14ac:dyDescent="0.2">
      <c r="A17" t="s">
        <v>1</v>
      </c>
      <c r="B17" t="s">
        <v>5</v>
      </c>
      <c r="C17" t="s">
        <v>11</v>
      </c>
      <c r="D17">
        <v>19</v>
      </c>
      <c r="E17">
        <v>1.0370109992868699</v>
      </c>
      <c r="F17">
        <f>IF(SUMIFS(speedup!$E$2:$E$630,speedup!$A$2:$A$630,A17,speedup!$B$2:$B$630,speed_up_result!$F$1,speedup!$C$2:$C$630,speed_up_result!C17,speedup!$D$2:$D$630,speed_up_result!D17)=0,"",SUMIFS(speedup!$E$2:$E$630,speedup!$A$2:$A$630,A17,speedup!$B$2:$B$630,speed_up_result!$F$1,speedup!$C$2:$C$630,speed_up_result!C17,speedup!$D$2:$D$630,speed_up_result!D17))</f>
        <v>1.1694048968228401</v>
      </c>
      <c r="G17">
        <f>IF(SUMIFS(speedup!$E$2:$E$630,speedup!$A$2:$A$630,speed_up_result!A17,speedup!$B$2:$B$630,speed_up_result!$G$1,speedup!$C$2:$C$630,speed_up_result!C17,speedup!$D$2:$D$630,speed_up_result!D17)=0,"",SUMIFS(speedup!$E$2:$E$630,speedup!$A$2:$A$630,speed_up_result!A17,speedup!$B$2:$B$630,speed_up_result!$G$1,speedup!$C$2:$C$630,speed_up_result!C17,speedup!$D$2:$D$630,speed_up_result!D17))</f>
        <v>33.024605274200397</v>
      </c>
      <c r="H17">
        <f>IF(SUMIFS(speedup!$E$2:$E$630,speedup!$A$2:$A$630,speed_up_result!A17,speedup!$B$2:$B$630,speed_up_result!$H$1,speedup!$C$2:$C$630,speed_up_result!C17,speedup!$D$2:$D$630,speed_up_result!D17)=0,"",SUMIFS(speedup!$E$2:$E$630,speedup!$A$2:$A$630,speed_up_result!A17,speedup!$B$2:$B$630,speed_up_result!$H$1,speedup!$C$2:$C$630,speed_up_result!C17,speedup!$D$2:$D$630,speed_up_result!D17))</f>
        <v>1.19235268235206</v>
      </c>
      <c r="I17">
        <f>IF(SUMIFS(speedup!$E$2:$E$630,speedup!$A$2:$A$630,speed_up_result!A17,speedup!$B$2:$B$630,speed_up_result!$I$1,speedup!$C$2:$C$630,speed_up_result!C17,speedup!$D$2:$D$630,speed_up_result!D17)=0,"",SUMIFS(speedup!$E$2:$E$630,speedup!$A$2:$A$630,speed_up_result!A17,speedup!$B$2:$B$630,speed_up_result!$I$1,speedup!$C$2:$C$630,speed_up_result!C17,speedup!$D$2:$D$630,speed_up_result!D17))</f>
        <v>1.07766462255407</v>
      </c>
      <c r="J17" t="str">
        <f>IF(SUMIFS(speedup!$E$2:$E$630,speedup!$A$2:$A$630,speed_up_result!A17,speedup!$B$2:$B$630,speed_up_result!$J$1,speedup!$C$2:$C$630,speed_up_result!C17,speedup!$D$2:$D$630,speed_up_result!D17)=0,"",SUMIFS(speedup!$E$2:$E$630,speedup!$A$2:$A$630,speed_up_result!A17,speedup!$B$2:$B$630,speed_up_result!$J$1,speedup!$C$2:$C$630,speed_up_result!C17,speedup!$D$2:$D$630,speed_up_result!D17))</f>
        <v/>
      </c>
      <c r="K17">
        <f>IF(SUMIFS(speedup!$E$2:$E$630,speedup!$A$2:$A$630,speed_up_result!A17,speedup!$B$2:$B$630,speed_up_result!$K$1,speedup!$C$2:$C$630,speed_up_result!C17,speedup!$D$2:$D$630,speed_up_result!D17)=0,"",SUMIFS(speedup!$E$2:$E$630,speedup!$A$2:$A$630,speed_up_result!A17,speedup!$B$2:$B$630,speed_up_result!$K$1,speedup!$C$2:$C$630,speed_up_result!C17,speedup!$D$2:$D$630,speed_up_result!D17))</f>
        <v>1.0411914280482699</v>
      </c>
      <c r="L17">
        <f t="shared" si="0"/>
        <v>0.12766874953786855</v>
      </c>
      <c r="M17">
        <f t="shared" si="1"/>
        <v>30.845954668668611</v>
      </c>
      <c r="N17">
        <f t="shared" si="2"/>
        <v>0.14979752690377945</v>
      </c>
      <c r="O17">
        <f t="shared" si="3"/>
        <v>3.9202692445072129E-2</v>
      </c>
      <c r="P17" t="str">
        <f t="shared" si="4"/>
        <v/>
      </c>
      <c r="Q17">
        <f t="shared" si="5"/>
        <v>4.0312289496204912E-3</v>
      </c>
    </row>
    <row r="18" spans="1:17" x14ac:dyDescent="0.2">
      <c r="A18" t="s">
        <v>1</v>
      </c>
      <c r="B18" t="s">
        <v>5</v>
      </c>
      <c r="C18" t="s">
        <v>11</v>
      </c>
      <c r="D18">
        <v>20</v>
      </c>
      <c r="E18">
        <v>1.1646210466112401</v>
      </c>
      <c r="F18">
        <f>IF(SUMIFS(speedup!$E$2:$E$630,speedup!$A$2:$A$630,A18,speedup!$B$2:$B$630,speed_up_result!$F$1,speedup!$C$2:$C$630,speed_up_result!C18,speedup!$D$2:$D$630,speed_up_result!D18)=0,"",SUMIFS(speedup!$E$2:$E$630,speedup!$A$2:$A$630,A18,speedup!$B$2:$B$630,speed_up_result!$F$1,speedup!$C$2:$C$630,speed_up_result!C18,speedup!$D$2:$D$630,speed_up_result!D18))</f>
        <v>1.40752696990966</v>
      </c>
      <c r="G18" t="str">
        <f>IF(SUMIFS(speedup!$E$2:$E$630,speedup!$A$2:$A$630,speed_up_result!A18,speedup!$B$2:$B$630,speed_up_result!$G$1,speedup!$C$2:$C$630,speed_up_result!C18,speedup!$D$2:$D$630,speed_up_result!D18)=0,"",SUMIFS(speedup!$E$2:$E$630,speedup!$A$2:$A$630,speed_up_result!A18,speedup!$B$2:$B$630,speed_up_result!$G$1,speedup!$C$2:$C$630,speed_up_result!C18,speedup!$D$2:$D$630,speed_up_result!D18))</f>
        <v/>
      </c>
      <c r="H18">
        <f>IF(SUMIFS(speedup!$E$2:$E$630,speedup!$A$2:$A$630,speed_up_result!A18,speedup!$B$2:$B$630,speed_up_result!$H$1,speedup!$C$2:$C$630,speed_up_result!C18,speedup!$D$2:$D$630,speed_up_result!D18)=0,"",SUMIFS(speedup!$E$2:$E$630,speedup!$A$2:$A$630,speed_up_result!A18,speedup!$B$2:$B$630,speed_up_result!$H$1,speedup!$C$2:$C$630,speed_up_result!C18,speedup!$D$2:$D$630,speed_up_result!D18))</f>
        <v>1.35676741600036</v>
      </c>
      <c r="I18">
        <f>IF(SUMIFS(speedup!$E$2:$E$630,speedup!$A$2:$A$630,speed_up_result!A18,speedup!$B$2:$B$630,speed_up_result!$I$1,speedup!$C$2:$C$630,speed_up_result!C18,speedup!$D$2:$D$630,speed_up_result!D18)=0,"",SUMIFS(speedup!$E$2:$E$630,speedup!$A$2:$A$630,speed_up_result!A18,speedup!$B$2:$B$630,speed_up_result!$I$1,speedup!$C$2:$C$630,speed_up_result!C18,speedup!$D$2:$D$630,speed_up_result!D18))</f>
        <v>1.2487503801073301</v>
      </c>
      <c r="J18" t="str">
        <f>IF(SUMIFS(speedup!$E$2:$E$630,speedup!$A$2:$A$630,speed_up_result!A18,speedup!$B$2:$B$630,speed_up_result!$J$1,speedup!$C$2:$C$630,speed_up_result!C18,speedup!$D$2:$D$630,speed_up_result!D18)=0,"",SUMIFS(speedup!$E$2:$E$630,speedup!$A$2:$A$630,speed_up_result!A18,speedup!$B$2:$B$630,speed_up_result!$J$1,speedup!$C$2:$C$630,speed_up_result!C18,speedup!$D$2:$D$630,speed_up_result!D18))</f>
        <v/>
      </c>
      <c r="K18">
        <f>IF(SUMIFS(speedup!$E$2:$E$630,speedup!$A$2:$A$630,speed_up_result!A18,speedup!$B$2:$B$630,speed_up_result!$K$1,speedup!$C$2:$C$630,speed_up_result!C18,speedup!$D$2:$D$630,speed_up_result!D18)=0,"",SUMIFS(speedup!$E$2:$E$630,speedup!$A$2:$A$630,speed_up_result!A18,speedup!$B$2:$B$630,speed_up_result!$K$1,speedup!$C$2:$C$630,speed_up_result!C18,speedup!$D$2:$D$630,speed_up_result!D18))</f>
        <v>1.0628585723730199</v>
      </c>
      <c r="L18">
        <f t="shared" si="0"/>
        <v>0.20857078274964724</v>
      </c>
      <c r="M18" t="str">
        <f t="shared" si="1"/>
        <v/>
      </c>
      <c r="N18">
        <f t="shared" si="2"/>
        <v>0.16498617292570694</v>
      </c>
      <c r="O18">
        <f t="shared" si="3"/>
        <v>7.2237517723799938E-2</v>
      </c>
      <c r="P18" t="str">
        <f t="shared" si="4"/>
        <v/>
      </c>
      <c r="Q18">
        <f t="shared" si="5"/>
        <v>-8.7378185835060962E-2</v>
      </c>
    </row>
    <row r="19" spans="1:17" x14ac:dyDescent="0.2">
      <c r="A19" t="s">
        <v>1</v>
      </c>
      <c r="B19" t="s">
        <v>5</v>
      </c>
      <c r="C19" t="s">
        <v>11</v>
      </c>
      <c r="D19">
        <v>21</v>
      </c>
      <c r="E19">
        <v>1.54497557878494</v>
      </c>
      <c r="F19">
        <f>IF(SUMIFS(speedup!$E$2:$E$630,speedup!$A$2:$A$630,A19,speedup!$B$2:$B$630,speed_up_result!$F$1,speedup!$C$2:$C$630,speed_up_result!C19,speedup!$D$2:$D$630,speed_up_result!D19)=0,"",SUMIFS(speedup!$E$2:$E$630,speedup!$A$2:$A$630,A19,speedup!$B$2:$B$630,speed_up_result!$F$1,speedup!$C$2:$C$630,speed_up_result!C19,speedup!$D$2:$D$630,speed_up_result!D19))</f>
        <v>1.88162517547607</v>
      </c>
      <c r="G19" t="str">
        <f>IF(SUMIFS(speedup!$E$2:$E$630,speedup!$A$2:$A$630,speed_up_result!A19,speedup!$B$2:$B$630,speed_up_result!$G$1,speedup!$C$2:$C$630,speed_up_result!C19,speedup!$D$2:$D$630,speed_up_result!D19)=0,"",SUMIFS(speedup!$E$2:$E$630,speedup!$A$2:$A$630,speed_up_result!A19,speedup!$B$2:$B$630,speed_up_result!$G$1,speedup!$C$2:$C$630,speed_up_result!C19,speedup!$D$2:$D$630,speed_up_result!D19))</f>
        <v/>
      </c>
      <c r="H19">
        <f>IF(SUMIFS(speedup!$E$2:$E$630,speedup!$A$2:$A$630,speed_up_result!A19,speedup!$B$2:$B$630,speed_up_result!$H$1,speedup!$C$2:$C$630,speed_up_result!C19,speedup!$D$2:$D$630,speed_up_result!D19)=0,"",SUMIFS(speedup!$E$2:$E$630,speedup!$A$2:$A$630,speed_up_result!A19,speedup!$B$2:$B$630,speed_up_result!$H$1,speedup!$C$2:$C$630,speed_up_result!C19,speedup!$D$2:$D$630,speed_up_result!D19))</f>
        <v>1.60337221622467</v>
      </c>
      <c r="I19">
        <f>IF(SUMIFS(speedup!$E$2:$E$630,speedup!$A$2:$A$630,speed_up_result!A19,speedup!$B$2:$B$630,speed_up_result!$I$1,speedup!$C$2:$C$630,speed_up_result!C19,speedup!$D$2:$D$630,speed_up_result!D19)=0,"",SUMIFS(speedup!$E$2:$E$630,speedup!$A$2:$A$630,speed_up_result!A19,speedup!$B$2:$B$630,speed_up_result!$I$1,speedup!$C$2:$C$630,speed_up_result!C19,speedup!$D$2:$D$630,speed_up_result!D19))</f>
        <v>1.5874688029289199</v>
      </c>
      <c r="J19" t="str">
        <f>IF(SUMIFS(speedup!$E$2:$E$630,speedup!$A$2:$A$630,speed_up_result!A19,speedup!$B$2:$B$630,speed_up_result!$J$1,speedup!$C$2:$C$630,speed_up_result!C19,speedup!$D$2:$D$630,speed_up_result!D19)=0,"",SUMIFS(speedup!$E$2:$E$630,speedup!$A$2:$A$630,speed_up_result!A19,speedup!$B$2:$B$630,speed_up_result!$J$1,speedup!$C$2:$C$630,speed_up_result!C19,speedup!$D$2:$D$630,speed_up_result!D19))</f>
        <v/>
      </c>
      <c r="K19">
        <f>IF(SUMIFS(speedup!$E$2:$E$630,speedup!$A$2:$A$630,speed_up_result!A19,speedup!$B$2:$B$630,speed_up_result!$K$1,speedup!$C$2:$C$630,speed_up_result!C19,speedup!$D$2:$D$630,speed_up_result!D19)=0,"",SUMIFS(speedup!$E$2:$E$630,speedup!$A$2:$A$630,speed_up_result!A19,speedup!$B$2:$B$630,speed_up_result!$K$1,speedup!$C$2:$C$630,speed_up_result!C19,speedup!$D$2:$D$630,speed_up_result!D19))</f>
        <v>1.0881716410319</v>
      </c>
      <c r="L19">
        <f t="shared" si="0"/>
        <v>0.21789962334284341</v>
      </c>
      <c r="M19" t="str">
        <f t="shared" si="1"/>
        <v/>
      </c>
      <c r="N19">
        <f t="shared" si="2"/>
        <v>3.779777379112792E-2</v>
      </c>
      <c r="O19">
        <f t="shared" si="3"/>
        <v>2.750413969481591E-2</v>
      </c>
      <c r="P19" t="str">
        <f t="shared" si="4"/>
        <v/>
      </c>
      <c r="Q19">
        <f t="shared" si="5"/>
        <v>-0.29567065267937609</v>
      </c>
    </row>
    <row r="20" spans="1:17" x14ac:dyDescent="0.2">
      <c r="A20" t="s">
        <v>1</v>
      </c>
      <c r="B20" t="s">
        <v>5</v>
      </c>
      <c r="C20" t="s">
        <v>11</v>
      </c>
      <c r="D20">
        <v>22</v>
      </c>
      <c r="E20">
        <v>1.7712700366973799</v>
      </c>
      <c r="F20">
        <f>IF(SUMIFS(speedup!$E$2:$E$630,speedup!$A$2:$A$630,A20,speedup!$B$2:$B$630,speed_up_result!$F$1,speedup!$C$2:$C$630,speed_up_result!C20,speedup!$D$2:$D$630,speed_up_result!D20)=0,"",SUMIFS(speedup!$E$2:$E$630,speedup!$A$2:$A$630,A20,speedup!$B$2:$B$630,speed_up_result!$F$1,speedup!$C$2:$C$630,speed_up_result!C20,speedup!$D$2:$D$630,speed_up_result!D20))</f>
        <v>2.4716541767120299</v>
      </c>
      <c r="G20" t="str">
        <f>IF(SUMIFS(speedup!$E$2:$E$630,speedup!$A$2:$A$630,speed_up_result!A20,speedup!$B$2:$B$630,speed_up_result!$G$1,speedup!$C$2:$C$630,speed_up_result!C20,speedup!$D$2:$D$630,speed_up_result!D20)=0,"",SUMIFS(speedup!$E$2:$E$630,speedup!$A$2:$A$630,speed_up_result!A20,speedup!$B$2:$B$630,speed_up_result!$G$1,speedup!$C$2:$C$630,speed_up_result!C20,speedup!$D$2:$D$630,speed_up_result!D20))</f>
        <v/>
      </c>
      <c r="H20">
        <f>IF(SUMIFS(speedup!$E$2:$E$630,speedup!$A$2:$A$630,speed_up_result!A20,speedup!$B$2:$B$630,speed_up_result!$H$1,speedup!$C$2:$C$630,speed_up_result!C20,speedup!$D$2:$D$630,speed_up_result!D20)=0,"",SUMIFS(speedup!$E$2:$E$630,speedup!$A$2:$A$630,speed_up_result!A20,speedup!$B$2:$B$630,speed_up_result!$H$1,speedup!$C$2:$C$630,speed_up_result!C20,speedup!$D$2:$D$630,speed_up_result!D20))</f>
        <v>2.07958936691284</v>
      </c>
      <c r="I20">
        <f>IF(SUMIFS(speedup!$E$2:$E$630,speedup!$A$2:$A$630,speed_up_result!A20,speedup!$B$2:$B$630,speed_up_result!$I$1,speedup!$C$2:$C$630,speed_up_result!C20,speedup!$D$2:$D$630,speed_up_result!D20)=0,"",SUMIFS(speedup!$E$2:$E$630,speedup!$A$2:$A$630,speed_up_result!A20,speedup!$B$2:$B$630,speed_up_result!$I$1,speedup!$C$2:$C$630,speed_up_result!C20,speedup!$D$2:$D$630,speed_up_result!D20))</f>
        <v>1.8018946647644001</v>
      </c>
      <c r="J20" t="str">
        <f>IF(SUMIFS(speedup!$E$2:$E$630,speedup!$A$2:$A$630,speed_up_result!A20,speedup!$B$2:$B$630,speed_up_result!$J$1,speedup!$C$2:$C$630,speed_up_result!C20,speedup!$D$2:$D$630,speed_up_result!D20)=0,"",SUMIFS(speedup!$E$2:$E$630,speedup!$A$2:$A$630,speed_up_result!A20,speedup!$B$2:$B$630,speed_up_result!$J$1,speedup!$C$2:$C$630,speed_up_result!C20,speedup!$D$2:$D$630,speed_up_result!D20))</f>
        <v/>
      </c>
      <c r="K20">
        <f>IF(SUMIFS(speedup!$E$2:$E$630,speedup!$A$2:$A$630,speed_up_result!A20,speedup!$B$2:$B$630,speed_up_result!$K$1,speedup!$C$2:$C$630,speed_up_result!C20,speedup!$D$2:$D$630,speed_up_result!D20)=0,"",SUMIFS(speedup!$E$2:$E$630,speedup!$A$2:$A$630,speed_up_result!A20,speedup!$B$2:$B$630,speed_up_result!$K$1,speedup!$C$2:$C$630,speed_up_result!C20,speedup!$D$2:$D$630,speed_up_result!D20))</f>
        <v>1.3120544297354499</v>
      </c>
      <c r="L20">
        <f t="shared" si="0"/>
        <v>0.39541353125385137</v>
      </c>
      <c r="M20" t="str">
        <f t="shared" si="1"/>
        <v/>
      </c>
      <c r="N20">
        <f t="shared" si="2"/>
        <v>0.17406681298032711</v>
      </c>
      <c r="O20">
        <f t="shared" si="3"/>
        <v>1.7289643833258372E-2</v>
      </c>
      <c r="P20" t="str">
        <f t="shared" si="4"/>
        <v/>
      </c>
      <c r="Q20">
        <f t="shared" si="5"/>
        <v>-0.25925781921889224</v>
      </c>
    </row>
    <row r="21" spans="1:17" x14ac:dyDescent="0.2">
      <c r="A21" t="s">
        <v>1</v>
      </c>
      <c r="B21" t="s">
        <v>5</v>
      </c>
      <c r="C21" t="s">
        <v>11</v>
      </c>
      <c r="D21">
        <v>23</v>
      </c>
      <c r="E21">
        <v>2.11800861358642</v>
      </c>
      <c r="F21">
        <f>IF(SUMIFS(speedup!$E$2:$E$630,speedup!$A$2:$A$630,A21,speedup!$B$2:$B$630,speed_up_result!$F$1,speedup!$C$2:$C$630,speed_up_result!C21,speedup!$D$2:$D$630,speed_up_result!D21)=0,"",SUMIFS(speedup!$E$2:$E$630,speedup!$A$2:$A$630,A21,speedup!$B$2:$B$630,speed_up_result!$F$1,speedup!$C$2:$C$630,speed_up_result!C21,speedup!$D$2:$D$630,speed_up_result!D21))</f>
        <v>4.4507291316986004</v>
      </c>
      <c r="G21" t="str">
        <f>IF(SUMIFS(speedup!$E$2:$E$630,speedup!$A$2:$A$630,speed_up_result!A21,speedup!$B$2:$B$630,speed_up_result!$G$1,speedup!$C$2:$C$630,speed_up_result!C21,speedup!$D$2:$D$630,speed_up_result!D21)=0,"",SUMIFS(speedup!$E$2:$E$630,speedup!$A$2:$A$630,speed_up_result!A21,speedup!$B$2:$B$630,speed_up_result!$G$1,speedup!$C$2:$C$630,speed_up_result!C21,speedup!$D$2:$D$630,speed_up_result!D21))</f>
        <v/>
      </c>
      <c r="H21">
        <f>IF(SUMIFS(speedup!$E$2:$E$630,speedup!$A$2:$A$630,speed_up_result!A21,speedup!$B$2:$B$630,speed_up_result!$H$1,speedup!$C$2:$C$630,speed_up_result!C21,speedup!$D$2:$D$630,speed_up_result!D21)=0,"",SUMIFS(speedup!$E$2:$E$630,speedup!$A$2:$A$630,speed_up_result!A21,speedup!$B$2:$B$630,speed_up_result!$H$1,speedup!$C$2:$C$630,speed_up_result!C21,speedup!$D$2:$D$630,speed_up_result!D21))</f>
        <v>3.8020174503326398</v>
      </c>
      <c r="I21">
        <f>IF(SUMIFS(speedup!$E$2:$E$630,speedup!$A$2:$A$630,speed_up_result!A21,speedup!$B$2:$B$630,speed_up_result!$I$1,speedup!$C$2:$C$630,speed_up_result!C21,speedup!$D$2:$D$630,speed_up_result!D21)=0,"",SUMIFS(speedup!$E$2:$E$630,speedup!$A$2:$A$630,speed_up_result!A21,speedup!$B$2:$B$630,speed_up_result!$I$1,speedup!$C$2:$C$630,speed_up_result!C21,speedup!$D$2:$D$630,speed_up_result!D21))</f>
        <v>2.16023445129394</v>
      </c>
      <c r="J21" t="str">
        <f>IF(SUMIFS(speedup!$E$2:$E$630,speedup!$A$2:$A$630,speed_up_result!A21,speedup!$B$2:$B$630,speed_up_result!$J$1,speedup!$C$2:$C$630,speed_up_result!C21,speedup!$D$2:$D$630,speed_up_result!D21)=0,"",SUMIFS(speedup!$E$2:$E$630,speedup!$A$2:$A$630,speed_up_result!A21,speedup!$B$2:$B$630,speed_up_result!$J$1,speedup!$C$2:$C$630,speed_up_result!C21,speedup!$D$2:$D$630,speed_up_result!D21))</f>
        <v/>
      </c>
      <c r="K21">
        <f>IF(SUMIFS(speedup!$E$2:$E$630,speedup!$A$2:$A$630,speed_up_result!A21,speedup!$B$2:$B$630,speed_up_result!$K$1,speedup!$C$2:$C$630,speed_up_result!C21,speedup!$D$2:$D$630,speed_up_result!D21)=0,"",SUMIFS(speedup!$E$2:$E$630,speedup!$A$2:$A$630,speed_up_result!A21,speedup!$B$2:$B$630,speed_up_result!$K$1,speedup!$C$2:$C$630,speed_up_result!C21,speedup!$D$2:$D$630,speed_up_result!D21))</f>
        <v>1.5129278302192599</v>
      </c>
      <c r="L21">
        <f t="shared" si="0"/>
        <v>1.1013744246120836</v>
      </c>
      <c r="M21" t="str">
        <f t="shared" si="1"/>
        <v/>
      </c>
      <c r="N21">
        <f t="shared" si="2"/>
        <v>0.79509064596989099</v>
      </c>
      <c r="O21">
        <f t="shared" si="3"/>
        <v>1.9936575062373896E-2</v>
      </c>
      <c r="P21" t="str">
        <f t="shared" si="4"/>
        <v/>
      </c>
      <c r="Q21">
        <f t="shared" si="5"/>
        <v>-0.28568381614963212</v>
      </c>
    </row>
    <row r="22" spans="1:17" x14ac:dyDescent="0.2">
      <c r="A22" t="s">
        <v>1</v>
      </c>
      <c r="B22" t="s">
        <v>5</v>
      </c>
      <c r="C22" t="s">
        <v>12</v>
      </c>
      <c r="D22">
        <v>4</v>
      </c>
      <c r="E22">
        <v>0.29338224261414703</v>
      </c>
      <c r="F22" t="str">
        <f>IF(SUMIFS(speedup!$E$2:$E$630,speedup!$A$2:$A$630,A22,speedup!$B$2:$B$630,speed_up_result!$F$1,speedup!$C$2:$C$630,speed_up_result!C22,speedup!$D$2:$D$630,speed_up_result!D22)=0,"",SUMIFS(speedup!$E$2:$E$630,speedup!$A$2:$A$630,A22,speedup!$B$2:$B$630,speed_up_result!$F$1,speedup!$C$2:$C$630,speed_up_result!C22,speedup!$D$2:$D$630,speed_up_result!D22))</f>
        <v/>
      </c>
      <c r="G22" t="str">
        <f>IF(SUMIFS(speedup!$E$2:$E$630,speedup!$A$2:$A$630,speed_up_result!A22,speedup!$B$2:$B$630,speed_up_result!$G$1,speedup!$C$2:$C$630,speed_up_result!C22,speedup!$D$2:$D$630,speed_up_result!D22)=0,"",SUMIFS(speedup!$E$2:$E$630,speedup!$A$2:$A$630,speed_up_result!A22,speedup!$B$2:$B$630,speed_up_result!$G$1,speedup!$C$2:$C$630,speed_up_result!C22,speedup!$D$2:$D$630,speed_up_result!D22))</f>
        <v/>
      </c>
      <c r="H22">
        <f>IF(SUMIFS(speedup!$E$2:$E$630,speedup!$A$2:$A$630,speed_up_result!A22,speedup!$B$2:$B$630,speed_up_result!$H$1,speedup!$C$2:$C$630,speed_up_result!C22,speedup!$D$2:$D$630,speed_up_result!D22)=0,"",SUMIFS(speedup!$E$2:$E$630,speedup!$A$2:$A$630,speed_up_result!A22,speedup!$B$2:$B$630,speed_up_result!$H$1,speedup!$C$2:$C$630,speed_up_result!C22,speedup!$D$2:$D$630,speed_up_result!D22))</f>
        <v>0.33312725085838102</v>
      </c>
      <c r="I22">
        <f>IF(SUMIFS(speedup!$E$2:$E$630,speedup!$A$2:$A$630,speed_up_result!A22,speedup!$B$2:$B$630,speed_up_result!$I$1,speedup!$C$2:$C$630,speed_up_result!C22,speedup!$D$2:$D$630,speed_up_result!D22)=0,"",SUMIFS(speedup!$E$2:$E$630,speedup!$A$2:$A$630,speed_up_result!A22,speedup!$B$2:$B$630,speed_up_result!$I$1,speedup!$C$2:$C$630,speed_up_result!C22,speedup!$D$2:$D$630,speed_up_result!D22))</f>
        <v>0.28605956891003698</v>
      </c>
      <c r="J22">
        <f>IF(SUMIFS(speedup!$E$2:$E$630,speedup!$A$2:$A$630,speed_up_result!A22,speedup!$B$2:$B$630,speed_up_result!$J$1,speedup!$C$2:$C$630,speed_up_result!C22,speedup!$D$2:$D$630,speed_up_result!D22)=0,"",SUMIFS(speedup!$E$2:$E$630,speedup!$A$2:$A$630,speed_up_result!A22,speedup!$B$2:$B$630,speed_up_result!$J$1,speedup!$C$2:$C$630,speed_up_result!C22,speedup!$D$2:$D$630,speed_up_result!D22))</f>
        <v>1.55047758420308</v>
      </c>
      <c r="K22">
        <f>IF(SUMIFS(speedup!$E$2:$E$630,speedup!$A$2:$A$630,speed_up_result!A22,speedup!$B$2:$B$630,speed_up_result!$K$1,speedup!$C$2:$C$630,speed_up_result!C22,speedup!$D$2:$D$630,speed_up_result!D22)=0,"",SUMIFS(speedup!$E$2:$E$630,speedup!$A$2:$A$630,speed_up_result!A22,speedup!$B$2:$B$630,speed_up_result!$K$1,speedup!$C$2:$C$630,speed_up_result!C22,speedup!$D$2:$D$630,speed_up_result!D22))</f>
        <v>1.0194397001731601</v>
      </c>
      <c r="L22" t="str">
        <f t="shared" si="0"/>
        <v/>
      </c>
      <c r="M22" t="str">
        <f t="shared" si="1"/>
        <v/>
      </c>
      <c r="N22">
        <f t="shared" si="2"/>
        <v>0.135471758243072</v>
      </c>
      <c r="O22">
        <f t="shared" si="3"/>
        <v>-2.4959498703337468E-2</v>
      </c>
      <c r="P22">
        <f t="shared" si="4"/>
        <v>4.2848378633544311</v>
      </c>
      <c r="Q22">
        <f t="shared" si="5"/>
        <v>2.4747832421266054</v>
      </c>
    </row>
    <row r="23" spans="1:17" x14ac:dyDescent="0.2">
      <c r="A23" t="s">
        <v>1</v>
      </c>
      <c r="B23" t="s">
        <v>5</v>
      </c>
      <c r="C23" t="s">
        <v>12</v>
      </c>
      <c r="D23">
        <v>5</v>
      </c>
      <c r="E23">
        <v>0.28077192633759701</v>
      </c>
      <c r="F23" t="str">
        <f>IF(SUMIFS(speedup!$E$2:$E$630,speedup!$A$2:$A$630,A23,speedup!$B$2:$B$630,speed_up_result!$F$1,speedup!$C$2:$C$630,speed_up_result!C23,speedup!$D$2:$D$630,speed_up_result!D23)=0,"",SUMIFS(speedup!$E$2:$E$630,speedup!$A$2:$A$630,A23,speedup!$B$2:$B$630,speed_up_result!$F$1,speedup!$C$2:$C$630,speed_up_result!C23,speedup!$D$2:$D$630,speed_up_result!D23))</f>
        <v/>
      </c>
      <c r="G23" t="str">
        <f>IF(SUMIFS(speedup!$E$2:$E$630,speedup!$A$2:$A$630,speed_up_result!A23,speedup!$B$2:$B$630,speed_up_result!$G$1,speedup!$C$2:$C$630,speed_up_result!C23,speedup!$D$2:$D$630,speed_up_result!D23)=0,"",SUMIFS(speedup!$E$2:$E$630,speedup!$A$2:$A$630,speed_up_result!A23,speedup!$B$2:$B$630,speed_up_result!$G$1,speedup!$C$2:$C$630,speed_up_result!C23,speedup!$D$2:$D$630,speed_up_result!D23))</f>
        <v/>
      </c>
      <c r="H23">
        <f>IF(SUMIFS(speedup!$E$2:$E$630,speedup!$A$2:$A$630,speed_up_result!A23,speedup!$B$2:$B$630,speed_up_result!$H$1,speedup!$C$2:$C$630,speed_up_result!C23,speedup!$D$2:$D$630,speed_up_result!D23)=0,"",SUMIFS(speedup!$E$2:$E$630,speedup!$A$2:$A$630,speed_up_result!A23,speedup!$B$2:$B$630,speed_up_result!$H$1,speedup!$C$2:$C$630,speed_up_result!C23,speedup!$D$2:$D$630,speed_up_result!D23))</f>
        <v>0.31685785218781098</v>
      </c>
      <c r="I23">
        <f>IF(SUMIFS(speedup!$E$2:$E$630,speedup!$A$2:$A$630,speed_up_result!A23,speedup!$B$2:$B$630,speed_up_result!$I$1,speedup!$C$2:$C$630,speed_up_result!C23,speedup!$D$2:$D$630,speed_up_result!D23)=0,"",SUMIFS(speedup!$E$2:$E$630,speedup!$A$2:$A$630,speed_up_result!A23,speedup!$B$2:$B$630,speed_up_result!$I$1,speedup!$C$2:$C$630,speed_up_result!C23,speedup!$D$2:$D$630,speed_up_result!D23))</f>
        <v>0.25409093090132101</v>
      </c>
      <c r="J23">
        <f>IF(SUMIFS(speedup!$E$2:$E$630,speedup!$A$2:$A$630,speed_up_result!A23,speedup!$B$2:$B$630,speed_up_result!$J$1,speedup!$C$2:$C$630,speed_up_result!C23,speedup!$D$2:$D$630,speed_up_result!D23)=0,"",SUMIFS(speedup!$E$2:$E$630,speedup!$A$2:$A$630,speed_up_result!A23,speedup!$B$2:$B$630,speed_up_result!$J$1,speedup!$C$2:$C$630,speed_up_result!C23,speedup!$D$2:$D$630,speed_up_result!D23))</f>
        <v>1.4953958193461101</v>
      </c>
      <c r="K23">
        <f>IF(SUMIFS(speedup!$E$2:$E$630,speedup!$A$2:$A$630,speed_up_result!A23,speedup!$B$2:$B$630,speed_up_result!$K$1,speedup!$C$2:$C$630,speed_up_result!C23,speedup!$D$2:$D$630,speed_up_result!D23)=0,"",SUMIFS(speedup!$E$2:$E$630,speedup!$A$2:$A$630,speed_up_result!A23,speedup!$B$2:$B$630,speed_up_result!$K$1,speedup!$C$2:$C$630,speed_up_result!C23,speedup!$D$2:$D$630,speed_up_result!D23))</f>
        <v>1.02340228890263</v>
      </c>
      <c r="L23" t="str">
        <f t="shared" si="0"/>
        <v/>
      </c>
      <c r="M23" t="str">
        <f t="shared" si="1"/>
        <v/>
      </c>
      <c r="N23">
        <f t="shared" si="2"/>
        <v>0.12852398144259136</v>
      </c>
      <c r="O23">
        <f t="shared" si="3"/>
        <v>-9.5027290599541847E-2</v>
      </c>
      <c r="P23">
        <f t="shared" si="4"/>
        <v>4.3260161685398097</v>
      </c>
      <c r="Q23">
        <f t="shared" si="5"/>
        <v>2.6449594596295305</v>
      </c>
    </row>
    <row r="24" spans="1:17" x14ac:dyDescent="0.2">
      <c r="A24" t="s">
        <v>1</v>
      </c>
      <c r="B24" t="s">
        <v>5</v>
      </c>
      <c r="C24" t="s">
        <v>12</v>
      </c>
      <c r="D24">
        <v>6</v>
      </c>
      <c r="E24">
        <v>0.26879264560400201</v>
      </c>
      <c r="F24" t="str">
        <f>IF(SUMIFS(speedup!$E$2:$E$630,speedup!$A$2:$A$630,A24,speedup!$B$2:$B$630,speed_up_result!$F$1,speedup!$C$2:$C$630,speed_up_result!C24,speedup!$D$2:$D$630,speed_up_result!D24)=0,"",SUMIFS(speedup!$E$2:$E$630,speedup!$A$2:$A$630,A24,speedup!$B$2:$B$630,speed_up_result!$F$1,speedup!$C$2:$C$630,speed_up_result!C24,speedup!$D$2:$D$630,speed_up_result!D24))</f>
        <v/>
      </c>
      <c r="G24" t="str">
        <f>IF(SUMIFS(speedup!$E$2:$E$630,speedup!$A$2:$A$630,speed_up_result!A24,speedup!$B$2:$B$630,speed_up_result!$G$1,speedup!$C$2:$C$630,speed_up_result!C24,speedup!$D$2:$D$630,speed_up_result!D24)=0,"",SUMIFS(speedup!$E$2:$E$630,speedup!$A$2:$A$630,speed_up_result!A24,speedup!$B$2:$B$630,speed_up_result!$G$1,speedup!$C$2:$C$630,speed_up_result!C24,speedup!$D$2:$D$630,speed_up_result!D24))</f>
        <v/>
      </c>
      <c r="H24">
        <f>IF(SUMIFS(speedup!$E$2:$E$630,speedup!$A$2:$A$630,speed_up_result!A24,speedup!$B$2:$B$630,speed_up_result!$H$1,speedup!$C$2:$C$630,speed_up_result!C24,speedup!$D$2:$D$630,speed_up_result!D24)=0,"",SUMIFS(speedup!$E$2:$E$630,speedup!$A$2:$A$630,speed_up_result!A24,speedup!$B$2:$B$630,speed_up_result!$H$1,speedup!$C$2:$C$630,speed_up_result!C24,speedup!$D$2:$D$630,speed_up_result!D24))</f>
        <v>0.30117506139418598</v>
      </c>
      <c r="I24">
        <f>IF(SUMIFS(speedup!$E$2:$E$630,speedup!$A$2:$A$630,speed_up_result!A24,speedup!$B$2:$B$630,speed_up_result!$I$1,speedup!$C$2:$C$630,speed_up_result!C24,speedup!$D$2:$D$630,speed_up_result!D24)=0,"",SUMIFS(speedup!$E$2:$E$630,speedup!$A$2:$A$630,speed_up_result!A24,speedup!$B$2:$B$630,speed_up_result!$I$1,speedup!$C$2:$C$630,speed_up_result!C24,speedup!$D$2:$D$630,speed_up_result!D24))</f>
        <v>0.24360204444212</v>
      </c>
      <c r="J24">
        <f>IF(SUMIFS(speedup!$E$2:$E$630,speedup!$A$2:$A$630,speed_up_result!A24,speedup!$B$2:$B$630,speed_up_result!$J$1,speedup!$C$2:$C$630,speed_up_result!C24,speedup!$D$2:$D$630,speed_up_result!D24)=0,"",SUMIFS(speedup!$E$2:$E$630,speedup!$A$2:$A$630,speed_up_result!A24,speedup!$B$2:$B$630,speed_up_result!$J$1,speedup!$C$2:$C$630,speed_up_result!C24,speedup!$D$2:$D$630,speed_up_result!D24))</f>
        <v>1.4162990252176899</v>
      </c>
      <c r="K24">
        <f>IF(SUMIFS(speedup!$E$2:$E$630,speedup!$A$2:$A$630,speed_up_result!A24,speedup!$B$2:$B$630,speed_up_result!$K$1,speedup!$C$2:$C$630,speed_up_result!C24,speedup!$D$2:$D$630,speed_up_result!D24)=0,"",SUMIFS(speedup!$E$2:$E$630,speedup!$A$2:$A$630,speed_up_result!A24,speedup!$B$2:$B$630,speed_up_result!$K$1,speedup!$C$2:$C$630,speed_up_result!C24,speedup!$D$2:$D$630,speed_up_result!D24))</f>
        <v>1.01832116709815</v>
      </c>
      <c r="L24" t="str">
        <f t="shared" si="0"/>
        <v/>
      </c>
      <c r="M24" t="str">
        <f t="shared" si="1"/>
        <v/>
      </c>
      <c r="N24">
        <f t="shared" si="2"/>
        <v>0.12047359300853522</v>
      </c>
      <c r="O24">
        <f t="shared" si="3"/>
        <v>-9.3717598207631037E-2</v>
      </c>
      <c r="P24">
        <f t="shared" si="4"/>
        <v>4.2691137513644932</v>
      </c>
      <c r="Q24">
        <f t="shared" si="5"/>
        <v>2.7885008528037956</v>
      </c>
    </row>
    <row r="25" spans="1:17" x14ac:dyDescent="0.2">
      <c r="A25" t="s">
        <v>1</v>
      </c>
      <c r="B25" t="s">
        <v>5</v>
      </c>
      <c r="C25" t="s">
        <v>12</v>
      </c>
      <c r="D25">
        <v>7</v>
      </c>
      <c r="E25">
        <v>0.266103057300343</v>
      </c>
      <c r="F25" t="str">
        <f>IF(SUMIFS(speedup!$E$2:$E$630,speedup!$A$2:$A$630,A25,speedup!$B$2:$B$630,speed_up_result!$F$1,speedup!$C$2:$C$630,speed_up_result!C25,speedup!$D$2:$D$630,speed_up_result!D25)=0,"",SUMIFS(speedup!$E$2:$E$630,speedup!$A$2:$A$630,A25,speedup!$B$2:$B$630,speed_up_result!$F$1,speedup!$C$2:$C$630,speed_up_result!C25,speedup!$D$2:$D$630,speed_up_result!D25))</f>
        <v/>
      </c>
      <c r="G25" t="str">
        <f>IF(SUMIFS(speedup!$E$2:$E$630,speedup!$A$2:$A$630,speed_up_result!A25,speedup!$B$2:$B$630,speed_up_result!$G$1,speedup!$C$2:$C$630,speed_up_result!C25,speedup!$D$2:$D$630,speed_up_result!D25)=0,"",SUMIFS(speedup!$E$2:$E$630,speedup!$A$2:$A$630,speed_up_result!A25,speedup!$B$2:$B$630,speed_up_result!$G$1,speedup!$C$2:$C$630,speed_up_result!C25,speedup!$D$2:$D$630,speed_up_result!D25))</f>
        <v/>
      </c>
      <c r="H25">
        <f>IF(SUMIFS(speedup!$E$2:$E$630,speedup!$A$2:$A$630,speed_up_result!A25,speedup!$B$2:$B$630,speed_up_result!$H$1,speedup!$C$2:$C$630,speed_up_result!C25,speedup!$D$2:$D$630,speed_up_result!D25)=0,"",SUMIFS(speedup!$E$2:$E$630,speedup!$A$2:$A$630,speed_up_result!A25,speedup!$B$2:$B$630,speed_up_result!$H$1,speedup!$C$2:$C$630,speed_up_result!C25,speedup!$D$2:$D$630,speed_up_result!D25))</f>
        <v>0.29119347123538702</v>
      </c>
      <c r="I25">
        <f>IF(SUMIFS(speedup!$E$2:$E$630,speedup!$A$2:$A$630,speed_up_result!A25,speedup!$B$2:$B$630,speed_up_result!$I$1,speedup!$C$2:$C$630,speed_up_result!C25,speedup!$D$2:$D$630,speed_up_result!D25)=0,"",SUMIFS(speedup!$E$2:$E$630,speedup!$A$2:$A$630,speed_up_result!A25,speedup!$B$2:$B$630,speed_up_result!$I$1,speedup!$C$2:$C$630,speed_up_result!C25,speedup!$D$2:$D$630,speed_up_result!D25))</f>
        <v>0.23174085804060299</v>
      </c>
      <c r="J25">
        <f>IF(SUMIFS(speedup!$E$2:$E$630,speedup!$A$2:$A$630,speed_up_result!A25,speedup!$B$2:$B$630,speed_up_result!$J$1,speedup!$C$2:$C$630,speed_up_result!C25,speedup!$D$2:$D$630,speed_up_result!D25)=0,"",SUMIFS(speedup!$E$2:$E$630,speedup!$A$2:$A$630,speed_up_result!A25,speedup!$B$2:$B$630,speed_up_result!$J$1,speedup!$C$2:$C$630,speed_up_result!C25,speedup!$D$2:$D$630,speed_up_result!D25))</f>
        <v>1.37464078267415</v>
      </c>
      <c r="K25">
        <f>IF(SUMIFS(speedup!$E$2:$E$630,speedup!$A$2:$A$630,speed_up_result!A25,speedup!$B$2:$B$630,speed_up_result!$K$1,speedup!$C$2:$C$630,speed_up_result!C25,speedup!$D$2:$D$630,speed_up_result!D25)=0,"",SUMIFS(speedup!$E$2:$E$630,speedup!$A$2:$A$630,speed_up_result!A25,speedup!$B$2:$B$630,speed_up_result!$K$1,speedup!$C$2:$C$630,speed_up_result!C25,speedup!$D$2:$D$630,speed_up_result!D25))</f>
        <v>1.01789731675005</v>
      </c>
      <c r="L25" t="str">
        <f t="shared" si="0"/>
        <v/>
      </c>
      <c r="M25" t="str">
        <f t="shared" si="1"/>
        <v/>
      </c>
      <c r="N25">
        <f t="shared" si="2"/>
        <v>9.4288333962000204E-2</v>
      </c>
      <c r="O25">
        <f t="shared" si="3"/>
        <v>-0.1291311704884186</v>
      </c>
      <c r="P25">
        <f t="shared" si="4"/>
        <v>4.1658210793220301</v>
      </c>
      <c r="Q25">
        <f t="shared" si="5"/>
        <v>2.8251996315892685</v>
      </c>
    </row>
    <row r="26" spans="1:17" x14ac:dyDescent="0.2">
      <c r="A26" t="s">
        <v>1</v>
      </c>
      <c r="B26" t="s">
        <v>5</v>
      </c>
      <c r="C26" t="s">
        <v>12</v>
      </c>
      <c r="D26">
        <v>8</v>
      </c>
      <c r="E26">
        <v>0.25119540738124402</v>
      </c>
      <c r="F26" t="str">
        <f>IF(SUMIFS(speedup!$E$2:$E$630,speedup!$A$2:$A$630,A26,speedup!$B$2:$B$630,speed_up_result!$F$1,speedup!$C$2:$C$630,speed_up_result!C26,speedup!$D$2:$D$630,speed_up_result!D26)=0,"",SUMIFS(speedup!$E$2:$E$630,speedup!$A$2:$A$630,A26,speedup!$B$2:$B$630,speed_up_result!$F$1,speedup!$C$2:$C$630,speed_up_result!C26,speedup!$D$2:$D$630,speed_up_result!D26))</f>
        <v/>
      </c>
      <c r="G26">
        <f>IF(SUMIFS(speedup!$E$2:$E$630,speedup!$A$2:$A$630,speed_up_result!A26,speedup!$B$2:$B$630,speed_up_result!$G$1,speedup!$C$2:$C$630,speed_up_result!C26,speedup!$D$2:$D$630,speed_up_result!D26)=0,"",SUMIFS(speedup!$E$2:$E$630,speedup!$A$2:$A$630,speed_up_result!A26,speedup!$B$2:$B$630,speed_up_result!$G$1,speedup!$C$2:$C$630,speed_up_result!C26,speedup!$D$2:$D$630,speed_up_result!D26))</f>
        <v>1.4199836730957001</v>
      </c>
      <c r="H26">
        <f>IF(SUMIFS(speedup!$E$2:$E$630,speedup!$A$2:$A$630,speed_up_result!A26,speedup!$B$2:$B$630,speed_up_result!$H$1,speedup!$C$2:$C$630,speed_up_result!C26,speedup!$D$2:$D$630,speed_up_result!D26)=0,"",SUMIFS(speedup!$E$2:$E$630,speedup!$A$2:$A$630,speed_up_result!A26,speedup!$B$2:$B$630,speed_up_result!$H$1,speedup!$C$2:$C$630,speed_up_result!C26,speedup!$D$2:$D$630,speed_up_result!D26))</f>
        <v>0.28265747135760699</v>
      </c>
      <c r="I26">
        <f>IF(SUMIFS(speedup!$E$2:$E$630,speedup!$A$2:$A$630,speed_up_result!A26,speedup!$B$2:$B$630,speed_up_result!$I$1,speedup!$C$2:$C$630,speed_up_result!C26,speedup!$D$2:$D$630,speed_up_result!D26)=0,"",SUMIFS(speedup!$E$2:$E$630,speedup!$A$2:$A$630,speed_up_result!A26,speedup!$B$2:$B$630,speed_up_result!$I$1,speedup!$C$2:$C$630,speed_up_result!C26,speedup!$D$2:$D$630,speed_up_result!D26))</f>
        <v>0.22753083939645799</v>
      </c>
      <c r="J26">
        <f>IF(SUMIFS(speedup!$E$2:$E$630,speedup!$A$2:$A$630,speed_up_result!A26,speedup!$B$2:$B$630,speed_up_result!$J$1,speedup!$C$2:$C$630,speed_up_result!C26,speedup!$D$2:$D$630,speed_up_result!D26)=0,"",SUMIFS(speedup!$E$2:$E$630,speedup!$A$2:$A$630,speed_up_result!A26,speedup!$B$2:$B$630,speed_up_result!$J$1,speedup!$C$2:$C$630,speed_up_result!C26,speedup!$D$2:$D$630,speed_up_result!D26))</f>
        <v>1.64743244647979</v>
      </c>
      <c r="K26">
        <f>IF(SUMIFS(speedup!$E$2:$E$630,speedup!$A$2:$A$630,speed_up_result!A26,speedup!$B$2:$B$630,speed_up_result!$K$1,speedup!$C$2:$C$630,speed_up_result!C26,speedup!$D$2:$D$630,speed_up_result!D26)=0,"",SUMIFS(speedup!$E$2:$E$630,speedup!$A$2:$A$630,speed_up_result!A26,speedup!$B$2:$B$630,speed_up_result!$K$1,speedup!$C$2:$C$630,speed_up_result!C26,speedup!$D$2:$D$630,speed_up_result!D26))</f>
        <v>1.02071935860152</v>
      </c>
      <c r="L26" t="str">
        <f t="shared" si="0"/>
        <v/>
      </c>
      <c r="M26">
        <f t="shared" si="1"/>
        <v>4.6529045968605791</v>
      </c>
      <c r="N26">
        <f t="shared" si="2"/>
        <v>0.12524935986832109</v>
      </c>
      <c r="O26">
        <f t="shared" si="3"/>
        <v>-9.4207805116714782E-2</v>
      </c>
      <c r="P26">
        <f t="shared" si="4"/>
        <v>5.5583700898617572</v>
      </c>
      <c r="Q26">
        <f t="shared" si="5"/>
        <v>3.0634475337057214</v>
      </c>
    </row>
    <row r="27" spans="1:17" x14ac:dyDescent="0.2">
      <c r="A27" t="s">
        <v>1</v>
      </c>
      <c r="B27" t="s">
        <v>5</v>
      </c>
      <c r="C27" t="s">
        <v>12</v>
      </c>
      <c r="D27">
        <v>9</v>
      </c>
      <c r="E27">
        <v>0.25197802337945602</v>
      </c>
      <c r="F27" t="str">
        <f>IF(SUMIFS(speedup!$E$2:$E$630,speedup!$A$2:$A$630,A27,speedup!$B$2:$B$630,speed_up_result!$F$1,speedup!$C$2:$C$630,speed_up_result!C27,speedup!$D$2:$D$630,speed_up_result!D27)=0,"",SUMIFS(speedup!$E$2:$E$630,speedup!$A$2:$A$630,A27,speedup!$B$2:$B$630,speed_up_result!$F$1,speedup!$C$2:$C$630,speed_up_result!C27,speedup!$D$2:$D$630,speed_up_result!D27))</f>
        <v/>
      </c>
      <c r="G27">
        <f>IF(SUMIFS(speedup!$E$2:$E$630,speedup!$A$2:$A$630,speed_up_result!A27,speedup!$B$2:$B$630,speed_up_result!$G$1,speedup!$C$2:$C$630,speed_up_result!C27,speedup!$D$2:$D$630,speed_up_result!D27)=0,"",SUMIFS(speedup!$E$2:$E$630,speedup!$A$2:$A$630,speed_up_result!A27,speedup!$B$2:$B$630,speed_up_result!$G$1,speedup!$C$2:$C$630,speed_up_result!C27,speedup!$D$2:$D$630,speed_up_result!D27))</f>
        <v>1.4231825351715</v>
      </c>
      <c r="H27">
        <f>IF(SUMIFS(speedup!$E$2:$E$630,speedup!$A$2:$A$630,speed_up_result!A27,speedup!$B$2:$B$630,speed_up_result!$H$1,speedup!$C$2:$C$630,speed_up_result!C27,speedup!$D$2:$D$630,speed_up_result!D27)=0,"",SUMIFS(speedup!$E$2:$E$630,speedup!$A$2:$A$630,speed_up_result!A27,speedup!$B$2:$B$630,speed_up_result!$H$1,speedup!$C$2:$C$630,speed_up_result!C27,speedup!$D$2:$D$630,speed_up_result!D27))</f>
        <v>0.28685214940239401</v>
      </c>
      <c r="I27">
        <f>IF(SUMIFS(speedup!$E$2:$E$630,speedup!$A$2:$A$630,speed_up_result!A27,speedup!$B$2:$B$630,speed_up_result!$I$1,speedup!$C$2:$C$630,speed_up_result!C27,speedup!$D$2:$D$630,speed_up_result!D27)=0,"",SUMIFS(speedup!$E$2:$E$630,speedup!$A$2:$A$630,speed_up_result!A27,speedup!$B$2:$B$630,speed_up_result!$I$1,speedup!$C$2:$C$630,speed_up_result!C27,speedup!$D$2:$D$630,speed_up_result!D27))</f>
        <v>0.234896360659131</v>
      </c>
      <c r="J27">
        <f>IF(SUMIFS(speedup!$E$2:$E$630,speedup!$A$2:$A$630,speed_up_result!A27,speedup!$B$2:$B$630,speed_up_result!$J$1,speedup!$C$2:$C$630,speed_up_result!C27,speedup!$D$2:$D$630,speed_up_result!D27)=0,"",SUMIFS(speedup!$E$2:$E$630,speedup!$A$2:$A$630,speed_up_result!A27,speedup!$B$2:$B$630,speed_up_result!$J$1,speedup!$C$2:$C$630,speed_up_result!C27,speedup!$D$2:$D$630,speed_up_result!D27))</f>
        <v>1.5544447302818201</v>
      </c>
      <c r="K27">
        <f>IF(SUMIFS(speedup!$E$2:$E$630,speedup!$A$2:$A$630,speed_up_result!A27,speedup!$B$2:$B$630,speed_up_result!$K$1,speedup!$C$2:$C$630,speed_up_result!C27,speedup!$D$2:$D$630,speed_up_result!D27)=0,"",SUMIFS(speedup!$E$2:$E$630,speedup!$A$2:$A$630,speed_up_result!A27,speedup!$B$2:$B$630,speed_up_result!$K$1,speedup!$C$2:$C$630,speed_up_result!C27,speedup!$D$2:$D$630,speed_up_result!D27))</f>
        <v>1.0067396771674</v>
      </c>
      <c r="L27" t="str">
        <f t="shared" si="0"/>
        <v/>
      </c>
      <c r="M27">
        <f t="shared" si="1"/>
        <v>4.64804230180152</v>
      </c>
      <c r="N27">
        <f t="shared" si="2"/>
        <v>0.13840145880667021</v>
      </c>
      <c r="O27">
        <f t="shared" si="3"/>
        <v>-6.7790287784746939E-2</v>
      </c>
      <c r="P27">
        <f t="shared" si="4"/>
        <v>5.1689694578680276</v>
      </c>
      <c r="Q27">
        <f t="shared" si="5"/>
        <v>2.9953471483953242</v>
      </c>
    </row>
    <row r="28" spans="1:17" x14ac:dyDescent="0.2">
      <c r="A28" t="s">
        <v>1</v>
      </c>
      <c r="B28" t="s">
        <v>5</v>
      </c>
      <c r="C28" t="s">
        <v>12</v>
      </c>
      <c r="D28">
        <v>10</v>
      </c>
      <c r="E28">
        <v>0.25219822397419001</v>
      </c>
      <c r="F28" t="str">
        <f>IF(SUMIFS(speedup!$E$2:$E$630,speedup!$A$2:$A$630,A28,speedup!$B$2:$B$630,speed_up_result!$F$1,speedup!$C$2:$C$630,speed_up_result!C28,speedup!$D$2:$D$630,speed_up_result!D28)=0,"",SUMIFS(speedup!$E$2:$E$630,speedup!$A$2:$A$630,A28,speedup!$B$2:$B$630,speed_up_result!$F$1,speedup!$C$2:$C$630,speed_up_result!C28,speedup!$D$2:$D$630,speed_up_result!D28))</f>
        <v/>
      </c>
      <c r="G28">
        <f>IF(SUMIFS(speedup!$E$2:$E$630,speedup!$A$2:$A$630,speed_up_result!A28,speedup!$B$2:$B$630,speed_up_result!$G$1,speedup!$C$2:$C$630,speed_up_result!C28,speedup!$D$2:$D$630,speed_up_result!D28)=0,"",SUMIFS(speedup!$E$2:$E$630,speedup!$A$2:$A$630,speed_up_result!A28,speedup!$B$2:$B$630,speed_up_result!$G$1,speedup!$C$2:$C$630,speed_up_result!C28,speedup!$D$2:$D$630,speed_up_result!D28))</f>
        <v>1.4227267265319801</v>
      </c>
      <c r="H28">
        <f>IF(SUMIFS(speedup!$E$2:$E$630,speedup!$A$2:$A$630,speed_up_result!A28,speedup!$B$2:$B$630,speed_up_result!$H$1,speedup!$C$2:$C$630,speed_up_result!C28,speedup!$D$2:$D$630,speed_up_result!D28)=0,"",SUMIFS(speedup!$E$2:$E$630,speedup!$A$2:$A$630,speed_up_result!A28,speedup!$B$2:$B$630,speed_up_result!$H$1,speedup!$C$2:$C$630,speed_up_result!C28,speedup!$D$2:$D$630,speed_up_result!D28))</f>
        <v>0.29961247303906602</v>
      </c>
      <c r="I28">
        <f>IF(SUMIFS(speedup!$E$2:$E$630,speedup!$A$2:$A$630,speed_up_result!A28,speedup!$B$2:$B$630,speed_up_result!$I$1,speedup!$C$2:$C$630,speed_up_result!C28,speedup!$D$2:$D$630,speed_up_result!D28)=0,"",SUMIFS(speedup!$E$2:$E$630,speedup!$A$2:$A$630,speed_up_result!A28,speedup!$B$2:$B$630,speed_up_result!$I$1,speedup!$C$2:$C$630,speed_up_result!C28,speedup!$D$2:$D$630,speed_up_result!D28))</f>
        <v>0.25229242969961702</v>
      </c>
      <c r="J28">
        <f>IF(SUMIFS(speedup!$E$2:$E$630,speedup!$A$2:$A$630,speed_up_result!A28,speedup!$B$2:$B$630,speed_up_result!$J$1,speedup!$C$2:$C$630,speed_up_result!C28,speedup!$D$2:$D$630,speed_up_result!D28)=0,"",SUMIFS(speedup!$E$2:$E$630,speedup!$A$2:$A$630,speed_up_result!A28,speedup!$B$2:$B$630,speed_up_result!$J$1,speedup!$C$2:$C$630,speed_up_result!C28,speedup!$D$2:$D$630,speed_up_result!D28))</f>
        <v>1.43240481615066</v>
      </c>
      <c r="K28">
        <f>IF(SUMIFS(speedup!$E$2:$E$630,speedup!$A$2:$A$630,speed_up_result!A28,speedup!$B$2:$B$630,speed_up_result!$K$1,speedup!$C$2:$C$630,speed_up_result!C28,speedup!$D$2:$D$630,speed_up_result!D28)=0,"",SUMIFS(speedup!$E$2:$E$630,speedup!$A$2:$A$630,speed_up_result!A28,speedup!$B$2:$B$630,speed_up_result!$K$1,speedup!$C$2:$C$630,speed_up_result!C28,speedup!$D$2:$D$630,speed_up_result!D28))</f>
        <v>0.96708124759150405</v>
      </c>
      <c r="L28" t="str">
        <f t="shared" si="0"/>
        <v/>
      </c>
      <c r="M28">
        <f t="shared" si="1"/>
        <v>4.6413035116281476</v>
      </c>
      <c r="N28">
        <f t="shared" si="2"/>
        <v>0.1880038975600733</v>
      </c>
      <c r="O28">
        <f t="shared" si="3"/>
        <v>3.7353841729137471E-4</v>
      </c>
      <c r="P28">
        <f t="shared" si="4"/>
        <v>4.6796784433234251</v>
      </c>
      <c r="Q28">
        <f t="shared" si="5"/>
        <v>2.8346076841939825</v>
      </c>
    </row>
    <row r="29" spans="1:17" x14ac:dyDescent="0.2">
      <c r="A29" t="s">
        <v>1</v>
      </c>
      <c r="B29" t="s">
        <v>5</v>
      </c>
      <c r="C29" t="s">
        <v>12</v>
      </c>
      <c r="D29">
        <v>11</v>
      </c>
      <c r="E29">
        <v>0.23249483576007901</v>
      </c>
      <c r="F29" t="str">
        <f>IF(SUMIFS(speedup!$E$2:$E$630,speedup!$A$2:$A$630,A29,speedup!$B$2:$B$630,speed_up_result!$F$1,speedup!$C$2:$C$630,speed_up_result!C29,speedup!$D$2:$D$630,speed_up_result!D29)=0,"",SUMIFS(speedup!$E$2:$E$630,speedup!$A$2:$A$630,A29,speedup!$B$2:$B$630,speed_up_result!$F$1,speedup!$C$2:$C$630,speed_up_result!C29,speedup!$D$2:$D$630,speed_up_result!D29))</f>
        <v/>
      </c>
      <c r="G29">
        <f>IF(SUMIFS(speedup!$E$2:$E$630,speedup!$A$2:$A$630,speed_up_result!A29,speedup!$B$2:$B$630,speed_up_result!$G$1,speedup!$C$2:$C$630,speed_up_result!C29,speedup!$D$2:$D$630,speed_up_result!D29)=0,"",SUMIFS(speedup!$E$2:$E$630,speedup!$A$2:$A$630,speed_up_result!A29,speedup!$B$2:$B$630,speed_up_result!$G$1,speedup!$C$2:$C$630,speed_up_result!C29,speedup!$D$2:$D$630,speed_up_result!D29))</f>
        <v>1.49403195381164</v>
      </c>
      <c r="H29">
        <f>IF(SUMIFS(speedup!$E$2:$E$630,speedup!$A$2:$A$630,speed_up_result!A29,speedup!$B$2:$B$630,speed_up_result!$H$1,speedup!$C$2:$C$630,speed_up_result!C29,speedup!$D$2:$D$630,speed_up_result!D29)=0,"",SUMIFS(speedup!$E$2:$E$630,speedup!$A$2:$A$630,speed_up_result!A29,speedup!$B$2:$B$630,speed_up_result!$H$1,speedup!$C$2:$C$630,speed_up_result!C29,speedup!$D$2:$D$630,speed_up_result!D29))</f>
        <v>0.33894407281688599</v>
      </c>
      <c r="I29">
        <f>IF(SUMIFS(speedup!$E$2:$E$630,speedup!$A$2:$A$630,speed_up_result!A29,speedup!$B$2:$B$630,speed_up_result!$I$1,speedup!$C$2:$C$630,speed_up_result!C29,speedup!$D$2:$D$630,speed_up_result!D29)=0,"",SUMIFS(speedup!$E$2:$E$630,speedup!$A$2:$A$630,speed_up_result!A29,speedup!$B$2:$B$630,speed_up_result!$I$1,speedup!$C$2:$C$630,speed_up_result!C29,speedup!$D$2:$D$630,speed_up_result!D29))</f>
        <v>0.27060901417451699</v>
      </c>
      <c r="J29">
        <f>IF(SUMIFS(speedup!$E$2:$E$630,speedup!$A$2:$A$630,speed_up_result!A29,speedup!$B$2:$B$630,speed_up_result!$J$1,speedup!$C$2:$C$630,speed_up_result!C29,speedup!$D$2:$D$630,speed_up_result!D29)=0,"",SUMIFS(speedup!$E$2:$E$630,speedup!$A$2:$A$630,speed_up_result!A29,speedup!$B$2:$B$630,speed_up_result!$J$1,speedup!$C$2:$C$630,speed_up_result!C29,speedup!$D$2:$D$630,speed_up_result!D29))</f>
        <v>1.3900048136711101</v>
      </c>
      <c r="K29">
        <f>IF(SUMIFS(speedup!$E$2:$E$630,speedup!$A$2:$A$630,speed_up_result!A29,speedup!$B$2:$B$630,speed_up_result!$K$1,speedup!$C$2:$C$630,speed_up_result!C29,speedup!$D$2:$D$630,speed_up_result!D29)=0,"",SUMIFS(speedup!$E$2:$E$630,speedup!$A$2:$A$630,speed_up_result!A29,speedup!$B$2:$B$630,speed_up_result!$K$1,speedup!$C$2:$C$630,speed_up_result!C29,speedup!$D$2:$D$630,speed_up_result!D29))</f>
        <v>0.92618696362364505</v>
      </c>
      <c r="L29" t="str">
        <f t="shared" si="0"/>
        <v/>
      </c>
      <c r="M29">
        <f t="shared" si="1"/>
        <v>5.4260866222138073</v>
      </c>
      <c r="N29">
        <f t="shared" si="2"/>
        <v>0.45785635069613462</v>
      </c>
      <c r="O29">
        <f t="shared" si="3"/>
        <v>0.16393559147167291</v>
      </c>
      <c r="P29">
        <f t="shared" si="4"/>
        <v>4.9786481240620466</v>
      </c>
      <c r="Q29">
        <f t="shared" si="5"/>
        <v>2.9836883283696483</v>
      </c>
    </row>
    <row r="30" spans="1:17" x14ac:dyDescent="0.2">
      <c r="A30" t="s">
        <v>1</v>
      </c>
      <c r="B30" t="s">
        <v>5</v>
      </c>
      <c r="C30" t="s">
        <v>12</v>
      </c>
      <c r="D30">
        <v>12</v>
      </c>
      <c r="E30">
        <v>0.214294178813111</v>
      </c>
      <c r="F30" t="str">
        <f>IF(SUMIFS(speedup!$E$2:$E$630,speedup!$A$2:$A$630,A30,speedup!$B$2:$B$630,speed_up_result!$F$1,speedup!$C$2:$C$630,speed_up_result!C30,speedup!$D$2:$D$630,speed_up_result!D30)=0,"",SUMIFS(speedup!$E$2:$E$630,speedup!$A$2:$A$630,A30,speedup!$B$2:$B$630,speed_up_result!$F$1,speedup!$C$2:$C$630,speed_up_result!C30,speedup!$D$2:$D$630,speed_up_result!D30))</f>
        <v/>
      </c>
      <c r="G30">
        <f>IF(SUMIFS(speedup!$E$2:$E$630,speedup!$A$2:$A$630,speed_up_result!A30,speedup!$B$2:$B$630,speed_up_result!$G$1,speedup!$C$2:$C$630,speed_up_result!C30,speedup!$D$2:$D$630,speed_up_result!D30)=0,"",SUMIFS(speedup!$E$2:$E$630,speedup!$A$2:$A$630,speed_up_result!A30,speedup!$B$2:$B$630,speed_up_result!$G$1,speedup!$C$2:$C$630,speed_up_result!C30,speedup!$D$2:$D$630,speed_up_result!D30))</f>
        <v>1.5051685810089099</v>
      </c>
      <c r="H30">
        <f>IF(SUMIFS(speedup!$E$2:$E$630,speedup!$A$2:$A$630,speed_up_result!A30,speedup!$B$2:$B$630,speed_up_result!$H$1,speedup!$C$2:$C$630,speed_up_result!C30,speedup!$D$2:$D$630,speed_up_result!D30)=0,"",SUMIFS(speedup!$E$2:$E$630,speedup!$A$2:$A$630,speed_up_result!A30,speedup!$B$2:$B$630,speed_up_result!$H$1,speedup!$C$2:$C$630,speed_up_result!C30,speedup!$D$2:$D$630,speed_up_result!D30))</f>
        <v>0.39944332954930301</v>
      </c>
      <c r="I30">
        <f>IF(SUMIFS(speedup!$E$2:$E$630,speedup!$A$2:$A$630,speed_up_result!A30,speedup!$B$2:$B$630,speed_up_result!$I$1,speedup!$C$2:$C$630,speed_up_result!C30,speedup!$D$2:$D$630,speed_up_result!D30)=0,"",SUMIFS(speedup!$E$2:$E$630,speedup!$A$2:$A$630,speed_up_result!A30,speedup!$B$2:$B$630,speed_up_result!$I$1,speedup!$C$2:$C$630,speed_up_result!C30,speedup!$D$2:$D$630,speed_up_result!D30))</f>
        <v>0.27288463302687099</v>
      </c>
      <c r="J30">
        <f>IF(SUMIFS(speedup!$E$2:$E$630,speedup!$A$2:$A$630,speed_up_result!A30,speedup!$B$2:$B$630,speed_up_result!$J$1,speedup!$C$2:$C$630,speed_up_result!C30,speedup!$D$2:$D$630,speed_up_result!D30)=0,"",SUMIFS(speedup!$E$2:$E$630,speedup!$A$2:$A$630,speed_up_result!A30,speedup!$B$2:$B$630,speed_up_result!$J$1,speedup!$C$2:$C$630,speed_up_result!C30,speedup!$D$2:$D$630,speed_up_result!D30))</f>
        <v>1.25992459058761</v>
      </c>
      <c r="K30">
        <f>IF(SUMIFS(speedup!$E$2:$E$630,speedup!$A$2:$A$630,speed_up_result!A30,speedup!$B$2:$B$630,speed_up_result!$K$1,speedup!$C$2:$C$630,speed_up_result!C30,speedup!$D$2:$D$630,speed_up_result!D30)=0,"",SUMIFS(speedup!$E$2:$E$630,speedup!$A$2:$A$630,speed_up_result!A30,speedup!$B$2:$B$630,speed_up_result!$K$1,speedup!$C$2:$C$630,speed_up_result!C30,speedup!$D$2:$D$630,speed_up_result!D30))</f>
        <v>0.91089360854204904</v>
      </c>
      <c r="L30" t="str">
        <f t="shared" si="0"/>
        <v/>
      </c>
      <c r="M30">
        <f t="shared" si="1"/>
        <v>6.0238425950038934</v>
      </c>
      <c r="N30">
        <f t="shared" si="2"/>
        <v>0.86399524131573924</v>
      </c>
      <c r="O30">
        <f t="shared" si="3"/>
        <v>0.27341131960872156</v>
      </c>
      <c r="P30">
        <f t="shared" si="4"/>
        <v>4.8794158458518284</v>
      </c>
      <c r="Q30">
        <f t="shared" si="5"/>
        <v>3.250668933645894</v>
      </c>
    </row>
    <row r="31" spans="1:17" x14ac:dyDescent="0.2">
      <c r="A31" t="s">
        <v>1</v>
      </c>
      <c r="B31" t="s">
        <v>5</v>
      </c>
      <c r="C31" t="s">
        <v>12</v>
      </c>
      <c r="D31">
        <v>13</v>
      </c>
      <c r="E31">
        <v>0.20470439686494701</v>
      </c>
      <c r="F31" t="str">
        <f>IF(SUMIFS(speedup!$E$2:$E$630,speedup!$A$2:$A$630,A31,speedup!$B$2:$B$630,speed_up_result!$F$1,speedup!$C$2:$C$630,speed_up_result!C31,speedup!$D$2:$D$630,speed_up_result!D31)=0,"",SUMIFS(speedup!$E$2:$E$630,speedup!$A$2:$A$630,A31,speedup!$B$2:$B$630,speed_up_result!$F$1,speedup!$C$2:$C$630,speed_up_result!C31,speedup!$D$2:$D$630,speed_up_result!D31))</f>
        <v/>
      </c>
      <c r="G31">
        <f>IF(SUMIFS(speedup!$E$2:$E$630,speedup!$A$2:$A$630,speed_up_result!A31,speedup!$B$2:$B$630,speed_up_result!$G$1,speedup!$C$2:$C$630,speed_up_result!C31,speedup!$D$2:$D$630,speed_up_result!D31)=0,"",SUMIFS(speedup!$E$2:$E$630,speedup!$A$2:$A$630,speed_up_result!A31,speedup!$B$2:$B$630,speed_up_result!$G$1,speedup!$C$2:$C$630,speed_up_result!C31,speedup!$D$2:$D$630,speed_up_result!D31))</f>
        <v>1.4626114368438701</v>
      </c>
      <c r="H31">
        <f>IF(SUMIFS(speedup!$E$2:$E$630,speedup!$A$2:$A$630,speed_up_result!A31,speedup!$B$2:$B$630,speed_up_result!$H$1,speedup!$C$2:$C$630,speed_up_result!C31,speedup!$D$2:$D$630,speed_up_result!D31)=0,"",SUMIFS(speedup!$E$2:$E$630,speedup!$A$2:$A$630,speed_up_result!A31,speedup!$B$2:$B$630,speed_up_result!$H$1,speedup!$C$2:$C$630,speed_up_result!C31,speedup!$D$2:$D$630,speed_up_result!D31))</f>
        <v>0.55767720587113301</v>
      </c>
      <c r="I31">
        <f>IF(SUMIFS(speedup!$E$2:$E$630,speedup!$A$2:$A$630,speed_up_result!A31,speedup!$B$2:$B$630,speed_up_result!$I$1,speedup!$C$2:$C$630,speed_up_result!C31,speedup!$D$2:$D$630,speed_up_result!D31)=0,"",SUMIFS(speedup!$E$2:$E$630,speedup!$A$2:$A$630,speed_up_result!A31,speedup!$B$2:$B$630,speed_up_result!$I$1,speedup!$C$2:$C$630,speed_up_result!C31,speedup!$D$2:$D$630,speed_up_result!D31))</f>
        <v>0.25797448205012902</v>
      </c>
      <c r="J31">
        <f>IF(SUMIFS(speedup!$E$2:$E$630,speedup!$A$2:$A$630,speed_up_result!A31,speedup!$B$2:$B$630,speed_up_result!$J$1,speedup!$C$2:$C$630,speed_up_result!C31,speedup!$D$2:$D$630,speed_up_result!D31)=0,"",SUMIFS(speedup!$E$2:$E$630,speedup!$A$2:$A$630,speed_up_result!A31,speedup!$B$2:$B$630,speed_up_result!$J$1,speedup!$C$2:$C$630,speed_up_result!C31,speedup!$D$2:$D$630,speed_up_result!D31))</f>
        <v>1.4238251686096099</v>
      </c>
      <c r="K31">
        <f>IF(SUMIFS(speedup!$E$2:$E$630,speedup!$A$2:$A$630,speed_up_result!A31,speedup!$B$2:$B$630,speed_up_result!$K$1,speedup!$C$2:$C$630,speed_up_result!C31,speedup!$D$2:$D$630,speed_up_result!D31)=0,"",SUMIFS(speedup!$E$2:$E$630,speedup!$A$2:$A$630,speed_up_result!A31,speedup!$B$2:$B$630,speed_up_result!$K$1,speedup!$C$2:$C$630,speed_up_result!C31,speedup!$D$2:$D$630,speed_up_result!D31))</f>
        <v>0.930798967679341</v>
      </c>
      <c r="L31" t="str">
        <f t="shared" si="0"/>
        <v/>
      </c>
      <c r="M31">
        <f t="shared" si="1"/>
        <v>6.1449927761386709</v>
      </c>
      <c r="N31">
        <f t="shared" si="2"/>
        <v>1.7243049705427604</v>
      </c>
      <c r="O31">
        <f t="shared" si="3"/>
        <v>0.26022931603333732</v>
      </c>
      <c r="P31">
        <f t="shared" si="4"/>
        <v>5.9555182517597487</v>
      </c>
      <c r="Q31">
        <f t="shared" si="5"/>
        <v>3.5470394477820246</v>
      </c>
    </row>
    <row r="32" spans="1:17" x14ac:dyDescent="0.2">
      <c r="A32" t="s">
        <v>1</v>
      </c>
      <c r="B32" t="s">
        <v>5</v>
      </c>
      <c r="C32" t="s">
        <v>12</v>
      </c>
      <c r="D32">
        <v>14</v>
      </c>
      <c r="E32">
        <v>0.19320055082732501</v>
      </c>
      <c r="F32" t="str">
        <f>IF(SUMIFS(speedup!$E$2:$E$630,speedup!$A$2:$A$630,A32,speedup!$B$2:$B$630,speed_up_result!$F$1,speedup!$C$2:$C$630,speed_up_result!C32,speedup!$D$2:$D$630,speed_up_result!D32)=0,"",SUMIFS(speedup!$E$2:$E$630,speedup!$A$2:$A$630,A32,speedup!$B$2:$B$630,speed_up_result!$F$1,speedup!$C$2:$C$630,speed_up_result!C32,speedup!$D$2:$D$630,speed_up_result!D32))</f>
        <v/>
      </c>
      <c r="G32">
        <f>IF(SUMIFS(speedup!$E$2:$E$630,speedup!$A$2:$A$630,speed_up_result!A32,speedup!$B$2:$B$630,speed_up_result!$G$1,speedup!$C$2:$C$630,speed_up_result!C32,speedup!$D$2:$D$630,speed_up_result!D32)=0,"",SUMIFS(speedup!$E$2:$E$630,speedup!$A$2:$A$630,speed_up_result!A32,speedup!$B$2:$B$630,speed_up_result!$G$1,speedup!$C$2:$C$630,speed_up_result!C32,speedup!$D$2:$D$630,speed_up_result!D32))</f>
        <v>1.4312311172485299</v>
      </c>
      <c r="H32">
        <f>IF(SUMIFS(speedup!$E$2:$E$630,speedup!$A$2:$A$630,speed_up_result!A32,speedup!$B$2:$B$630,speed_up_result!$H$1,speedup!$C$2:$C$630,speed_up_result!C32,speedup!$D$2:$D$630,speed_up_result!D32)=0,"",SUMIFS(speedup!$E$2:$E$630,speedup!$A$2:$A$630,speed_up_result!A32,speedup!$B$2:$B$630,speed_up_result!$H$1,speedup!$C$2:$C$630,speed_up_result!C32,speedup!$D$2:$D$630,speed_up_result!D32))</f>
        <v>0.834609452415915</v>
      </c>
      <c r="I32">
        <f>IF(SUMIFS(speedup!$E$2:$E$630,speedup!$A$2:$A$630,speed_up_result!A32,speedup!$B$2:$B$630,speed_up_result!$I$1,speedup!$C$2:$C$630,speed_up_result!C32,speedup!$D$2:$D$630,speed_up_result!D32)=0,"",SUMIFS(speedup!$E$2:$E$630,speedup!$A$2:$A$630,speed_up_result!A32,speedup!$B$2:$B$630,speed_up_result!$I$1,speedup!$C$2:$C$630,speed_up_result!C32,speedup!$D$2:$D$630,speed_up_result!D32))</f>
        <v>0.24403990951238799</v>
      </c>
      <c r="J32">
        <f>IF(SUMIFS(speedup!$E$2:$E$630,speedup!$A$2:$A$630,speed_up_result!A32,speedup!$B$2:$B$630,speed_up_result!$J$1,speedup!$C$2:$C$630,speed_up_result!C32,speedup!$D$2:$D$630,speed_up_result!D32)=0,"",SUMIFS(speedup!$E$2:$E$630,speedup!$A$2:$A$630,speed_up_result!A32,speedup!$B$2:$B$630,speed_up_result!$J$1,speedup!$C$2:$C$630,speed_up_result!C32,speedup!$D$2:$D$630,speed_up_result!D32))</f>
        <v>1.38496661186218</v>
      </c>
      <c r="K32">
        <f>IF(SUMIFS(speedup!$E$2:$E$630,speedup!$A$2:$A$630,speed_up_result!A32,speedup!$B$2:$B$630,speed_up_result!$K$1,speedup!$C$2:$C$630,speed_up_result!C32,speedup!$D$2:$D$630,speed_up_result!D32)=0,"",SUMIFS(speedup!$E$2:$E$630,speedup!$A$2:$A$630,speed_up_result!A32,speedup!$B$2:$B$630,speed_up_result!$K$1,speedup!$C$2:$C$630,speed_up_result!C32,speedup!$D$2:$D$630,speed_up_result!D32))</f>
        <v>1.022842106193</v>
      </c>
      <c r="L32" t="str">
        <f t="shared" si="0"/>
        <v/>
      </c>
      <c r="M32">
        <f t="shared" si="1"/>
        <v>6.4080074364162014</v>
      </c>
      <c r="N32">
        <f t="shared" si="2"/>
        <v>3.3199123855596859</v>
      </c>
      <c r="O32">
        <f t="shared" si="3"/>
        <v>0.26314292825438779</v>
      </c>
      <c r="P32">
        <f t="shared" si="4"/>
        <v>6.1685438055505761</v>
      </c>
      <c r="Q32">
        <f t="shared" si="5"/>
        <v>4.2941987060232334</v>
      </c>
    </row>
    <row r="33" spans="1:17" x14ac:dyDescent="0.2">
      <c r="A33" t="s">
        <v>1</v>
      </c>
      <c r="B33" t="s">
        <v>5</v>
      </c>
      <c r="C33" t="s">
        <v>12</v>
      </c>
      <c r="D33">
        <v>15</v>
      </c>
      <c r="E33">
        <v>0.19530215450361599</v>
      </c>
      <c r="F33" t="str">
        <f>IF(SUMIFS(speedup!$E$2:$E$630,speedup!$A$2:$A$630,A33,speedup!$B$2:$B$630,speed_up_result!$F$1,speedup!$C$2:$C$630,speed_up_result!C33,speedup!$D$2:$D$630,speed_up_result!D33)=0,"",SUMIFS(speedup!$E$2:$E$630,speedup!$A$2:$A$630,A33,speedup!$B$2:$B$630,speed_up_result!$F$1,speedup!$C$2:$C$630,speed_up_result!C33,speedup!$D$2:$D$630,speed_up_result!D33))</f>
        <v/>
      </c>
      <c r="G33">
        <f>IF(SUMIFS(speedup!$E$2:$E$630,speedup!$A$2:$A$630,speed_up_result!A33,speedup!$B$2:$B$630,speed_up_result!$G$1,speedup!$C$2:$C$630,speed_up_result!C33,speedup!$D$2:$D$630,speed_up_result!D33)=0,"",SUMIFS(speedup!$E$2:$E$630,speedup!$A$2:$A$630,speed_up_result!A33,speedup!$B$2:$B$630,speed_up_result!$G$1,speedup!$C$2:$C$630,speed_up_result!C33,speedup!$D$2:$D$630,speed_up_result!D33))</f>
        <v>1.3528470039367599</v>
      </c>
      <c r="H33">
        <f>IF(SUMIFS(speedup!$E$2:$E$630,speedup!$A$2:$A$630,speed_up_result!A33,speedup!$B$2:$B$630,speed_up_result!$H$1,speedup!$C$2:$C$630,speed_up_result!C33,speedup!$D$2:$D$630,speed_up_result!D33)=0,"",SUMIFS(speedup!$E$2:$E$630,speedup!$A$2:$A$630,speed_up_result!A33,speedup!$B$2:$B$630,speed_up_result!$H$1,speedup!$C$2:$C$630,speed_up_result!C33,speedup!$D$2:$D$630,speed_up_result!D33))</f>
        <v>1.0250712108611999</v>
      </c>
      <c r="I33">
        <f>IF(SUMIFS(speedup!$E$2:$E$630,speedup!$A$2:$A$630,speed_up_result!A33,speedup!$B$2:$B$630,speed_up_result!$I$1,speedup!$C$2:$C$630,speed_up_result!C33,speedup!$D$2:$D$630,speed_up_result!D33)=0,"",SUMIFS(speedup!$E$2:$E$630,speedup!$A$2:$A$630,speed_up_result!A33,speedup!$B$2:$B$630,speed_up_result!$I$1,speedup!$C$2:$C$630,speed_up_result!C33,speedup!$D$2:$D$630,speed_up_result!D33))</f>
        <v>0.26019614350561998</v>
      </c>
      <c r="J33">
        <f>IF(SUMIFS(speedup!$E$2:$E$630,speedup!$A$2:$A$630,speed_up_result!A33,speedup!$B$2:$B$630,speed_up_result!$J$1,speedup!$C$2:$C$630,speed_up_result!C33,speedup!$D$2:$D$630,speed_up_result!D33)=0,"",SUMIFS(speedup!$E$2:$E$630,speedup!$A$2:$A$630,speed_up_result!A33,speedup!$B$2:$B$630,speed_up_result!$J$1,speedup!$C$2:$C$630,speed_up_result!C33,speedup!$D$2:$D$630,speed_up_result!D33))</f>
        <v>2.8354206085204998</v>
      </c>
      <c r="K33">
        <f>IF(SUMIFS(speedup!$E$2:$E$630,speedup!$A$2:$A$630,speed_up_result!A33,speedup!$B$2:$B$630,speed_up_result!$K$1,speedup!$C$2:$C$630,speed_up_result!C33,speedup!$D$2:$D$630,speed_up_result!D33)=0,"",SUMIFS(speedup!$E$2:$E$630,speedup!$A$2:$A$630,speed_up_result!A33,speedup!$B$2:$B$630,speed_up_result!$K$1,speedup!$C$2:$C$630,speed_up_result!C33,speedup!$D$2:$D$630,speed_up_result!D33))</f>
        <v>1.0114718959444999</v>
      </c>
      <c r="L33" t="str">
        <f t="shared" si="0"/>
        <v/>
      </c>
      <c r="M33">
        <f t="shared" si="1"/>
        <v>5.9269435730250084</v>
      </c>
      <c r="N33">
        <f t="shared" si="2"/>
        <v>4.2486426146528808</v>
      </c>
      <c r="O33">
        <f t="shared" si="3"/>
        <v>0.33227482393596675</v>
      </c>
      <c r="P33">
        <f t="shared" si="4"/>
        <v>13.518122525207485</v>
      </c>
      <c r="Q33">
        <f t="shared" si="5"/>
        <v>4.1790104339364706</v>
      </c>
    </row>
    <row r="34" spans="1:17" x14ac:dyDescent="0.2">
      <c r="A34" t="s">
        <v>1</v>
      </c>
      <c r="B34" t="s">
        <v>5</v>
      </c>
      <c r="C34" t="s">
        <v>12</v>
      </c>
      <c r="D34">
        <v>16</v>
      </c>
      <c r="E34">
        <v>0.20948744287677801</v>
      </c>
      <c r="F34" t="str">
        <f>IF(SUMIFS(speedup!$E$2:$E$630,speedup!$A$2:$A$630,A34,speedup!$B$2:$B$630,speed_up_result!$F$1,speedup!$C$2:$C$630,speed_up_result!C34,speedup!$D$2:$D$630,speed_up_result!D34)=0,"",SUMIFS(speedup!$E$2:$E$630,speedup!$A$2:$A$630,A34,speedup!$B$2:$B$630,speed_up_result!$F$1,speedup!$C$2:$C$630,speed_up_result!C34,speedup!$D$2:$D$630,speed_up_result!D34))</f>
        <v/>
      </c>
      <c r="G34">
        <f>IF(SUMIFS(speedup!$E$2:$E$630,speedup!$A$2:$A$630,speed_up_result!A34,speedup!$B$2:$B$630,speed_up_result!$G$1,speedup!$C$2:$C$630,speed_up_result!C34,speedup!$D$2:$D$630,speed_up_result!D34)=0,"",SUMIFS(speedup!$E$2:$E$630,speedup!$A$2:$A$630,speed_up_result!A34,speedup!$B$2:$B$630,speed_up_result!$G$1,speedup!$C$2:$C$630,speed_up_result!C34,speedup!$D$2:$D$630,speed_up_result!D34))</f>
        <v>1.2918129444122299</v>
      </c>
      <c r="H34">
        <f>IF(SUMIFS(speedup!$E$2:$E$630,speedup!$A$2:$A$630,speed_up_result!A34,speedup!$B$2:$B$630,speed_up_result!$H$1,speedup!$C$2:$C$630,speed_up_result!C34,speedup!$D$2:$D$630,speed_up_result!D34)=0,"",SUMIFS(speedup!$E$2:$E$630,speedup!$A$2:$A$630,speed_up_result!A34,speedup!$B$2:$B$630,speed_up_result!$H$1,speedup!$C$2:$C$630,speed_up_result!C34,speedup!$D$2:$D$630,speed_up_result!D34))</f>
        <v>1.0433795831420201</v>
      </c>
      <c r="I34">
        <f>IF(SUMIFS(speedup!$E$2:$E$630,speedup!$A$2:$A$630,speed_up_result!A34,speedup!$B$2:$B$630,speed_up_result!$I$1,speedup!$C$2:$C$630,speed_up_result!C34,speedup!$D$2:$D$630,speed_up_result!D34)=0,"",SUMIFS(speedup!$E$2:$E$630,speedup!$A$2:$A$630,speed_up_result!A34,speedup!$B$2:$B$630,speed_up_result!$I$1,speedup!$C$2:$C$630,speed_up_result!C34,speedup!$D$2:$D$630,speed_up_result!D34))</f>
        <v>0.31851843992869</v>
      </c>
      <c r="J34">
        <f>IF(SUMIFS(speedup!$E$2:$E$630,speedup!$A$2:$A$630,speed_up_result!A34,speedup!$B$2:$B$630,speed_up_result!$J$1,speedup!$C$2:$C$630,speed_up_result!C34,speedup!$D$2:$D$630,speed_up_result!D34)=0,"",SUMIFS(speedup!$E$2:$E$630,speedup!$A$2:$A$630,speed_up_result!A34,speedup!$B$2:$B$630,speed_up_result!$J$1,speedup!$C$2:$C$630,speed_up_result!C34,speedup!$D$2:$D$630,speed_up_result!D34))</f>
        <v>1.3015719652175901</v>
      </c>
      <c r="K34">
        <f>IF(SUMIFS(speedup!$E$2:$E$630,speedup!$A$2:$A$630,speed_up_result!A34,speedup!$B$2:$B$630,speed_up_result!$K$1,speedup!$C$2:$C$630,speed_up_result!C34,speedup!$D$2:$D$630,speed_up_result!D34)=0,"",SUMIFS(speedup!$E$2:$E$630,speedup!$A$2:$A$630,speed_up_result!A34,speedup!$B$2:$B$630,speed_up_result!$K$1,speedup!$C$2:$C$630,speed_up_result!C34,speedup!$D$2:$D$630,speed_up_result!D34))</f>
        <v>0.99071516070449495</v>
      </c>
      <c r="L34" t="str">
        <f t="shared" si="0"/>
        <v/>
      </c>
      <c r="M34">
        <f t="shared" si="1"/>
        <v>5.1665411858222141</v>
      </c>
      <c r="N34">
        <f t="shared" si="2"/>
        <v>3.9806306708118218</v>
      </c>
      <c r="O34">
        <f t="shared" si="3"/>
        <v>0.52046554941264334</v>
      </c>
      <c r="P34">
        <f t="shared" si="4"/>
        <v>5.2131264162844548</v>
      </c>
      <c r="Q34">
        <f t="shared" si="5"/>
        <v>3.7292341111215936</v>
      </c>
    </row>
    <row r="35" spans="1:17" x14ac:dyDescent="0.2">
      <c r="A35" t="s">
        <v>1</v>
      </c>
      <c r="B35" t="s">
        <v>5</v>
      </c>
      <c r="C35" t="s">
        <v>12</v>
      </c>
      <c r="D35">
        <v>17</v>
      </c>
      <c r="E35">
        <v>0.235080747043385</v>
      </c>
      <c r="F35" t="str">
        <f>IF(SUMIFS(speedup!$E$2:$E$630,speedup!$A$2:$A$630,A35,speedup!$B$2:$B$630,speed_up_result!$F$1,speedup!$C$2:$C$630,speed_up_result!C35,speedup!$D$2:$D$630,speed_up_result!D35)=0,"",SUMIFS(speedup!$E$2:$E$630,speedup!$A$2:$A$630,A35,speedup!$B$2:$B$630,speed_up_result!$F$1,speedup!$C$2:$C$630,speed_up_result!C35,speedup!$D$2:$D$630,speed_up_result!D35))</f>
        <v/>
      </c>
      <c r="G35">
        <f>IF(SUMIFS(speedup!$E$2:$E$630,speedup!$A$2:$A$630,speed_up_result!A35,speedup!$B$2:$B$630,speed_up_result!$G$1,speedup!$C$2:$C$630,speed_up_result!C35,speedup!$D$2:$D$630,speed_up_result!D35)=0,"",SUMIFS(speedup!$E$2:$E$630,speedup!$A$2:$A$630,speed_up_result!A35,speedup!$B$2:$B$630,speed_up_result!$G$1,speedup!$C$2:$C$630,speed_up_result!C35,speedup!$D$2:$D$630,speed_up_result!D35))</f>
        <v>1.23616600036621</v>
      </c>
      <c r="H35">
        <f>IF(SUMIFS(speedup!$E$2:$E$630,speedup!$A$2:$A$630,speed_up_result!A35,speedup!$B$2:$B$630,speed_up_result!$H$1,speedup!$C$2:$C$630,speed_up_result!C35,speedup!$D$2:$D$630,speed_up_result!D35)=0,"",SUMIFS(speedup!$E$2:$E$630,speedup!$A$2:$A$630,speed_up_result!A35,speedup!$B$2:$B$630,speed_up_result!$H$1,speedup!$C$2:$C$630,speed_up_result!C35,speedup!$D$2:$D$630,speed_up_result!D35))</f>
        <v>1.0730137634277299</v>
      </c>
      <c r="I35">
        <f>IF(SUMIFS(speedup!$E$2:$E$630,speedup!$A$2:$A$630,speed_up_result!A35,speedup!$B$2:$B$630,speed_up_result!$I$1,speedup!$C$2:$C$630,speed_up_result!C35,speedup!$D$2:$D$630,speed_up_result!D35)=0,"",SUMIFS(speedup!$E$2:$E$630,speedup!$A$2:$A$630,speed_up_result!A35,speedup!$B$2:$B$630,speed_up_result!$I$1,speedup!$C$2:$C$630,speed_up_result!C35,speedup!$D$2:$D$630,speed_up_result!D35))</f>
        <v>0.44012452106849798</v>
      </c>
      <c r="J35" t="str">
        <f>IF(SUMIFS(speedup!$E$2:$E$630,speedup!$A$2:$A$630,speed_up_result!A35,speedup!$B$2:$B$630,speed_up_result!$J$1,speedup!$C$2:$C$630,speed_up_result!C35,speedup!$D$2:$D$630,speed_up_result!D35)=0,"",SUMIFS(speedup!$E$2:$E$630,speedup!$A$2:$A$630,speed_up_result!A35,speedup!$B$2:$B$630,speed_up_result!$J$1,speedup!$C$2:$C$630,speed_up_result!C35,speedup!$D$2:$D$630,speed_up_result!D35))</f>
        <v/>
      </c>
      <c r="K35">
        <f>IF(SUMIFS(speedup!$E$2:$E$630,speedup!$A$2:$A$630,speed_up_result!A35,speedup!$B$2:$B$630,speed_up_result!$K$1,speedup!$C$2:$C$630,speed_up_result!C35,speedup!$D$2:$D$630,speed_up_result!D35)=0,"",SUMIFS(speedup!$E$2:$E$630,speedup!$A$2:$A$630,speed_up_result!A35,speedup!$B$2:$B$630,speed_up_result!$K$1,speedup!$C$2:$C$630,speed_up_result!C35,speedup!$D$2:$D$630,speed_up_result!D35))</f>
        <v>1.06878662109375</v>
      </c>
      <c r="L35" t="str">
        <f t="shared" si="0"/>
        <v/>
      </c>
      <c r="M35">
        <f t="shared" si="1"/>
        <v>4.2584740176024329</v>
      </c>
      <c r="N35">
        <f t="shared" si="2"/>
        <v>3.5644476501076516</v>
      </c>
      <c r="O35">
        <f t="shared" si="3"/>
        <v>0.87222699691043348</v>
      </c>
      <c r="P35" t="str">
        <f t="shared" si="4"/>
        <v/>
      </c>
      <c r="Q35">
        <f t="shared" si="5"/>
        <v>3.546465988967193</v>
      </c>
    </row>
    <row r="36" spans="1:17" x14ac:dyDescent="0.2">
      <c r="A36" t="s">
        <v>1</v>
      </c>
      <c r="B36" t="s">
        <v>5</v>
      </c>
      <c r="C36" t="s">
        <v>12</v>
      </c>
      <c r="D36">
        <v>18</v>
      </c>
      <c r="E36">
        <v>0.47547243155685098</v>
      </c>
      <c r="F36" t="str">
        <f>IF(SUMIFS(speedup!$E$2:$E$630,speedup!$A$2:$A$630,A36,speedup!$B$2:$B$630,speed_up_result!$F$1,speedup!$C$2:$C$630,speed_up_result!C36,speedup!$D$2:$D$630,speed_up_result!D36)=0,"",SUMIFS(speedup!$E$2:$E$630,speedup!$A$2:$A$630,A36,speedup!$B$2:$B$630,speed_up_result!$F$1,speedup!$C$2:$C$630,speed_up_result!C36,speedup!$D$2:$D$630,speed_up_result!D36))</f>
        <v/>
      </c>
      <c r="G36">
        <f>IF(SUMIFS(speedup!$E$2:$E$630,speedup!$A$2:$A$630,speed_up_result!A36,speedup!$B$2:$B$630,speed_up_result!$G$1,speedup!$C$2:$C$630,speed_up_result!C36,speedup!$D$2:$D$630,speed_up_result!D36)=0,"",SUMIFS(speedup!$E$2:$E$630,speedup!$A$2:$A$630,speed_up_result!A36,speedup!$B$2:$B$630,speed_up_result!$G$1,speedup!$C$2:$C$630,speed_up_result!C36,speedup!$D$2:$D$630,speed_up_result!D36))</f>
        <v>1.3250395456949799</v>
      </c>
      <c r="H36">
        <f>IF(SUMIFS(speedup!$E$2:$E$630,speedup!$A$2:$A$630,speed_up_result!A36,speedup!$B$2:$B$630,speed_up_result!$H$1,speedup!$C$2:$C$630,speed_up_result!C36,speedup!$D$2:$D$630,speed_up_result!D36)=0,"",SUMIFS(speedup!$E$2:$E$630,speedup!$A$2:$A$630,speed_up_result!A36,speedup!$B$2:$B$630,speed_up_result!$H$1,speedup!$C$2:$C$630,speed_up_result!C36,speedup!$D$2:$D$630,speed_up_result!D36))</f>
        <v>1.09435881887163</v>
      </c>
      <c r="I36">
        <f>IF(SUMIFS(speedup!$E$2:$E$630,speedup!$A$2:$A$630,speed_up_result!A36,speedup!$B$2:$B$630,speed_up_result!$I$1,speedup!$C$2:$C$630,speed_up_result!C36,speedup!$D$2:$D$630,speed_up_result!D36)=0,"",SUMIFS(speedup!$E$2:$E$630,speedup!$A$2:$A$630,speed_up_result!A36,speedup!$B$2:$B$630,speed_up_result!$I$1,speedup!$C$2:$C$630,speed_up_result!C36,speedup!$D$2:$D$630,speed_up_result!D36))</f>
        <v>0.796097035501517</v>
      </c>
      <c r="J36">
        <f>IF(SUMIFS(speedup!$E$2:$E$630,speedup!$A$2:$A$630,speed_up_result!A36,speedup!$B$2:$B$630,speed_up_result!$J$1,speedup!$C$2:$C$630,speed_up_result!C36,speedup!$D$2:$D$630,speed_up_result!D36)=0,"",SUMIFS(speedup!$E$2:$E$630,speedup!$A$2:$A$630,speed_up_result!A36,speedup!$B$2:$B$630,speed_up_result!$J$1,speedup!$C$2:$C$630,speed_up_result!C36,speedup!$D$2:$D$630,speed_up_result!D36))</f>
        <v>1.74689666430155</v>
      </c>
      <c r="K36">
        <f>IF(SUMIFS(speedup!$E$2:$E$630,speedup!$A$2:$A$630,speed_up_result!A36,speedup!$B$2:$B$630,speed_up_result!$K$1,speedup!$C$2:$C$630,speed_up_result!C36,speedup!$D$2:$D$630,speed_up_result!D36)=0,"",SUMIFS(speedup!$E$2:$E$630,speedup!$A$2:$A$630,speed_up_result!A36,speedup!$B$2:$B$630,speed_up_result!$K$1,speedup!$C$2:$C$630,speed_up_result!C36,speedup!$D$2:$D$630,speed_up_result!D36))</f>
        <v>1.02712900223939</v>
      </c>
      <c r="L36" t="str">
        <f t="shared" si="0"/>
        <v/>
      </c>
      <c r="M36">
        <f t="shared" si="1"/>
        <v>1.7867852219241622</v>
      </c>
      <c r="N36">
        <f t="shared" si="2"/>
        <v>1.3016241242175584</v>
      </c>
      <c r="O36">
        <f t="shared" si="3"/>
        <v>0.6743284839771615</v>
      </c>
      <c r="P36">
        <f t="shared" si="4"/>
        <v>2.6740230313283226</v>
      </c>
      <c r="Q36">
        <f t="shared" si="5"/>
        <v>1.1602282994120952</v>
      </c>
    </row>
    <row r="37" spans="1:17" x14ac:dyDescent="0.2">
      <c r="A37" t="s">
        <v>1</v>
      </c>
      <c r="B37" t="s">
        <v>5</v>
      </c>
      <c r="C37" t="s">
        <v>12</v>
      </c>
      <c r="D37">
        <v>19</v>
      </c>
      <c r="E37">
        <v>0.90065245768603097</v>
      </c>
      <c r="F37" t="str">
        <f>IF(SUMIFS(speedup!$E$2:$E$630,speedup!$A$2:$A$630,A37,speedup!$B$2:$B$630,speed_up_result!$F$1,speedup!$C$2:$C$630,speed_up_result!C37,speedup!$D$2:$D$630,speed_up_result!D37)=0,"",SUMIFS(speedup!$E$2:$E$630,speedup!$A$2:$A$630,A37,speedup!$B$2:$B$630,speed_up_result!$F$1,speedup!$C$2:$C$630,speed_up_result!C37,speedup!$D$2:$D$630,speed_up_result!D37))</f>
        <v/>
      </c>
      <c r="G37">
        <f>IF(SUMIFS(speedup!$E$2:$E$630,speedup!$A$2:$A$630,speed_up_result!A37,speedup!$B$2:$B$630,speed_up_result!$G$1,speedup!$C$2:$C$630,speed_up_result!C37,speedup!$D$2:$D$630,speed_up_result!D37)=0,"",SUMIFS(speedup!$E$2:$E$630,speedup!$A$2:$A$630,speed_up_result!A37,speedup!$B$2:$B$630,speed_up_result!$G$1,speedup!$C$2:$C$630,speed_up_result!C37,speedup!$D$2:$D$630,speed_up_result!D37))</f>
        <v>1.2886739571889201</v>
      </c>
      <c r="H37">
        <f>IF(SUMIFS(speedup!$E$2:$E$630,speedup!$A$2:$A$630,speed_up_result!A37,speedup!$B$2:$B$630,speed_up_result!$H$1,speedup!$C$2:$C$630,speed_up_result!C37,speedup!$D$2:$D$630,speed_up_result!D37)=0,"",SUMIFS(speedup!$E$2:$E$630,speedup!$A$2:$A$630,speed_up_result!A37,speedup!$B$2:$B$630,speed_up_result!$H$1,speedup!$C$2:$C$630,speed_up_result!C37,speedup!$D$2:$D$630,speed_up_result!D37))</f>
        <v>1.1947592794895101</v>
      </c>
      <c r="I37">
        <f>IF(SUMIFS(speedup!$E$2:$E$630,speedup!$A$2:$A$630,speed_up_result!A37,speedup!$B$2:$B$630,speed_up_result!$I$1,speedup!$C$2:$C$630,speed_up_result!C37,speedup!$D$2:$D$630,speed_up_result!D37)=0,"",SUMIFS(speedup!$E$2:$E$630,speedup!$A$2:$A$630,speed_up_result!A37,speedup!$B$2:$B$630,speed_up_result!$I$1,speedup!$C$2:$C$630,speed_up_result!C37,speedup!$D$2:$D$630,speed_up_result!D37))</f>
        <v>1.02481894004039</v>
      </c>
      <c r="J37" t="str">
        <f>IF(SUMIFS(speedup!$E$2:$E$630,speedup!$A$2:$A$630,speed_up_result!A37,speedup!$B$2:$B$630,speed_up_result!$J$1,speedup!$C$2:$C$630,speed_up_result!C37,speedup!$D$2:$D$630,speed_up_result!D37)=0,"",SUMIFS(speedup!$E$2:$E$630,speedup!$A$2:$A$630,speed_up_result!A37,speedup!$B$2:$B$630,speed_up_result!$J$1,speedup!$C$2:$C$630,speed_up_result!C37,speedup!$D$2:$D$630,speed_up_result!D37))</f>
        <v/>
      </c>
      <c r="K37">
        <f>IF(SUMIFS(speedup!$E$2:$E$630,speedup!$A$2:$A$630,speed_up_result!A37,speedup!$B$2:$B$630,speed_up_result!$K$1,speedup!$C$2:$C$630,speed_up_result!C37,speedup!$D$2:$D$630,speed_up_result!D37)=0,"",SUMIFS(speedup!$E$2:$E$630,speedup!$A$2:$A$630,speed_up_result!A37,speedup!$B$2:$B$630,speed_up_result!$K$1,speedup!$C$2:$C$630,speed_up_result!C37,speedup!$D$2:$D$630,speed_up_result!D37))</f>
        <v>1.0288738144768601</v>
      </c>
      <c r="L37" t="str">
        <f t="shared" si="0"/>
        <v/>
      </c>
      <c r="M37">
        <f t="shared" si="1"/>
        <v>0.4308226732648901</v>
      </c>
      <c r="N37">
        <f t="shared" si="2"/>
        <v>0.32654862515903482</v>
      </c>
      <c r="O37">
        <f t="shared" si="3"/>
        <v>0.13786281411297008</v>
      </c>
      <c r="P37" t="str">
        <f t="shared" si="4"/>
        <v/>
      </c>
      <c r="Q37">
        <f t="shared" si="5"/>
        <v>0.14236496630482454</v>
      </c>
    </row>
    <row r="38" spans="1:17" x14ac:dyDescent="0.2">
      <c r="A38" t="s">
        <v>1</v>
      </c>
      <c r="B38" t="s">
        <v>5</v>
      </c>
      <c r="C38" t="s">
        <v>12</v>
      </c>
      <c r="D38">
        <v>20</v>
      </c>
      <c r="E38">
        <v>1.0261614953770299</v>
      </c>
      <c r="F38" t="str">
        <f>IF(SUMIFS(speedup!$E$2:$E$630,speedup!$A$2:$A$630,A38,speedup!$B$2:$B$630,speed_up_result!$F$1,speedup!$C$2:$C$630,speed_up_result!C38,speedup!$D$2:$D$630,speed_up_result!D38)=0,"",SUMIFS(speedup!$E$2:$E$630,speedup!$A$2:$A$630,A38,speedup!$B$2:$B$630,speed_up_result!$F$1,speedup!$C$2:$C$630,speed_up_result!C38,speedup!$D$2:$D$630,speed_up_result!D38))</f>
        <v/>
      </c>
      <c r="G38" t="str">
        <f>IF(SUMIFS(speedup!$E$2:$E$630,speedup!$A$2:$A$630,speed_up_result!A38,speedup!$B$2:$B$630,speed_up_result!$G$1,speedup!$C$2:$C$630,speed_up_result!C38,speedup!$D$2:$D$630,speed_up_result!D38)=0,"",SUMIFS(speedup!$E$2:$E$630,speedup!$A$2:$A$630,speed_up_result!A38,speedup!$B$2:$B$630,speed_up_result!$G$1,speedup!$C$2:$C$630,speed_up_result!C38,speedup!$D$2:$D$630,speed_up_result!D38))</f>
        <v/>
      </c>
      <c r="H38">
        <f>IF(SUMIFS(speedup!$E$2:$E$630,speedup!$A$2:$A$630,speed_up_result!A38,speedup!$B$2:$B$630,speed_up_result!$H$1,speedup!$C$2:$C$630,speed_up_result!C38,speedup!$D$2:$D$630,speed_up_result!D38)=0,"",SUMIFS(speedup!$E$2:$E$630,speedup!$A$2:$A$630,speed_up_result!A38,speedup!$B$2:$B$630,speed_up_result!$H$1,speedup!$C$2:$C$630,speed_up_result!C38,speedup!$D$2:$D$630,speed_up_result!D38))</f>
        <v>1.36113005876541</v>
      </c>
      <c r="I38">
        <f>IF(SUMIFS(speedup!$E$2:$E$630,speedup!$A$2:$A$630,speed_up_result!A38,speedup!$B$2:$B$630,speed_up_result!$I$1,speedup!$C$2:$C$630,speed_up_result!C38,speedup!$D$2:$D$630,speed_up_result!D38)=0,"",SUMIFS(speedup!$E$2:$E$630,speedup!$A$2:$A$630,speed_up_result!A38,speedup!$B$2:$B$630,speed_up_result!$I$1,speedup!$C$2:$C$630,speed_up_result!C38,speedup!$D$2:$D$630,speed_up_result!D38))</f>
        <v>1.03163189888</v>
      </c>
      <c r="J38" t="str">
        <f>IF(SUMIFS(speedup!$E$2:$E$630,speedup!$A$2:$A$630,speed_up_result!A38,speedup!$B$2:$B$630,speed_up_result!$J$1,speedup!$C$2:$C$630,speed_up_result!C38,speedup!$D$2:$D$630,speed_up_result!D38)=0,"",SUMIFS(speedup!$E$2:$E$630,speedup!$A$2:$A$630,speed_up_result!A38,speedup!$B$2:$B$630,speed_up_result!$J$1,speedup!$C$2:$C$630,speed_up_result!C38,speedup!$D$2:$D$630,speed_up_result!D38))</f>
        <v/>
      </c>
      <c r="K38">
        <f>IF(SUMIFS(speedup!$E$2:$E$630,speedup!$A$2:$A$630,speed_up_result!A38,speedup!$B$2:$B$630,speed_up_result!$K$1,speedup!$C$2:$C$630,speed_up_result!C38,speedup!$D$2:$D$630,speed_up_result!D38)=0,"",SUMIFS(speedup!$E$2:$E$630,speedup!$A$2:$A$630,speed_up_result!A38,speedup!$B$2:$B$630,speed_up_result!$K$1,speedup!$C$2:$C$630,speed_up_result!C38,speedup!$D$2:$D$630,speed_up_result!D38))</f>
        <v>1.04842955589294</v>
      </c>
      <c r="L38" t="str">
        <f t="shared" si="0"/>
        <v/>
      </c>
      <c r="M38" t="str">
        <f t="shared" si="1"/>
        <v/>
      </c>
      <c r="N38">
        <f t="shared" si="2"/>
        <v>0.32642870045061145</v>
      </c>
      <c r="O38">
        <f t="shared" si="3"/>
        <v>5.3309381882040707E-3</v>
      </c>
      <c r="P38" t="str">
        <f t="shared" si="4"/>
        <v/>
      </c>
      <c r="Q38">
        <f t="shared" si="5"/>
        <v>2.170034698849066E-2</v>
      </c>
    </row>
    <row r="39" spans="1:17" x14ac:dyDescent="0.2">
      <c r="A39" t="s">
        <v>1</v>
      </c>
      <c r="B39" t="s">
        <v>5</v>
      </c>
      <c r="C39" t="s">
        <v>12</v>
      </c>
      <c r="D39">
        <v>21</v>
      </c>
      <c r="E39">
        <v>1.0429368853569001</v>
      </c>
      <c r="F39" t="str">
        <f>IF(SUMIFS(speedup!$E$2:$E$630,speedup!$A$2:$A$630,A39,speedup!$B$2:$B$630,speed_up_result!$F$1,speedup!$C$2:$C$630,speed_up_result!C39,speedup!$D$2:$D$630,speed_up_result!D39)=0,"",SUMIFS(speedup!$E$2:$E$630,speedup!$A$2:$A$630,A39,speedup!$B$2:$B$630,speed_up_result!$F$1,speedup!$C$2:$C$630,speed_up_result!C39,speedup!$D$2:$D$630,speed_up_result!D39))</f>
        <v/>
      </c>
      <c r="G39" t="str">
        <f>IF(SUMIFS(speedup!$E$2:$E$630,speedup!$A$2:$A$630,speed_up_result!A39,speedup!$B$2:$B$630,speed_up_result!$G$1,speedup!$C$2:$C$630,speed_up_result!C39,speedup!$D$2:$D$630,speed_up_result!D39)=0,"",SUMIFS(speedup!$E$2:$E$630,speedup!$A$2:$A$630,speed_up_result!A39,speedup!$B$2:$B$630,speed_up_result!$G$1,speedup!$C$2:$C$630,speed_up_result!C39,speedup!$D$2:$D$630,speed_up_result!D39))</f>
        <v/>
      </c>
      <c r="H39">
        <f>IF(SUMIFS(speedup!$E$2:$E$630,speedup!$A$2:$A$630,speed_up_result!A39,speedup!$B$2:$B$630,speed_up_result!$H$1,speedup!$C$2:$C$630,speed_up_result!C39,speedup!$D$2:$D$630,speed_up_result!D39)=0,"",SUMIFS(speedup!$E$2:$E$630,speedup!$A$2:$A$630,speed_up_result!A39,speedup!$B$2:$B$630,speed_up_result!$H$1,speedup!$C$2:$C$630,speed_up_result!C39,speedup!$D$2:$D$630,speed_up_result!D39))</f>
        <v>1.6099454164505</v>
      </c>
      <c r="I39">
        <f>IF(SUMIFS(speedup!$E$2:$E$630,speedup!$A$2:$A$630,speed_up_result!A39,speedup!$B$2:$B$630,speed_up_result!$I$1,speedup!$C$2:$C$630,speed_up_result!C39,speedup!$D$2:$D$630,speed_up_result!D39)=0,"",SUMIFS(speedup!$E$2:$E$630,speedup!$A$2:$A$630,speed_up_result!A39,speedup!$B$2:$B$630,speed_up_result!$I$1,speedup!$C$2:$C$630,speed_up_result!C39,speedup!$D$2:$D$630,speed_up_result!D39))</f>
        <v>1.0682317843803899</v>
      </c>
      <c r="J39" t="str">
        <f>IF(SUMIFS(speedup!$E$2:$E$630,speedup!$A$2:$A$630,speed_up_result!A39,speedup!$B$2:$B$630,speed_up_result!$J$1,speedup!$C$2:$C$630,speed_up_result!C39,speedup!$D$2:$D$630,speed_up_result!D39)=0,"",SUMIFS(speedup!$E$2:$E$630,speedup!$A$2:$A$630,speed_up_result!A39,speedup!$B$2:$B$630,speed_up_result!$J$1,speedup!$C$2:$C$630,speed_up_result!C39,speedup!$D$2:$D$630,speed_up_result!D39))</f>
        <v/>
      </c>
      <c r="K39">
        <f>IF(SUMIFS(speedup!$E$2:$E$630,speedup!$A$2:$A$630,speed_up_result!A39,speedup!$B$2:$B$630,speed_up_result!$K$1,speedup!$C$2:$C$630,speed_up_result!C39,speedup!$D$2:$D$630,speed_up_result!D39)=0,"",SUMIFS(speedup!$E$2:$E$630,speedup!$A$2:$A$630,speed_up_result!A39,speedup!$B$2:$B$630,speed_up_result!$K$1,speedup!$C$2:$C$630,speed_up_result!C39,speedup!$D$2:$D$630,speed_up_result!D39))</f>
        <v>1.1016259590784701</v>
      </c>
      <c r="L39" t="str">
        <f t="shared" si="0"/>
        <v/>
      </c>
      <c r="M39" t="str">
        <f t="shared" si="1"/>
        <v/>
      </c>
      <c r="N39">
        <f t="shared" si="2"/>
        <v>0.54366523905189701</v>
      </c>
      <c r="O39">
        <f t="shared" si="3"/>
        <v>2.4253528069278829E-2</v>
      </c>
      <c r="P39" t="str">
        <f t="shared" si="4"/>
        <v/>
      </c>
      <c r="Q39">
        <f t="shared" si="5"/>
        <v>5.6272891049860663E-2</v>
      </c>
    </row>
    <row r="40" spans="1:17" x14ac:dyDescent="0.2">
      <c r="A40" t="s">
        <v>1</v>
      </c>
      <c r="B40" t="s">
        <v>5</v>
      </c>
      <c r="C40" t="s">
        <v>12</v>
      </c>
      <c r="D40">
        <v>22</v>
      </c>
      <c r="E40">
        <v>1.0845568478107399</v>
      </c>
      <c r="F40" t="str">
        <f>IF(SUMIFS(speedup!$E$2:$E$630,speedup!$A$2:$A$630,A40,speedup!$B$2:$B$630,speed_up_result!$F$1,speedup!$C$2:$C$630,speed_up_result!C40,speedup!$D$2:$D$630,speed_up_result!D40)=0,"",SUMIFS(speedup!$E$2:$E$630,speedup!$A$2:$A$630,A40,speedup!$B$2:$B$630,speed_up_result!$F$1,speedup!$C$2:$C$630,speed_up_result!C40,speedup!$D$2:$D$630,speed_up_result!D40))</f>
        <v/>
      </c>
      <c r="G40" t="str">
        <f>IF(SUMIFS(speedup!$E$2:$E$630,speedup!$A$2:$A$630,speed_up_result!A40,speedup!$B$2:$B$630,speed_up_result!$G$1,speedup!$C$2:$C$630,speed_up_result!C40,speedup!$D$2:$D$630,speed_up_result!D40)=0,"",SUMIFS(speedup!$E$2:$E$630,speedup!$A$2:$A$630,speed_up_result!A40,speedup!$B$2:$B$630,speed_up_result!$G$1,speedup!$C$2:$C$630,speed_up_result!C40,speedup!$D$2:$D$630,speed_up_result!D40))</f>
        <v/>
      </c>
      <c r="H40">
        <f>IF(SUMIFS(speedup!$E$2:$E$630,speedup!$A$2:$A$630,speed_up_result!A40,speedup!$B$2:$B$630,speed_up_result!$H$1,speedup!$C$2:$C$630,speed_up_result!C40,speedup!$D$2:$D$630,speed_up_result!D40)=0,"",SUMIFS(speedup!$E$2:$E$630,speedup!$A$2:$A$630,speed_up_result!A40,speedup!$B$2:$B$630,speed_up_result!$H$1,speedup!$C$2:$C$630,speed_up_result!C40,speedup!$D$2:$D$630,speed_up_result!D40))</f>
        <v>2.07985043525695</v>
      </c>
      <c r="I40">
        <f>IF(SUMIFS(speedup!$E$2:$E$630,speedup!$A$2:$A$630,speed_up_result!A40,speedup!$B$2:$B$630,speed_up_result!$I$1,speedup!$C$2:$C$630,speed_up_result!C40,speedup!$D$2:$D$630,speed_up_result!D40)=0,"",SUMIFS(speedup!$E$2:$E$630,speedup!$A$2:$A$630,speed_up_result!A40,speedup!$B$2:$B$630,speed_up_result!$I$1,speedup!$C$2:$C$630,speed_up_result!C40,speedup!$D$2:$D$630,speed_up_result!D40))</f>
        <v>1.1098381042480401</v>
      </c>
      <c r="J40" t="str">
        <f>IF(SUMIFS(speedup!$E$2:$E$630,speedup!$A$2:$A$630,speed_up_result!A40,speedup!$B$2:$B$630,speed_up_result!$J$1,speedup!$C$2:$C$630,speed_up_result!C40,speedup!$D$2:$D$630,speed_up_result!D40)=0,"",SUMIFS(speedup!$E$2:$E$630,speedup!$A$2:$A$630,speed_up_result!A40,speedup!$B$2:$B$630,speed_up_result!$J$1,speedup!$C$2:$C$630,speed_up_result!C40,speedup!$D$2:$D$630,speed_up_result!D40))</f>
        <v/>
      </c>
      <c r="K40">
        <f>IF(SUMIFS(speedup!$E$2:$E$630,speedup!$A$2:$A$630,speed_up_result!A40,speedup!$B$2:$B$630,speed_up_result!$K$1,speedup!$C$2:$C$630,speed_up_result!C40,speedup!$D$2:$D$630,speed_up_result!D40)=0,"",SUMIFS(speedup!$E$2:$E$630,speedup!$A$2:$A$630,speed_up_result!A40,speedup!$B$2:$B$630,speed_up_result!$K$1,speedup!$C$2:$C$630,speed_up_result!C40,speedup!$D$2:$D$630,speed_up_result!D40))</f>
        <v>1.2997738293239001</v>
      </c>
      <c r="L40" t="str">
        <f t="shared" si="0"/>
        <v/>
      </c>
      <c r="M40" t="str">
        <f t="shared" si="1"/>
        <v/>
      </c>
      <c r="N40">
        <f t="shared" si="2"/>
        <v>0.91769609813933273</v>
      </c>
      <c r="O40">
        <f t="shared" si="3"/>
        <v>2.331021789068255E-2</v>
      </c>
      <c r="P40" t="str">
        <f t="shared" si="4"/>
        <v/>
      </c>
      <c r="Q40">
        <f t="shared" si="5"/>
        <v>0.19843771393596565</v>
      </c>
    </row>
    <row r="41" spans="1:17" x14ac:dyDescent="0.2">
      <c r="A41" t="s">
        <v>1</v>
      </c>
      <c r="B41" t="s">
        <v>5</v>
      </c>
      <c r="C41" t="s">
        <v>12</v>
      </c>
      <c r="D41">
        <v>23</v>
      </c>
      <c r="E41">
        <v>1.12396115916115</v>
      </c>
      <c r="F41" t="str">
        <f>IF(SUMIFS(speedup!$E$2:$E$630,speedup!$A$2:$A$630,A41,speedup!$B$2:$B$630,speed_up_result!$F$1,speedup!$C$2:$C$630,speed_up_result!C41,speedup!$D$2:$D$630,speed_up_result!D41)=0,"",SUMIFS(speedup!$E$2:$E$630,speedup!$A$2:$A$630,A41,speedup!$B$2:$B$630,speed_up_result!$F$1,speedup!$C$2:$C$630,speed_up_result!C41,speedup!$D$2:$D$630,speed_up_result!D41))</f>
        <v/>
      </c>
      <c r="G41" t="str">
        <f>IF(SUMIFS(speedup!$E$2:$E$630,speedup!$A$2:$A$630,speed_up_result!A41,speedup!$B$2:$B$630,speed_up_result!$G$1,speedup!$C$2:$C$630,speed_up_result!C41,speedup!$D$2:$D$630,speed_up_result!D41)=0,"",SUMIFS(speedup!$E$2:$E$630,speedup!$A$2:$A$630,speed_up_result!A41,speedup!$B$2:$B$630,speed_up_result!$G$1,speedup!$C$2:$C$630,speed_up_result!C41,speedup!$D$2:$D$630,speed_up_result!D41))</f>
        <v/>
      </c>
      <c r="H41">
        <f>IF(SUMIFS(speedup!$E$2:$E$630,speedup!$A$2:$A$630,speed_up_result!A41,speedup!$B$2:$B$630,speed_up_result!$H$1,speedup!$C$2:$C$630,speed_up_result!C41,speedup!$D$2:$D$630,speed_up_result!D41)=0,"",SUMIFS(speedup!$E$2:$E$630,speedup!$A$2:$A$630,speed_up_result!A41,speedup!$B$2:$B$630,speed_up_result!$H$1,speedup!$C$2:$C$630,speed_up_result!C41,speedup!$D$2:$D$630,speed_up_result!D41))</f>
        <v>3.7609822750091499</v>
      </c>
      <c r="I41">
        <f>IF(SUMIFS(speedup!$E$2:$E$630,speedup!$A$2:$A$630,speed_up_result!A41,speedup!$B$2:$B$630,speed_up_result!$I$1,speedup!$C$2:$C$630,speed_up_result!C41,speedup!$D$2:$D$630,speed_up_result!D41)=0,"",SUMIFS(speedup!$E$2:$E$630,speedup!$A$2:$A$630,speed_up_result!A41,speedup!$B$2:$B$630,speed_up_result!$I$1,speedup!$C$2:$C$630,speed_up_result!C41,speedup!$D$2:$D$630,speed_up_result!D41))</f>
        <v>1.20512398084004</v>
      </c>
      <c r="J41" t="str">
        <f>IF(SUMIFS(speedup!$E$2:$E$630,speedup!$A$2:$A$630,speed_up_result!A41,speedup!$B$2:$B$630,speed_up_result!$J$1,speedup!$C$2:$C$630,speed_up_result!C41,speedup!$D$2:$D$630,speed_up_result!D41)=0,"",SUMIFS(speedup!$E$2:$E$630,speedup!$A$2:$A$630,speed_up_result!A41,speedup!$B$2:$B$630,speed_up_result!$J$1,speedup!$C$2:$C$630,speed_up_result!C41,speedup!$D$2:$D$630,speed_up_result!D41))</f>
        <v/>
      </c>
      <c r="K41">
        <f>IF(SUMIFS(speedup!$E$2:$E$630,speedup!$A$2:$A$630,speed_up_result!A41,speedup!$B$2:$B$630,speed_up_result!$K$1,speedup!$C$2:$C$630,speed_up_result!C41,speedup!$D$2:$D$630,speed_up_result!D41)=0,"",SUMIFS(speedup!$E$2:$E$630,speedup!$A$2:$A$630,speed_up_result!A41,speedup!$B$2:$B$630,speed_up_result!$K$1,speedup!$C$2:$C$630,speed_up_result!C41,speedup!$D$2:$D$630,speed_up_result!D41))</f>
        <v>1.5124577879905701</v>
      </c>
      <c r="L41" t="str">
        <f t="shared" si="0"/>
        <v/>
      </c>
      <c r="M41" t="str">
        <f t="shared" si="1"/>
        <v/>
      </c>
      <c r="N41">
        <f t="shared" si="2"/>
        <v>2.3461852701530161</v>
      </c>
      <c r="O41">
        <f t="shared" si="3"/>
        <v>7.2211411415199267E-2</v>
      </c>
      <c r="P41" t="str">
        <f t="shared" si="4"/>
        <v/>
      </c>
      <c r="Q41">
        <f t="shared" si="5"/>
        <v>0.34564951436521896</v>
      </c>
    </row>
    <row r="42" spans="1:17" x14ac:dyDescent="0.2">
      <c r="A42" t="s">
        <v>2</v>
      </c>
      <c r="B42" t="s">
        <v>5</v>
      </c>
      <c r="C42" t="s">
        <v>11</v>
      </c>
      <c r="D42">
        <v>4</v>
      </c>
      <c r="E42">
        <v>1.05633057799993E-2</v>
      </c>
      <c r="F42">
        <f>IF(SUMIFS(speedup!$E$2:$E$630,speedup!$A$2:$A$630,A42,speedup!$B$2:$B$630,speed_up_result!$F$1,speedup!$C$2:$C$630,speed_up_result!C42,speedup!$D$2:$D$630,speed_up_result!D42)=0,"",SUMIFS(speedup!$E$2:$E$630,speedup!$A$2:$A$630,A42,speedup!$B$2:$B$630,speed_up_result!$F$1,speedup!$C$2:$C$630,speed_up_result!C42,speedup!$D$2:$D$630,speed_up_result!D42))</f>
        <v>0.98468577628042098</v>
      </c>
      <c r="G42">
        <f>IF(SUMIFS(speedup!$E$2:$E$630,speedup!$A$2:$A$630,speed_up_result!A42,speedup!$B$2:$B$630,speed_up_result!$G$1,speedup!$C$2:$C$630,speed_up_result!C42,speedup!$D$2:$D$630,speed_up_result!D42)=0,"",SUMIFS(speedup!$E$2:$E$630,speedup!$A$2:$A$630,speed_up_result!A42,speedup!$B$2:$B$630,speed_up_result!$G$1,speedup!$C$2:$C$630,speed_up_result!C42,speedup!$D$2:$D$630,speed_up_result!D42))</f>
        <v>1.0325237335042701</v>
      </c>
      <c r="H42">
        <f>IF(SUMIFS(speedup!$E$2:$E$630,speedup!$A$2:$A$630,speed_up_result!A42,speedup!$B$2:$B$630,speed_up_result!$H$1,speedup!$C$2:$C$630,speed_up_result!C42,speedup!$D$2:$D$630,speed_up_result!D42)=0,"",SUMIFS(speedup!$E$2:$E$630,speedup!$A$2:$A$630,speed_up_result!A42,speedup!$B$2:$B$630,speed_up_result!$H$1,speedup!$C$2:$C$630,speed_up_result!C42,speedup!$D$2:$D$630,speed_up_result!D42))</f>
        <v>0.372067336942635</v>
      </c>
      <c r="I42">
        <f>IF(SUMIFS(speedup!$E$2:$E$630,speedup!$A$2:$A$630,speed_up_result!A42,speedup!$B$2:$B$630,speed_up_result!$I$1,speedup!$C$2:$C$630,speed_up_result!C42,speedup!$D$2:$D$630,speed_up_result!D42)=0,"",SUMIFS(speedup!$E$2:$E$630,speedup!$A$2:$A$630,speed_up_result!A42,speedup!$B$2:$B$630,speed_up_result!$I$1,speedup!$C$2:$C$630,speed_up_result!C42,speedup!$D$2:$D$630,speed_up_result!D42))</f>
        <v>2.53546004201851E-3</v>
      </c>
      <c r="J42">
        <f>IF(SUMIFS(speedup!$E$2:$E$630,speedup!$A$2:$A$630,speed_up_result!A42,speedup!$B$2:$B$630,speed_up_result!$J$1,speedup!$C$2:$C$630,speed_up_result!C42,speedup!$D$2:$D$630,speed_up_result!D42)=0,"",SUMIFS(speedup!$E$2:$E$630,speedup!$A$2:$A$630,speed_up_result!A42,speedup!$B$2:$B$630,speed_up_result!$J$1,speedup!$C$2:$C$630,speed_up_result!C42,speedup!$D$2:$D$630,speed_up_result!D42))</f>
        <v>2.0587084293365399</v>
      </c>
      <c r="K42">
        <f>IF(SUMIFS(speedup!$E$2:$E$630,speedup!$A$2:$A$630,speed_up_result!A42,speedup!$B$2:$B$630,speed_up_result!$K$1,speedup!$C$2:$C$630,speed_up_result!C42,speedup!$D$2:$D$630,speed_up_result!D42)=0,"",SUMIFS(speedup!$E$2:$E$630,speedup!$A$2:$A$630,speed_up_result!A42,speedup!$B$2:$B$630,speed_up_result!$K$1,speedup!$C$2:$C$630,speed_up_result!C42,speedup!$D$2:$D$630,speed_up_result!D42))</f>
        <v>0.51824280794929001</v>
      </c>
      <c r="L42">
        <f t="shared" si="0"/>
        <v>92.217577601969808</v>
      </c>
      <c r="M42">
        <f t="shared" si="1"/>
        <v>96.746269492573418</v>
      </c>
      <c r="N42">
        <f t="shared" si="2"/>
        <v>34.222622982959756</v>
      </c>
      <c r="O42">
        <f t="shared" si="3"/>
        <v>-0.75997475649912705</v>
      </c>
      <c r="P42">
        <f t="shared" si="4"/>
        <v>193.89243918646426</v>
      </c>
      <c r="Q42">
        <f t="shared" si="5"/>
        <v>48.060665168903625</v>
      </c>
    </row>
    <row r="43" spans="1:17" x14ac:dyDescent="0.2">
      <c r="A43" t="s">
        <v>2</v>
      </c>
      <c r="B43" t="s">
        <v>5</v>
      </c>
      <c r="C43" t="s">
        <v>11</v>
      </c>
      <c r="D43">
        <v>5</v>
      </c>
      <c r="E43">
        <v>1.53032447777542E-2</v>
      </c>
      <c r="F43">
        <f>IF(SUMIFS(speedup!$E$2:$E$630,speedup!$A$2:$A$630,A43,speedup!$B$2:$B$630,speed_up_result!$F$1,speedup!$C$2:$C$630,speed_up_result!C43,speedup!$D$2:$D$630,speed_up_result!D43)=0,"",SUMIFS(speedup!$E$2:$E$630,speedup!$A$2:$A$630,A43,speedup!$B$2:$B$630,speed_up_result!$F$1,speedup!$C$2:$C$630,speed_up_result!C43,speedup!$D$2:$D$630,speed_up_result!D43))</f>
        <v>1.0161547299587299</v>
      </c>
      <c r="G43">
        <f>IF(SUMIFS(speedup!$E$2:$E$630,speedup!$A$2:$A$630,speed_up_result!A43,speedup!$B$2:$B$630,speed_up_result!$G$1,speedup!$C$2:$C$630,speed_up_result!C43,speedup!$D$2:$D$630,speed_up_result!D43)=0,"",SUMIFS(speedup!$E$2:$E$630,speedup!$A$2:$A$630,speed_up_result!A43,speedup!$B$2:$B$630,speed_up_result!$G$1,speedup!$C$2:$C$630,speed_up_result!C43,speedup!$D$2:$D$630,speed_up_result!D43))</f>
        <v>1.0813678383827201</v>
      </c>
      <c r="H43">
        <f>IF(SUMIFS(speedup!$E$2:$E$630,speedup!$A$2:$A$630,speed_up_result!A43,speedup!$B$2:$B$630,speed_up_result!$H$1,speedup!$C$2:$C$630,speed_up_result!C43,speedup!$D$2:$D$630,speed_up_result!D43)=0,"",SUMIFS(speedup!$E$2:$E$630,speedup!$A$2:$A$630,speed_up_result!A43,speedup!$B$2:$B$630,speed_up_result!$H$1,speedup!$C$2:$C$630,speed_up_result!C43,speedup!$D$2:$D$630,speed_up_result!D43))</f>
        <v>0.409724885342167</v>
      </c>
      <c r="I43">
        <f>IF(SUMIFS(speedup!$E$2:$E$630,speedup!$A$2:$A$630,speed_up_result!A43,speedup!$B$2:$B$630,speed_up_result!$I$1,speedup!$C$2:$C$630,speed_up_result!C43,speedup!$D$2:$D$630,speed_up_result!D43)=0,"",SUMIFS(speedup!$E$2:$E$630,speedup!$A$2:$A$630,speed_up_result!A43,speedup!$B$2:$B$630,speed_up_result!$I$1,speedup!$C$2:$C$630,speed_up_result!C43,speedup!$D$2:$D$630,speed_up_result!D43))</f>
        <v>3.00719457514145E-3</v>
      </c>
      <c r="J43">
        <f>IF(SUMIFS(speedup!$E$2:$E$630,speedup!$A$2:$A$630,speed_up_result!A43,speedup!$B$2:$B$630,speed_up_result!$J$1,speedup!$C$2:$C$630,speed_up_result!C43,speedup!$D$2:$D$630,speed_up_result!D43)=0,"",SUMIFS(speedup!$E$2:$E$630,speedup!$A$2:$A$630,speed_up_result!A43,speedup!$B$2:$B$630,speed_up_result!$J$1,speedup!$C$2:$C$630,speed_up_result!C43,speedup!$D$2:$D$630,speed_up_result!D43))</f>
        <v>2.1593003273010201</v>
      </c>
      <c r="K43">
        <f>IF(SUMIFS(speedup!$E$2:$E$630,speedup!$A$2:$A$630,speed_up_result!A43,speedup!$B$2:$B$630,speed_up_result!$K$1,speedup!$C$2:$C$630,speed_up_result!C43,speedup!$D$2:$D$630,speed_up_result!D43)=0,"",SUMIFS(speedup!$E$2:$E$630,speedup!$A$2:$A$630,speed_up_result!A43,speedup!$B$2:$B$630,speed_up_result!$K$1,speedup!$C$2:$C$630,speed_up_result!C43,speedup!$D$2:$D$630,speed_up_result!D43))</f>
        <v>1.01421036606743</v>
      </c>
      <c r="L43">
        <f t="shared" si="0"/>
        <v>65.401259648926157</v>
      </c>
      <c r="M43">
        <f t="shared" si="1"/>
        <v>69.66265057425386</v>
      </c>
      <c r="N43">
        <f t="shared" si="2"/>
        <v>25.773726179807955</v>
      </c>
      <c r="O43">
        <f t="shared" si="3"/>
        <v>-0.80349300956664393</v>
      </c>
      <c r="P43">
        <f t="shared" si="4"/>
        <v>140.10081611188241</v>
      </c>
      <c r="Q43">
        <f t="shared" si="5"/>
        <v>65.27420398723234</v>
      </c>
    </row>
    <row r="44" spans="1:17" x14ac:dyDescent="0.2">
      <c r="A44" t="s">
        <v>2</v>
      </c>
      <c r="B44" t="s">
        <v>5</v>
      </c>
      <c r="C44" t="s">
        <v>11</v>
      </c>
      <c r="D44">
        <v>6</v>
      </c>
      <c r="E44">
        <v>2.10009836683086E-2</v>
      </c>
      <c r="F44">
        <f>IF(SUMIFS(speedup!$E$2:$E$630,speedup!$A$2:$A$630,A44,speedup!$B$2:$B$630,speed_up_result!$F$1,speedup!$C$2:$C$630,speed_up_result!C44,speedup!$D$2:$D$630,speed_up_result!D44)=0,"",SUMIFS(speedup!$E$2:$E$630,speedup!$A$2:$A$630,A44,speedup!$B$2:$B$630,speed_up_result!$F$1,speedup!$C$2:$C$630,speed_up_result!C44,speedup!$D$2:$D$630,speed_up_result!D44))</f>
        <v>1.01681073250309</v>
      </c>
      <c r="G44">
        <f>IF(SUMIFS(speedup!$E$2:$E$630,speedup!$A$2:$A$630,speed_up_result!A44,speedup!$B$2:$B$630,speed_up_result!$G$1,speedup!$C$2:$C$630,speed_up_result!C44,speedup!$D$2:$D$630,speed_up_result!D44)=0,"",SUMIFS(speedup!$E$2:$E$630,speedup!$A$2:$A$630,speed_up_result!A44,speedup!$B$2:$B$630,speed_up_result!$G$1,speedup!$C$2:$C$630,speed_up_result!C44,speedup!$D$2:$D$630,speed_up_result!D44))</f>
        <v>1.0926500558853101</v>
      </c>
      <c r="H44">
        <f>IF(SUMIFS(speedup!$E$2:$E$630,speedup!$A$2:$A$630,speed_up_result!A44,speedup!$B$2:$B$630,speed_up_result!$H$1,speedup!$C$2:$C$630,speed_up_result!C44,speedup!$D$2:$D$630,speed_up_result!D44)=0,"",SUMIFS(speedup!$E$2:$E$630,speedup!$A$2:$A$630,speed_up_result!A44,speedup!$B$2:$B$630,speed_up_result!$H$1,speedup!$C$2:$C$630,speed_up_result!C44,speedup!$D$2:$D$630,speed_up_result!D44))</f>
        <v>0.40340300634795501</v>
      </c>
      <c r="I44">
        <f>IF(SUMIFS(speedup!$E$2:$E$630,speedup!$A$2:$A$630,speed_up_result!A44,speedup!$B$2:$B$630,speed_up_result!$I$1,speedup!$C$2:$C$630,speed_up_result!C44,speedup!$D$2:$D$630,speed_up_result!D44)=0,"",SUMIFS(speedup!$E$2:$E$630,speedup!$A$2:$A$630,speed_up_result!A44,speedup!$B$2:$B$630,speed_up_result!$I$1,speedup!$C$2:$C$630,speed_up_result!C44,speedup!$D$2:$D$630,speed_up_result!D44))</f>
        <v>3.9271303251677799E-3</v>
      </c>
      <c r="J44">
        <f>IF(SUMIFS(speedup!$E$2:$E$630,speedup!$A$2:$A$630,speed_up_result!A44,speedup!$B$2:$B$630,speed_up_result!$J$1,speedup!$C$2:$C$630,speed_up_result!C44,speedup!$D$2:$D$630,speed_up_result!D44)=0,"",SUMIFS(speedup!$E$2:$E$630,speedup!$A$2:$A$630,speed_up_result!A44,speedup!$B$2:$B$630,speed_up_result!$J$1,speedup!$C$2:$C$630,speed_up_result!C44,speedup!$D$2:$D$630,speed_up_result!D44))</f>
        <v>2.3701045513153001</v>
      </c>
      <c r="K44">
        <f>IF(SUMIFS(speedup!$E$2:$E$630,speedup!$A$2:$A$630,speed_up_result!A44,speedup!$B$2:$B$630,speed_up_result!$K$1,speedup!$C$2:$C$630,speed_up_result!C44,speedup!$D$2:$D$630,speed_up_result!D44)=0,"",SUMIFS(speedup!$E$2:$E$630,speedup!$A$2:$A$630,speed_up_result!A44,speedup!$B$2:$B$630,speed_up_result!$K$1,speedup!$C$2:$C$630,speed_up_result!C44,speedup!$D$2:$D$630,speed_up_result!D44))</f>
        <v>1.0262739971035799</v>
      </c>
      <c r="L44">
        <f t="shared" si="0"/>
        <v>47.417290759456264</v>
      </c>
      <c r="M44">
        <f t="shared" si="1"/>
        <v>51.02851795624062</v>
      </c>
      <c r="N44">
        <f t="shared" si="2"/>
        <v>18.208767204400417</v>
      </c>
      <c r="O44">
        <f t="shared" si="3"/>
        <v>-0.81300255325211312</v>
      </c>
      <c r="P44">
        <f t="shared" si="4"/>
        <v>111.85683512491327</v>
      </c>
      <c r="Q44">
        <f t="shared" si="5"/>
        <v>47.867901299893497</v>
      </c>
    </row>
    <row r="45" spans="1:17" x14ac:dyDescent="0.2">
      <c r="A45" t="s">
        <v>2</v>
      </c>
      <c r="B45" t="s">
        <v>5</v>
      </c>
      <c r="C45" t="s">
        <v>11</v>
      </c>
      <c r="D45">
        <v>7</v>
      </c>
      <c r="E45">
        <v>2.9443070000293201E-2</v>
      </c>
      <c r="F45">
        <f>IF(SUMIFS(speedup!$E$2:$E$630,speedup!$A$2:$A$630,A45,speedup!$B$2:$B$630,speed_up_result!$F$1,speedup!$C$2:$C$630,speed_up_result!C45,speedup!$D$2:$D$630,speed_up_result!D45)=0,"",SUMIFS(speedup!$E$2:$E$630,speedup!$A$2:$A$630,A45,speedup!$B$2:$B$630,speed_up_result!$F$1,speedup!$C$2:$C$630,speed_up_result!C45,speedup!$D$2:$D$630,speed_up_result!D45))</f>
        <v>1.0166680657345299</v>
      </c>
      <c r="G45">
        <f>IF(SUMIFS(speedup!$E$2:$E$630,speedup!$A$2:$A$630,speed_up_result!A45,speedup!$B$2:$B$630,speed_up_result!$G$1,speedup!$C$2:$C$630,speed_up_result!C45,speedup!$D$2:$D$630,speed_up_result!D45)=0,"",SUMIFS(speedup!$E$2:$E$630,speedup!$A$2:$A$630,speed_up_result!A45,speedup!$B$2:$B$630,speed_up_result!$G$1,speedup!$C$2:$C$630,speed_up_result!C45,speedup!$D$2:$D$630,speed_up_result!D45))</f>
        <v>1.0935012102127</v>
      </c>
      <c r="H45">
        <f>IF(SUMIFS(speedup!$E$2:$E$630,speedup!$A$2:$A$630,speed_up_result!A45,speedup!$B$2:$B$630,speed_up_result!$H$1,speedup!$C$2:$C$630,speed_up_result!C45,speedup!$D$2:$D$630,speed_up_result!D45)=0,"",SUMIFS(speedup!$E$2:$E$630,speedup!$A$2:$A$630,speed_up_result!A45,speedup!$B$2:$B$630,speed_up_result!$H$1,speedup!$C$2:$C$630,speed_up_result!C45,speedup!$D$2:$D$630,speed_up_result!D45))</f>
        <v>0.43173040829452802</v>
      </c>
      <c r="I45">
        <f>IF(SUMIFS(speedup!$E$2:$E$630,speedup!$A$2:$A$630,speed_up_result!A45,speedup!$B$2:$B$630,speed_up_result!$I$1,speedup!$C$2:$C$630,speed_up_result!C45,speedup!$D$2:$D$630,speed_up_result!D45)=0,"",SUMIFS(speedup!$E$2:$E$630,speedup!$A$2:$A$630,speed_up_result!A45,speedup!$B$2:$B$630,speed_up_result!$I$1,speedup!$C$2:$C$630,speed_up_result!C45,speedup!$D$2:$D$630,speed_up_result!D45))</f>
        <v>5.4299550897934801E-3</v>
      </c>
      <c r="J45">
        <f>IF(SUMIFS(speedup!$E$2:$E$630,speedup!$A$2:$A$630,speed_up_result!A45,speedup!$B$2:$B$630,speed_up_result!$J$1,speedup!$C$2:$C$630,speed_up_result!C45,speedup!$D$2:$D$630,speed_up_result!D45)=0,"",SUMIFS(speedup!$E$2:$E$630,speedup!$A$2:$A$630,speed_up_result!A45,speedup!$B$2:$B$630,speed_up_result!$J$1,speedup!$C$2:$C$630,speed_up_result!C45,speedup!$D$2:$D$630,speed_up_result!D45))</f>
        <v>2.4576964378356898</v>
      </c>
      <c r="K45">
        <f>IF(SUMIFS(speedup!$E$2:$E$630,speedup!$A$2:$A$630,speed_up_result!A45,speedup!$B$2:$B$630,speed_up_result!$K$1,speedup!$C$2:$C$630,speed_up_result!C45,speedup!$D$2:$D$630,speed_up_result!D45)=0,"",SUMIFS(speedup!$E$2:$E$630,speedup!$A$2:$A$630,speed_up_result!A45,speedup!$B$2:$B$630,speed_up_result!$K$1,speedup!$C$2:$C$630,speed_up_result!C45,speedup!$D$2:$D$630,speed_up_result!D45))</f>
        <v>1.02105623821042</v>
      </c>
      <c r="L45">
        <f t="shared" si="0"/>
        <v>33.529961234491026</v>
      </c>
      <c r="M45">
        <f t="shared" si="1"/>
        <v>36.139510594574908</v>
      </c>
      <c r="N45">
        <f t="shared" si="2"/>
        <v>13.663226636700207</v>
      </c>
      <c r="O45">
        <f t="shared" si="3"/>
        <v>-0.81557782222643871</v>
      </c>
      <c r="P45">
        <f t="shared" si="4"/>
        <v>82.472832072579919</v>
      </c>
      <c r="Q45">
        <f t="shared" si="5"/>
        <v>33.679000464294383</v>
      </c>
    </row>
    <row r="46" spans="1:17" x14ac:dyDescent="0.2">
      <c r="A46" t="s">
        <v>2</v>
      </c>
      <c r="B46" t="s">
        <v>5</v>
      </c>
      <c r="C46" t="s">
        <v>11</v>
      </c>
      <c r="D46">
        <v>8</v>
      </c>
      <c r="E46">
        <v>4.31951237659828E-2</v>
      </c>
      <c r="F46">
        <f>IF(SUMIFS(speedup!$E$2:$E$630,speedup!$A$2:$A$630,A46,speedup!$B$2:$B$630,speed_up_result!$F$1,speedup!$C$2:$C$630,speed_up_result!C46,speedup!$D$2:$D$630,speed_up_result!D46)=0,"",SUMIFS(speedup!$E$2:$E$630,speedup!$A$2:$A$630,A46,speedup!$B$2:$B$630,speed_up_result!$F$1,speedup!$C$2:$C$630,speed_up_result!C46,speedup!$D$2:$D$630,speed_up_result!D46))</f>
        <v>1.01567724015977</v>
      </c>
      <c r="G46">
        <f>IF(SUMIFS(speedup!$E$2:$E$630,speedup!$A$2:$A$630,speed_up_result!A46,speedup!$B$2:$B$630,speed_up_result!$G$1,speedup!$C$2:$C$630,speed_up_result!C46,speedup!$D$2:$D$630,speed_up_result!D46)=0,"",SUMIFS(speedup!$E$2:$E$630,speedup!$A$2:$A$630,speed_up_result!A46,speedup!$B$2:$B$630,speed_up_result!$G$1,speedup!$C$2:$C$630,speed_up_result!C46,speedup!$D$2:$D$630,speed_up_result!D46))</f>
        <v>1.0926529060710499</v>
      </c>
      <c r="H46">
        <f>IF(SUMIFS(speedup!$E$2:$E$630,speedup!$A$2:$A$630,speed_up_result!A46,speedup!$B$2:$B$630,speed_up_result!$H$1,speedup!$C$2:$C$630,speed_up_result!C46,speedup!$D$2:$D$630,speed_up_result!D46)=0,"",SUMIFS(speedup!$E$2:$E$630,speedup!$A$2:$A$630,speed_up_result!A46,speedup!$B$2:$B$630,speed_up_result!$H$1,speedup!$C$2:$C$630,speed_up_result!C46,speedup!$D$2:$D$630,speed_up_result!D46))</f>
        <v>0.47920938566619198</v>
      </c>
      <c r="I46">
        <f>IF(SUMIFS(speedup!$E$2:$E$630,speedup!$A$2:$A$630,speed_up_result!A46,speedup!$B$2:$B$630,speed_up_result!$I$1,speedup!$C$2:$C$630,speed_up_result!C46,speedup!$D$2:$D$630,speed_up_result!D46)=0,"",SUMIFS(speedup!$E$2:$E$630,speedup!$A$2:$A$630,speed_up_result!A46,speedup!$B$2:$B$630,speed_up_result!$I$1,speedup!$C$2:$C$630,speed_up_result!C46,speedup!$D$2:$D$630,speed_up_result!D46))</f>
        <v>8.72405837563907E-3</v>
      </c>
      <c r="J46">
        <f>IF(SUMIFS(speedup!$E$2:$E$630,speedup!$A$2:$A$630,speed_up_result!A46,speedup!$B$2:$B$630,speed_up_result!$J$1,speedup!$C$2:$C$630,speed_up_result!C46,speedup!$D$2:$D$630,speed_up_result!D46)=0,"",SUMIFS(speedup!$E$2:$E$630,speedup!$A$2:$A$630,speed_up_result!A46,speedup!$B$2:$B$630,speed_up_result!$J$1,speedup!$C$2:$C$630,speed_up_result!C46,speedup!$D$2:$D$630,speed_up_result!D46))</f>
        <v>2.6517796516418399</v>
      </c>
      <c r="K46">
        <f>IF(SUMIFS(speedup!$E$2:$E$630,speedup!$A$2:$A$630,speed_up_result!A46,speedup!$B$2:$B$630,speed_up_result!$K$1,speedup!$C$2:$C$630,speed_up_result!C46,speedup!$D$2:$D$630,speed_up_result!D46)=0,"",SUMIFS(speedup!$E$2:$E$630,speedup!$A$2:$A$630,speed_up_result!A46,speedup!$B$2:$B$630,speed_up_result!$K$1,speedup!$C$2:$C$630,speed_up_result!C46,speedup!$D$2:$D$630,speed_up_result!D46))</f>
        <v>1.02941700319449</v>
      </c>
      <c r="L46">
        <f t="shared" si="0"/>
        <v>22.513701353476392</v>
      </c>
      <c r="M46">
        <f t="shared" si="1"/>
        <v>24.295746621555935</v>
      </c>
      <c r="N46">
        <f t="shared" si="2"/>
        <v>10.09406210437996</v>
      </c>
      <c r="O46">
        <f t="shared" si="3"/>
        <v>-0.79803140690363117</v>
      </c>
      <c r="P46">
        <f t="shared" si="4"/>
        <v>60.390717758058152</v>
      </c>
      <c r="Q46">
        <f t="shared" si="5"/>
        <v>22.83178732792938</v>
      </c>
    </row>
    <row r="47" spans="1:17" x14ac:dyDescent="0.2">
      <c r="A47" t="s">
        <v>2</v>
      </c>
      <c r="B47" t="s">
        <v>5</v>
      </c>
      <c r="C47" t="s">
        <v>11</v>
      </c>
      <c r="D47">
        <v>9</v>
      </c>
      <c r="E47">
        <v>6.60056086147532E-2</v>
      </c>
      <c r="F47">
        <f>IF(SUMIFS(speedup!$E$2:$E$630,speedup!$A$2:$A$630,A47,speedup!$B$2:$B$630,speed_up_result!$F$1,speedup!$C$2:$C$630,speed_up_result!C47,speedup!$D$2:$D$630,speed_up_result!D47)=0,"",SUMIFS(speedup!$E$2:$E$630,speedup!$A$2:$A$630,A47,speedup!$B$2:$B$630,speed_up_result!$F$1,speedup!$C$2:$C$630,speed_up_result!C47,speedup!$D$2:$D$630,speed_up_result!D47))</f>
        <v>1.0216552716929701</v>
      </c>
      <c r="G47">
        <f>IF(SUMIFS(speedup!$E$2:$E$630,speedup!$A$2:$A$630,speed_up_result!A47,speedup!$B$2:$B$630,speed_up_result!$G$1,speedup!$C$2:$C$630,speed_up_result!C47,speedup!$D$2:$D$630,speed_up_result!D47)=0,"",SUMIFS(speedup!$E$2:$E$630,speedup!$A$2:$A$630,speed_up_result!A47,speedup!$B$2:$B$630,speed_up_result!$G$1,speedup!$C$2:$C$630,speed_up_result!C47,speedup!$D$2:$D$630,speed_up_result!D47))</f>
        <v>1.19677467346191</v>
      </c>
      <c r="H47">
        <f>IF(SUMIFS(speedup!$E$2:$E$630,speedup!$A$2:$A$630,speed_up_result!A47,speedup!$B$2:$B$630,speed_up_result!$H$1,speedup!$C$2:$C$630,speed_up_result!C47,speedup!$D$2:$D$630,speed_up_result!D47)=0,"",SUMIFS(speedup!$E$2:$E$630,speedup!$A$2:$A$630,speed_up_result!A47,speedup!$B$2:$B$630,speed_up_result!$H$1,speedup!$C$2:$C$630,speed_up_result!C47,speedup!$D$2:$D$630,speed_up_result!D47))</f>
        <v>0.53619753145703997</v>
      </c>
      <c r="I47">
        <f>IF(SUMIFS(speedup!$E$2:$E$630,speedup!$A$2:$A$630,speed_up_result!A47,speedup!$B$2:$B$630,speed_up_result!$I$1,speedup!$C$2:$C$630,speed_up_result!C47,speedup!$D$2:$D$630,speed_up_result!D47)=0,"",SUMIFS(speedup!$E$2:$E$630,speedup!$A$2:$A$630,speed_up_result!A47,speedup!$B$2:$B$630,speed_up_result!$I$1,speedup!$C$2:$C$630,speed_up_result!C47,speedup!$D$2:$D$630,speed_up_result!D47))</f>
        <v>1.4705597185621E-2</v>
      </c>
      <c r="J47">
        <f>IF(SUMIFS(speedup!$E$2:$E$630,speedup!$A$2:$A$630,speed_up_result!A47,speedup!$B$2:$B$630,speed_up_result!$J$1,speedup!$C$2:$C$630,speed_up_result!C47,speedup!$D$2:$D$630,speed_up_result!D47)=0,"",SUMIFS(speedup!$E$2:$E$630,speedup!$A$2:$A$630,speed_up_result!A47,speedup!$B$2:$B$630,speed_up_result!$J$1,speedup!$C$2:$C$630,speed_up_result!C47,speedup!$D$2:$D$630,speed_up_result!D47))</f>
        <v>2.9601380825042698</v>
      </c>
      <c r="K47">
        <f>IF(SUMIFS(speedup!$E$2:$E$630,speedup!$A$2:$A$630,speed_up_result!A47,speedup!$B$2:$B$630,speed_up_result!$K$1,speedup!$C$2:$C$630,speed_up_result!C47,speedup!$D$2:$D$630,speed_up_result!D47)=0,"",SUMIFS(speedup!$E$2:$E$630,speedup!$A$2:$A$630,speed_up_result!A47,speedup!$B$2:$B$630,speed_up_result!$K$1,speedup!$C$2:$C$630,speed_up_result!C47,speedup!$D$2:$D$630,speed_up_result!D47))</f>
        <v>1.0380967246161501</v>
      </c>
      <c r="L47">
        <f t="shared" si="0"/>
        <v>14.478309997199473</v>
      </c>
      <c r="M47">
        <f t="shared" si="1"/>
        <v>17.131408808711655</v>
      </c>
      <c r="N47">
        <f t="shared" si="2"/>
        <v>7.1235146938284899</v>
      </c>
      <c r="O47">
        <f t="shared" si="3"/>
        <v>-0.77720685417126678</v>
      </c>
      <c r="P47">
        <f t="shared" si="4"/>
        <v>43.846765973802967</v>
      </c>
      <c r="Q47">
        <f t="shared" si="5"/>
        <v>14.727401752706824</v>
      </c>
    </row>
    <row r="48" spans="1:17" x14ac:dyDescent="0.2">
      <c r="A48" t="s">
        <v>2</v>
      </c>
      <c r="B48" t="s">
        <v>5</v>
      </c>
      <c r="C48" t="s">
        <v>11</v>
      </c>
      <c r="D48">
        <v>10</v>
      </c>
      <c r="E48">
        <v>0.110482592208712</v>
      </c>
      <c r="F48">
        <f>IF(SUMIFS(speedup!$E$2:$E$630,speedup!$A$2:$A$630,A48,speedup!$B$2:$B$630,speed_up_result!$F$1,speedup!$C$2:$C$630,speed_up_result!C48,speedup!$D$2:$D$630,speed_up_result!D48)=0,"",SUMIFS(speedup!$E$2:$E$630,speedup!$A$2:$A$630,A48,speedup!$B$2:$B$630,speed_up_result!$F$1,speedup!$C$2:$C$630,speed_up_result!C48,speedup!$D$2:$D$630,speed_up_result!D48))</f>
        <v>1.0144067375283401</v>
      </c>
      <c r="G48">
        <f>IF(SUMIFS(speedup!$E$2:$E$630,speedup!$A$2:$A$630,speed_up_result!A48,speedup!$B$2:$B$630,speed_up_result!$G$1,speedup!$C$2:$C$630,speed_up_result!C48,speedup!$D$2:$D$630,speed_up_result!D48)=0,"",SUMIFS(speedup!$E$2:$E$630,speedup!$A$2:$A$630,speed_up_result!A48,speedup!$B$2:$B$630,speed_up_result!$G$1,speedup!$C$2:$C$630,speed_up_result!C48,speedup!$D$2:$D$630,speed_up_result!D48))</f>
        <v>1.21600365638732</v>
      </c>
      <c r="H48">
        <f>IF(SUMIFS(speedup!$E$2:$E$630,speedup!$A$2:$A$630,speed_up_result!A48,speedup!$B$2:$B$630,speed_up_result!$H$1,speedup!$C$2:$C$630,speed_up_result!C48,speedup!$D$2:$D$630,speed_up_result!D48)=0,"",SUMIFS(speedup!$E$2:$E$630,speedup!$A$2:$A$630,speed_up_result!A48,speedup!$B$2:$B$630,speed_up_result!$H$1,speedup!$C$2:$C$630,speed_up_result!C48,speedup!$D$2:$D$630,speed_up_result!D48))</f>
        <v>0.58319802143994504</v>
      </c>
      <c r="I48">
        <f>IF(SUMIFS(speedup!$E$2:$E$630,speedup!$A$2:$A$630,speed_up_result!A48,speedup!$B$2:$B$630,speed_up_result!$I$1,speedup!$C$2:$C$630,speed_up_result!C48,speedup!$D$2:$D$630,speed_up_result!D48)=0,"",SUMIFS(speedup!$E$2:$E$630,speedup!$A$2:$A$630,speed_up_result!A48,speedup!$B$2:$B$630,speed_up_result!$I$1,speedup!$C$2:$C$630,speed_up_result!C48,speedup!$D$2:$D$630,speed_up_result!D48))</f>
        <v>2.4077457540175401E-2</v>
      </c>
      <c r="J48">
        <f>IF(SUMIFS(speedup!$E$2:$E$630,speedup!$A$2:$A$630,speed_up_result!A48,speedup!$B$2:$B$630,speed_up_result!$J$1,speedup!$C$2:$C$630,speed_up_result!C48,speedup!$D$2:$D$630,speed_up_result!D48)=0,"",SUMIFS(speedup!$E$2:$E$630,speedup!$A$2:$A$630,speed_up_result!A48,speedup!$B$2:$B$630,speed_up_result!$J$1,speedup!$C$2:$C$630,speed_up_result!C48,speedup!$D$2:$D$630,speed_up_result!D48))</f>
        <v>3.3481304645538299</v>
      </c>
      <c r="K48">
        <f>IF(SUMIFS(speedup!$E$2:$E$630,speedup!$A$2:$A$630,speed_up_result!A48,speedup!$B$2:$B$630,speed_up_result!$K$1,speedup!$C$2:$C$630,speed_up_result!C48,speedup!$D$2:$D$630,speed_up_result!D48)=0,"",SUMIFS(speedup!$E$2:$E$630,speedup!$A$2:$A$630,speed_up_result!A48,speedup!$B$2:$B$630,speed_up_result!$K$1,speedup!$C$2:$C$630,speed_up_result!C48,speedup!$D$2:$D$630,speed_up_result!D48))</f>
        <v>1.04080706418946</v>
      </c>
      <c r="L48">
        <f t="shared" si="0"/>
        <v>8.1815979083114776</v>
      </c>
      <c r="M48">
        <f t="shared" si="1"/>
        <v>10.006291869855614</v>
      </c>
      <c r="N48">
        <f t="shared" si="2"/>
        <v>4.2786417279043309</v>
      </c>
      <c r="O48">
        <f t="shared" si="3"/>
        <v>-0.78207012472434734</v>
      </c>
      <c r="P48">
        <f t="shared" si="4"/>
        <v>29.304597291027502</v>
      </c>
      <c r="Q48">
        <f t="shared" si="5"/>
        <v>8.420552535763079</v>
      </c>
    </row>
    <row r="49" spans="1:17" x14ac:dyDescent="0.2">
      <c r="A49" t="s">
        <v>2</v>
      </c>
      <c r="B49" t="s">
        <v>5</v>
      </c>
      <c r="C49" t="s">
        <v>11</v>
      </c>
      <c r="D49">
        <v>11</v>
      </c>
      <c r="E49">
        <v>0.191477186539593</v>
      </c>
      <c r="F49">
        <f>IF(SUMIFS(speedup!$E$2:$E$630,speedup!$A$2:$A$630,A49,speedup!$B$2:$B$630,speed_up_result!$F$1,speedup!$C$2:$C$630,speed_up_result!C49,speedup!$D$2:$D$630,speed_up_result!D49)=0,"",SUMIFS(speedup!$E$2:$E$630,speedup!$A$2:$A$630,A49,speedup!$B$2:$B$630,speed_up_result!$F$1,speedup!$C$2:$C$630,speed_up_result!C49,speedup!$D$2:$D$630,speed_up_result!D49))</f>
        <v>1.0153322116188299</v>
      </c>
      <c r="G49">
        <f>IF(SUMIFS(speedup!$E$2:$E$630,speedup!$A$2:$A$630,speed_up_result!A49,speedup!$B$2:$B$630,speed_up_result!$G$1,speedup!$C$2:$C$630,speed_up_result!C49,speedup!$D$2:$D$630,speed_up_result!D49)=0,"",SUMIFS(speedup!$E$2:$E$630,speedup!$A$2:$A$630,speed_up_result!A49,speedup!$B$2:$B$630,speed_up_result!$G$1,speedup!$C$2:$C$630,speed_up_result!C49,speedup!$D$2:$D$630,speed_up_result!D49))</f>
        <v>1.2925995349884001</v>
      </c>
      <c r="H49">
        <f>IF(SUMIFS(speedup!$E$2:$E$630,speedup!$A$2:$A$630,speed_up_result!A49,speedup!$B$2:$B$630,speed_up_result!$H$1,speedup!$C$2:$C$630,speed_up_result!C49,speedup!$D$2:$D$630,speed_up_result!D49)=0,"",SUMIFS(speedup!$E$2:$E$630,speedup!$A$2:$A$630,speed_up_result!A49,speedup!$B$2:$B$630,speed_up_result!$H$1,speedup!$C$2:$C$630,speed_up_result!C49,speedup!$D$2:$D$630,speed_up_result!D49))</f>
        <v>0.71902357830720698</v>
      </c>
      <c r="I49">
        <f>IF(SUMIFS(speedup!$E$2:$E$630,speedup!$A$2:$A$630,speed_up_result!A49,speedup!$B$2:$B$630,speed_up_result!$I$1,speedup!$C$2:$C$630,speed_up_result!C49,speedup!$D$2:$D$630,speed_up_result!D49)=0,"",SUMIFS(speedup!$E$2:$E$630,speedup!$A$2:$A$630,speed_up_result!A49,speedup!$B$2:$B$630,speed_up_result!$I$1,speedup!$C$2:$C$630,speed_up_result!C49,speedup!$D$2:$D$630,speed_up_result!D49))</f>
        <v>4.4589486776613702E-2</v>
      </c>
      <c r="J49">
        <f>IF(SUMIFS(speedup!$E$2:$E$630,speedup!$A$2:$A$630,speed_up_result!A49,speedup!$B$2:$B$630,speed_up_result!$J$1,speedup!$C$2:$C$630,speed_up_result!C49,speedup!$D$2:$D$630,speed_up_result!D49)=0,"",SUMIFS(speedup!$E$2:$E$630,speedup!$A$2:$A$630,speed_up_result!A49,speedup!$B$2:$B$630,speed_up_result!$J$1,speedup!$C$2:$C$630,speed_up_result!C49,speedup!$D$2:$D$630,speed_up_result!D49))</f>
        <v>3.5531780719757</v>
      </c>
      <c r="K49">
        <f>IF(SUMIFS(speedup!$E$2:$E$630,speedup!$A$2:$A$630,speed_up_result!A49,speedup!$B$2:$B$630,speed_up_result!$K$1,speedup!$C$2:$C$630,speed_up_result!C49,speedup!$D$2:$D$630,speed_up_result!D49)=0,"",SUMIFS(speedup!$E$2:$E$630,speedup!$A$2:$A$630,speed_up_result!A49,speedup!$B$2:$B$630,speed_up_result!$K$1,speedup!$C$2:$C$630,speed_up_result!C49,speedup!$D$2:$D$630,speed_up_result!D49))</f>
        <v>1.0526674270629801</v>
      </c>
      <c r="L49">
        <f t="shared" si="0"/>
        <v>4.3026275869626014</v>
      </c>
      <c r="M49">
        <f t="shared" si="1"/>
        <v>5.7506712332078305</v>
      </c>
      <c r="N49">
        <f t="shared" si="2"/>
        <v>2.7551396659911216</v>
      </c>
      <c r="O49">
        <f t="shared" si="3"/>
        <v>-0.76712898501151916</v>
      </c>
      <c r="P49">
        <f t="shared" si="4"/>
        <v>17.556665345826907</v>
      </c>
      <c r="Q49">
        <f t="shared" si="5"/>
        <v>4.4976127761586531</v>
      </c>
    </row>
    <row r="50" spans="1:17" x14ac:dyDescent="0.2">
      <c r="A50" t="s">
        <v>2</v>
      </c>
      <c r="B50" t="s">
        <v>5</v>
      </c>
      <c r="C50" t="s">
        <v>11</v>
      </c>
      <c r="D50">
        <v>12</v>
      </c>
      <c r="E50">
        <v>0.34226215820686401</v>
      </c>
      <c r="F50">
        <f>IF(SUMIFS(speedup!$E$2:$E$630,speedup!$A$2:$A$630,A50,speedup!$B$2:$B$630,speed_up_result!$F$1,speedup!$C$2:$C$630,speed_up_result!C50,speedup!$D$2:$D$630,speed_up_result!D50)=0,"",SUMIFS(speedup!$E$2:$E$630,speedup!$A$2:$A$630,A50,speedup!$B$2:$B$630,speed_up_result!$F$1,speedup!$C$2:$C$630,speed_up_result!C50,speedup!$D$2:$D$630,speed_up_result!D50))</f>
        <v>1.0343107623713299</v>
      </c>
      <c r="G50">
        <f>IF(SUMIFS(speedup!$E$2:$E$630,speedup!$A$2:$A$630,speed_up_result!A50,speedup!$B$2:$B$630,speed_up_result!$G$1,speedup!$C$2:$C$630,speed_up_result!C50,speedup!$D$2:$D$630,speed_up_result!D50)=0,"",SUMIFS(speedup!$E$2:$E$630,speedup!$A$2:$A$630,speed_up_result!A50,speedup!$B$2:$B$630,speed_up_result!$G$1,speedup!$C$2:$C$630,speed_up_result!C50,speedup!$D$2:$D$630,speed_up_result!D50))</f>
        <v>1.9017755985260001</v>
      </c>
      <c r="H50">
        <f>IF(SUMIFS(speedup!$E$2:$E$630,speedup!$A$2:$A$630,speed_up_result!A50,speedup!$B$2:$B$630,speed_up_result!$H$1,speedup!$C$2:$C$630,speed_up_result!C50,speedup!$D$2:$D$630,speed_up_result!D50)=0,"",SUMIFS(speedup!$E$2:$E$630,speedup!$A$2:$A$630,speed_up_result!A50,speedup!$B$2:$B$630,speed_up_result!$H$1,speedup!$C$2:$C$630,speed_up_result!C50,speedup!$D$2:$D$630,speed_up_result!D50))</f>
        <v>0.96729349622539396</v>
      </c>
      <c r="I50">
        <f>IF(SUMIFS(speedup!$E$2:$E$630,speedup!$A$2:$A$630,speed_up_result!A50,speedup!$B$2:$B$630,speed_up_result!$I$1,speedup!$C$2:$C$630,speed_up_result!C50,speedup!$D$2:$D$630,speed_up_result!D50)=0,"",SUMIFS(speedup!$E$2:$E$630,speedup!$A$2:$A$630,speed_up_result!A50,speedup!$B$2:$B$630,speed_up_result!$I$1,speedup!$C$2:$C$630,speed_up_result!C50,speedup!$D$2:$D$630,speed_up_result!D50))</f>
        <v>8.1259818638072301E-2</v>
      </c>
      <c r="J50">
        <f>IF(SUMIFS(speedup!$E$2:$E$630,speedup!$A$2:$A$630,speed_up_result!A50,speedup!$B$2:$B$630,speed_up_result!$J$1,speedup!$C$2:$C$630,speed_up_result!C50,speedup!$D$2:$D$630,speed_up_result!D50)=0,"",SUMIFS(speedup!$E$2:$E$630,speedup!$A$2:$A$630,speed_up_result!A50,speedup!$B$2:$B$630,speed_up_result!$J$1,speedup!$C$2:$C$630,speed_up_result!C50,speedup!$D$2:$D$630,speed_up_result!D50))</f>
        <v>3.8285212516784601</v>
      </c>
      <c r="K50">
        <f>IF(SUMIFS(speedup!$E$2:$E$630,speedup!$A$2:$A$630,speed_up_result!A50,speedup!$B$2:$B$630,speed_up_result!$K$1,speedup!$C$2:$C$630,speed_up_result!C50,speedup!$D$2:$D$630,speed_up_result!D50)=0,"",SUMIFS(speedup!$E$2:$E$630,speedup!$A$2:$A$630,speed_up_result!A50,speedup!$B$2:$B$630,speed_up_result!$K$1,speedup!$C$2:$C$630,speed_up_result!C50,speedup!$D$2:$D$630,speed_up_result!D50))</f>
        <v>1.06175807214552</v>
      </c>
      <c r="L50">
        <f t="shared" si="0"/>
        <v>2.0219839896708365</v>
      </c>
      <c r="M50">
        <f t="shared" si="1"/>
        <v>4.556488068939724</v>
      </c>
      <c r="N50">
        <f t="shared" si="2"/>
        <v>1.826177165752457</v>
      </c>
      <c r="O50">
        <f t="shared" si="3"/>
        <v>-0.76258018396249727</v>
      </c>
      <c r="P50">
        <f t="shared" si="4"/>
        <v>10.185932069546798</v>
      </c>
      <c r="Q50">
        <f t="shared" si="5"/>
        <v>2.1021778092797248</v>
      </c>
    </row>
    <row r="51" spans="1:17" x14ac:dyDescent="0.2">
      <c r="A51" t="s">
        <v>2</v>
      </c>
      <c r="B51" t="s">
        <v>5</v>
      </c>
      <c r="C51" t="s">
        <v>11</v>
      </c>
      <c r="D51">
        <v>13</v>
      </c>
      <c r="E51">
        <v>0.29720332809522998</v>
      </c>
      <c r="F51">
        <f>IF(SUMIFS(speedup!$E$2:$E$630,speedup!$A$2:$A$630,A51,speedup!$B$2:$B$630,speed_up_result!$F$1,speedup!$C$2:$C$630,speed_up_result!C51,speedup!$D$2:$D$630,speed_up_result!D51)=0,"",SUMIFS(speedup!$E$2:$E$630,speedup!$A$2:$A$630,A51,speedup!$B$2:$B$630,speed_up_result!$F$1,speedup!$C$2:$C$630,speed_up_result!C51,speedup!$D$2:$D$630,speed_up_result!D51))</f>
        <v>1.02556622624397</v>
      </c>
      <c r="G51" t="str">
        <f>IF(SUMIFS(speedup!$E$2:$E$630,speedup!$A$2:$A$630,speed_up_result!A51,speedup!$B$2:$B$630,speed_up_result!$G$1,speedup!$C$2:$C$630,speed_up_result!C51,speedup!$D$2:$D$630,speed_up_result!D51)=0,"",SUMIFS(speedup!$E$2:$E$630,speedup!$A$2:$A$630,speed_up_result!A51,speedup!$B$2:$B$630,speed_up_result!$G$1,speedup!$C$2:$C$630,speed_up_result!C51,speedup!$D$2:$D$630,speed_up_result!D51))</f>
        <v/>
      </c>
      <c r="H51">
        <f>IF(SUMIFS(speedup!$E$2:$E$630,speedup!$A$2:$A$630,speed_up_result!A51,speedup!$B$2:$B$630,speed_up_result!$H$1,speedup!$C$2:$C$630,speed_up_result!C51,speedup!$D$2:$D$630,speed_up_result!D51)=0,"",SUMIFS(speedup!$E$2:$E$630,speedup!$A$2:$A$630,speed_up_result!A51,speedup!$B$2:$B$630,speed_up_result!$H$1,speedup!$C$2:$C$630,speed_up_result!C51,speedup!$D$2:$D$630,speed_up_result!D51))</f>
        <v>1.0215705394744801</v>
      </c>
      <c r="I51">
        <f>IF(SUMIFS(speedup!$E$2:$E$630,speedup!$A$2:$A$630,speed_up_result!A51,speedup!$B$2:$B$630,speed_up_result!$I$1,speedup!$C$2:$C$630,speed_up_result!C51,speedup!$D$2:$D$630,speed_up_result!D51)=0,"",SUMIFS(speedup!$E$2:$E$630,speedup!$A$2:$A$630,speed_up_result!A51,speedup!$B$2:$B$630,speed_up_result!$I$1,speedup!$C$2:$C$630,speed_up_result!C51,speedup!$D$2:$D$630,speed_up_result!D51))</f>
        <v>0.14253678041345899</v>
      </c>
      <c r="J51">
        <f>IF(SUMIFS(speedup!$E$2:$E$630,speedup!$A$2:$A$630,speed_up_result!A51,speedup!$B$2:$B$630,speed_up_result!$J$1,speedup!$C$2:$C$630,speed_up_result!C51,speedup!$D$2:$D$630,speed_up_result!D51)=0,"",SUMIFS(speedup!$E$2:$E$630,speedup!$A$2:$A$630,speed_up_result!A51,speedup!$B$2:$B$630,speed_up_result!$J$1,speedup!$C$2:$C$630,speed_up_result!C51,speedup!$D$2:$D$630,speed_up_result!D51))</f>
        <v>4.5174298286437899</v>
      </c>
      <c r="K51">
        <f>IF(SUMIFS(speedup!$E$2:$E$630,speedup!$A$2:$A$630,speed_up_result!A51,speedup!$B$2:$B$630,speed_up_result!$K$1,speedup!$C$2:$C$630,speed_up_result!C51,speedup!$D$2:$D$630,speed_up_result!D51)=0,"",SUMIFS(speedup!$E$2:$E$630,speedup!$A$2:$A$630,speed_up_result!A51,speedup!$B$2:$B$630,speed_up_result!$K$1,speedup!$C$2:$C$630,speed_up_result!C51,speedup!$D$2:$D$630,speed_up_result!D51))</f>
        <v>1.04003758613879</v>
      </c>
      <c r="L51">
        <f t="shared" si="0"/>
        <v>2.4507225501706285</v>
      </c>
      <c r="M51" t="str">
        <f t="shared" si="1"/>
        <v/>
      </c>
      <c r="N51">
        <f t="shared" si="2"/>
        <v>2.4372782634087735</v>
      </c>
      <c r="O51">
        <f t="shared" si="3"/>
        <v>-0.52040651318753972</v>
      </c>
      <c r="P51">
        <f t="shared" si="4"/>
        <v>14.199795566206829</v>
      </c>
      <c r="Q51">
        <f t="shared" si="5"/>
        <v>2.4994143329563956</v>
      </c>
    </row>
    <row r="52" spans="1:17" x14ac:dyDescent="0.2">
      <c r="A52" t="s">
        <v>2</v>
      </c>
      <c r="B52" t="s">
        <v>5</v>
      </c>
      <c r="C52" t="s">
        <v>11</v>
      </c>
      <c r="D52">
        <v>14</v>
      </c>
      <c r="E52">
        <v>0.46482404073079397</v>
      </c>
      <c r="F52">
        <f>IF(SUMIFS(speedup!$E$2:$E$630,speedup!$A$2:$A$630,A52,speedup!$B$2:$B$630,speed_up_result!$F$1,speedup!$C$2:$C$630,speed_up_result!C52,speedup!$D$2:$D$630,speed_up_result!D52)=0,"",SUMIFS(speedup!$E$2:$E$630,speedup!$A$2:$A$630,A52,speedup!$B$2:$B$630,speed_up_result!$F$1,speedup!$C$2:$C$630,speed_up_result!C52,speedup!$D$2:$D$630,speed_up_result!D52))</f>
        <v>1.05311960440415</v>
      </c>
      <c r="G52" t="str">
        <f>IF(SUMIFS(speedup!$E$2:$E$630,speedup!$A$2:$A$630,speed_up_result!A52,speedup!$B$2:$B$630,speed_up_result!$G$1,speedup!$C$2:$C$630,speed_up_result!C52,speedup!$D$2:$D$630,speed_up_result!D52)=0,"",SUMIFS(speedup!$E$2:$E$630,speedup!$A$2:$A$630,speed_up_result!A52,speedup!$B$2:$B$630,speed_up_result!$G$1,speedup!$C$2:$C$630,speed_up_result!C52,speedup!$D$2:$D$630,speed_up_result!D52))</f>
        <v/>
      </c>
      <c r="H52">
        <f>IF(SUMIFS(speedup!$E$2:$E$630,speedup!$A$2:$A$630,speed_up_result!A52,speedup!$B$2:$B$630,speed_up_result!$H$1,speedup!$C$2:$C$630,speed_up_result!C52,speedup!$D$2:$D$630,speed_up_result!D52)=0,"",SUMIFS(speedup!$E$2:$E$630,speedup!$A$2:$A$630,speed_up_result!A52,speedup!$B$2:$B$630,speed_up_result!$H$1,speedup!$C$2:$C$630,speed_up_result!C52,speedup!$D$2:$D$630,speed_up_result!D52))</f>
        <v>1.0425602853298099</v>
      </c>
      <c r="I52">
        <f>IF(SUMIFS(speedup!$E$2:$E$630,speedup!$A$2:$A$630,speed_up_result!A52,speedup!$B$2:$B$630,speed_up_result!$I$1,speedup!$C$2:$C$630,speed_up_result!C52,speedup!$D$2:$D$630,speed_up_result!D52)=0,"",SUMIFS(speedup!$E$2:$E$630,speedup!$A$2:$A$630,speed_up_result!A52,speedup!$B$2:$B$630,speed_up_result!$I$1,speedup!$C$2:$C$630,speed_up_result!C52,speedup!$D$2:$D$630,speed_up_result!D52))</f>
        <v>0.25761309324526299</v>
      </c>
      <c r="J52">
        <f>IF(SUMIFS(speedup!$E$2:$E$630,speedup!$A$2:$A$630,speed_up_result!A52,speedup!$B$2:$B$630,speed_up_result!$J$1,speedup!$C$2:$C$630,speed_up_result!C52,speedup!$D$2:$D$630,speed_up_result!D52)=0,"",SUMIFS(speedup!$E$2:$E$630,speedup!$A$2:$A$630,speed_up_result!A52,speedup!$B$2:$B$630,speed_up_result!$J$1,speedup!$C$2:$C$630,speed_up_result!C52,speedup!$D$2:$D$630,speed_up_result!D52))</f>
        <v>5.3112912178039497</v>
      </c>
      <c r="K52">
        <f>IF(SUMIFS(speedup!$E$2:$E$630,speedup!$A$2:$A$630,speed_up_result!A52,speedup!$B$2:$B$630,speed_up_result!$K$1,speedup!$C$2:$C$630,speed_up_result!C52,speedup!$D$2:$D$630,speed_up_result!D52)=0,"",SUMIFS(speedup!$E$2:$E$630,speedup!$A$2:$A$630,speed_up_result!A52,speedup!$B$2:$B$630,speed_up_result!$K$1,speedup!$C$2:$C$630,speed_up_result!C52,speedup!$D$2:$D$630,speed_up_result!D52))</f>
        <v>1.0657051682472201</v>
      </c>
      <c r="L52">
        <f t="shared" si="0"/>
        <v>1.2656306733800617</v>
      </c>
      <c r="M52" t="str">
        <f t="shared" si="1"/>
        <v/>
      </c>
      <c r="N52">
        <f t="shared" si="2"/>
        <v>1.2429138641166277</v>
      </c>
      <c r="O52">
        <f t="shared" si="3"/>
        <v>-0.44578362848822317</v>
      </c>
      <c r="P52">
        <f t="shared" si="4"/>
        <v>10.426455502287629</v>
      </c>
      <c r="Q52">
        <f t="shared" si="5"/>
        <v>1.2927066478139206</v>
      </c>
    </row>
    <row r="53" spans="1:17" x14ac:dyDescent="0.2">
      <c r="A53" t="s">
        <v>2</v>
      </c>
      <c r="B53" t="s">
        <v>5</v>
      </c>
      <c r="C53" t="s">
        <v>11</v>
      </c>
      <c r="D53">
        <v>15</v>
      </c>
      <c r="E53">
        <v>0.82351780405231501</v>
      </c>
      <c r="F53">
        <f>IF(SUMIFS(speedup!$E$2:$E$630,speedup!$A$2:$A$630,A53,speedup!$B$2:$B$630,speed_up_result!$F$1,speedup!$C$2:$C$630,speed_up_result!C53,speedup!$D$2:$D$630,speed_up_result!D53)=0,"",SUMIFS(speedup!$E$2:$E$630,speedup!$A$2:$A$630,A53,speedup!$B$2:$B$630,speed_up_result!$F$1,speedup!$C$2:$C$630,speed_up_result!C53,speedup!$D$2:$D$630,speed_up_result!D53))</f>
        <v>1.06590780615806</v>
      </c>
      <c r="G53" t="str">
        <f>IF(SUMIFS(speedup!$E$2:$E$630,speedup!$A$2:$A$630,speed_up_result!A53,speedup!$B$2:$B$630,speed_up_result!$G$1,speedup!$C$2:$C$630,speed_up_result!C53,speedup!$D$2:$D$630,speed_up_result!D53)=0,"",SUMIFS(speedup!$E$2:$E$630,speedup!$A$2:$A$630,speed_up_result!A53,speedup!$B$2:$B$630,speed_up_result!$G$1,speedup!$C$2:$C$630,speed_up_result!C53,speedup!$D$2:$D$630,speed_up_result!D53))</f>
        <v/>
      </c>
      <c r="H53">
        <f>IF(SUMIFS(speedup!$E$2:$E$630,speedup!$A$2:$A$630,speed_up_result!A53,speedup!$B$2:$B$630,speed_up_result!$H$1,speedup!$C$2:$C$630,speed_up_result!C53,speedup!$D$2:$D$630,speed_up_result!D53)=0,"",SUMIFS(speedup!$E$2:$E$630,speedup!$A$2:$A$630,speed_up_result!A53,speedup!$B$2:$B$630,speed_up_result!$H$1,speedup!$C$2:$C$630,speed_up_result!C53,speedup!$D$2:$D$630,speed_up_result!D53))</f>
        <v>1.05868153986723</v>
      </c>
      <c r="I53">
        <f>IF(SUMIFS(speedup!$E$2:$E$630,speedup!$A$2:$A$630,speed_up_result!A53,speedup!$B$2:$B$630,speed_up_result!$I$1,speedup!$C$2:$C$630,speed_up_result!C53,speedup!$D$2:$D$630,speed_up_result!D53)=0,"",SUMIFS(speedup!$E$2:$E$630,speedup!$A$2:$A$630,speed_up_result!A53,speedup!$B$2:$B$630,speed_up_result!$I$1,speedup!$C$2:$C$630,speed_up_result!C53,speedup!$D$2:$D$630,speed_up_result!D53))</f>
        <v>0.47441367542042401</v>
      </c>
      <c r="J53">
        <f>IF(SUMIFS(speedup!$E$2:$E$630,speedup!$A$2:$A$630,speed_up_result!A53,speedup!$B$2:$B$630,speed_up_result!$J$1,speedup!$C$2:$C$630,speed_up_result!C53,speedup!$D$2:$D$630,speed_up_result!D53)=0,"",SUMIFS(speedup!$E$2:$E$630,speedup!$A$2:$A$630,speed_up_result!A53,speedup!$B$2:$B$630,speed_up_result!$J$1,speedup!$C$2:$C$630,speed_up_result!C53,speedup!$D$2:$D$630,speed_up_result!D53))</f>
        <v>6.9746282100677401</v>
      </c>
      <c r="K53">
        <f>IF(SUMIFS(speedup!$E$2:$E$630,speedup!$A$2:$A$630,speed_up_result!A53,speedup!$B$2:$B$630,speed_up_result!$K$1,speedup!$C$2:$C$630,speed_up_result!C53,speedup!$D$2:$D$630,speed_up_result!D53)=0,"",SUMIFS(speedup!$E$2:$E$630,speedup!$A$2:$A$630,speed_up_result!A53,speedup!$B$2:$B$630,speed_up_result!$K$1,speedup!$C$2:$C$630,speed_up_result!C53,speedup!$D$2:$D$630,speed_up_result!D53))</f>
        <v>1.1179317867054599</v>
      </c>
      <c r="L53">
        <f t="shared" si="0"/>
        <v>0.29433486551596988</v>
      </c>
      <c r="M53" t="str">
        <f t="shared" si="1"/>
        <v/>
      </c>
      <c r="N53">
        <f t="shared" si="2"/>
        <v>0.28555998990882281</v>
      </c>
      <c r="O53">
        <f t="shared" si="3"/>
        <v>-0.42391813135555922</v>
      </c>
      <c r="P53">
        <f t="shared" si="4"/>
        <v>7.4693107735466366</v>
      </c>
      <c r="Q53">
        <f t="shared" si="5"/>
        <v>0.35750773232152477</v>
      </c>
    </row>
    <row r="54" spans="1:17" x14ac:dyDescent="0.2">
      <c r="A54" t="s">
        <v>2</v>
      </c>
      <c r="B54" t="s">
        <v>5</v>
      </c>
      <c r="C54" t="s">
        <v>11</v>
      </c>
      <c r="D54">
        <v>16</v>
      </c>
      <c r="E54">
        <v>1.01705746518241</v>
      </c>
      <c r="F54">
        <f>IF(SUMIFS(speedup!$E$2:$E$630,speedup!$A$2:$A$630,A54,speedup!$B$2:$B$630,speed_up_result!$F$1,speedup!$C$2:$C$630,speed_up_result!C54,speedup!$D$2:$D$630,speed_up_result!D54)=0,"",SUMIFS(speedup!$E$2:$E$630,speedup!$A$2:$A$630,A54,speedup!$B$2:$B$630,speed_up_result!$F$1,speedup!$C$2:$C$630,speed_up_result!C54,speedup!$D$2:$D$630,speed_up_result!D54))</f>
        <v>1.1731350898742601</v>
      </c>
      <c r="G54" t="str">
        <f>IF(SUMIFS(speedup!$E$2:$E$630,speedup!$A$2:$A$630,speed_up_result!A54,speedup!$B$2:$B$630,speed_up_result!$G$1,speedup!$C$2:$C$630,speed_up_result!C54,speedup!$D$2:$D$630,speed_up_result!D54)=0,"",SUMIFS(speedup!$E$2:$E$630,speedup!$A$2:$A$630,speed_up_result!A54,speedup!$B$2:$B$630,speed_up_result!$G$1,speedup!$C$2:$C$630,speed_up_result!C54,speedup!$D$2:$D$630,speed_up_result!D54))</f>
        <v/>
      </c>
      <c r="H54">
        <f>IF(SUMIFS(speedup!$E$2:$E$630,speedup!$A$2:$A$630,speed_up_result!A54,speedup!$B$2:$B$630,speed_up_result!$H$1,speedup!$C$2:$C$630,speed_up_result!C54,speedup!$D$2:$D$630,speed_up_result!D54)=0,"",SUMIFS(speedup!$E$2:$E$630,speedup!$A$2:$A$630,speed_up_result!A54,speedup!$B$2:$B$630,speed_up_result!$H$1,speedup!$C$2:$C$630,speed_up_result!C54,speedup!$D$2:$D$630,speed_up_result!D54))</f>
        <v>1.10297839458172</v>
      </c>
      <c r="I54">
        <f>IF(SUMIFS(speedup!$E$2:$E$630,speedup!$A$2:$A$630,speed_up_result!A54,speedup!$B$2:$B$630,speed_up_result!$I$1,speedup!$C$2:$C$630,speed_up_result!C54,speedup!$D$2:$D$630,speed_up_result!D54)=0,"",SUMIFS(speedup!$E$2:$E$630,speedup!$A$2:$A$630,speed_up_result!A54,speedup!$B$2:$B$630,speed_up_result!$I$1,speedup!$C$2:$C$630,speed_up_result!C54,speedup!$D$2:$D$630,speed_up_result!D54))</f>
        <v>0.82190338770548499</v>
      </c>
      <c r="J54">
        <f>IF(SUMIFS(speedup!$E$2:$E$630,speedup!$A$2:$A$630,speed_up_result!A54,speedup!$B$2:$B$630,speed_up_result!$J$1,speedup!$C$2:$C$630,speed_up_result!C54,speedup!$D$2:$D$630,speed_up_result!D54)=0,"",SUMIFS(speedup!$E$2:$E$630,speedup!$A$2:$A$630,speed_up_result!A54,speedup!$B$2:$B$630,speed_up_result!$J$1,speedup!$C$2:$C$630,speed_up_result!C54,speedup!$D$2:$D$630,speed_up_result!D54))</f>
        <v>10.483146429061801</v>
      </c>
      <c r="K54">
        <f>IF(SUMIFS(speedup!$E$2:$E$630,speedup!$A$2:$A$630,speed_up_result!A54,speedup!$B$2:$B$630,speed_up_result!$K$1,speedup!$C$2:$C$630,speed_up_result!C54,speedup!$D$2:$D$630,speed_up_result!D54)=0,"",SUMIFS(speedup!$E$2:$E$630,speedup!$A$2:$A$630,speed_up_result!A54,speedup!$B$2:$B$630,speed_up_result!$K$1,speedup!$C$2:$C$630,speed_up_result!C54,speedup!$D$2:$D$630,speed_up_result!D54))</f>
        <v>1.0835213150296801</v>
      </c>
      <c r="L54">
        <f t="shared" si="0"/>
        <v>0.15345998631833191</v>
      </c>
      <c r="M54" t="str">
        <f t="shared" si="1"/>
        <v/>
      </c>
      <c r="N54">
        <f t="shared" si="2"/>
        <v>8.4479916170616676E-2</v>
      </c>
      <c r="O54">
        <f t="shared" si="3"/>
        <v>-0.19188107275917199</v>
      </c>
      <c r="P54">
        <f t="shared" si="4"/>
        <v>9.3073295147404878</v>
      </c>
      <c r="Q54">
        <f t="shared" si="5"/>
        <v>6.5349158845562139E-2</v>
      </c>
    </row>
    <row r="55" spans="1:17" x14ac:dyDescent="0.2">
      <c r="A55" t="s">
        <v>2</v>
      </c>
      <c r="B55" t="s">
        <v>5</v>
      </c>
      <c r="C55" t="s">
        <v>11</v>
      </c>
      <c r="D55">
        <v>17</v>
      </c>
      <c r="E55">
        <v>1.0487265935758201</v>
      </c>
      <c r="F55">
        <f>IF(SUMIFS(speedup!$E$2:$E$630,speedup!$A$2:$A$630,A55,speedup!$B$2:$B$630,speed_up_result!$F$1,speedup!$C$2:$C$630,speed_up_result!C55,speedup!$D$2:$D$630,speed_up_result!D55)=0,"",SUMIFS(speedup!$E$2:$E$630,speedup!$A$2:$A$630,A55,speedup!$B$2:$B$630,speed_up_result!$F$1,speedup!$C$2:$C$630,speed_up_result!C55,speedup!$D$2:$D$630,speed_up_result!D55))</f>
        <v>1.37552269299825</v>
      </c>
      <c r="G55" t="str">
        <f>IF(SUMIFS(speedup!$E$2:$E$630,speedup!$A$2:$A$630,speed_up_result!A55,speedup!$B$2:$B$630,speed_up_result!$G$1,speedup!$C$2:$C$630,speed_up_result!C55,speedup!$D$2:$D$630,speed_up_result!D55)=0,"",SUMIFS(speedup!$E$2:$E$630,speedup!$A$2:$A$630,speed_up_result!A55,speedup!$B$2:$B$630,speed_up_result!$G$1,speedup!$C$2:$C$630,speed_up_result!C55,speedup!$D$2:$D$630,speed_up_result!D55))</f>
        <v/>
      </c>
      <c r="H55">
        <f>IF(SUMIFS(speedup!$E$2:$E$630,speedup!$A$2:$A$630,speed_up_result!A55,speedup!$B$2:$B$630,speed_up_result!$H$1,speedup!$C$2:$C$630,speed_up_result!C55,speedup!$D$2:$D$630,speed_up_result!D55)=0,"",SUMIFS(speedup!$E$2:$E$630,speedup!$A$2:$A$630,speed_up_result!A55,speedup!$B$2:$B$630,speed_up_result!$H$1,speedup!$C$2:$C$630,speed_up_result!C55,speedup!$D$2:$D$630,speed_up_result!D55))</f>
        <v>1.21376075063432</v>
      </c>
      <c r="I55">
        <f>IF(SUMIFS(speedup!$E$2:$E$630,speedup!$A$2:$A$630,speed_up_result!A55,speedup!$B$2:$B$630,speed_up_result!$I$1,speedup!$C$2:$C$630,speed_up_result!C55,speedup!$D$2:$D$630,speed_up_result!D55)=0,"",SUMIFS(speedup!$E$2:$E$630,speedup!$A$2:$A$630,speed_up_result!A55,speedup!$B$2:$B$630,speed_up_result!$I$1,speedup!$C$2:$C$630,speed_up_result!C55,speedup!$D$2:$D$630,speed_up_result!D55))</f>
        <v>1.0162279435566399</v>
      </c>
      <c r="J55">
        <f>IF(SUMIFS(speedup!$E$2:$E$630,speedup!$A$2:$A$630,speed_up_result!A55,speedup!$B$2:$B$630,speed_up_result!$J$1,speedup!$C$2:$C$630,speed_up_result!C55,speedup!$D$2:$D$630,speed_up_result!D55)=0,"",SUMIFS(speedup!$E$2:$E$630,speedup!$A$2:$A$630,speed_up_result!A55,speedup!$B$2:$B$630,speed_up_result!$J$1,speedup!$C$2:$C$630,speed_up_result!C55,speedup!$D$2:$D$630,speed_up_result!D55))</f>
        <v>18.145693063735902</v>
      </c>
      <c r="K55">
        <f>IF(SUMIFS(speedup!$E$2:$E$630,speedup!$A$2:$A$630,speed_up_result!A55,speedup!$B$2:$B$630,speed_up_result!$K$1,speedup!$C$2:$C$630,speed_up_result!C55,speedup!$D$2:$D$630,speed_up_result!D55)=0,"",SUMIFS(speedup!$E$2:$E$630,speedup!$A$2:$A$630,speed_up_result!A55,speedup!$B$2:$B$630,speed_up_result!$K$1,speedup!$C$2:$C$630,speed_up_result!C55,speedup!$D$2:$D$630,speed_up_result!D55))</f>
        <v>1.0967865857211001</v>
      </c>
      <c r="L55">
        <f t="shared" si="0"/>
        <v>0.31161229382785116</v>
      </c>
      <c r="M55" t="str">
        <f t="shared" si="1"/>
        <v/>
      </c>
      <c r="N55">
        <f t="shared" si="2"/>
        <v>0.15736623641418923</v>
      </c>
      <c r="O55">
        <f t="shared" si="3"/>
        <v>-3.0988677333307901E-2</v>
      </c>
      <c r="P55">
        <f t="shared" si="4"/>
        <v>16.302596477376365</v>
      </c>
      <c r="Q55">
        <f t="shared" si="5"/>
        <v>4.5826998609247438E-2</v>
      </c>
    </row>
    <row r="56" spans="1:17" x14ac:dyDescent="0.2">
      <c r="A56" t="s">
        <v>2</v>
      </c>
      <c r="B56" t="s">
        <v>5</v>
      </c>
      <c r="C56" t="s">
        <v>11</v>
      </c>
      <c r="D56">
        <v>18</v>
      </c>
      <c r="E56">
        <v>1.06277340108698</v>
      </c>
      <c r="F56">
        <f>IF(SUMIFS(speedup!$E$2:$E$630,speedup!$A$2:$A$630,A56,speedup!$B$2:$B$630,speed_up_result!$F$1,speedup!$C$2:$C$630,speed_up_result!C56,speedup!$D$2:$D$630,speed_up_result!D56)=0,"",SUMIFS(speedup!$E$2:$E$630,speedup!$A$2:$A$630,A56,speedup!$B$2:$B$630,speed_up_result!$F$1,speedup!$C$2:$C$630,speed_up_result!C56,speedup!$D$2:$D$630,speed_up_result!D56))</f>
        <v>1.3485442002614301</v>
      </c>
      <c r="G56" t="str">
        <f>IF(SUMIFS(speedup!$E$2:$E$630,speedup!$A$2:$A$630,speed_up_result!A56,speedup!$B$2:$B$630,speed_up_result!$G$1,speedup!$C$2:$C$630,speed_up_result!C56,speedup!$D$2:$D$630,speed_up_result!D56)=0,"",SUMIFS(speedup!$E$2:$E$630,speedup!$A$2:$A$630,speed_up_result!A56,speedup!$B$2:$B$630,speed_up_result!$G$1,speedup!$C$2:$C$630,speed_up_result!C56,speedup!$D$2:$D$630,speed_up_result!D56))</f>
        <v/>
      </c>
      <c r="H56">
        <f>IF(SUMIFS(speedup!$E$2:$E$630,speedup!$A$2:$A$630,speed_up_result!A56,speedup!$B$2:$B$630,speed_up_result!$H$1,speedup!$C$2:$C$630,speed_up_result!C56,speedup!$D$2:$D$630,speed_up_result!D56)=0,"",SUMIFS(speedup!$E$2:$E$630,speedup!$A$2:$A$630,speed_up_result!A56,speedup!$B$2:$B$630,speed_up_result!$H$1,speedup!$C$2:$C$630,speed_up_result!C56,speedup!$D$2:$D$630,speed_up_result!D56))</f>
        <v>1.3533443808555601</v>
      </c>
      <c r="I56">
        <f>IF(SUMIFS(speedup!$E$2:$E$630,speedup!$A$2:$A$630,speed_up_result!A56,speedup!$B$2:$B$630,speed_up_result!$I$1,speedup!$C$2:$C$630,speed_up_result!C56,speedup!$D$2:$D$630,speed_up_result!D56)=0,"",SUMIFS(speedup!$E$2:$E$630,speedup!$A$2:$A$630,speed_up_result!A56,speedup!$B$2:$B$630,speed_up_result!$I$1,speedup!$C$2:$C$630,speed_up_result!C56,speedup!$D$2:$D$630,speed_up_result!D56))</f>
        <v>1.0475782824725599</v>
      </c>
      <c r="J56">
        <f>IF(SUMIFS(speedup!$E$2:$E$630,speedup!$A$2:$A$630,speed_up_result!A56,speedup!$B$2:$B$630,speed_up_result!$J$1,speedup!$C$2:$C$630,speed_up_result!C56,speedup!$D$2:$D$630,speed_up_result!D56)=0,"",SUMIFS(speedup!$E$2:$E$630,speedup!$A$2:$A$630,speed_up_result!A56,speedup!$B$2:$B$630,speed_up_result!$J$1,speedup!$C$2:$C$630,speed_up_result!C56,speedup!$D$2:$D$630,speed_up_result!D56))</f>
        <v>29.7697207927703</v>
      </c>
      <c r="K56">
        <f>IF(SUMIFS(speedup!$E$2:$E$630,speedup!$A$2:$A$630,speed_up_result!A56,speedup!$B$2:$B$630,speed_up_result!$K$1,speedup!$C$2:$C$630,speed_up_result!C56,speedup!$D$2:$D$630,speed_up_result!D56)=0,"",SUMIFS(speedup!$E$2:$E$630,speedup!$A$2:$A$630,speed_up_result!A56,speedup!$B$2:$B$630,speed_up_result!$K$1,speedup!$C$2:$C$630,speed_up_result!C56,speedup!$D$2:$D$630,speed_up_result!D56))</f>
        <v>1.19165359603034</v>
      </c>
      <c r="L56">
        <f t="shared" si="0"/>
        <v>0.26889156134522207</v>
      </c>
      <c r="M56" t="str">
        <f t="shared" si="1"/>
        <v/>
      </c>
      <c r="N56">
        <f t="shared" si="2"/>
        <v>0.27340821615538258</v>
      </c>
      <c r="O56">
        <f t="shared" si="3"/>
        <v>-1.4297609065939132E-2</v>
      </c>
      <c r="P56">
        <f t="shared" si="4"/>
        <v>27.011352902060324</v>
      </c>
      <c r="Q56">
        <f t="shared" si="5"/>
        <v>0.12126780253584091</v>
      </c>
    </row>
    <row r="57" spans="1:17" x14ac:dyDescent="0.2">
      <c r="A57" t="s">
        <v>2</v>
      </c>
      <c r="B57" t="s">
        <v>5</v>
      </c>
      <c r="C57" t="s">
        <v>11</v>
      </c>
      <c r="D57">
        <v>19</v>
      </c>
      <c r="E57">
        <v>1.2118685483932401</v>
      </c>
      <c r="F57">
        <f>IF(SUMIFS(speedup!$E$2:$E$630,speedup!$A$2:$A$630,A57,speedup!$B$2:$B$630,speed_up_result!$F$1,speedup!$C$2:$C$630,speed_up_result!C57,speedup!$D$2:$D$630,speed_up_result!D57)=0,"",SUMIFS(speedup!$E$2:$E$630,speedup!$A$2:$A$630,A57,speedup!$B$2:$B$630,speed_up_result!$F$1,speedup!$C$2:$C$630,speed_up_result!C57,speedup!$D$2:$D$630,speed_up_result!D57))</f>
        <v>1.9587378501892001</v>
      </c>
      <c r="G57" t="str">
        <f>IF(SUMIFS(speedup!$E$2:$E$630,speedup!$A$2:$A$630,speed_up_result!A57,speedup!$B$2:$B$630,speed_up_result!$G$1,speedup!$C$2:$C$630,speed_up_result!C57,speedup!$D$2:$D$630,speed_up_result!D57)=0,"",SUMIFS(speedup!$E$2:$E$630,speedup!$A$2:$A$630,speed_up_result!A57,speedup!$B$2:$B$630,speed_up_result!$G$1,speedup!$C$2:$C$630,speed_up_result!C57,speedup!$D$2:$D$630,speed_up_result!D57))</f>
        <v/>
      </c>
      <c r="H57">
        <f>IF(SUMIFS(speedup!$E$2:$E$630,speedup!$A$2:$A$630,speed_up_result!A57,speedup!$B$2:$B$630,speed_up_result!$H$1,speedup!$C$2:$C$630,speed_up_result!C57,speedup!$D$2:$D$630,speed_up_result!D57)=0,"",SUMIFS(speedup!$E$2:$E$630,speedup!$A$2:$A$630,speed_up_result!A57,speedup!$B$2:$B$630,speed_up_result!$H$1,speedup!$C$2:$C$630,speed_up_result!C57,speedup!$D$2:$D$630,speed_up_result!D57))</f>
        <v>1.87531757354736</v>
      </c>
      <c r="I57">
        <f>IF(SUMIFS(speedup!$E$2:$E$630,speedup!$A$2:$A$630,speed_up_result!A57,speedup!$B$2:$B$630,speed_up_result!$I$1,speedup!$C$2:$C$630,speed_up_result!C57,speedup!$D$2:$D$630,speed_up_result!D57)=0,"",SUMIFS(speedup!$E$2:$E$630,speedup!$A$2:$A$630,speed_up_result!A57,speedup!$B$2:$B$630,speed_up_result!$I$1,speedup!$C$2:$C$630,speed_up_result!C57,speedup!$D$2:$D$630,speed_up_result!D57))</f>
        <v>1.0559497397878801</v>
      </c>
      <c r="J57" t="str">
        <f>IF(SUMIFS(speedup!$E$2:$E$630,speedup!$A$2:$A$630,speed_up_result!A57,speedup!$B$2:$B$630,speed_up_result!$J$1,speedup!$C$2:$C$630,speed_up_result!C57,speedup!$D$2:$D$630,speed_up_result!D57)=0,"",SUMIFS(speedup!$E$2:$E$630,speedup!$A$2:$A$630,speed_up_result!A57,speedup!$B$2:$B$630,speed_up_result!$J$1,speedup!$C$2:$C$630,speed_up_result!C57,speedup!$D$2:$D$630,speed_up_result!D57))</f>
        <v/>
      </c>
      <c r="K57">
        <f>IF(SUMIFS(speedup!$E$2:$E$630,speedup!$A$2:$A$630,speed_up_result!A57,speedup!$B$2:$B$630,speed_up_result!$K$1,speedup!$C$2:$C$630,speed_up_result!C57,speedup!$D$2:$D$630,speed_up_result!D57)=0,"",SUMIFS(speedup!$E$2:$E$630,speedup!$A$2:$A$630,speed_up_result!A57,speedup!$B$2:$B$630,speed_up_result!$K$1,speedup!$C$2:$C$630,speed_up_result!C57,speedup!$D$2:$D$630,speed_up_result!D57))</f>
        <v>1.3673796256383199</v>
      </c>
      <c r="L57">
        <f t="shared" si="0"/>
        <v>0.6162956393135206</v>
      </c>
      <c r="M57" t="str">
        <f t="shared" si="1"/>
        <v/>
      </c>
      <c r="N57">
        <f t="shared" si="2"/>
        <v>0.54745956237065152</v>
      </c>
      <c r="O57">
        <f t="shared" si="3"/>
        <v>-0.12865983593029584</v>
      </c>
      <c r="P57" t="str">
        <f t="shared" si="4"/>
        <v/>
      </c>
      <c r="Q57">
        <f t="shared" si="5"/>
        <v>0.12832338742618976</v>
      </c>
    </row>
    <row r="58" spans="1:17" x14ac:dyDescent="0.2">
      <c r="A58" t="s">
        <v>2</v>
      </c>
      <c r="B58" t="s">
        <v>5</v>
      </c>
      <c r="C58" t="s">
        <v>11</v>
      </c>
      <c r="D58">
        <v>20</v>
      </c>
      <c r="E58">
        <v>1.31198635101318</v>
      </c>
      <c r="F58">
        <f>IF(SUMIFS(speedup!$E$2:$E$630,speedup!$A$2:$A$630,A58,speedup!$B$2:$B$630,speed_up_result!$F$1,speedup!$C$2:$C$630,speed_up_result!C58,speedup!$D$2:$D$630,speed_up_result!D58)=0,"",SUMIFS(speedup!$E$2:$E$630,speedup!$A$2:$A$630,A58,speedup!$B$2:$B$630,speed_up_result!$F$1,speedup!$C$2:$C$630,speed_up_result!C58,speedup!$D$2:$D$630,speed_up_result!D58))</f>
        <v>3.1038391590118399</v>
      </c>
      <c r="G58" t="str">
        <f>IF(SUMIFS(speedup!$E$2:$E$630,speedup!$A$2:$A$630,speed_up_result!A58,speedup!$B$2:$B$630,speed_up_result!$G$1,speedup!$C$2:$C$630,speed_up_result!C58,speedup!$D$2:$D$630,speed_up_result!D58)=0,"",SUMIFS(speedup!$E$2:$E$630,speedup!$A$2:$A$630,speed_up_result!A58,speedup!$B$2:$B$630,speed_up_result!$G$1,speedup!$C$2:$C$630,speed_up_result!C58,speedup!$D$2:$D$630,speed_up_result!D58))</f>
        <v/>
      </c>
      <c r="H58">
        <f>IF(SUMIFS(speedup!$E$2:$E$630,speedup!$A$2:$A$630,speed_up_result!A58,speedup!$B$2:$B$630,speed_up_result!$H$1,speedup!$C$2:$C$630,speed_up_result!C58,speedup!$D$2:$D$630,speed_up_result!D58)=0,"",SUMIFS(speedup!$E$2:$E$630,speedup!$A$2:$A$630,speed_up_result!A58,speedup!$B$2:$B$630,speed_up_result!$H$1,speedup!$C$2:$C$630,speed_up_result!C58,speedup!$D$2:$D$630,speed_up_result!D58))</f>
        <v>2.6366844177246</v>
      </c>
      <c r="I58">
        <f>IF(SUMIFS(speedup!$E$2:$E$630,speedup!$A$2:$A$630,speed_up_result!A58,speedup!$B$2:$B$630,speed_up_result!$I$1,speedup!$C$2:$C$630,speed_up_result!C58,speedup!$D$2:$D$630,speed_up_result!D58)=0,"",SUMIFS(speedup!$E$2:$E$630,speedup!$A$2:$A$630,speed_up_result!A58,speedup!$B$2:$B$630,speed_up_result!$I$1,speedup!$C$2:$C$630,speed_up_result!C58,speedup!$D$2:$D$630,speed_up_result!D58))</f>
        <v>1.1278065953935801</v>
      </c>
      <c r="J58" t="str">
        <f>IF(SUMIFS(speedup!$E$2:$E$630,speedup!$A$2:$A$630,speed_up_result!A58,speedup!$B$2:$B$630,speed_up_result!$J$1,speedup!$C$2:$C$630,speed_up_result!C58,speedup!$D$2:$D$630,speed_up_result!D58)=0,"",SUMIFS(speedup!$E$2:$E$630,speedup!$A$2:$A$630,speed_up_result!A58,speedup!$B$2:$B$630,speed_up_result!$J$1,speedup!$C$2:$C$630,speed_up_result!C58,speedup!$D$2:$D$630,speed_up_result!D58))</f>
        <v/>
      </c>
      <c r="K58">
        <f>IF(SUMIFS(speedup!$E$2:$E$630,speedup!$A$2:$A$630,speed_up_result!A58,speedup!$B$2:$B$630,speed_up_result!$K$1,speedup!$C$2:$C$630,speed_up_result!C58,speedup!$D$2:$D$630,speed_up_result!D58)=0,"",SUMIFS(speedup!$E$2:$E$630,speedup!$A$2:$A$630,speed_up_result!A58,speedup!$B$2:$B$630,speed_up_result!$K$1,speedup!$C$2:$C$630,speed_up_result!C58,speedup!$D$2:$D$630,speed_up_result!D58))</f>
        <v>1.67339460055033</v>
      </c>
      <c r="L58">
        <f t="shared" si="0"/>
        <v>1.3657556777285857</v>
      </c>
      <c r="M58" t="str">
        <f t="shared" si="1"/>
        <v/>
      </c>
      <c r="N58">
        <f t="shared" si="2"/>
        <v>1.0096889084923966</v>
      </c>
      <c r="O58">
        <f t="shared" si="3"/>
        <v>-0.14038237172007717</v>
      </c>
      <c r="P58" t="str">
        <f t="shared" si="4"/>
        <v/>
      </c>
      <c r="Q58">
        <f t="shared" si="5"/>
        <v>0.27546647056050011</v>
      </c>
    </row>
    <row r="59" spans="1:17" x14ac:dyDescent="0.2">
      <c r="A59" t="s">
        <v>2</v>
      </c>
      <c r="B59" t="s">
        <v>5</v>
      </c>
      <c r="C59" t="s">
        <v>11</v>
      </c>
      <c r="D59">
        <v>21</v>
      </c>
      <c r="E59">
        <v>1.51933495203653</v>
      </c>
      <c r="F59">
        <f>IF(SUMIFS(speedup!$E$2:$E$630,speedup!$A$2:$A$630,A59,speedup!$B$2:$B$630,speed_up_result!$F$1,speedup!$C$2:$C$630,speed_up_result!C59,speedup!$D$2:$D$630,speed_up_result!D59)=0,"",SUMIFS(speedup!$E$2:$E$630,speedup!$A$2:$A$630,A59,speedup!$B$2:$B$630,speed_up_result!$F$1,speedup!$C$2:$C$630,speed_up_result!C59,speedup!$D$2:$D$630,speed_up_result!D59))</f>
        <v>6.0294213294982901</v>
      </c>
      <c r="G59" t="str">
        <f>IF(SUMIFS(speedup!$E$2:$E$630,speedup!$A$2:$A$630,speed_up_result!A59,speedup!$B$2:$B$630,speed_up_result!$G$1,speedup!$C$2:$C$630,speed_up_result!C59,speedup!$D$2:$D$630,speed_up_result!D59)=0,"",SUMIFS(speedup!$E$2:$E$630,speedup!$A$2:$A$630,speed_up_result!A59,speedup!$B$2:$B$630,speed_up_result!$G$1,speedup!$C$2:$C$630,speed_up_result!C59,speedup!$D$2:$D$630,speed_up_result!D59))</f>
        <v/>
      </c>
      <c r="H59">
        <f>IF(SUMIFS(speedup!$E$2:$E$630,speedup!$A$2:$A$630,speed_up_result!A59,speedup!$B$2:$B$630,speed_up_result!$H$1,speedup!$C$2:$C$630,speed_up_result!C59,speedup!$D$2:$D$630,speed_up_result!D59)=0,"",SUMIFS(speedup!$E$2:$E$630,speedup!$A$2:$A$630,speed_up_result!A59,speedup!$B$2:$B$630,speed_up_result!$H$1,speedup!$C$2:$C$630,speed_up_result!C59,speedup!$D$2:$D$630,speed_up_result!D59))</f>
        <v>5.0754413604736301</v>
      </c>
      <c r="I59">
        <f>IF(SUMIFS(speedup!$E$2:$E$630,speedup!$A$2:$A$630,speed_up_result!A59,speedup!$B$2:$B$630,speed_up_result!$I$1,speedup!$C$2:$C$630,speed_up_result!C59,speedup!$D$2:$D$630,speed_up_result!D59)=0,"",SUMIFS(speedup!$E$2:$E$630,speedup!$A$2:$A$630,speed_up_result!A59,speedup!$B$2:$B$630,speed_up_result!$I$1,speedup!$C$2:$C$630,speed_up_result!C59,speedup!$D$2:$D$630,speed_up_result!D59))</f>
        <v>1.16851806640625</v>
      </c>
      <c r="J59" t="str">
        <f>IF(SUMIFS(speedup!$E$2:$E$630,speedup!$A$2:$A$630,speed_up_result!A59,speedup!$B$2:$B$630,speed_up_result!$J$1,speedup!$C$2:$C$630,speed_up_result!C59,speedup!$D$2:$D$630,speed_up_result!D59)=0,"",SUMIFS(speedup!$E$2:$E$630,speedup!$A$2:$A$630,speed_up_result!A59,speedup!$B$2:$B$630,speed_up_result!$J$1,speedup!$C$2:$C$630,speed_up_result!C59,speedup!$D$2:$D$630,speed_up_result!D59))</f>
        <v/>
      </c>
      <c r="K59">
        <f>IF(SUMIFS(speedup!$E$2:$E$630,speedup!$A$2:$A$630,speed_up_result!A59,speedup!$B$2:$B$630,speed_up_result!$K$1,speedup!$C$2:$C$630,speed_up_result!C59,speedup!$D$2:$D$630,speed_up_result!D59)=0,"",SUMIFS(speedup!$E$2:$E$630,speedup!$A$2:$A$630,speed_up_result!A59,speedup!$B$2:$B$630,speed_up_result!$K$1,speedup!$C$2:$C$630,speed_up_result!C59,speedup!$D$2:$D$630,speed_up_result!D59))</f>
        <v>2.4233734607696502</v>
      </c>
      <c r="L59">
        <f t="shared" si="0"/>
        <v>2.96846088574241</v>
      </c>
      <c r="M59" t="str">
        <f t="shared" si="1"/>
        <v/>
      </c>
      <c r="N59">
        <f t="shared" si="2"/>
        <v>2.3405677620135465</v>
      </c>
      <c r="O59">
        <f t="shared" si="3"/>
        <v>-0.23090160939168936</v>
      </c>
      <c r="P59" t="str">
        <f t="shared" si="4"/>
        <v/>
      </c>
      <c r="Q59">
        <f t="shared" si="5"/>
        <v>0.59502251792558258</v>
      </c>
    </row>
    <row r="60" spans="1:17" x14ac:dyDescent="0.2">
      <c r="A60" t="s">
        <v>2</v>
      </c>
      <c r="B60" t="s">
        <v>5</v>
      </c>
      <c r="C60" t="s">
        <v>11</v>
      </c>
      <c r="D60">
        <v>22</v>
      </c>
      <c r="E60">
        <v>1.8187669515609699</v>
      </c>
      <c r="F60">
        <f>IF(SUMIFS(speedup!$E$2:$E$630,speedup!$A$2:$A$630,A60,speedup!$B$2:$B$630,speed_up_result!$F$1,speedup!$C$2:$C$630,speed_up_result!C60,speedup!$D$2:$D$630,speed_up_result!D60)=0,"",SUMIFS(speedup!$E$2:$E$630,speedup!$A$2:$A$630,A60,speedup!$B$2:$B$630,speed_up_result!$F$1,speedup!$C$2:$C$630,speed_up_result!C60,speedup!$D$2:$D$630,speed_up_result!D60))</f>
        <v>11.160489320755</v>
      </c>
      <c r="G60" t="str">
        <f>IF(SUMIFS(speedup!$E$2:$E$630,speedup!$A$2:$A$630,speed_up_result!A60,speedup!$B$2:$B$630,speed_up_result!$G$1,speedup!$C$2:$C$630,speed_up_result!C60,speedup!$D$2:$D$630,speed_up_result!D60)=0,"",SUMIFS(speedup!$E$2:$E$630,speedup!$A$2:$A$630,speed_up_result!A60,speedup!$B$2:$B$630,speed_up_result!$G$1,speedup!$C$2:$C$630,speed_up_result!C60,speedup!$D$2:$D$630,speed_up_result!D60))</f>
        <v/>
      </c>
      <c r="H60">
        <f>IF(SUMIFS(speedup!$E$2:$E$630,speedup!$A$2:$A$630,speed_up_result!A60,speedup!$B$2:$B$630,speed_up_result!$H$1,speedup!$C$2:$C$630,speed_up_result!C60,speedup!$D$2:$D$630,speed_up_result!D60)=0,"",SUMIFS(speedup!$E$2:$E$630,speedup!$A$2:$A$630,speed_up_result!A60,speedup!$B$2:$B$630,speed_up_result!$H$1,speedup!$C$2:$C$630,speed_up_result!C60,speedup!$D$2:$D$630,speed_up_result!D60))</f>
        <v>8.7462241649627597</v>
      </c>
      <c r="I60">
        <f>IF(SUMIFS(speedup!$E$2:$E$630,speedup!$A$2:$A$630,speed_up_result!A60,speedup!$B$2:$B$630,speed_up_result!$I$1,speedup!$C$2:$C$630,speed_up_result!C60,speedup!$D$2:$D$630,speed_up_result!D60)=0,"",SUMIFS(speedup!$E$2:$E$630,speedup!$A$2:$A$630,speed_up_result!A60,speedup!$B$2:$B$630,speed_up_result!$I$1,speedup!$C$2:$C$630,speed_up_result!C60,speedup!$D$2:$D$630,speed_up_result!D60))</f>
        <v>1.2675857067108101</v>
      </c>
      <c r="J60" t="str">
        <f>IF(SUMIFS(speedup!$E$2:$E$630,speedup!$A$2:$A$630,speed_up_result!A60,speedup!$B$2:$B$630,speed_up_result!$J$1,speedup!$C$2:$C$630,speed_up_result!C60,speedup!$D$2:$D$630,speed_up_result!D60)=0,"",SUMIFS(speedup!$E$2:$E$630,speedup!$A$2:$A$630,speed_up_result!A60,speedup!$B$2:$B$630,speed_up_result!$J$1,speedup!$C$2:$C$630,speed_up_result!C60,speedup!$D$2:$D$630,speed_up_result!D60))</f>
        <v/>
      </c>
      <c r="K60">
        <f>IF(SUMIFS(speedup!$E$2:$E$630,speedup!$A$2:$A$630,speed_up_result!A60,speedup!$B$2:$B$630,speed_up_result!$K$1,speedup!$C$2:$C$630,speed_up_result!C60,speedup!$D$2:$D$630,speed_up_result!D60)=0,"",SUMIFS(speedup!$E$2:$E$630,speedup!$A$2:$A$630,speed_up_result!A60,speedup!$B$2:$B$630,speed_up_result!$K$1,speedup!$C$2:$C$630,speed_up_result!C60,speedup!$D$2:$D$630,speed_up_result!D60))</f>
        <v>4.4567551612854004</v>
      </c>
      <c r="L60">
        <f t="shared" si="0"/>
        <v>5.1362943235670899</v>
      </c>
      <c r="M60" t="str">
        <f t="shared" si="1"/>
        <v/>
      </c>
      <c r="N60">
        <f t="shared" si="2"/>
        <v>3.8088756822067005</v>
      </c>
      <c r="O60">
        <f t="shared" si="3"/>
        <v>-0.30305215540512465</v>
      </c>
      <c r="P60" t="str">
        <f t="shared" si="4"/>
        <v/>
      </c>
      <c r="Q60">
        <f t="shared" si="5"/>
        <v>1.4504267341455472</v>
      </c>
    </row>
    <row r="61" spans="1:17" x14ac:dyDescent="0.2">
      <c r="A61" t="s">
        <v>2</v>
      </c>
      <c r="B61" t="s">
        <v>5</v>
      </c>
      <c r="C61" t="s">
        <v>11</v>
      </c>
      <c r="D61">
        <v>23</v>
      </c>
      <c r="E61">
        <v>2.5808801651000901</v>
      </c>
      <c r="F61">
        <f>IF(SUMIFS(speedup!$E$2:$E$630,speedup!$A$2:$A$630,A61,speedup!$B$2:$B$630,speed_up_result!$F$1,speedup!$C$2:$C$630,speed_up_result!C61,speedup!$D$2:$D$630,speed_up_result!D61)=0,"",SUMIFS(speedup!$E$2:$E$630,speedup!$A$2:$A$630,A61,speedup!$B$2:$B$630,speed_up_result!$F$1,speedup!$C$2:$C$630,speed_up_result!C61,speedup!$D$2:$D$630,speed_up_result!D61))</f>
        <v>14.558615446090601</v>
      </c>
      <c r="G61" t="str">
        <f>IF(SUMIFS(speedup!$E$2:$E$630,speedup!$A$2:$A$630,speed_up_result!A61,speedup!$B$2:$B$630,speed_up_result!$G$1,speedup!$C$2:$C$630,speed_up_result!C61,speedup!$D$2:$D$630,speed_up_result!D61)=0,"",SUMIFS(speedup!$E$2:$E$630,speedup!$A$2:$A$630,speed_up_result!A61,speedup!$B$2:$B$630,speed_up_result!$G$1,speedup!$C$2:$C$630,speed_up_result!C61,speedup!$D$2:$D$630,speed_up_result!D61))</f>
        <v/>
      </c>
      <c r="H61">
        <f>IF(SUMIFS(speedup!$E$2:$E$630,speedup!$A$2:$A$630,speed_up_result!A61,speedup!$B$2:$B$630,speed_up_result!$H$1,speedup!$C$2:$C$630,speed_up_result!C61,speedup!$D$2:$D$630,speed_up_result!D61)=0,"",SUMIFS(speedup!$E$2:$E$630,speedup!$A$2:$A$630,speed_up_result!A61,speedup!$B$2:$B$630,speed_up_result!$H$1,speedup!$C$2:$C$630,speed_up_result!C61,speedup!$D$2:$D$630,speed_up_result!D61))</f>
        <v>11.4948518276214</v>
      </c>
      <c r="I61">
        <f>IF(SUMIFS(speedup!$E$2:$E$630,speedup!$A$2:$A$630,speed_up_result!A61,speedup!$B$2:$B$630,speed_up_result!$I$1,speedup!$C$2:$C$630,speed_up_result!C61,speedup!$D$2:$D$630,speed_up_result!D61)=0,"",SUMIFS(speedup!$E$2:$E$630,speedup!$A$2:$A$630,speed_up_result!A61,speedup!$B$2:$B$630,speed_up_result!$I$1,speedup!$C$2:$C$630,speed_up_result!C61,speedup!$D$2:$D$630,speed_up_result!D61))</f>
        <v>1.3688251376152001</v>
      </c>
      <c r="J61" t="str">
        <f>IF(SUMIFS(speedup!$E$2:$E$630,speedup!$A$2:$A$630,speed_up_result!A61,speedup!$B$2:$B$630,speed_up_result!$J$1,speedup!$C$2:$C$630,speed_up_result!C61,speedup!$D$2:$D$630,speed_up_result!D61)=0,"",SUMIFS(speedup!$E$2:$E$630,speedup!$A$2:$A$630,speed_up_result!A61,speedup!$B$2:$B$630,speed_up_result!$J$1,speedup!$C$2:$C$630,speed_up_result!C61,speedup!$D$2:$D$630,speed_up_result!D61))</f>
        <v/>
      </c>
      <c r="K61">
        <f>IF(SUMIFS(speedup!$E$2:$E$630,speedup!$A$2:$A$630,speed_up_result!A61,speedup!$B$2:$B$630,speed_up_result!$K$1,speedup!$C$2:$C$630,speed_up_result!C61,speedup!$D$2:$D$630,speed_up_result!D61)=0,"",SUMIFS(speedup!$E$2:$E$630,speedup!$A$2:$A$630,speed_up_result!A61,speedup!$B$2:$B$630,speed_up_result!$K$1,speedup!$C$2:$C$630,speed_up_result!C61,speedup!$D$2:$D$630,speed_up_result!D61))</f>
        <v>6.2218391895294101</v>
      </c>
      <c r="L61">
        <f t="shared" si="0"/>
        <v>4.6409497980414747</v>
      </c>
      <c r="M61" t="str">
        <f t="shared" si="1"/>
        <v/>
      </c>
      <c r="N61">
        <f t="shared" si="2"/>
        <v>3.4538494979582337</v>
      </c>
      <c r="O61">
        <f t="shared" si="3"/>
        <v>-0.46962855690662597</v>
      </c>
      <c r="P61" t="str">
        <f t="shared" si="4"/>
        <v/>
      </c>
      <c r="Q61">
        <f t="shared" si="5"/>
        <v>1.4107431540852335</v>
      </c>
    </row>
    <row r="62" spans="1:17" x14ac:dyDescent="0.2">
      <c r="A62" t="s">
        <v>2</v>
      </c>
      <c r="B62" t="s">
        <v>5</v>
      </c>
      <c r="C62" t="s">
        <v>12</v>
      </c>
      <c r="D62">
        <v>4</v>
      </c>
      <c r="E62">
        <v>4.4774291562099E-2</v>
      </c>
      <c r="F62" t="str">
        <f>IF(SUMIFS(speedup!$E$2:$E$630,speedup!$A$2:$A$630,A62,speedup!$B$2:$B$630,speed_up_result!$F$1,speedup!$C$2:$C$630,speed_up_result!C62,speedup!$D$2:$D$630,speed_up_result!D62)=0,"",SUMIFS(speedup!$E$2:$E$630,speedup!$A$2:$A$630,A62,speedup!$B$2:$B$630,speed_up_result!$F$1,speedup!$C$2:$C$630,speed_up_result!C62,speedup!$D$2:$D$630,speed_up_result!D62))</f>
        <v/>
      </c>
      <c r="G62">
        <f>IF(SUMIFS(speedup!$E$2:$E$630,speedup!$A$2:$A$630,speed_up_result!A62,speedup!$B$2:$B$630,speed_up_result!$G$1,speedup!$C$2:$C$630,speed_up_result!C62,speedup!$D$2:$D$630,speed_up_result!D62)=0,"",SUMIFS(speedup!$E$2:$E$630,speedup!$A$2:$A$630,speed_up_result!A62,speedup!$B$2:$B$630,speed_up_result!$G$1,speedup!$C$2:$C$630,speed_up_result!C62,speedup!$D$2:$D$630,speed_up_result!D62))</f>
        <v>1.05095469289355</v>
      </c>
      <c r="H62">
        <f>IF(SUMIFS(speedup!$E$2:$E$630,speedup!$A$2:$A$630,speed_up_result!A62,speedup!$B$2:$B$630,speed_up_result!$H$1,speedup!$C$2:$C$630,speed_up_result!C62,speedup!$D$2:$D$630,speed_up_result!D62)=0,"",SUMIFS(speedup!$E$2:$E$630,speedup!$A$2:$A$630,speed_up_result!A62,speedup!$B$2:$B$630,speed_up_result!$H$1,speedup!$C$2:$C$630,speed_up_result!C62,speedup!$D$2:$D$630,speed_up_result!D62))</f>
        <v>0.37111621277005002</v>
      </c>
      <c r="I62">
        <f>IF(SUMIFS(speedup!$E$2:$E$630,speedup!$A$2:$A$630,speed_up_result!A62,speedup!$B$2:$B$630,speed_up_result!$I$1,speedup!$C$2:$C$630,speed_up_result!C62,speedup!$D$2:$D$630,speed_up_result!D62)=0,"",SUMIFS(speedup!$E$2:$E$630,speedup!$A$2:$A$630,speed_up_result!A62,speedup!$B$2:$B$630,speed_up_result!$I$1,speedup!$C$2:$C$630,speed_up_result!C62,speedup!$D$2:$D$630,speed_up_result!D62))</f>
        <v>0.78080579813788897</v>
      </c>
      <c r="J62">
        <f>IF(SUMIFS(speedup!$E$2:$E$630,speedup!$A$2:$A$630,speed_up_result!A62,speedup!$B$2:$B$630,speed_up_result!$J$1,speedup!$C$2:$C$630,speed_up_result!C62,speedup!$D$2:$D$630,speed_up_result!D62)=0,"",SUMIFS(speedup!$E$2:$E$630,speedup!$A$2:$A$630,speed_up_result!A62,speedup!$B$2:$B$630,speed_up_result!$J$1,speedup!$C$2:$C$630,speed_up_result!C62,speedup!$D$2:$D$630,speed_up_result!D62))</f>
        <v>2.20456838607788</v>
      </c>
      <c r="K62">
        <f>IF(SUMIFS(speedup!$E$2:$E$630,speedup!$A$2:$A$630,speed_up_result!A62,speedup!$B$2:$B$630,speed_up_result!$K$1,speedup!$C$2:$C$630,speed_up_result!C62,speedup!$D$2:$D$630,speed_up_result!D62)=0,"",SUMIFS(speedup!$E$2:$E$630,speedup!$A$2:$A$630,speed_up_result!A62,speedup!$B$2:$B$630,speed_up_result!$K$1,speedup!$C$2:$C$630,speed_up_result!C62,speedup!$D$2:$D$630,speed_up_result!D62))</f>
        <v>0.48042041881411601</v>
      </c>
      <c r="L62" t="str">
        <f t="shared" si="0"/>
        <v/>
      </c>
      <c r="M62">
        <f t="shared" si="1"/>
        <v>22.472279654853832</v>
      </c>
      <c r="N62">
        <f t="shared" si="2"/>
        <v>7.2886004406197298</v>
      </c>
      <c r="O62">
        <f t="shared" si="3"/>
        <v>16.438708037512164</v>
      </c>
      <c r="P62">
        <f t="shared" si="4"/>
        <v>48.237370579505175</v>
      </c>
      <c r="Q62">
        <f t="shared" si="5"/>
        <v>9.7298273641650912</v>
      </c>
    </row>
    <row r="63" spans="1:17" x14ac:dyDescent="0.2">
      <c r="A63" t="s">
        <v>2</v>
      </c>
      <c r="B63" t="s">
        <v>5</v>
      </c>
      <c r="C63" t="s">
        <v>12</v>
      </c>
      <c r="D63">
        <v>5</v>
      </c>
      <c r="E63">
        <v>8.2310597101847294E-2</v>
      </c>
      <c r="F63" t="str">
        <f>IF(SUMIFS(speedup!$E$2:$E$630,speedup!$A$2:$A$630,A63,speedup!$B$2:$B$630,speed_up_result!$F$1,speedup!$C$2:$C$630,speed_up_result!C63,speedup!$D$2:$D$630,speed_up_result!D63)=0,"",SUMIFS(speedup!$E$2:$E$630,speedup!$A$2:$A$630,A63,speedup!$B$2:$B$630,speed_up_result!$F$1,speedup!$C$2:$C$630,speed_up_result!C63,speedup!$D$2:$D$630,speed_up_result!D63))</f>
        <v/>
      </c>
      <c r="G63">
        <f>IF(SUMIFS(speedup!$E$2:$E$630,speedup!$A$2:$A$630,speed_up_result!A63,speedup!$B$2:$B$630,speed_up_result!$G$1,speedup!$C$2:$C$630,speed_up_result!C63,speedup!$D$2:$D$630,speed_up_result!D63)=0,"",SUMIFS(speedup!$E$2:$E$630,speedup!$A$2:$A$630,speed_up_result!A63,speedup!$B$2:$B$630,speed_up_result!$G$1,speedup!$C$2:$C$630,speed_up_result!C63,speedup!$D$2:$D$630,speed_up_result!D63))</f>
        <v>1.0872903029123899</v>
      </c>
      <c r="H63">
        <f>IF(SUMIFS(speedup!$E$2:$E$630,speedup!$A$2:$A$630,speed_up_result!A63,speedup!$B$2:$B$630,speed_up_result!$H$1,speedup!$C$2:$C$630,speed_up_result!C63,speedup!$D$2:$D$630,speed_up_result!D63)=0,"",SUMIFS(speedup!$E$2:$E$630,speedup!$A$2:$A$630,speed_up_result!A63,speedup!$B$2:$B$630,speed_up_result!$H$1,speedup!$C$2:$C$630,speed_up_result!C63,speedup!$D$2:$D$630,speed_up_result!D63))</f>
        <v>0.39654174505495499</v>
      </c>
      <c r="I63">
        <f>IF(SUMIFS(speedup!$E$2:$E$630,speedup!$A$2:$A$630,speed_up_result!A63,speedup!$B$2:$B$630,speed_up_result!$I$1,speedup!$C$2:$C$630,speed_up_result!C63,speedup!$D$2:$D$630,speed_up_result!D63)=0,"",SUMIFS(speedup!$E$2:$E$630,speedup!$A$2:$A$630,speed_up_result!A63,speedup!$B$2:$B$630,speed_up_result!$I$1,speedup!$C$2:$C$630,speed_up_result!C63,speedup!$D$2:$D$630,speed_up_result!D63))</f>
        <v>0.71344463731728303</v>
      </c>
      <c r="J63">
        <f>IF(SUMIFS(speedup!$E$2:$E$630,speedup!$A$2:$A$630,speed_up_result!A63,speedup!$B$2:$B$630,speed_up_result!$J$1,speedup!$C$2:$C$630,speed_up_result!C63,speedup!$D$2:$D$630,speed_up_result!D63)=0,"",SUMIFS(speedup!$E$2:$E$630,speedup!$A$2:$A$630,speed_up_result!A63,speedup!$B$2:$B$630,speed_up_result!$J$1,speedup!$C$2:$C$630,speed_up_result!C63,speedup!$D$2:$D$630,speed_up_result!D63))</f>
        <v>2.3663022518157901</v>
      </c>
      <c r="K63">
        <f>IF(SUMIFS(speedup!$E$2:$E$630,speedup!$A$2:$A$630,speed_up_result!A63,speedup!$B$2:$B$630,speed_up_result!$K$1,speedup!$C$2:$C$630,speed_up_result!C63,speedup!$D$2:$D$630,speed_up_result!D63)=0,"",SUMIFS(speedup!$E$2:$E$630,speedup!$A$2:$A$630,speed_up_result!A63,speedup!$B$2:$B$630,speed_up_result!$K$1,speedup!$C$2:$C$630,speed_up_result!C63,speedup!$D$2:$D$630,speed_up_result!D63))</f>
        <v>1.0191836486692001</v>
      </c>
      <c r="L63" t="str">
        <f t="shared" si="0"/>
        <v/>
      </c>
      <c r="M63">
        <f t="shared" si="1"/>
        <v>12.209602908930762</v>
      </c>
      <c r="N63">
        <f t="shared" si="2"/>
        <v>3.8176268793712271</v>
      </c>
      <c r="O63">
        <f t="shared" si="3"/>
        <v>7.6677130580707598</v>
      </c>
      <c r="P63">
        <f t="shared" si="4"/>
        <v>27.748452023593487</v>
      </c>
      <c r="Q63">
        <f t="shared" si="5"/>
        <v>11.38216808715541</v>
      </c>
    </row>
    <row r="64" spans="1:17" x14ac:dyDescent="0.2">
      <c r="A64" t="s">
        <v>2</v>
      </c>
      <c r="B64" t="s">
        <v>5</v>
      </c>
      <c r="C64" t="s">
        <v>12</v>
      </c>
      <c r="D64">
        <v>6</v>
      </c>
      <c r="E64">
        <v>9.5518388000189094E-2</v>
      </c>
      <c r="F64" t="str">
        <f>IF(SUMIFS(speedup!$E$2:$E$630,speedup!$A$2:$A$630,A64,speedup!$B$2:$B$630,speed_up_result!$F$1,speedup!$C$2:$C$630,speed_up_result!C64,speedup!$D$2:$D$630,speed_up_result!D64)=0,"",SUMIFS(speedup!$E$2:$E$630,speedup!$A$2:$A$630,A64,speedup!$B$2:$B$630,speed_up_result!$F$1,speedup!$C$2:$C$630,speed_up_result!C64,speedup!$D$2:$D$630,speed_up_result!D64))</f>
        <v/>
      </c>
      <c r="G64">
        <f>IF(SUMIFS(speedup!$E$2:$E$630,speedup!$A$2:$A$630,speed_up_result!A64,speedup!$B$2:$B$630,speed_up_result!$G$1,speedup!$C$2:$C$630,speed_up_result!C64,speedup!$D$2:$D$630,speed_up_result!D64)=0,"",SUMIFS(speedup!$E$2:$E$630,speedup!$A$2:$A$630,speed_up_result!A64,speedup!$B$2:$B$630,speed_up_result!$G$1,speedup!$C$2:$C$630,speed_up_result!C64,speedup!$D$2:$D$630,speed_up_result!D64))</f>
        <v>1.1040958924727</v>
      </c>
      <c r="H64">
        <f>IF(SUMIFS(speedup!$E$2:$E$630,speedup!$A$2:$A$630,speed_up_result!A64,speedup!$B$2:$B$630,speed_up_result!$H$1,speedup!$C$2:$C$630,speed_up_result!C64,speedup!$D$2:$D$630,speed_up_result!D64)=0,"",SUMIFS(speedup!$E$2:$E$630,speedup!$A$2:$A$630,speed_up_result!A64,speedup!$B$2:$B$630,speed_up_result!$H$1,speedup!$C$2:$C$630,speed_up_result!C64,speedup!$D$2:$D$630,speed_up_result!D64))</f>
        <v>0.40906346311756198</v>
      </c>
      <c r="I64">
        <f>IF(SUMIFS(speedup!$E$2:$E$630,speedup!$A$2:$A$630,speed_up_result!A64,speedup!$B$2:$B$630,speed_up_result!$I$1,speedup!$C$2:$C$630,speed_up_result!C64,speedup!$D$2:$D$630,speed_up_result!D64)=0,"",SUMIFS(speedup!$E$2:$E$630,speedup!$A$2:$A$630,speed_up_result!A64,speedup!$B$2:$B$630,speed_up_result!$I$1,speedup!$C$2:$C$630,speed_up_result!C64,speedup!$D$2:$D$630,speed_up_result!D64))</f>
        <v>0.66853692952324295</v>
      </c>
      <c r="J64">
        <f>IF(SUMIFS(speedup!$E$2:$E$630,speedup!$A$2:$A$630,speed_up_result!A64,speedup!$B$2:$B$630,speed_up_result!$J$1,speedup!$C$2:$C$630,speed_up_result!C64,speedup!$D$2:$D$630,speed_up_result!D64)=0,"",SUMIFS(speedup!$E$2:$E$630,speedup!$A$2:$A$630,speed_up_result!A64,speedup!$B$2:$B$630,speed_up_result!$J$1,speedup!$C$2:$C$630,speed_up_result!C64,speedup!$D$2:$D$630,speed_up_result!D64))</f>
        <v>2.5424158573150599</v>
      </c>
      <c r="K64">
        <f>IF(SUMIFS(speedup!$E$2:$E$630,speedup!$A$2:$A$630,speed_up_result!A64,speedup!$B$2:$B$630,speed_up_result!$K$1,speedup!$C$2:$C$630,speed_up_result!C64,speedup!$D$2:$D$630,speed_up_result!D64)=0,"",SUMIFS(speedup!$E$2:$E$630,speedup!$A$2:$A$630,speed_up_result!A64,speedup!$B$2:$B$630,speed_up_result!$K$1,speedup!$C$2:$C$630,speed_up_result!C64,speedup!$D$2:$D$630,speed_up_result!D64))</f>
        <v>1.0201457269263901</v>
      </c>
      <c r="L64" t="str">
        <f t="shared" si="0"/>
        <v/>
      </c>
      <c r="M64">
        <f t="shared" si="1"/>
        <v>10.558987914143968</v>
      </c>
      <c r="N64">
        <f t="shared" si="2"/>
        <v>3.2825624644833011</v>
      </c>
      <c r="O64">
        <f t="shared" si="3"/>
        <v>5.9990390700680534</v>
      </c>
      <c r="P64">
        <f t="shared" si="4"/>
        <v>25.617030611006822</v>
      </c>
      <c r="Q64">
        <f t="shared" si="5"/>
        <v>9.6800978145105478</v>
      </c>
    </row>
    <row r="65" spans="1:17" x14ac:dyDescent="0.2">
      <c r="A65" t="s">
        <v>2</v>
      </c>
      <c r="B65" t="s">
        <v>5</v>
      </c>
      <c r="C65" t="s">
        <v>12</v>
      </c>
      <c r="D65">
        <v>7</v>
      </c>
      <c r="E65">
        <v>9.3230721997279706E-2</v>
      </c>
      <c r="F65" t="str">
        <f>IF(SUMIFS(speedup!$E$2:$E$630,speedup!$A$2:$A$630,A65,speedup!$B$2:$B$630,speed_up_result!$F$1,speedup!$C$2:$C$630,speed_up_result!C65,speedup!$D$2:$D$630,speed_up_result!D65)=0,"",SUMIFS(speedup!$E$2:$E$630,speedup!$A$2:$A$630,A65,speedup!$B$2:$B$630,speed_up_result!$F$1,speedup!$C$2:$C$630,speed_up_result!C65,speedup!$D$2:$D$630,speed_up_result!D65))</f>
        <v/>
      </c>
      <c r="G65">
        <f>IF(SUMIFS(speedup!$E$2:$E$630,speedup!$A$2:$A$630,speed_up_result!A65,speedup!$B$2:$B$630,speed_up_result!$G$1,speedup!$C$2:$C$630,speed_up_result!C65,speedup!$D$2:$D$630,speed_up_result!D65)=0,"",SUMIFS(speedup!$E$2:$E$630,speedup!$A$2:$A$630,speed_up_result!A65,speedup!$B$2:$B$630,speed_up_result!$G$1,speedup!$C$2:$C$630,speed_up_result!C65,speedup!$D$2:$D$630,speed_up_result!D65))</f>
        <v>1.17137489318847</v>
      </c>
      <c r="H65">
        <f>IF(SUMIFS(speedup!$E$2:$E$630,speedup!$A$2:$A$630,speed_up_result!A65,speedup!$B$2:$B$630,speed_up_result!$H$1,speedup!$C$2:$C$630,speed_up_result!C65,speedup!$D$2:$D$630,speed_up_result!D65)=0,"",SUMIFS(speedup!$E$2:$E$630,speedup!$A$2:$A$630,speed_up_result!A65,speedup!$B$2:$B$630,speed_up_result!$H$1,speedup!$C$2:$C$630,speed_up_result!C65,speedup!$D$2:$D$630,speed_up_result!D65))</f>
        <v>0.44584427394118897</v>
      </c>
      <c r="I65">
        <f>IF(SUMIFS(speedup!$E$2:$E$630,speedup!$A$2:$A$630,speed_up_result!A65,speedup!$B$2:$B$630,speed_up_result!$I$1,speedup!$C$2:$C$630,speed_up_result!C65,speedup!$D$2:$D$630,speed_up_result!D65)=0,"",SUMIFS(speedup!$E$2:$E$630,speedup!$A$2:$A$630,speed_up_result!A65,speedup!$B$2:$B$630,speed_up_result!$I$1,speedup!$C$2:$C$630,speed_up_result!C65,speedup!$D$2:$D$630,speed_up_result!D65))</f>
        <v>0.65585189707138902</v>
      </c>
      <c r="J65">
        <f>IF(SUMIFS(speedup!$E$2:$E$630,speedup!$A$2:$A$630,speed_up_result!A65,speedup!$B$2:$B$630,speed_up_result!$J$1,speedup!$C$2:$C$630,speed_up_result!C65,speedup!$D$2:$D$630,speed_up_result!D65)=0,"",SUMIFS(speedup!$E$2:$E$630,speedup!$A$2:$A$630,speed_up_result!A65,speedup!$B$2:$B$630,speed_up_result!$J$1,speedup!$C$2:$C$630,speed_up_result!C65,speedup!$D$2:$D$630,speed_up_result!D65))</f>
        <v>2.6334254741668701</v>
      </c>
      <c r="K65">
        <f>IF(SUMIFS(speedup!$E$2:$E$630,speedup!$A$2:$A$630,speed_up_result!A65,speedup!$B$2:$B$630,speed_up_result!$K$1,speedup!$C$2:$C$630,speed_up_result!C65,speedup!$D$2:$D$630,speed_up_result!D65)=0,"",SUMIFS(speedup!$E$2:$E$630,speedup!$A$2:$A$630,speed_up_result!A65,speedup!$B$2:$B$630,speed_up_result!$K$1,speedup!$C$2:$C$630,speed_up_result!C65,speedup!$D$2:$D$630,speed_up_result!D65))</f>
        <v>1.02415668142252</v>
      </c>
      <c r="L65" t="str">
        <f t="shared" si="0"/>
        <v/>
      </c>
      <c r="M65">
        <f t="shared" si="1"/>
        <v>11.564258520090068</v>
      </c>
      <c r="N65">
        <f t="shared" si="2"/>
        <v>3.782160476609822</v>
      </c>
      <c r="O65">
        <f t="shared" si="3"/>
        <v>6.0347186315957684</v>
      </c>
      <c r="P65">
        <f t="shared" si="4"/>
        <v>27.246327152156006</v>
      </c>
      <c r="Q65">
        <f t="shared" si="5"/>
        <v>9.985184491571383</v>
      </c>
    </row>
    <row r="66" spans="1:17" x14ac:dyDescent="0.2">
      <c r="A66" t="s">
        <v>2</v>
      </c>
      <c r="B66" t="s">
        <v>5</v>
      </c>
      <c r="C66" t="s">
        <v>12</v>
      </c>
      <c r="D66">
        <v>8</v>
      </c>
      <c r="E66">
        <v>9.5919517909779206E-2</v>
      </c>
      <c r="F66" t="str">
        <f>IF(SUMIFS(speedup!$E$2:$E$630,speedup!$A$2:$A$630,A66,speedup!$B$2:$B$630,speed_up_result!$F$1,speedup!$C$2:$C$630,speed_up_result!C66,speedup!$D$2:$D$630,speed_up_result!D66)=0,"",SUMIFS(speedup!$E$2:$E$630,speedup!$A$2:$A$630,A66,speedup!$B$2:$B$630,speed_up_result!$F$1,speedup!$C$2:$C$630,speed_up_result!C66,speedup!$D$2:$D$630,speed_up_result!D66))</f>
        <v/>
      </c>
      <c r="G66">
        <f>IF(SUMIFS(speedup!$E$2:$E$630,speedup!$A$2:$A$630,speed_up_result!A66,speedup!$B$2:$B$630,speed_up_result!$G$1,speedup!$C$2:$C$630,speed_up_result!C66,speedup!$D$2:$D$630,speed_up_result!D66)=0,"",SUMIFS(speedup!$E$2:$E$630,speedup!$A$2:$A$630,speed_up_result!A66,speedup!$B$2:$B$630,speed_up_result!$G$1,speedup!$C$2:$C$630,speed_up_result!C66,speedup!$D$2:$D$630,speed_up_result!D66))</f>
        <v>1.1489346027374201</v>
      </c>
      <c r="H66">
        <f>IF(SUMIFS(speedup!$E$2:$E$630,speedup!$A$2:$A$630,speed_up_result!A66,speedup!$B$2:$B$630,speed_up_result!$H$1,speedup!$C$2:$C$630,speed_up_result!C66,speedup!$D$2:$D$630,speed_up_result!D66)=0,"",SUMIFS(speedup!$E$2:$E$630,speedup!$A$2:$A$630,speed_up_result!A66,speedup!$B$2:$B$630,speed_up_result!$H$1,speedup!$C$2:$C$630,speed_up_result!C66,speedup!$D$2:$D$630,speed_up_result!D66))</f>
        <v>0.47554916727776603</v>
      </c>
      <c r="I66">
        <f>IF(SUMIFS(speedup!$E$2:$E$630,speedup!$A$2:$A$630,speed_up_result!A66,speedup!$B$2:$B$630,speed_up_result!$I$1,speedup!$C$2:$C$630,speed_up_result!C66,speedup!$D$2:$D$630,speed_up_result!D66)=0,"",SUMIFS(speedup!$E$2:$E$630,speedup!$A$2:$A$630,speed_up_result!A66,speedup!$B$2:$B$630,speed_up_result!$I$1,speedup!$C$2:$C$630,speed_up_result!C66,speedup!$D$2:$D$630,speed_up_result!D66))</f>
        <v>0.62131977081298795</v>
      </c>
      <c r="J66">
        <f>IF(SUMIFS(speedup!$E$2:$E$630,speedup!$A$2:$A$630,speed_up_result!A66,speedup!$B$2:$B$630,speed_up_result!$J$1,speedup!$C$2:$C$630,speed_up_result!C66,speedup!$D$2:$D$630,speed_up_result!D66)=0,"",SUMIFS(speedup!$E$2:$E$630,speedup!$A$2:$A$630,speed_up_result!A66,speedup!$B$2:$B$630,speed_up_result!$J$1,speedup!$C$2:$C$630,speed_up_result!C66,speedup!$D$2:$D$630,speed_up_result!D66))</f>
        <v>2.79683136940002</v>
      </c>
      <c r="K66">
        <f>IF(SUMIFS(speedup!$E$2:$E$630,speedup!$A$2:$A$630,speed_up_result!A66,speedup!$B$2:$B$630,speed_up_result!$K$1,speedup!$C$2:$C$630,speed_up_result!C66,speedup!$D$2:$D$630,speed_up_result!D66)=0,"",SUMIFS(speedup!$E$2:$E$630,speedup!$A$2:$A$630,speed_up_result!A66,speedup!$B$2:$B$630,speed_up_result!$K$1,speedup!$C$2:$C$630,speed_up_result!C66,speedup!$D$2:$D$630,speed_up_result!D66))</f>
        <v>1.0237069771839999</v>
      </c>
      <c r="L66" t="str">
        <f t="shared" si="0"/>
        <v/>
      </c>
      <c r="M66">
        <f t="shared" si="1"/>
        <v>10.978110688776551</v>
      </c>
      <c r="N66">
        <f t="shared" si="2"/>
        <v>3.9577935506834185</v>
      </c>
      <c r="O66">
        <f t="shared" si="3"/>
        <v>5.4775114007286207</v>
      </c>
      <c r="P66">
        <f t="shared" si="4"/>
        <v>28.158104944091644</v>
      </c>
      <c r="Q66">
        <f t="shared" si="5"/>
        <v>9.6725617423024062</v>
      </c>
    </row>
    <row r="67" spans="1:17" x14ac:dyDescent="0.2">
      <c r="A67" t="s">
        <v>2</v>
      </c>
      <c r="B67" t="s">
        <v>5</v>
      </c>
      <c r="C67" t="s">
        <v>12</v>
      </c>
      <c r="D67">
        <v>9</v>
      </c>
      <c r="E67">
        <v>9.8049049283943895E-2</v>
      </c>
      <c r="F67" t="str">
        <f>IF(SUMIFS(speedup!$E$2:$E$630,speedup!$A$2:$A$630,A67,speedup!$B$2:$B$630,speed_up_result!$F$1,speedup!$C$2:$C$630,speed_up_result!C67,speedup!$D$2:$D$630,speed_up_result!D67)=0,"",SUMIFS(speedup!$E$2:$E$630,speedup!$A$2:$A$630,A67,speedup!$B$2:$B$630,speed_up_result!$F$1,speedup!$C$2:$C$630,speed_up_result!C67,speedup!$D$2:$D$630,speed_up_result!D67))</f>
        <v/>
      </c>
      <c r="G67">
        <f>IF(SUMIFS(speedup!$E$2:$E$630,speedup!$A$2:$A$630,speed_up_result!A67,speedup!$B$2:$B$630,speed_up_result!$G$1,speedup!$C$2:$C$630,speed_up_result!C67,speedup!$D$2:$D$630,speed_up_result!D67)=0,"",SUMIFS(speedup!$E$2:$E$630,speedup!$A$2:$A$630,speed_up_result!A67,speedup!$B$2:$B$630,speed_up_result!$G$1,speedup!$C$2:$C$630,speed_up_result!C67,speedup!$D$2:$D$630,speed_up_result!D67))</f>
        <v>1.20828321244981</v>
      </c>
      <c r="H67">
        <f>IF(SUMIFS(speedup!$E$2:$E$630,speedup!$A$2:$A$630,speed_up_result!A67,speedup!$B$2:$B$630,speed_up_result!$H$1,speedup!$C$2:$C$630,speed_up_result!C67,speedup!$D$2:$D$630,speed_up_result!D67)=0,"",SUMIFS(speedup!$E$2:$E$630,speedup!$A$2:$A$630,speed_up_result!A67,speedup!$B$2:$B$630,speed_up_result!$H$1,speedup!$C$2:$C$630,speed_up_result!C67,speedup!$D$2:$D$630,speed_up_result!D67))</f>
        <v>0.54203292669034397</v>
      </c>
      <c r="I67">
        <f>IF(SUMIFS(speedup!$E$2:$E$630,speedup!$A$2:$A$630,speed_up_result!A67,speedup!$B$2:$B$630,speed_up_result!$I$1,speedup!$C$2:$C$630,speed_up_result!C67,speedup!$D$2:$D$630,speed_up_result!D67)=0,"",SUMIFS(speedup!$E$2:$E$630,speedup!$A$2:$A$630,speed_up_result!A67,speedup!$B$2:$B$630,speed_up_result!$I$1,speedup!$C$2:$C$630,speed_up_result!C67,speedup!$D$2:$D$630,speed_up_result!D67))</f>
        <v>0.58142447471618597</v>
      </c>
      <c r="J67">
        <f>IF(SUMIFS(speedup!$E$2:$E$630,speedup!$A$2:$A$630,speed_up_result!A67,speedup!$B$2:$B$630,speed_up_result!$J$1,speedup!$C$2:$C$630,speed_up_result!C67,speedup!$D$2:$D$630,speed_up_result!D67)=0,"",SUMIFS(speedup!$E$2:$E$630,speedup!$A$2:$A$630,speed_up_result!A67,speedup!$B$2:$B$630,speed_up_result!$J$1,speedup!$C$2:$C$630,speed_up_result!C67,speedup!$D$2:$D$630,speed_up_result!D67))</f>
        <v>2.9897065162658598</v>
      </c>
      <c r="K67">
        <f>IF(SUMIFS(speedup!$E$2:$E$630,speedup!$A$2:$A$630,speed_up_result!A67,speedup!$B$2:$B$630,speed_up_result!$K$1,speedup!$C$2:$C$630,speed_up_result!C67,speedup!$D$2:$D$630,speed_up_result!D67)=0,"",SUMIFS(speedup!$E$2:$E$630,speedup!$A$2:$A$630,speed_up_result!A67,speedup!$B$2:$B$630,speed_up_result!$K$1,speedup!$C$2:$C$630,speed_up_result!C67,speedup!$D$2:$D$630,speed_up_result!D67))</f>
        <v>1.03897967143934</v>
      </c>
      <c r="L67" t="str">
        <f t="shared" ref="L67:L119" si="11">IF(F67="","",F67/E67-1)</f>
        <v/>
      </c>
      <c r="M67">
        <f t="shared" ref="M67:M119" si="12">IF(G67="","",G67/E67-1)</f>
        <v>11.323252711514801</v>
      </c>
      <c r="N67">
        <f t="shared" ref="N67:N119" si="13">IF(H67="","",H67/E67-1)</f>
        <v>4.5281813607457897</v>
      </c>
      <c r="O67">
        <f t="shared" ref="O67:O119" si="14">IF(I67="","",I67/E67-1)</f>
        <v>4.9299348536508205</v>
      </c>
      <c r="P67">
        <f t="shared" ref="P67:P119" si="15">IF(J67="","",J67/E67-1)</f>
        <v>29.491948041309989</v>
      </c>
      <c r="Q67">
        <f t="shared" ref="Q67:Q119" si="16">IF(K67="","",K67/E67-1)</f>
        <v>9.5965297881728571</v>
      </c>
    </row>
    <row r="68" spans="1:17" x14ac:dyDescent="0.2">
      <c r="A68" t="s">
        <v>2</v>
      </c>
      <c r="B68" t="s">
        <v>5</v>
      </c>
      <c r="C68" t="s">
        <v>12</v>
      </c>
      <c r="D68">
        <v>10</v>
      </c>
      <c r="E68">
        <v>9.8037869322533694E-2</v>
      </c>
      <c r="F68" t="str">
        <f>IF(SUMIFS(speedup!$E$2:$E$630,speedup!$A$2:$A$630,A68,speedup!$B$2:$B$630,speed_up_result!$F$1,speedup!$C$2:$C$630,speed_up_result!C68,speedup!$D$2:$D$630,speed_up_result!D68)=0,"",SUMIFS(speedup!$E$2:$E$630,speedup!$A$2:$A$630,A68,speedup!$B$2:$B$630,speed_up_result!$F$1,speedup!$C$2:$C$630,speed_up_result!C68,speedup!$D$2:$D$630,speed_up_result!D68))</f>
        <v/>
      </c>
      <c r="G68">
        <f>IF(SUMIFS(speedup!$E$2:$E$630,speedup!$A$2:$A$630,speed_up_result!A68,speedup!$B$2:$B$630,speed_up_result!$G$1,speedup!$C$2:$C$630,speed_up_result!C68,speedup!$D$2:$D$630,speed_up_result!D68)=0,"",SUMIFS(speedup!$E$2:$E$630,speedup!$A$2:$A$630,speed_up_result!A68,speedup!$B$2:$B$630,speed_up_result!$G$1,speedup!$C$2:$C$630,speed_up_result!C68,speedup!$D$2:$D$630,speed_up_result!D68))</f>
        <v>1.24350171618991</v>
      </c>
      <c r="H68">
        <f>IF(SUMIFS(speedup!$E$2:$E$630,speedup!$A$2:$A$630,speed_up_result!A68,speedup!$B$2:$B$630,speed_up_result!$H$1,speedup!$C$2:$C$630,speed_up_result!C68,speedup!$D$2:$D$630,speed_up_result!D68)=0,"",SUMIFS(speedup!$E$2:$E$630,speedup!$A$2:$A$630,speed_up_result!A68,speedup!$B$2:$B$630,speed_up_result!$H$1,speedup!$C$2:$C$630,speed_up_result!C68,speedup!$D$2:$D$630,speed_up_result!D68))</f>
        <v>0.56980488814559604</v>
      </c>
      <c r="I68">
        <f>IF(SUMIFS(speedup!$E$2:$E$630,speedup!$A$2:$A$630,speed_up_result!A68,speedup!$B$2:$B$630,speed_up_result!$I$1,speedup!$C$2:$C$630,speed_up_result!C68,speedup!$D$2:$D$630,speed_up_result!D68)=0,"",SUMIFS(speedup!$E$2:$E$630,speedup!$A$2:$A$630,speed_up_result!A68,speedup!$B$2:$B$630,speed_up_result!$I$1,speedup!$C$2:$C$630,speed_up_result!C68,speedup!$D$2:$D$630,speed_up_result!D68))</f>
        <v>0.55457236252579001</v>
      </c>
      <c r="J68">
        <f>IF(SUMIFS(speedup!$E$2:$E$630,speedup!$A$2:$A$630,speed_up_result!A68,speedup!$B$2:$B$630,speed_up_result!$J$1,speedup!$C$2:$C$630,speed_up_result!C68,speedup!$D$2:$D$630,speed_up_result!D68)=0,"",SUMIFS(speedup!$E$2:$E$630,speedup!$A$2:$A$630,speed_up_result!A68,speedup!$B$2:$B$630,speed_up_result!$J$1,speedup!$C$2:$C$630,speed_up_result!C68,speedup!$D$2:$D$630,speed_up_result!D68))</f>
        <v>3.11408519744873</v>
      </c>
      <c r="K68">
        <f>IF(SUMIFS(speedup!$E$2:$E$630,speedup!$A$2:$A$630,speed_up_result!A68,speedup!$B$2:$B$630,speed_up_result!$K$1,speedup!$C$2:$C$630,speed_up_result!C68,speedup!$D$2:$D$630,speed_up_result!D68)=0,"",SUMIFS(speedup!$E$2:$E$630,speedup!$A$2:$A$630,speed_up_result!A68,speedup!$B$2:$B$630,speed_up_result!$K$1,speedup!$C$2:$C$630,speed_up_result!C68,speedup!$D$2:$D$630,speed_up_result!D68))</f>
        <v>1.0252783669365699</v>
      </c>
      <c r="L68" t="str">
        <f t="shared" si="11"/>
        <v/>
      </c>
      <c r="M68">
        <f t="shared" si="12"/>
        <v>11.683891691882119</v>
      </c>
      <c r="N68">
        <f t="shared" si="13"/>
        <v>4.8120896759904204</v>
      </c>
      <c r="O68">
        <f t="shared" si="14"/>
        <v>4.6567157809326574</v>
      </c>
      <c r="P68">
        <f t="shared" si="15"/>
        <v>30.764105227580334</v>
      </c>
      <c r="Q68">
        <f t="shared" si="16"/>
        <v>9.4579829612934372</v>
      </c>
    </row>
    <row r="69" spans="1:17" x14ac:dyDescent="0.2">
      <c r="A69" t="s">
        <v>2</v>
      </c>
      <c r="B69" t="s">
        <v>5</v>
      </c>
      <c r="C69" t="s">
        <v>12</v>
      </c>
      <c r="D69">
        <v>11</v>
      </c>
      <c r="E69">
        <v>9.71863293180278E-2</v>
      </c>
      <c r="F69" t="str">
        <f>IF(SUMIFS(speedup!$E$2:$E$630,speedup!$A$2:$A$630,A69,speedup!$B$2:$B$630,speed_up_result!$F$1,speedup!$C$2:$C$630,speed_up_result!C69,speedup!$D$2:$D$630,speed_up_result!D69)=0,"",SUMIFS(speedup!$E$2:$E$630,speedup!$A$2:$A$630,A69,speedup!$B$2:$B$630,speed_up_result!$F$1,speedup!$C$2:$C$630,speed_up_result!C69,speedup!$D$2:$D$630,speed_up_result!D69))</f>
        <v/>
      </c>
      <c r="G69">
        <f>IF(SUMIFS(speedup!$E$2:$E$630,speedup!$A$2:$A$630,speed_up_result!A69,speedup!$B$2:$B$630,speed_up_result!$G$1,speedup!$C$2:$C$630,speed_up_result!C69,speedup!$D$2:$D$630,speed_up_result!D69)=0,"",SUMIFS(speedup!$E$2:$E$630,speedup!$A$2:$A$630,speed_up_result!A69,speedup!$B$2:$B$630,speed_up_result!$G$1,speedup!$C$2:$C$630,speed_up_result!C69,speedup!$D$2:$D$630,speed_up_result!D69))</f>
        <v>1.2339654498630099</v>
      </c>
      <c r="H69">
        <f>IF(SUMIFS(speedup!$E$2:$E$630,speedup!$A$2:$A$630,speed_up_result!A69,speedup!$B$2:$B$630,speed_up_result!$H$1,speedup!$C$2:$C$630,speed_up_result!C69,speedup!$D$2:$D$630,speed_up_result!D69)=0,"",SUMIFS(speedup!$E$2:$E$630,speedup!$A$2:$A$630,speed_up_result!A69,speedup!$B$2:$B$630,speed_up_result!$H$1,speedup!$C$2:$C$630,speed_up_result!C69,speedup!$D$2:$D$630,speed_up_result!D69))</f>
        <v>0.72074652886858104</v>
      </c>
      <c r="I69">
        <f>IF(SUMIFS(speedup!$E$2:$E$630,speedup!$A$2:$A$630,speed_up_result!A69,speedup!$B$2:$B$630,speed_up_result!$I$1,speedup!$C$2:$C$630,speed_up_result!C69,speedup!$D$2:$D$630,speed_up_result!D69)=0,"",SUMIFS(speedup!$E$2:$E$630,speedup!$A$2:$A$630,speed_up_result!A69,speedup!$B$2:$B$630,speed_up_result!$I$1,speedup!$C$2:$C$630,speed_up_result!C69,speedup!$D$2:$D$630,speed_up_result!D69))</f>
        <v>0.51959948212492701</v>
      </c>
      <c r="J69">
        <f>IF(SUMIFS(speedup!$E$2:$E$630,speedup!$A$2:$A$630,speed_up_result!A69,speedup!$B$2:$B$630,speed_up_result!$J$1,speedup!$C$2:$C$630,speed_up_result!C69,speedup!$D$2:$D$630,speed_up_result!D69)=0,"",SUMIFS(speedup!$E$2:$E$630,speedup!$A$2:$A$630,speed_up_result!A69,speedup!$B$2:$B$630,speed_up_result!$J$1,speedup!$C$2:$C$630,speed_up_result!C69,speedup!$D$2:$D$630,speed_up_result!D69))</f>
        <v>3.1326494216918901</v>
      </c>
      <c r="K69">
        <f>IF(SUMIFS(speedup!$E$2:$E$630,speedup!$A$2:$A$630,speed_up_result!A69,speedup!$B$2:$B$630,speed_up_result!$K$1,speedup!$C$2:$C$630,speed_up_result!C69,speedup!$D$2:$D$630,speed_up_result!D69)=0,"",SUMIFS(speedup!$E$2:$E$630,speedup!$A$2:$A$630,speed_up_result!A69,speedup!$B$2:$B$630,speed_up_result!$K$1,speedup!$C$2:$C$630,speed_up_result!C69,speedup!$D$2:$D$630,speed_up_result!D69))</f>
        <v>1.05431210672533</v>
      </c>
      <c r="L69" t="str">
        <f t="shared" si="11"/>
        <v/>
      </c>
      <c r="M69">
        <f t="shared" si="12"/>
        <v>11.69690355137338</v>
      </c>
      <c r="N69">
        <f t="shared" si="13"/>
        <v>6.4161307863582877</v>
      </c>
      <c r="O69">
        <f t="shared" si="14"/>
        <v>4.3464256317842302</v>
      </c>
      <c r="P69">
        <f t="shared" si="15"/>
        <v>31.233436983104497</v>
      </c>
      <c r="Q69">
        <f t="shared" si="16"/>
        <v>9.8483581397055406</v>
      </c>
    </row>
    <row r="70" spans="1:17" x14ac:dyDescent="0.2">
      <c r="A70" t="s">
        <v>2</v>
      </c>
      <c r="B70" t="s">
        <v>5</v>
      </c>
      <c r="C70" t="s">
        <v>12</v>
      </c>
      <c r="D70">
        <v>12</v>
      </c>
      <c r="E70">
        <v>9.7324806101181896E-2</v>
      </c>
      <c r="F70" t="str">
        <f>IF(SUMIFS(speedup!$E$2:$E$630,speedup!$A$2:$A$630,A70,speedup!$B$2:$B$630,speed_up_result!$F$1,speedup!$C$2:$C$630,speed_up_result!C70,speedup!$D$2:$D$630,speed_up_result!D70)=0,"",SUMIFS(speedup!$E$2:$E$630,speedup!$A$2:$A$630,A70,speedup!$B$2:$B$630,speed_up_result!$F$1,speedup!$C$2:$C$630,speed_up_result!C70,speedup!$D$2:$D$630,speed_up_result!D70))</f>
        <v/>
      </c>
      <c r="G70">
        <f>IF(SUMIFS(speedup!$E$2:$E$630,speedup!$A$2:$A$630,speed_up_result!A70,speedup!$B$2:$B$630,speed_up_result!$G$1,speedup!$C$2:$C$630,speed_up_result!C70,speedup!$D$2:$D$630,speed_up_result!D70)=0,"",SUMIFS(speedup!$E$2:$E$630,speedup!$A$2:$A$630,speed_up_result!A70,speedup!$B$2:$B$630,speed_up_result!$G$1,speedup!$C$2:$C$630,speed_up_result!C70,speedup!$D$2:$D$630,speed_up_result!D70))</f>
        <v>1.2487099700503801</v>
      </c>
      <c r="H70">
        <f>IF(SUMIFS(speedup!$E$2:$E$630,speedup!$A$2:$A$630,speed_up_result!A70,speedup!$B$2:$B$630,speed_up_result!$H$1,speedup!$C$2:$C$630,speed_up_result!C70,speedup!$D$2:$D$630,speed_up_result!D70)=0,"",SUMIFS(speedup!$E$2:$E$630,speedup!$A$2:$A$630,speed_up_result!A70,speedup!$B$2:$B$630,speed_up_result!$H$1,speedup!$C$2:$C$630,speed_up_result!C70,speedup!$D$2:$D$630,speed_up_result!D70))</f>
        <v>0.95487374417922</v>
      </c>
      <c r="I70">
        <f>IF(SUMIFS(speedup!$E$2:$E$630,speedup!$A$2:$A$630,speed_up_result!A70,speedup!$B$2:$B$630,speed_up_result!$I$1,speedup!$C$2:$C$630,speed_up_result!C70,speedup!$D$2:$D$630,speed_up_result!D70)=0,"",SUMIFS(speedup!$E$2:$E$630,speedup!$A$2:$A$630,speed_up_result!A70,speedup!$B$2:$B$630,speed_up_result!$I$1,speedup!$C$2:$C$630,speed_up_result!C70,speedup!$D$2:$D$630,speed_up_result!D70))</f>
        <v>0.64127826223186402</v>
      </c>
      <c r="J70">
        <f>IF(SUMIFS(speedup!$E$2:$E$630,speedup!$A$2:$A$630,speed_up_result!A70,speedup!$B$2:$B$630,speed_up_result!$J$1,speedup!$C$2:$C$630,speed_up_result!C70,speedup!$D$2:$D$630,speed_up_result!D70)=0,"",SUMIFS(speedup!$E$2:$E$630,speedup!$A$2:$A$630,speed_up_result!A70,speedup!$B$2:$B$630,speed_up_result!$J$1,speedup!$C$2:$C$630,speed_up_result!C70,speedup!$D$2:$D$630,speed_up_result!D70))</f>
        <v>3.0847041606903001</v>
      </c>
      <c r="K70">
        <f>IF(SUMIFS(speedup!$E$2:$E$630,speedup!$A$2:$A$630,speed_up_result!A70,speedup!$B$2:$B$630,speed_up_result!$K$1,speedup!$C$2:$C$630,speed_up_result!C70,speedup!$D$2:$D$630,speed_up_result!D70)=0,"",SUMIFS(speedup!$E$2:$E$630,speedup!$A$2:$A$630,speed_up_result!A70,speedup!$B$2:$B$630,speed_up_result!$K$1,speedup!$C$2:$C$630,speed_up_result!C70,speedup!$D$2:$D$630,speed_up_result!D70))</f>
        <v>1.0492306947708101</v>
      </c>
      <c r="L70" t="str">
        <f t="shared" si="11"/>
        <v/>
      </c>
      <c r="M70">
        <f t="shared" si="12"/>
        <v>11.830336068198095</v>
      </c>
      <c r="N70">
        <f t="shared" si="13"/>
        <v>8.8112062323196767</v>
      </c>
      <c r="O70">
        <f t="shared" si="14"/>
        <v>5.5890525542395757</v>
      </c>
      <c r="P70">
        <f t="shared" si="15"/>
        <v>30.694942782453076</v>
      </c>
      <c r="Q70">
        <f t="shared" si="16"/>
        <v>9.7807118945605431</v>
      </c>
    </row>
    <row r="71" spans="1:17" x14ac:dyDescent="0.2">
      <c r="A71" t="s">
        <v>2</v>
      </c>
      <c r="B71" t="s">
        <v>5</v>
      </c>
      <c r="C71" t="s">
        <v>12</v>
      </c>
      <c r="D71">
        <v>13</v>
      </c>
      <c r="E71">
        <v>0.106125602535173</v>
      </c>
      <c r="F71" t="str">
        <f>IF(SUMIFS(speedup!$E$2:$E$630,speedup!$A$2:$A$630,A71,speedup!$B$2:$B$630,speed_up_result!$F$1,speedup!$C$2:$C$630,speed_up_result!C71,speedup!$D$2:$D$630,speed_up_result!D71)=0,"",SUMIFS(speedup!$E$2:$E$630,speedup!$A$2:$A$630,A71,speedup!$B$2:$B$630,speed_up_result!$F$1,speedup!$C$2:$C$630,speed_up_result!C71,speedup!$D$2:$D$630,speed_up_result!D71))</f>
        <v/>
      </c>
      <c r="G71" t="str">
        <f>IF(SUMIFS(speedup!$E$2:$E$630,speedup!$A$2:$A$630,speed_up_result!A71,speedup!$B$2:$B$630,speed_up_result!$G$1,speedup!$C$2:$C$630,speed_up_result!C71,speedup!$D$2:$D$630,speed_up_result!D71)=0,"",SUMIFS(speedup!$E$2:$E$630,speedup!$A$2:$A$630,speed_up_result!A71,speedup!$B$2:$B$630,speed_up_result!$G$1,speedup!$C$2:$C$630,speed_up_result!C71,speedup!$D$2:$D$630,speed_up_result!D71))</f>
        <v/>
      </c>
      <c r="H71">
        <f>IF(SUMIFS(speedup!$E$2:$E$630,speedup!$A$2:$A$630,speed_up_result!A71,speedup!$B$2:$B$630,speed_up_result!$H$1,speedup!$C$2:$C$630,speed_up_result!C71,speedup!$D$2:$D$630,speed_up_result!D71)=0,"",SUMIFS(speedup!$E$2:$E$630,speedup!$A$2:$A$630,speed_up_result!A71,speedup!$B$2:$B$630,speed_up_result!$H$1,speedup!$C$2:$C$630,speed_up_result!C71,speedup!$D$2:$D$630,speed_up_result!D71))</f>
        <v>1.01469193867274</v>
      </c>
      <c r="I71">
        <f>IF(SUMIFS(speedup!$E$2:$E$630,speedup!$A$2:$A$630,speed_up_result!A71,speedup!$B$2:$B$630,speed_up_result!$I$1,speedup!$C$2:$C$630,speed_up_result!C71,speedup!$D$2:$D$630,speed_up_result!D71)=0,"",SUMIFS(speedup!$E$2:$E$630,speedup!$A$2:$A$630,speed_up_result!A71,speedup!$B$2:$B$630,speed_up_result!$I$1,speedup!$C$2:$C$630,speed_up_result!C71,speedup!$D$2:$D$630,speed_up_result!D71))</f>
        <v>0.61107107003529804</v>
      </c>
      <c r="J71">
        <f>IF(SUMIFS(speedup!$E$2:$E$630,speedup!$A$2:$A$630,speed_up_result!A71,speedup!$B$2:$B$630,speed_up_result!$J$1,speedup!$C$2:$C$630,speed_up_result!C71,speedup!$D$2:$D$630,speed_up_result!D71)=0,"",SUMIFS(speedup!$E$2:$E$630,speedup!$A$2:$A$630,speed_up_result!A71,speedup!$B$2:$B$630,speed_up_result!$J$1,speedup!$C$2:$C$630,speed_up_result!C71,speedup!$D$2:$D$630,speed_up_result!D71))</f>
        <v>3.0921094417571999</v>
      </c>
      <c r="K71">
        <f>IF(SUMIFS(speedup!$E$2:$E$630,speedup!$A$2:$A$630,speed_up_result!A71,speedup!$B$2:$B$630,speed_up_result!$K$1,speedup!$C$2:$C$630,speed_up_result!C71,speedup!$D$2:$D$630,speed_up_result!D71)=0,"",SUMIFS(speedup!$E$2:$E$630,speedup!$A$2:$A$630,speed_up_result!A71,speedup!$B$2:$B$630,speed_up_result!$K$1,speedup!$C$2:$C$630,speed_up_result!C71,speedup!$D$2:$D$630,speed_up_result!D71))</f>
        <v>1.07298159599304</v>
      </c>
      <c r="L71" t="str">
        <f t="shared" si="11"/>
        <v/>
      </c>
      <c r="M71" t="str">
        <f t="shared" si="12"/>
        <v/>
      </c>
      <c r="N71">
        <f t="shared" si="13"/>
        <v>8.5612360677664245</v>
      </c>
      <c r="O71">
        <f t="shared" si="14"/>
        <v>4.7579985925900576</v>
      </c>
      <c r="P71">
        <f t="shared" si="15"/>
        <v>28.136319303651426</v>
      </c>
      <c r="Q71">
        <f t="shared" si="16"/>
        <v>9.1104876708466627</v>
      </c>
    </row>
    <row r="72" spans="1:17" x14ac:dyDescent="0.2">
      <c r="A72" t="s">
        <v>2</v>
      </c>
      <c r="B72" t="s">
        <v>5</v>
      </c>
      <c r="C72" t="s">
        <v>12</v>
      </c>
      <c r="D72">
        <v>14</v>
      </c>
      <c r="E72">
        <v>0.119442829898759</v>
      </c>
      <c r="F72" t="str">
        <f>IF(SUMIFS(speedup!$E$2:$E$630,speedup!$A$2:$A$630,A72,speedup!$B$2:$B$630,speed_up_result!$F$1,speedup!$C$2:$C$630,speed_up_result!C72,speedup!$D$2:$D$630,speed_up_result!D72)=0,"",SUMIFS(speedup!$E$2:$E$630,speedup!$A$2:$A$630,A72,speedup!$B$2:$B$630,speed_up_result!$F$1,speedup!$C$2:$C$630,speed_up_result!C72,speedup!$D$2:$D$630,speed_up_result!D72))</f>
        <v/>
      </c>
      <c r="G72" t="str">
        <f>IF(SUMIFS(speedup!$E$2:$E$630,speedup!$A$2:$A$630,speed_up_result!A72,speedup!$B$2:$B$630,speed_up_result!$G$1,speedup!$C$2:$C$630,speed_up_result!C72,speedup!$D$2:$D$630,speed_up_result!D72)=0,"",SUMIFS(speedup!$E$2:$E$630,speedup!$A$2:$A$630,speed_up_result!A72,speedup!$B$2:$B$630,speed_up_result!$G$1,speedup!$C$2:$C$630,speed_up_result!C72,speedup!$D$2:$D$630,speed_up_result!D72))</f>
        <v/>
      </c>
      <c r="H72">
        <f>IF(SUMIFS(speedup!$E$2:$E$630,speedup!$A$2:$A$630,speed_up_result!A72,speedup!$B$2:$B$630,speed_up_result!$H$1,speedup!$C$2:$C$630,speed_up_result!C72,speedup!$D$2:$D$630,speed_up_result!D72)=0,"",SUMIFS(speedup!$E$2:$E$630,speedup!$A$2:$A$630,speed_up_result!A72,speedup!$B$2:$B$630,speed_up_result!$H$1,speedup!$C$2:$C$630,speed_up_result!C72,speedup!$D$2:$D$630,speed_up_result!D72))</f>
        <v>1.0450573384761801</v>
      </c>
      <c r="I72">
        <f>IF(SUMIFS(speedup!$E$2:$E$630,speedup!$A$2:$A$630,speed_up_result!A72,speedup!$B$2:$B$630,speed_up_result!$I$1,speedup!$C$2:$C$630,speed_up_result!C72,speedup!$D$2:$D$630,speed_up_result!D72)=0,"",SUMIFS(speedup!$E$2:$E$630,speedup!$A$2:$A$630,speed_up_result!A72,speedup!$B$2:$B$630,speed_up_result!$I$1,speedup!$C$2:$C$630,speed_up_result!C72,speedup!$D$2:$D$630,speed_up_result!D72))</f>
        <v>0.56166801733129101</v>
      </c>
      <c r="J72">
        <f>IF(SUMIFS(speedup!$E$2:$E$630,speedup!$A$2:$A$630,speed_up_result!A72,speedup!$B$2:$B$630,speed_up_result!$J$1,speedup!$C$2:$C$630,speed_up_result!C72,speedup!$D$2:$D$630,speed_up_result!D72)=0,"",SUMIFS(speedup!$E$2:$E$630,speedup!$A$2:$A$630,speed_up_result!A72,speedup!$B$2:$B$630,speed_up_result!$J$1,speedup!$C$2:$C$630,speed_up_result!C72,speedup!$D$2:$D$630,speed_up_result!D72))</f>
        <v>3.1446003913879301</v>
      </c>
      <c r="K72">
        <f>IF(SUMIFS(speedup!$E$2:$E$630,speedup!$A$2:$A$630,speed_up_result!A72,speedup!$B$2:$B$630,speed_up_result!$K$1,speedup!$C$2:$C$630,speed_up_result!C72,speedup!$D$2:$D$630,speed_up_result!D72)=0,"",SUMIFS(speedup!$E$2:$E$630,speedup!$A$2:$A$630,speed_up_result!A72,speedup!$B$2:$B$630,speed_up_result!$K$1,speedup!$C$2:$C$630,speed_up_result!C72,speedup!$D$2:$D$630,speed_up_result!D72))</f>
        <v>1.0986057576679</v>
      </c>
      <c r="L72" t="str">
        <f t="shared" si="11"/>
        <v/>
      </c>
      <c r="M72" t="str">
        <f t="shared" si="12"/>
        <v/>
      </c>
      <c r="N72">
        <f t="shared" si="13"/>
        <v>7.7494355195869158</v>
      </c>
      <c r="O72">
        <f t="shared" si="14"/>
        <v>3.7024004522277876</v>
      </c>
      <c r="P72">
        <f t="shared" si="15"/>
        <v>25.32724286634306</v>
      </c>
      <c r="Q72">
        <f t="shared" si="16"/>
        <v>8.1977539262849835</v>
      </c>
    </row>
    <row r="73" spans="1:17" x14ac:dyDescent="0.2">
      <c r="A73" t="s">
        <v>2</v>
      </c>
      <c r="B73" t="s">
        <v>5</v>
      </c>
      <c r="C73" t="s">
        <v>12</v>
      </c>
      <c r="D73">
        <v>15</v>
      </c>
      <c r="E73">
        <v>0.15372030174030901</v>
      </c>
      <c r="F73" t="str">
        <f>IF(SUMIFS(speedup!$E$2:$E$630,speedup!$A$2:$A$630,A73,speedup!$B$2:$B$630,speed_up_result!$F$1,speedup!$C$2:$C$630,speed_up_result!C73,speedup!$D$2:$D$630,speed_up_result!D73)=0,"",SUMIFS(speedup!$E$2:$E$630,speedup!$A$2:$A$630,A73,speedup!$B$2:$B$630,speed_up_result!$F$1,speedup!$C$2:$C$630,speed_up_result!C73,speedup!$D$2:$D$630,speed_up_result!D73))</f>
        <v/>
      </c>
      <c r="G73" t="str">
        <f>IF(SUMIFS(speedup!$E$2:$E$630,speedup!$A$2:$A$630,speed_up_result!A73,speedup!$B$2:$B$630,speed_up_result!$G$1,speedup!$C$2:$C$630,speed_up_result!C73,speedup!$D$2:$D$630,speed_up_result!D73)=0,"",SUMIFS(speedup!$E$2:$E$630,speedup!$A$2:$A$630,speed_up_result!A73,speedup!$B$2:$B$630,speed_up_result!$G$1,speedup!$C$2:$C$630,speed_up_result!C73,speedup!$D$2:$D$630,speed_up_result!D73))</f>
        <v/>
      </c>
      <c r="H73">
        <f>IF(SUMIFS(speedup!$E$2:$E$630,speedup!$A$2:$A$630,speed_up_result!A73,speedup!$B$2:$B$630,speed_up_result!$H$1,speedup!$C$2:$C$630,speed_up_result!C73,speedup!$D$2:$D$630,speed_up_result!D73)=0,"",SUMIFS(speedup!$E$2:$E$630,speedup!$A$2:$A$630,speed_up_result!A73,speedup!$B$2:$B$630,speed_up_result!$H$1,speedup!$C$2:$C$630,speed_up_result!C73,speedup!$D$2:$D$630,speed_up_result!D73))</f>
        <v>1.04836587283922</v>
      </c>
      <c r="I73">
        <f>IF(SUMIFS(speedup!$E$2:$E$630,speedup!$A$2:$A$630,speed_up_result!A73,speedup!$B$2:$B$630,speed_up_result!$I$1,speedup!$C$2:$C$630,speed_up_result!C73,speedup!$D$2:$D$630,speed_up_result!D73)=0,"",SUMIFS(speedup!$E$2:$E$630,speedup!$A$2:$A$630,speed_up_result!A73,speedup!$B$2:$B$630,speed_up_result!$I$1,speedup!$C$2:$C$630,speed_up_result!C73,speedup!$D$2:$D$630,speed_up_result!D73))</f>
        <v>0.52559781775754999</v>
      </c>
      <c r="J73">
        <f>IF(SUMIFS(speedup!$E$2:$E$630,speedup!$A$2:$A$630,speed_up_result!A73,speedup!$B$2:$B$630,speed_up_result!$J$1,speedup!$C$2:$C$630,speed_up_result!C73,speedup!$D$2:$D$630,speed_up_result!D73)=0,"",SUMIFS(speedup!$E$2:$E$630,speedup!$A$2:$A$630,speed_up_result!A73,speedup!$B$2:$B$630,speed_up_result!$J$1,speedup!$C$2:$C$630,speed_up_result!C73,speedup!$D$2:$D$630,speed_up_result!D73))</f>
        <v>3.0106749534606898</v>
      </c>
      <c r="K73">
        <f>IF(SUMIFS(speedup!$E$2:$E$630,speedup!$A$2:$A$630,speed_up_result!A73,speedup!$B$2:$B$630,speed_up_result!$K$1,speedup!$C$2:$C$630,speed_up_result!C73,speedup!$D$2:$D$630,speed_up_result!D73)=0,"",SUMIFS(speedup!$E$2:$E$630,speedup!$A$2:$A$630,speed_up_result!A73,speedup!$B$2:$B$630,speed_up_result!$K$1,speedup!$C$2:$C$630,speed_up_result!C73,speedup!$D$2:$D$630,speed_up_result!D73))</f>
        <v>1.0753329781924901</v>
      </c>
      <c r="L73" t="str">
        <f t="shared" si="11"/>
        <v/>
      </c>
      <c r="M73" t="str">
        <f t="shared" si="12"/>
        <v/>
      </c>
      <c r="N73">
        <f t="shared" si="13"/>
        <v>5.8199571622641066</v>
      </c>
      <c r="O73">
        <f t="shared" si="14"/>
        <v>2.4191828392679122</v>
      </c>
      <c r="P73">
        <f t="shared" si="15"/>
        <v>18.58540881962907</v>
      </c>
      <c r="Q73">
        <f t="shared" si="16"/>
        <v>5.9953868553363172</v>
      </c>
    </row>
    <row r="74" spans="1:17" x14ac:dyDescent="0.2">
      <c r="A74" t="s">
        <v>2</v>
      </c>
      <c r="B74" t="s">
        <v>5</v>
      </c>
      <c r="C74" t="s">
        <v>12</v>
      </c>
      <c r="D74">
        <v>16</v>
      </c>
      <c r="E74">
        <v>0.21734973262338</v>
      </c>
      <c r="F74" t="str">
        <f>IF(SUMIFS(speedup!$E$2:$E$630,speedup!$A$2:$A$630,A74,speedup!$B$2:$B$630,speed_up_result!$F$1,speedup!$C$2:$C$630,speed_up_result!C74,speedup!$D$2:$D$630,speed_up_result!D74)=0,"",SUMIFS(speedup!$E$2:$E$630,speedup!$A$2:$A$630,A74,speedup!$B$2:$B$630,speed_up_result!$F$1,speedup!$C$2:$C$630,speed_up_result!C74,speedup!$D$2:$D$630,speed_up_result!D74))</f>
        <v/>
      </c>
      <c r="G74" t="str">
        <f>IF(SUMIFS(speedup!$E$2:$E$630,speedup!$A$2:$A$630,speed_up_result!A74,speedup!$B$2:$B$630,speed_up_result!$G$1,speedup!$C$2:$C$630,speed_up_result!C74,speedup!$D$2:$D$630,speed_up_result!D74)=0,"",SUMIFS(speedup!$E$2:$E$630,speedup!$A$2:$A$630,speed_up_result!A74,speedup!$B$2:$B$630,speed_up_result!$G$1,speedup!$C$2:$C$630,speed_up_result!C74,speedup!$D$2:$D$630,speed_up_result!D74))</f>
        <v/>
      </c>
      <c r="H74">
        <f>IF(SUMIFS(speedup!$E$2:$E$630,speedup!$A$2:$A$630,speed_up_result!A74,speedup!$B$2:$B$630,speed_up_result!$H$1,speedup!$C$2:$C$630,speed_up_result!C74,speedup!$D$2:$D$630,speed_up_result!D74)=0,"",SUMIFS(speedup!$E$2:$E$630,speedup!$A$2:$A$630,speed_up_result!A74,speedup!$B$2:$B$630,speed_up_result!$H$1,speedup!$C$2:$C$630,speed_up_result!C74,speedup!$D$2:$D$630,speed_up_result!D74))</f>
        <v>1.0956070606525099</v>
      </c>
      <c r="I74">
        <f>IF(SUMIFS(speedup!$E$2:$E$630,speedup!$A$2:$A$630,speed_up_result!A74,speedup!$B$2:$B$630,speed_up_result!$I$1,speedup!$C$2:$C$630,speed_up_result!C74,speedup!$D$2:$D$630,speed_up_result!D74)=0,"",SUMIFS(speedup!$E$2:$E$630,speedup!$A$2:$A$630,speed_up_result!A74,speedup!$B$2:$B$630,speed_up_result!$I$1,speedup!$C$2:$C$630,speed_up_result!C74,speedup!$D$2:$D$630,speed_up_result!D74))</f>
        <v>0.47499341356988001</v>
      </c>
      <c r="J74">
        <f>IF(SUMIFS(speedup!$E$2:$E$630,speedup!$A$2:$A$630,speed_up_result!A74,speedup!$B$2:$B$630,speed_up_result!$J$1,speedup!$C$2:$C$630,speed_up_result!C74,speedup!$D$2:$D$630,speed_up_result!D74)=0,"",SUMIFS(speedup!$E$2:$E$630,speedup!$A$2:$A$630,speed_up_result!A74,speedup!$B$2:$B$630,speed_up_result!$J$1,speedup!$C$2:$C$630,speed_up_result!C74,speedup!$D$2:$D$630,speed_up_result!D74))</f>
        <v>2.8257827758789</v>
      </c>
      <c r="K74">
        <f>IF(SUMIFS(speedup!$E$2:$E$630,speedup!$A$2:$A$630,speed_up_result!A74,speedup!$B$2:$B$630,speed_up_result!$K$1,speedup!$C$2:$C$630,speed_up_result!C74,speedup!$D$2:$D$630,speed_up_result!D74)=0,"",SUMIFS(speedup!$E$2:$E$630,speedup!$A$2:$A$630,speed_up_result!A74,speedup!$B$2:$B$630,speed_up_result!$K$1,speedup!$C$2:$C$630,speed_up_result!C74,speedup!$D$2:$D$630,speed_up_result!D74))</f>
        <v>1.1285264809926301</v>
      </c>
      <c r="L74" t="str">
        <f t="shared" si="11"/>
        <v/>
      </c>
      <c r="M74" t="str">
        <f t="shared" si="12"/>
        <v/>
      </c>
      <c r="N74">
        <f t="shared" si="13"/>
        <v>4.0407564225117296</v>
      </c>
      <c r="O74">
        <f t="shared" si="14"/>
        <v>1.1853876139472446</v>
      </c>
      <c r="P74">
        <f t="shared" si="15"/>
        <v>12.001086966025255</v>
      </c>
      <c r="Q74">
        <f t="shared" si="16"/>
        <v>4.1922147194361727</v>
      </c>
    </row>
    <row r="75" spans="1:17" x14ac:dyDescent="0.2">
      <c r="A75" t="s">
        <v>2</v>
      </c>
      <c r="B75" t="s">
        <v>5</v>
      </c>
      <c r="C75" t="s">
        <v>12</v>
      </c>
      <c r="D75">
        <v>17</v>
      </c>
      <c r="E75">
        <v>0.422881577529159</v>
      </c>
      <c r="F75" t="str">
        <f>IF(SUMIFS(speedup!$E$2:$E$630,speedup!$A$2:$A$630,A75,speedup!$B$2:$B$630,speed_up_result!$F$1,speedup!$C$2:$C$630,speed_up_result!C75,speedup!$D$2:$D$630,speed_up_result!D75)=0,"",SUMIFS(speedup!$E$2:$E$630,speedup!$A$2:$A$630,A75,speedup!$B$2:$B$630,speed_up_result!$F$1,speedup!$C$2:$C$630,speed_up_result!C75,speedup!$D$2:$D$630,speed_up_result!D75))</f>
        <v/>
      </c>
      <c r="G75" t="str">
        <f>IF(SUMIFS(speedup!$E$2:$E$630,speedup!$A$2:$A$630,speed_up_result!A75,speedup!$B$2:$B$630,speed_up_result!$G$1,speedup!$C$2:$C$630,speed_up_result!C75,speedup!$D$2:$D$630,speed_up_result!D75)=0,"",SUMIFS(speedup!$E$2:$E$630,speedup!$A$2:$A$630,speed_up_result!A75,speedup!$B$2:$B$630,speed_up_result!$G$1,speedup!$C$2:$C$630,speed_up_result!C75,speedup!$D$2:$D$630,speed_up_result!D75))</f>
        <v/>
      </c>
      <c r="H75">
        <f>IF(SUMIFS(speedup!$E$2:$E$630,speedup!$A$2:$A$630,speed_up_result!A75,speedup!$B$2:$B$630,speed_up_result!$H$1,speedup!$C$2:$C$630,speed_up_result!C75,speedup!$D$2:$D$630,speed_up_result!D75)=0,"",SUMIFS(speedup!$E$2:$E$630,speedup!$A$2:$A$630,speed_up_result!A75,speedup!$B$2:$B$630,speed_up_result!$H$1,speedup!$C$2:$C$630,speed_up_result!C75,speedup!$D$2:$D$630,speed_up_result!D75))</f>
        <v>1.1859740870339499</v>
      </c>
      <c r="I75">
        <f>IF(SUMIFS(speedup!$E$2:$E$630,speedup!$A$2:$A$630,speed_up_result!A75,speedup!$B$2:$B$630,speed_up_result!$I$1,speedup!$C$2:$C$630,speed_up_result!C75,speedup!$D$2:$D$630,speed_up_result!D75)=0,"",SUMIFS(speedup!$E$2:$E$630,speedup!$A$2:$A$630,speed_up_result!A75,speedup!$B$2:$B$630,speed_up_result!$I$1,speedup!$C$2:$C$630,speed_up_result!C75,speedup!$D$2:$D$630,speed_up_result!D75))</f>
        <v>1.0284474673478401</v>
      </c>
      <c r="J75">
        <f>IF(SUMIFS(speedup!$E$2:$E$630,speedup!$A$2:$A$630,speed_up_result!A75,speedup!$B$2:$B$630,speed_up_result!$J$1,speedup!$C$2:$C$630,speed_up_result!C75,speedup!$D$2:$D$630,speed_up_result!D75)=0,"",SUMIFS(speedup!$E$2:$E$630,speedup!$A$2:$A$630,speed_up_result!A75,speedup!$B$2:$B$630,speed_up_result!$J$1,speedup!$C$2:$C$630,speed_up_result!C75,speedup!$D$2:$D$630,speed_up_result!D75))</f>
        <v>2.7320990562438898</v>
      </c>
      <c r="K75">
        <f>IF(SUMIFS(speedup!$E$2:$E$630,speedup!$A$2:$A$630,speed_up_result!A75,speedup!$B$2:$B$630,speed_up_result!$K$1,speedup!$C$2:$C$630,speed_up_result!C75,speedup!$D$2:$D$630,speed_up_result!D75)=0,"",SUMIFS(speedup!$E$2:$E$630,speedup!$A$2:$A$630,speed_up_result!A75,speedup!$B$2:$B$630,speed_up_result!$K$1,speedup!$C$2:$C$630,speed_up_result!C75,speedup!$D$2:$D$630,speed_up_result!D75))</f>
        <v>1.16504347324371</v>
      </c>
      <c r="L75" t="str">
        <f t="shared" si="11"/>
        <v/>
      </c>
      <c r="M75" t="str">
        <f t="shared" si="12"/>
        <v/>
      </c>
      <c r="N75">
        <f t="shared" si="13"/>
        <v>1.8045063915137645</v>
      </c>
      <c r="O75">
        <f t="shared" si="14"/>
        <v>1.4319987485785557</v>
      </c>
      <c r="P75">
        <f t="shared" si="15"/>
        <v>5.4606717374806975</v>
      </c>
      <c r="Q75">
        <f t="shared" si="16"/>
        <v>1.7550111784270781</v>
      </c>
    </row>
    <row r="76" spans="1:17" x14ac:dyDescent="0.2">
      <c r="A76" t="s">
        <v>2</v>
      </c>
      <c r="B76" t="s">
        <v>5</v>
      </c>
      <c r="C76" t="s">
        <v>12</v>
      </c>
      <c r="D76">
        <v>18</v>
      </c>
      <c r="E76">
        <v>0.80950873272091695</v>
      </c>
      <c r="F76" t="str">
        <f>IF(SUMIFS(speedup!$E$2:$E$630,speedup!$A$2:$A$630,A76,speedup!$B$2:$B$630,speed_up_result!$F$1,speedup!$C$2:$C$630,speed_up_result!C76,speedup!$D$2:$D$630,speed_up_result!D76)=0,"",SUMIFS(speedup!$E$2:$E$630,speedup!$A$2:$A$630,A76,speedup!$B$2:$B$630,speed_up_result!$F$1,speedup!$C$2:$C$630,speed_up_result!C76,speedup!$D$2:$D$630,speed_up_result!D76))</f>
        <v/>
      </c>
      <c r="G76" t="str">
        <f>IF(SUMIFS(speedup!$E$2:$E$630,speedup!$A$2:$A$630,speed_up_result!A76,speedup!$B$2:$B$630,speed_up_result!$G$1,speedup!$C$2:$C$630,speed_up_result!C76,speedup!$D$2:$D$630,speed_up_result!D76)=0,"",SUMIFS(speedup!$E$2:$E$630,speedup!$A$2:$A$630,speed_up_result!A76,speedup!$B$2:$B$630,speed_up_result!$G$1,speedup!$C$2:$C$630,speed_up_result!C76,speedup!$D$2:$D$630,speed_up_result!D76))</f>
        <v/>
      </c>
      <c r="H76">
        <f>IF(SUMIFS(speedup!$E$2:$E$630,speedup!$A$2:$A$630,speed_up_result!A76,speedup!$B$2:$B$630,speed_up_result!$H$1,speedup!$C$2:$C$630,speed_up_result!C76,speedup!$D$2:$D$630,speed_up_result!D76)=0,"",SUMIFS(speedup!$E$2:$E$630,speedup!$A$2:$A$630,speed_up_result!A76,speedup!$B$2:$B$630,speed_up_result!$H$1,speedup!$C$2:$C$630,speed_up_result!C76,speedup!$D$2:$D$630,speed_up_result!D76))</f>
        <v>1.33090960979461</v>
      </c>
      <c r="I76">
        <f>IF(SUMIFS(speedup!$E$2:$E$630,speedup!$A$2:$A$630,speed_up_result!A76,speedup!$B$2:$B$630,speed_up_result!$I$1,speedup!$C$2:$C$630,speed_up_result!C76,speedup!$D$2:$D$630,speed_up_result!D76)=0,"",SUMIFS(speedup!$E$2:$E$630,speedup!$A$2:$A$630,speed_up_result!A76,speedup!$B$2:$B$630,speed_up_result!$I$1,speedup!$C$2:$C$630,speed_up_result!C76,speedup!$D$2:$D$630,speed_up_result!D76))</f>
        <v>1.03560407161712</v>
      </c>
      <c r="J76">
        <f>IF(SUMIFS(speedup!$E$2:$E$630,speedup!$A$2:$A$630,speed_up_result!A76,speedup!$B$2:$B$630,speed_up_result!$J$1,speedup!$C$2:$C$630,speed_up_result!C76,speedup!$D$2:$D$630,speed_up_result!D76)=0,"",SUMIFS(speedup!$E$2:$E$630,speedup!$A$2:$A$630,speed_up_result!A76,speedup!$B$2:$B$630,speed_up_result!$J$1,speedup!$C$2:$C$630,speed_up_result!C76,speedup!$D$2:$D$630,speed_up_result!D76))</f>
        <v>2.6107082366943302</v>
      </c>
      <c r="K76">
        <f>IF(SUMIFS(speedup!$E$2:$E$630,speedup!$A$2:$A$630,speed_up_result!A76,speedup!$B$2:$B$630,speed_up_result!$K$1,speedup!$C$2:$C$630,speed_up_result!C76,speedup!$D$2:$D$630,speed_up_result!D76)=0,"",SUMIFS(speedup!$E$2:$E$630,speedup!$A$2:$A$630,speed_up_result!A76,speedup!$B$2:$B$630,speed_up_result!$K$1,speedup!$C$2:$C$630,speed_up_result!C76,speedup!$D$2:$D$630,speed_up_result!D76))</f>
        <v>1.17425523863898</v>
      </c>
      <c r="L76" t="str">
        <f t="shared" si="11"/>
        <v/>
      </c>
      <c r="M76" t="str">
        <f t="shared" si="12"/>
        <v/>
      </c>
      <c r="N76">
        <f t="shared" si="13"/>
        <v>0.64409543220264331</v>
      </c>
      <c r="O76">
        <f t="shared" si="14"/>
        <v>0.27929944391860051</v>
      </c>
      <c r="P76">
        <f t="shared" si="15"/>
        <v>2.2250525919828315</v>
      </c>
      <c r="Q76">
        <f t="shared" si="16"/>
        <v>0.45057760487904663</v>
      </c>
    </row>
    <row r="77" spans="1:17" x14ac:dyDescent="0.2">
      <c r="A77" t="s">
        <v>2</v>
      </c>
      <c r="B77" t="s">
        <v>5</v>
      </c>
      <c r="C77" t="s">
        <v>12</v>
      </c>
      <c r="D77">
        <v>19</v>
      </c>
      <c r="E77">
        <v>1.01832764825703</v>
      </c>
      <c r="F77" t="str">
        <f>IF(SUMIFS(speedup!$E$2:$E$630,speedup!$A$2:$A$630,A77,speedup!$B$2:$B$630,speed_up_result!$F$1,speedup!$C$2:$C$630,speed_up_result!C77,speedup!$D$2:$D$630,speed_up_result!D77)=0,"",SUMIFS(speedup!$E$2:$E$630,speedup!$A$2:$A$630,A77,speedup!$B$2:$B$630,speed_up_result!$F$1,speedup!$C$2:$C$630,speed_up_result!C77,speedup!$D$2:$D$630,speed_up_result!D77))</f>
        <v/>
      </c>
      <c r="G77" t="str">
        <f>IF(SUMIFS(speedup!$E$2:$E$630,speedup!$A$2:$A$630,speed_up_result!A77,speedup!$B$2:$B$630,speed_up_result!$G$1,speedup!$C$2:$C$630,speed_up_result!C77,speedup!$D$2:$D$630,speed_up_result!D77)=0,"",SUMIFS(speedup!$E$2:$E$630,speedup!$A$2:$A$630,speed_up_result!A77,speedup!$B$2:$B$630,speed_up_result!$G$1,speedup!$C$2:$C$630,speed_up_result!C77,speedup!$D$2:$D$630,speed_up_result!D77))</f>
        <v/>
      </c>
      <c r="H77">
        <f>IF(SUMIFS(speedup!$E$2:$E$630,speedup!$A$2:$A$630,speed_up_result!A77,speedup!$B$2:$B$630,speed_up_result!$H$1,speedup!$C$2:$C$630,speed_up_result!C77,speedup!$D$2:$D$630,speed_up_result!D77)=0,"",SUMIFS(speedup!$E$2:$E$630,speedup!$A$2:$A$630,speed_up_result!A77,speedup!$B$2:$B$630,speed_up_result!$H$1,speedup!$C$2:$C$630,speed_up_result!C77,speedup!$D$2:$D$630,speed_up_result!D77))</f>
        <v>1.8689842224121</v>
      </c>
      <c r="I77">
        <f>IF(SUMIFS(speedup!$E$2:$E$630,speedup!$A$2:$A$630,speed_up_result!A77,speedup!$B$2:$B$630,speed_up_result!$I$1,speedup!$C$2:$C$630,speed_up_result!C77,speedup!$D$2:$D$630,speed_up_result!D77)=0,"",SUMIFS(speedup!$E$2:$E$630,speedup!$A$2:$A$630,speed_up_result!A77,speedup!$B$2:$B$630,speed_up_result!$I$1,speedup!$C$2:$C$630,speed_up_result!C77,speedup!$D$2:$D$630,speed_up_result!D77))</f>
        <v>1.0245007047286401</v>
      </c>
      <c r="J77">
        <f>IF(SUMIFS(speedup!$E$2:$E$630,speedup!$A$2:$A$630,speed_up_result!A77,speedup!$B$2:$B$630,speed_up_result!$J$1,speedup!$C$2:$C$630,speed_up_result!C77,speedup!$D$2:$D$630,speed_up_result!D77)=0,"",SUMIFS(speedup!$E$2:$E$630,speedup!$A$2:$A$630,speed_up_result!A77,speedup!$B$2:$B$630,speed_up_result!$J$1,speedup!$C$2:$C$630,speed_up_result!C77,speedup!$D$2:$D$630,speed_up_result!D77))</f>
        <v>2.5398786067962602</v>
      </c>
      <c r="K77">
        <f>IF(SUMIFS(speedup!$E$2:$E$630,speedup!$A$2:$A$630,speed_up_result!A77,speedup!$B$2:$B$630,speed_up_result!$K$1,speedup!$C$2:$C$630,speed_up_result!C77,speedup!$D$2:$D$630,speed_up_result!D77)=0,"",SUMIFS(speedup!$E$2:$E$630,speedup!$A$2:$A$630,speed_up_result!A77,speedup!$B$2:$B$630,speed_up_result!$K$1,speedup!$C$2:$C$630,speed_up_result!C77,speedup!$D$2:$D$630,speed_up_result!D77))</f>
        <v>1.35121015707651</v>
      </c>
      <c r="L77" t="str">
        <f t="shared" si="11"/>
        <v/>
      </c>
      <c r="M77" t="str">
        <f t="shared" si="12"/>
        <v/>
      </c>
      <c r="N77">
        <f t="shared" si="13"/>
        <v>0.83534663485868621</v>
      </c>
      <c r="O77">
        <f t="shared" si="14"/>
        <v>6.0619550909530862E-3</v>
      </c>
      <c r="P77">
        <f t="shared" si="15"/>
        <v>1.4941664022807566</v>
      </c>
      <c r="Q77">
        <f t="shared" si="16"/>
        <v>0.32689135897394306</v>
      </c>
    </row>
    <row r="78" spans="1:17" x14ac:dyDescent="0.2">
      <c r="A78" t="s">
        <v>2</v>
      </c>
      <c r="B78" t="s">
        <v>5</v>
      </c>
      <c r="C78" t="s">
        <v>12</v>
      </c>
      <c r="D78">
        <v>20</v>
      </c>
      <c r="E78">
        <v>1.0306650629410301</v>
      </c>
      <c r="F78" t="str">
        <f>IF(SUMIFS(speedup!$E$2:$E$630,speedup!$A$2:$A$630,A78,speedup!$B$2:$B$630,speed_up_result!$F$1,speedup!$C$2:$C$630,speed_up_result!C78,speedup!$D$2:$D$630,speed_up_result!D78)=0,"",SUMIFS(speedup!$E$2:$E$630,speedup!$A$2:$A$630,A78,speedup!$B$2:$B$630,speed_up_result!$F$1,speedup!$C$2:$C$630,speed_up_result!C78,speedup!$D$2:$D$630,speed_up_result!D78))</f>
        <v/>
      </c>
      <c r="G78" t="str">
        <f>IF(SUMIFS(speedup!$E$2:$E$630,speedup!$A$2:$A$630,speed_up_result!A78,speedup!$B$2:$B$630,speed_up_result!$G$1,speedup!$C$2:$C$630,speed_up_result!C78,speedup!$D$2:$D$630,speed_up_result!D78)=0,"",SUMIFS(speedup!$E$2:$E$630,speedup!$A$2:$A$630,speed_up_result!A78,speedup!$B$2:$B$630,speed_up_result!$G$1,speedup!$C$2:$C$630,speed_up_result!C78,speedup!$D$2:$D$630,speed_up_result!D78))</f>
        <v/>
      </c>
      <c r="H78">
        <f>IF(SUMIFS(speedup!$E$2:$E$630,speedup!$A$2:$A$630,speed_up_result!A78,speedup!$B$2:$B$630,speed_up_result!$H$1,speedup!$C$2:$C$630,speed_up_result!C78,speedup!$D$2:$D$630,speed_up_result!D78)=0,"",SUMIFS(speedup!$E$2:$E$630,speedup!$A$2:$A$630,speed_up_result!A78,speedup!$B$2:$B$630,speed_up_result!$H$1,speedup!$C$2:$C$630,speed_up_result!C78,speedup!$D$2:$D$630,speed_up_result!D78))</f>
        <v>2.6266508102416899</v>
      </c>
      <c r="I78">
        <f>IF(SUMIFS(speedup!$E$2:$E$630,speedup!$A$2:$A$630,speed_up_result!A78,speedup!$B$2:$B$630,speed_up_result!$I$1,speedup!$C$2:$C$630,speed_up_result!C78,speedup!$D$2:$D$630,speed_up_result!D78)=0,"",SUMIFS(speedup!$E$2:$E$630,speedup!$A$2:$A$630,speed_up_result!A78,speedup!$B$2:$B$630,speed_up_result!$I$1,speedup!$C$2:$C$630,speed_up_result!C78,speedup!$D$2:$D$630,speed_up_result!D78))</f>
        <v>1.0327329401876399</v>
      </c>
      <c r="J78">
        <f>IF(SUMIFS(speedup!$E$2:$E$630,speedup!$A$2:$A$630,speed_up_result!A78,speedup!$B$2:$B$630,speed_up_result!$J$1,speedup!$C$2:$C$630,speed_up_result!C78,speedup!$D$2:$D$630,speed_up_result!D78)=0,"",SUMIFS(speedup!$E$2:$E$630,speedup!$A$2:$A$630,speed_up_result!A78,speedup!$B$2:$B$630,speed_up_result!$J$1,speedup!$C$2:$C$630,speed_up_result!C78,speedup!$D$2:$D$630,speed_up_result!D78))</f>
        <v>2.0264976024627601</v>
      </c>
      <c r="K78">
        <f>IF(SUMIFS(speedup!$E$2:$E$630,speedup!$A$2:$A$630,speed_up_result!A78,speedup!$B$2:$B$630,speed_up_result!$K$1,speedup!$C$2:$C$630,speed_up_result!C78,speedup!$D$2:$D$630,speed_up_result!D78)=0,"",SUMIFS(speedup!$E$2:$E$630,speedup!$A$2:$A$630,speed_up_result!A78,speedup!$B$2:$B$630,speed_up_result!$K$1,speedup!$C$2:$C$630,speed_up_result!C78,speedup!$D$2:$D$630,speed_up_result!D78))</f>
        <v>1.56513476371765</v>
      </c>
      <c r="L78" t="str">
        <f t="shared" si="11"/>
        <v/>
      </c>
      <c r="M78" t="str">
        <f t="shared" si="12"/>
        <v/>
      </c>
      <c r="N78">
        <f t="shared" si="13"/>
        <v>1.5485008706382963</v>
      </c>
      <c r="O78">
        <f t="shared" si="14"/>
        <v>2.0063523262436878E-3</v>
      </c>
      <c r="P78">
        <f t="shared" si="15"/>
        <v>0.96620383801513121</v>
      </c>
      <c r="Q78">
        <f t="shared" si="16"/>
        <v>0.51856778695058936</v>
      </c>
    </row>
    <row r="79" spans="1:17" x14ac:dyDescent="0.2">
      <c r="A79" t="s">
        <v>2</v>
      </c>
      <c r="B79" t="s">
        <v>5</v>
      </c>
      <c r="C79" t="s">
        <v>12</v>
      </c>
      <c r="D79">
        <v>21</v>
      </c>
      <c r="E79">
        <v>1.04961892436532</v>
      </c>
      <c r="F79" t="str">
        <f>IF(SUMIFS(speedup!$E$2:$E$630,speedup!$A$2:$A$630,A79,speedup!$B$2:$B$630,speed_up_result!$F$1,speedup!$C$2:$C$630,speed_up_result!C79,speedup!$D$2:$D$630,speed_up_result!D79)=0,"",SUMIFS(speedup!$E$2:$E$630,speedup!$A$2:$A$630,A79,speedup!$B$2:$B$630,speed_up_result!$F$1,speedup!$C$2:$C$630,speed_up_result!C79,speedup!$D$2:$D$630,speed_up_result!D79))</f>
        <v/>
      </c>
      <c r="G79" t="str">
        <f>IF(SUMIFS(speedup!$E$2:$E$630,speedup!$A$2:$A$630,speed_up_result!A79,speedup!$B$2:$B$630,speed_up_result!$G$1,speedup!$C$2:$C$630,speed_up_result!C79,speedup!$D$2:$D$630,speed_up_result!D79)=0,"",SUMIFS(speedup!$E$2:$E$630,speedup!$A$2:$A$630,speed_up_result!A79,speedup!$B$2:$B$630,speed_up_result!$G$1,speedup!$C$2:$C$630,speed_up_result!C79,speedup!$D$2:$D$630,speed_up_result!D79))</f>
        <v/>
      </c>
      <c r="H79">
        <f>IF(SUMIFS(speedup!$E$2:$E$630,speedup!$A$2:$A$630,speed_up_result!A79,speedup!$B$2:$B$630,speed_up_result!$H$1,speedup!$C$2:$C$630,speed_up_result!C79,speedup!$D$2:$D$630,speed_up_result!D79)=0,"",SUMIFS(speedup!$E$2:$E$630,speedup!$A$2:$A$630,speed_up_result!A79,speedup!$B$2:$B$630,speed_up_result!$H$1,speedup!$C$2:$C$630,speed_up_result!C79,speedup!$D$2:$D$630,speed_up_result!D79))</f>
        <v>5.08078837394714</v>
      </c>
      <c r="I79">
        <f>IF(SUMIFS(speedup!$E$2:$E$630,speedup!$A$2:$A$630,speed_up_result!A79,speedup!$B$2:$B$630,speed_up_result!$I$1,speedup!$C$2:$C$630,speed_up_result!C79,speedup!$D$2:$D$630,speed_up_result!D79)=0,"",SUMIFS(speedup!$E$2:$E$630,speedup!$A$2:$A$630,speed_up_result!A79,speedup!$B$2:$B$630,speed_up_result!$I$1,speedup!$C$2:$C$630,speed_up_result!C79,speedup!$D$2:$D$630,speed_up_result!D79))</f>
        <v>1.0432743969417699</v>
      </c>
      <c r="J79">
        <f>IF(SUMIFS(speedup!$E$2:$E$630,speedup!$A$2:$A$630,speed_up_result!A79,speedup!$B$2:$B$630,speed_up_result!$J$1,speedup!$C$2:$C$630,speed_up_result!C79,speedup!$D$2:$D$630,speed_up_result!D79)=0,"",SUMIFS(speedup!$E$2:$E$630,speedup!$A$2:$A$630,speed_up_result!A79,speedup!$B$2:$B$630,speed_up_result!$J$1,speedup!$C$2:$C$630,speed_up_result!C79,speedup!$D$2:$D$630,speed_up_result!D79))</f>
        <v>3.2265944480895898</v>
      </c>
      <c r="K79">
        <f>IF(SUMIFS(speedup!$E$2:$E$630,speedup!$A$2:$A$630,speed_up_result!A79,speedup!$B$2:$B$630,speed_up_result!$K$1,speedup!$C$2:$C$630,speed_up_result!C79,speedup!$D$2:$D$630,speed_up_result!D79)=0,"",SUMIFS(speedup!$E$2:$E$630,speedup!$A$2:$A$630,speed_up_result!A79,speedup!$B$2:$B$630,speed_up_result!$K$1,speedup!$C$2:$C$630,speed_up_result!C79,speedup!$D$2:$D$630,speed_up_result!D79))</f>
        <v>2.4154646396636901</v>
      </c>
      <c r="L79" t="str">
        <f t="shared" si="11"/>
        <v/>
      </c>
      <c r="M79" t="str">
        <f t="shared" si="12"/>
        <v/>
      </c>
      <c r="N79">
        <f t="shared" si="13"/>
        <v>3.8406028664349527</v>
      </c>
      <c r="O79">
        <f t="shared" si="14"/>
        <v>-6.0446008320462763E-3</v>
      </c>
      <c r="P79">
        <f t="shared" si="15"/>
        <v>2.0740627604829398</v>
      </c>
      <c r="Q79">
        <f t="shared" si="16"/>
        <v>1.3012777147899319</v>
      </c>
    </row>
    <row r="80" spans="1:17" x14ac:dyDescent="0.2">
      <c r="A80" t="s">
        <v>2</v>
      </c>
      <c r="B80" t="s">
        <v>5</v>
      </c>
      <c r="C80" t="s">
        <v>12</v>
      </c>
      <c r="D80">
        <v>22</v>
      </c>
      <c r="E80">
        <v>1.08781066148177</v>
      </c>
      <c r="F80" t="str">
        <f>IF(SUMIFS(speedup!$E$2:$E$630,speedup!$A$2:$A$630,A80,speedup!$B$2:$B$630,speed_up_result!$F$1,speedup!$C$2:$C$630,speed_up_result!C80,speedup!$D$2:$D$630,speed_up_result!D80)=0,"",SUMIFS(speedup!$E$2:$E$630,speedup!$A$2:$A$630,A80,speedup!$B$2:$B$630,speed_up_result!$F$1,speedup!$C$2:$C$630,speed_up_result!C80,speedup!$D$2:$D$630,speed_up_result!D80))</f>
        <v/>
      </c>
      <c r="G80" t="str">
        <f>IF(SUMIFS(speedup!$E$2:$E$630,speedup!$A$2:$A$630,speed_up_result!A80,speedup!$B$2:$B$630,speed_up_result!$G$1,speedup!$C$2:$C$630,speed_up_result!C80,speedup!$D$2:$D$630,speed_up_result!D80)=0,"",SUMIFS(speedup!$E$2:$E$630,speedup!$A$2:$A$630,speed_up_result!A80,speedup!$B$2:$B$630,speed_up_result!$G$1,speedup!$C$2:$C$630,speed_up_result!C80,speedup!$D$2:$D$630,speed_up_result!D80))</f>
        <v/>
      </c>
      <c r="H80">
        <f>IF(SUMIFS(speedup!$E$2:$E$630,speedup!$A$2:$A$630,speed_up_result!A80,speedup!$B$2:$B$630,speed_up_result!$H$1,speedup!$C$2:$C$630,speed_up_result!C80,speedup!$D$2:$D$630,speed_up_result!D80)=0,"",SUMIFS(speedup!$E$2:$E$630,speedup!$A$2:$A$630,speed_up_result!A80,speedup!$B$2:$B$630,speed_up_result!$H$1,speedup!$C$2:$C$630,speed_up_result!C80,speedup!$D$2:$D$630,speed_up_result!D80))</f>
        <v>8.7650887966156006</v>
      </c>
      <c r="I80">
        <f>IF(SUMIFS(speedup!$E$2:$E$630,speedup!$A$2:$A$630,speed_up_result!A80,speedup!$B$2:$B$630,speed_up_result!$I$1,speedup!$C$2:$C$630,speed_up_result!C80,speedup!$D$2:$D$630,speed_up_result!D80)=0,"",SUMIFS(speedup!$E$2:$E$630,speedup!$A$2:$A$630,speed_up_result!A80,speedup!$B$2:$B$630,speed_up_result!$I$1,speedup!$C$2:$C$630,speed_up_result!C80,speedup!$D$2:$D$630,speed_up_result!D80))</f>
        <v>1.0321104139895001</v>
      </c>
      <c r="J80" t="str">
        <f>IF(SUMIFS(speedup!$E$2:$E$630,speedup!$A$2:$A$630,speed_up_result!A80,speedup!$B$2:$B$630,speed_up_result!$J$1,speedup!$C$2:$C$630,speed_up_result!C80,speedup!$D$2:$D$630,speed_up_result!D80)=0,"",SUMIFS(speedup!$E$2:$E$630,speedup!$A$2:$A$630,speed_up_result!A80,speedup!$B$2:$B$630,speed_up_result!$J$1,speedup!$C$2:$C$630,speed_up_result!C80,speedup!$D$2:$D$630,speed_up_result!D80))</f>
        <v/>
      </c>
      <c r="K80">
        <f>IF(SUMIFS(speedup!$E$2:$E$630,speedup!$A$2:$A$630,speed_up_result!A80,speedup!$B$2:$B$630,speed_up_result!$K$1,speedup!$C$2:$C$630,speed_up_result!C80,speedup!$D$2:$D$630,speed_up_result!D80)=0,"",SUMIFS(speedup!$E$2:$E$630,speedup!$A$2:$A$630,speed_up_result!A80,speedup!$B$2:$B$630,speed_up_result!$K$1,speedup!$C$2:$C$630,speed_up_result!C80,speedup!$D$2:$D$630,speed_up_result!D80))</f>
        <v>4.4288525581359801</v>
      </c>
      <c r="L80" t="str">
        <f t="shared" si="11"/>
        <v/>
      </c>
      <c r="M80" t="str">
        <f t="shared" si="12"/>
        <v/>
      </c>
      <c r="N80">
        <f t="shared" si="13"/>
        <v>7.0575500010968497</v>
      </c>
      <c r="O80">
        <f t="shared" si="14"/>
        <v>-5.1203991158164763E-2</v>
      </c>
      <c r="P80" t="str">
        <f t="shared" si="15"/>
        <v/>
      </c>
      <c r="Q80">
        <f t="shared" si="16"/>
        <v>3.0713450556764936</v>
      </c>
    </row>
    <row r="81" spans="1:17" x14ac:dyDescent="0.2">
      <c r="A81" t="s">
        <v>2</v>
      </c>
      <c r="B81" t="s">
        <v>5</v>
      </c>
      <c r="C81" t="s">
        <v>12</v>
      </c>
      <c r="D81">
        <v>23</v>
      </c>
      <c r="E81">
        <v>1.07136490941047</v>
      </c>
      <c r="F81" t="str">
        <f>IF(SUMIFS(speedup!$E$2:$E$630,speedup!$A$2:$A$630,A81,speedup!$B$2:$B$630,speed_up_result!$F$1,speedup!$C$2:$C$630,speed_up_result!C81,speedup!$D$2:$D$630,speed_up_result!D81)=0,"",SUMIFS(speedup!$E$2:$E$630,speedup!$A$2:$A$630,A81,speedup!$B$2:$B$630,speed_up_result!$F$1,speedup!$C$2:$C$630,speed_up_result!C81,speedup!$D$2:$D$630,speed_up_result!D81))</f>
        <v/>
      </c>
      <c r="G81" t="str">
        <f>IF(SUMIFS(speedup!$E$2:$E$630,speedup!$A$2:$A$630,speed_up_result!A81,speedup!$B$2:$B$630,speed_up_result!$G$1,speedup!$C$2:$C$630,speed_up_result!C81,speedup!$D$2:$D$630,speed_up_result!D81)=0,"",SUMIFS(speedup!$E$2:$E$630,speedup!$A$2:$A$630,speed_up_result!A81,speedup!$B$2:$B$630,speed_up_result!$G$1,speedup!$C$2:$C$630,speed_up_result!C81,speedup!$D$2:$D$630,speed_up_result!D81))</f>
        <v/>
      </c>
      <c r="H81">
        <f>IF(SUMIFS(speedup!$E$2:$E$630,speedup!$A$2:$A$630,speed_up_result!A81,speedup!$B$2:$B$630,speed_up_result!$H$1,speedup!$C$2:$C$630,speed_up_result!C81,speedup!$D$2:$D$630,speed_up_result!D81)=0,"",SUMIFS(speedup!$E$2:$E$630,speedup!$A$2:$A$630,speed_up_result!A81,speedup!$B$2:$B$630,speed_up_result!$H$1,speedup!$C$2:$C$630,speed_up_result!C81,speedup!$D$2:$D$630,speed_up_result!D81))</f>
        <v>11.4884696006774</v>
      </c>
      <c r="I81">
        <f>IF(SUMIFS(speedup!$E$2:$E$630,speedup!$A$2:$A$630,speed_up_result!A81,speedup!$B$2:$B$630,speed_up_result!$I$1,speedup!$C$2:$C$630,speed_up_result!C81,speedup!$D$2:$D$630,speed_up_result!D81)=0,"",SUMIFS(speedup!$E$2:$E$630,speedup!$A$2:$A$630,speed_up_result!A81,speedup!$B$2:$B$630,speed_up_result!$I$1,speedup!$C$2:$C$630,speed_up_result!C81,speedup!$D$2:$D$630,speed_up_result!D81))</f>
        <v>1.0554331739743501</v>
      </c>
      <c r="J81" t="str">
        <f>IF(SUMIFS(speedup!$E$2:$E$630,speedup!$A$2:$A$630,speed_up_result!A81,speedup!$B$2:$B$630,speed_up_result!$J$1,speedup!$C$2:$C$630,speed_up_result!C81,speedup!$D$2:$D$630,speed_up_result!D81)=0,"",SUMIFS(speedup!$E$2:$E$630,speedup!$A$2:$A$630,speed_up_result!A81,speedup!$B$2:$B$630,speed_up_result!$J$1,speedup!$C$2:$C$630,speed_up_result!C81,speedup!$D$2:$D$630,speed_up_result!D81))</f>
        <v/>
      </c>
      <c r="K81">
        <f>IF(SUMIFS(speedup!$E$2:$E$630,speedup!$A$2:$A$630,speed_up_result!A81,speedup!$B$2:$B$630,speed_up_result!$K$1,speedup!$C$2:$C$630,speed_up_result!C81,speedup!$D$2:$D$630,speed_up_result!D81)=0,"",SUMIFS(speedup!$E$2:$E$630,speedup!$A$2:$A$630,speed_up_result!A81,speedup!$B$2:$B$630,speed_up_result!$K$1,speedup!$C$2:$C$630,speed_up_result!C81,speedup!$D$2:$D$630,speed_up_result!D81))</f>
        <v>6.2177844047546298</v>
      </c>
      <c r="L81" t="str">
        <f t="shared" si="11"/>
        <v/>
      </c>
      <c r="M81" t="str">
        <f t="shared" si="12"/>
        <v/>
      </c>
      <c r="N81">
        <f t="shared" si="13"/>
        <v>9.7232087776694609</v>
      </c>
      <c r="O81">
        <f t="shared" si="14"/>
        <v>-1.4870503314213024E-2</v>
      </c>
      <c r="P81" t="str">
        <f t="shared" si="15"/>
        <v/>
      </c>
      <c r="Q81">
        <f t="shared" si="16"/>
        <v>4.8036102826776661</v>
      </c>
    </row>
    <row r="82" spans="1:17" x14ac:dyDescent="0.2">
      <c r="A82" t="s">
        <v>3</v>
      </c>
      <c r="B82" t="s">
        <v>5</v>
      </c>
      <c r="C82" t="s">
        <v>11</v>
      </c>
      <c r="D82">
        <v>5</v>
      </c>
      <c r="E82">
        <v>2.09090055203905E-3</v>
      </c>
      <c r="F82" t="str">
        <f>IF(SUMIFS(speedup!$E$2:$E$630,speedup!$A$2:$A$630,A82,speedup!$B$2:$B$630,speed_up_result!$F$1,speedup!$C$2:$C$630,speed_up_result!C82,speedup!$D$2:$D$630,speed_up_result!D82)=0,"",SUMIFS(speedup!$E$2:$E$630,speedup!$A$2:$A$630,A82,speedup!$B$2:$B$630,speed_up_result!$F$1,speedup!$C$2:$C$630,speed_up_result!C82,speedup!$D$2:$D$630,speed_up_result!D82))</f>
        <v/>
      </c>
      <c r="G82">
        <f>IF(SUMIFS(speedup!$E$2:$E$630,speedup!$A$2:$A$630,speed_up_result!A82,speedup!$B$2:$B$630,speed_up_result!$G$1,speedup!$C$2:$C$630,speed_up_result!C82,speedup!$D$2:$D$630,speed_up_result!D82)=0,"",SUMIFS(speedup!$E$2:$E$630,speedup!$A$2:$A$630,speed_up_result!A82,speedup!$B$2:$B$630,speed_up_result!$G$1,speedup!$C$2:$C$630,speed_up_result!C82,speedup!$D$2:$D$630,speed_up_result!D82))</f>
        <v>0.82493186931984097</v>
      </c>
      <c r="H82" t="str">
        <f>IF(SUMIFS(speedup!$E$2:$E$630,speedup!$A$2:$A$630,speed_up_result!A82,speedup!$B$2:$B$630,speed_up_result!$H$1,speedup!$C$2:$C$630,speed_up_result!C82,speedup!$D$2:$D$630,speed_up_result!D82)=0,"",SUMIFS(speedup!$E$2:$E$630,speedup!$A$2:$A$630,speed_up_result!A82,speedup!$B$2:$B$630,speed_up_result!$H$1,speedup!$C$2:$C$630,speed_up_result!C82,speedup!$D$2:$D$630,speed_up_result!D82))</f>
        <v/>
      </c>
      <c r="I82">
        <f>IF(SUMIFS(speedup!$E$2:$E$630,speedup!$A$2:$A$630,speed_up_result!A82,speedup!$B$2:$B$630,speed_up_result!$I$1,speedup!$C$2:$C$630,speed_up_result!C82,speedup!$D$2:$D$630,speed_up_result!D82)=0,"",SUMIFS(speedup!$E$2:$E$630,speedup!$A$2:$A$630,speed_up_result!A82,speedup!$B$2:$B$630,speed_up_result!$I$1,speedup!$C$2:$C$630,speed_up_result!C82,speedup!$D$2:$D$630,speed_up_result!D82))</f>
        <v>7.1064794764799204E-3</v>
      </c>
      <c r="J82">
        <f>IF(SUMIFS(speedup!$E$2:$E$630,speedup!$A$2:$A$630,speed_up_result!A82,speedup!$B$2:$B$630,speed_up_result!$J$1,speedup!$C$2:$C$630,speed_up_result!C82,speedup!$D$2:$D$630,speed_up_result!D82)=0,"",SUMIFS(speedup!$E$2:$E$630,speedup!$A$2:$A$630,speed_up_result!A82,speedup!$B$2:$B$630,speed_up_result!$J$1,speedup!$C$2:$C$630,speed_up_result!C82,speedup!$D$2:$D$630,speed_up_result!D82))</f>
        <v>2.71840282514983E-2</v>
      </c>
      <c r="K82">
        <f>IF(SUMIFS(speedup!$E$2:$E$630,speedup!$A$2:$A$630,speed_up_result!A82,speedup!$B$2:$B$630,speed_up_result!$K$1,speedup!$C$2:$C$630,speed_up_result!C82,speedup!$D$2:$D$630,speed_up_result!D82)=0,"",SUMIFS(speedup!$E$2:$E$630,speedup!$A$2:$A$630,speed_up_result!A82,speedup!$B$2:$B$630,speed_up_result!$K$1,speedup!$C$2:$C$630,speed_up_result!C82,speedup!$D$2:$D$630,speed_up_result!D82))</f>
        <v>5.0871306774662901E-2</v>
      </c>
      <c r="L82" t="str">
        <f t="shared" si="11"/>
        <v/>
      </c>
      <c r="M82">
        <f t="shared" si="12"/>
        <v>393.53424435483834</v>
      </c>
      <c r="N82" t="str">
        <f t="shared" si="13"/>
        <v/>
      </c>
      <c r="O82">
        <f t="shared" si="14"/>
        <v>2.3987649338700821</v>
      </c>
      <c r="P82">
        <f t="shared" si="15"/>
        <v>12.001110083876723</v>
      </c>
      <c r="Q82">
        <f t="shared" si="16"/>
        <v>23.329854772410439</v>
      </c>
    </row>
    <row r="83" spans="1:17" x14ac:dyDescent="0.2">
      <c r="A83" t="s">
        <v>3</v>
      </c>
      <c r="B83" t="s">
        <v>5</v>
      </c>
      <c r="C83" t="s">
        <v>11</v>
      </c>
      <c r="D83">
        <v>6</v>
      </c>
      <c r="E83">
        <v>2.6894597446217201E-3</v>
      </c>
      <c r="F83" t="str">
        <f>IF(SUMIFS(speedup!$E$2:$E$630,speedup!$A$2:$A$630,A83,speedup!$B$2:$B$630,speed_up_result!$F$1,speedup!$C$2:$C$630,speed_up_result!C83,speedup!$D$2:$D$630,speed_up_result!D83)=0,"",SUMIFS(speedup!$E$2:$E$630,speedup!$A$2:$A$630,A83,speedup!$B$2:$B$630,speed_up_result!$F$1,speedup!$C$2:$C$630,speed_up_result!C83,speedup!$D$2:$D$630,speed_up_result!D83))</f>
        <v/>
      </c>
      <c r="G83">
        <f>IF(SUMIFS(speedup!$E$2:$E$630,speedup!$A$2:$A$630,speed_up_result!A83,speedup!$B$2:$B$630,speed_up_result!$G$1,speedup!$C$2:$C$630,speed_up_result!C83,speedup!$D$2:$D$630,speed_up_result!D83)=0,"",SUMIFS(speedup!$E$2:$E$630,speedup!$A$2:$A$630,speed_up_result!A83,speedup!$B$2:$B$630,speed_up_result!$G$1,speedup!$C$2:$C$630,speed_up_result!C83,speedup!$D$2:$D$630,speed_up_result!D83))</f>
        <v>1.0134022774234801</v>
      </c>
      <c r="H83" t="str">
        <f>IF(SUMIFS(speedup!$E$2:$E$630,speedup!$A$2:$A$630,speed_up_result!A83,speedup!$B$2:$B$630,speed_up_result!$H$1,speedup!$C$2:$C$630,speed_up_result!C83,speedup!$D$2:$D$630,speed_up_result!D83)=0,"",SUMIFS(speedup!$E$2:$E$630,speedup!$A$2:$A$630,speed_up_result!A83,speedup!$B$2:$B$630,speed_up_result!$H$1,speedup!$C$2:$C$630,speed_up_result!C83,speedup!$D$2:$D$630,speed_up_result!D83))</f>
        <v/>
      </c>
      <c r="I83">
        <f>IF(SUMIFS(speedup!$E$2:$E$630,speedup!$A$2:$A$630,speed_up_result!A83,speedup!$B$2:$B$630,speed_up_result!$I$1,speedup!$C$2:$C$630,speed_up_result!C83,speedup!$D$2:$D$630,speed_up_result!D83)=0,"",SUMIFS(speedup!$E$2:$E$630,speedup!$A$2:$A$630,speed_up_result!A83,speedup!$B$2:$B$630,speed_up_result!$I$1,speedup!$C$2:$C$630,speed_up_result!C83,speedup!$D$2:$D$630,speed_up_result!D83))</f>
        <v>9.0430974960327096E-3</v>
      </c>
      <c r="J83">
        <f>IF(SUMIFS(speedup!$E$2:$E$630,speedup!$A$2:$A$630,speed_up_result!A83,speedup!$B$2:$B$630,speed_up_result!$J$1,speedup!$C$2:$C$630,speed_up_result!C83,speedup!$D$2:$D$630,speed_up_result!D83)=0,"",SUMIFS(speedup!$E$2:$E$630,speedup!$A$2:$A$630,speed_up_result!A83,speedup!$B$2:$B$630,speed_up_result!$J$1,speedup!$C$2:$C$630,speed_up_result!C83,speedup!$D$2:$D$630,speed_up_result!D83))</f>
        <v>2.8344822864906399E-2</v>
      </c>
      <c r="K83">
        <f>IF(SUMIFS(speedup!$E$2:$E$630,speedup!$A$2:$A$630,speed_up_result!A83,speedup!$B$2:$B$630,speed_up_result!$K$1,speedup!$C$2:$C$630,speed_up_result!C83,speedup!$D$2:$D$630,speed_up_result!D83)=0,"",SUMIFS(speedup!$E$2:$E$630,speedup!$A$2:$A$630,speed_up_result!A83,speedup!$B$2:$B$630,speed_up_result!$K$1,speedup!$C$2:$C$630,speed_up_result!C83,speedup!$D$2:$D$630,speed_up_result!D83))</f>
        <v>5.9425059486837899E-2</v>
      </c>
      <c r="L83" t="str">
        <f t="shared" si="11"/>
        <v/>
      </c>
      <c r="M83">
        <f t="shared" si="12"/>
        <v>375.80514811572982</v>
      </c>
      <c r="N83" t="str">
        <f t="shared" si="13"/>
        <v/>
      </c>
      <c r="O83">
        <f t="shared" si="14"/>
        <v>2.3624215845270613</v>
      </c>
      <c r="P83">
        <f t="shared" si="15"/>
        <v>9.5392255532321322</v>
      </c>
      <c r="Q83">
        <f t="shared" si="16"/>
        <v>21.095537814118202</v>
      </c>
    </row>
    <row r="84" spans="1:17" x14ac:dyDescent="0.2">
      <c r="A84" t="s">
        <v>3</v>
      </c>
      <c r="B84" t="s">
        <v>5</v>
      </c>
      <c r="C84" t="s">
        <v>11</v>
      </c>
      <c r="D84">
        <v>7</v>
      </c>
      <c r="E84">
        <v>3.6207460889629201E-3</v>
      </c>
      <c r="F84" t="str">
        <f>IF(SUMIFS(speedup!$E$2:$E$630,speedup!$A$2:$A$630,A84,speedup!$B$2:$B$630,speed_up_result!$F$1,speedup!$C$2:$C$630,speed_up_result!C84,speedup!$D$2:$D$630,speed_up_result!D84)=0,"",SUMIFS(speedup!$E$2:$E$630,speedup!$A$2:$A$630,A84,speedup!$B$2:$B$630,speed_up_result!$F$1,speedup!$C$2:$C$630,speed_up_result!C84,speedup!$D$2:$D$630,speed_up_result!D84))</f>
        <v/>
      </c>
      <c r="G84">
        <f>IF(SUMIFS(speedup!$E$2:$E$630,speedup!$A$2:$A$630,speed_up_result!A84,speedup!$B$2:$B$630,speed_up_result!$G$1,speedup!$C$2:$C$630,speed_up_result!C84,speedup!$D$2:$D$630,speed_up_result!D84)=0,"",SUMIFS(speedup!$E$2:$E$630,speedup!$A$2:$A$630,speed_up_result!A84,speedup!$B$2:$B$630,speed_up_result!$G$1,speedup!$C$2:$C$630,speed_up_result!C84,speedup!$D$2:$D$630,speed_up_result!D84))</f>
        <v>1.0277788804637</v>
      </c>
      <c r="H84" t="str">
        <f>IF(SUMIFS(speedup!$E$2:$E$630,speedup!$A$2:$A$630,speed_up_result!A84,speedup!$B$2:$B$630,speed_up_result!$H$1,speedup!$C$2:$C$630,speed_up_result!C84,speedup!$D$2:$D$630,speed_up_result!D84)=0,"",SUMIFS(speedup!$E$2:$E$630,speedup!$A$2:$A$630,speed_up_result!A84,speedup!$B$2:$B$630,speed_up_result!$H$1,speedup!$C$2:$C$630,speed_up_result!C84,speedup!$D$2:$D$630,speed_up_result!D84))</f>
        <v/>
      </c>
      <c r="I84">
        <f>IF(SUMIFS(speedup!$E$2:$E$630,speedup!$A$2:$A$630,speed_up_result!A84,speedup!$B$2:$B$630,speed_up_result!$I$1,speedup!$C$2:$C$630,speed_up_result!C84,speedup!$D$2:$D$630,speed_up_result!D84)=0,"",SUMIFS(speedup!$E$2:$E$630,speedup!$A$2:$A$630,speed_up_result!A84,speedup!$B$2:$B$630,speed_up_result!$I$1,speedup!$C$2:$C$630,speed_up_result!C84,speedup!$D$2:$D$630,speed_up_result!D84))</f>
        <v>1.50774296592263E-2</v>
      </c>
      <c r="J84">
        <f>IF(SUMIFS(speedup!$E$2:$E$630,speedup!$A$2:$A$630,speed_up_result!A84,speedup!$B$2:$B$630,speed_up_result!$J$1,speedup!$C$2:$C$630,speed_up_result!C84,speedup!$D$2:$D$630,speed_up_result!D84)=0,"",SUMIFS(speedup!$E$2:$E$630,speedup!$A$2:$A$630,speed_up_result!A84,speedup!$B$2:$B$630,speed_up_result!$J$1,speedup!$C$2:$C$630,speed_up_result!C84,speedup!$D$2:$D$630,speed_up_result!D84))</f>
        <v>7.2305929427053398E-2</v>
      </c>
      <c r="K84">
        <f>IF(SUMIFS(speedup!$E$2:$E$630,speedup!$A$2:$A$630,speed_up_result!A84,speedup!$B$2:$B$630,speed_up_result!$K$1,speedup!$C$2:$C$630,speed_up_result!C84,speedup!$D$2:$D$630,speed_up_result!D84)=0,"",SUMIFS(speedup!$E$2:$E$630,speedup!$A$2:$A$630,speed_up_result!A84,speedup!$B$2:$B$630,speed_up_result!$K$1,speedup!$C$2:$C$630,speed_up_result!C84,speedup!$D$2:$D$630,speed_up_result!D84))</f>
        <v>6.8774606667312901E-2</v>
      </c>
      <c r="L84" t="str">
        <f t="shared" si="11"/>
        <v/>
      </c>
      <c r="M84">
        <f t="shared" si="12"/>
        <v>282.85831406313383</v>
      </c>
      <c r="N84" t="str">
        <f t="shared" si="13"/>
        <v/>
      </c>
      <c r="O84">
        <f t="shared" si="14"/>
        <v>3.1641775724585219</v>
      </c>
      <c r="P84">
        <f t="shared" si="15"/>
        <v>18.969897819530278</v>
      </c>
      <c r="Q84">
        <f t="shared" si="16"/>
        <v>17.994595306463982</v>
      </c>
    </row>
    <row r="85" spans="1:17" x14ac:dyDescent="0.2">
      <c r="A85" t="s">
        <v>3</v>
      </c>
      <c r="B85" t="s">
        <v>5</v>
      </c>
      <c r="C85" t="s">
        <v>11</v>
      </c>
      <c r="D85">
        <v>8</v>
      </c>
      <c r="E85">
        <v>7.3924415251787898E-3</v>
      </c>
      <c r="F85" t="str">
        <f>IF(SUMIFS(speedup!$E$2:$E$630,speedup!$A$2:$A$630,A85,speedup!$B$2:$B$630,speed_up_result!$F$1,speedup!$C$2:$C$630,speed_up_result!C85,speedup!$D$2:$D$630,speed_up_result!D85)=0,"",SUMIFS(speedup!$E$2:$E$630,speedup!$A$2:$A$630,A85,speedup!$B$2:$B$630,speed_up_result!$F$1,speedup!$C$2:$C$630,speed_up_result!C85,speedup!$D$2:$D$630,speed_up_result!D85))</f>
        <v/>
      </c>
      <c r="G85">
        <f>IF(SUMIFS(speedup!$E$2:$E$630,speedup!$A$2:$A$630,speed_up_result!A85,speedup!$B$2:$B$630,speed_up_result!$G$1,speedup!$C$2:$C$630,speed_up_result!C85,speedup!$D$2:$D$630,speed_up_result!D85)=0,"",SUMIFS(speedup!$E$2:$E$630,speedup!$A$2:$A$630,speed_up_result!A85,speedup!$B$2:$B$630,speed_up_result!$G$1,speedup!$C$2:$C$630,speed_up_result!C85,speedup!$D$2:$D$630,speed_up_result!D85))</f>
        <v>1.02304618523038</v>
      </c>
      <c r="H85" t="str">
        <f>IF(SUMIFS(speedup!$E$2:$E$630,speedup!$A$2:$A$630,speed_up_result!A85,speedup!$B$2:$B$630,speed_up_result!$H$1,speedup!$C$2:$C$630,speed_up_result!C85,speedup!$D$2:$D$630,speed_up_result!D85)=0,"",SUMIFS(speedup!$E$2:$E$630,speedup!$A$2:$A$630,speed_up_result!A85,speedup!$B$2:$B$630,speed_up_result!$H$1,speedup!$C$2:$C$630,speed_up_result!C85,speedup!$D$2:$D$630,speed_up_result!D85))</f>
        <v/>
      </c>
      <c r="I85">
        <f>IF(SUMIFS(speedup!$E$2:$E$630,speedup!$A$2:$A$630,speed_up_result!A85,speedup!$B$2:$B$630,speed_up_result!$I$1,speedup!$C$2:$C$630,speed_up_result!C85,speedup!$D$2:$D$630,speed_up_result!D85)=0,"",SUMIFS(speedup!$E$2:$E$630,speedup!$A$2:$A$630,speed_up_result!A85,speedup!$B$2:$B$630,speed_up_result!$I$1,speedup!$C$2:$C$630,speed_up_result!C85,speedup!$D$2:$D$630,speed_up_result!D85))</f>
        <v>1.66578830457201E-2</v>
      </c>
      <c r="J85">
        <f>IF(SUMIFS(speedup!$E$2:$E$630,speedup!$A$2:$A$630,speed_up_result!A85,speedup!$B$2:$B$630,speed_up_result!$J$1,speedup!$C$2:$C$630,speed_up_result!C85,speedup!$D$2:$D$630,speed_up_result!D85)=0,"",SUMIFS(speedup!$E$2:$E$630,speedup!$A$2:$A$630,speed_up_result!A85,speedup!$B$2:$B$630,speed_up_result!$J$1,speedup!$C$2:$C$630,speed_up_result!C85,speedup!$D$2:$D$630,speed_up_result!D85))</f>
        <v>3.9633715853971498E-2</v>
      </c>
      <c r="K85">
        <f>IF(SUMIFS(speedup!$E$2:$E$630,speedup!$A$2:$A$630,speed_up_result!A85,speedup!$B$2:$B$630,speed_up_result!$K$1,speedup!$C$2:$C$630,speed_up_result!C85,speedup!$D$2:$D$630,speed_up_result!D85)=0,"",SUMIFS(speedup!$E$2:$E$630,speedup!$A$2:$A$630,speed_up_result!A85,speedup!$B$2:$B$630,speed_up_result!$K$1,speedup!$C$2:$C$630,speed_up_result!C85,speedup!$D$2:$D$630,speed_up_result!D85))</f>
        <v>7.7171713698144004E-2</v>
      </c>
      <c r="L85" t="str">
        <f t="shared" si="11"/>
        <v/>
      </c>
      <c r="M85">
        <f t="shared" si="12"/>
        <v>137.39083904091311</v>
      </c>
      <c r="N85" t="str">
        <f t="shared" si="13"/>
        <v/>
      </c>
      <c r="O85">
        <f t="shared" si="14"/>
        <v>1.2533669003647914</v>
      </c>
      <c r="P85">
        <f t="shared" si="15"/>
        <v>4.3613837483838518</v>
      </c>
      <c r="Q85">
        <f t="shared" si="16"/>
        <v>9.4392727944205905</v>
      </c>
    </row>
    <row r="86" spans="1:17" x14ac:dyDescent="0.2">
      <c r="A86" t="s">
        <v>3</v>
      </c>
      <c r="B86" t="s">
        <v>5</v>
      </c>
      <c r="C86" t="s">
        <v>11</v>
      </c>
      <c r="D86">
        <v>9</v>
      </c>
      <c r="E86">
        <v>8.8793927547978404E-3</v>
      </c>
      <c r="F86" t="str">
        <f>IF(SUMIFS(speedup!$E$2:$E$630,speedup!$A$2:$A$630,A86,speedup!$B$2:$B$630,speed_up_result!$F$1,speedup!$C$2:$C$630,speed_up_result!C86,speedup!$D$2:$D$630,speed_up_result!D86)=0,"",SUMIFS(speedup!$E$2:$E$630,speedup!$A$2:$A$630,A86,speedup!$B$2:$B$630,speed_up_result!$F$1,speedup!$C$2:$C$630,speed_up_result!C86,speedup!$D$2:$D$630,speed_up_result!D86))</f>
        <v/>
      </c>
      <c r="G86">
        <f>IF(SUMIFS(speedup!$E$2:$E$630,speedup!$A$2:$A$630,speed_up_result!A86,speedup!$B$2:$B$630,speed_up_result!$G$1,speedup!$C$2:$C$630,speed_up_result!C86,speedup!$D$2:$D$630,speed_up_result!D86)=0,"",SUMIFS(speedup!$E$2:$E$630,speedup!$A$2:$A$630,speed_up_result!A86,speedup!$B$2:$B$630,speed_up_result!$G$1,speedup!$C$2:$C$630,speed_up_result!C86,speedup!$D$2:$D$630,speed_up_result!D86))</f>
        <v>1.0399516238722599</v>
      </c>
      <c r="H86" t="str">
        <f>IF(SUMIFS(speedup!$E$2:$E$630,speedup!$A$2:$A$630,speed_up_result!A86,speedup!$B$2:$B$630,speed_up_result!$H$1,speedup!$C$2:$C$630,speed_up_result!C86,speedup!$D$2:$D$630,speed_up_result!D86)=0,"",SUMIFS(speedup!$E$2:$E$630,speedup!$A$2:$A$630,speed_up_result!A86,speedup!$B$2:$B$630,speed_up_result!$H$1,speedup!$C$2:$C$630,speed_up_result!C86,speedup!$D$2:$D$630,speed_up_result!D86))</f>
        <v/>
      </c>
      <c r="I86">
        <f>IF(SUMIFS(speedup!$E$2:$E$630,speedup!$A$2:$A$630,speed_up_result!A86,speedup!$B$2:$B$630,speed_up_result!$I$1,speedup!$C$2:$C$630,speed_up_result!C86,speedup!$D$2:$D$630,speed_up_result!D86)=0,"",SUMIFS(speedup!$E$2:$E$630,speedup!$A$2:$A$630,speed_up_result!A86,speedup!$B$2:$B$630,speed_up_result!$I$1,speedup!$C$2:$C$630,speed_up_result!C86,speedup!$D$2:$D$630,speed_up_result!D86))</f>
        <v>2.5261025802761902E-2</v>
      </c>
      <c r="J86">
        <f>IF(SUMIFS(speedup!$E$2:$E$630,speedup!$A$2:$A$630,speed_up_result!A86,speedup!$B$2:$B$630,speed_up_result!$J$1,speedup!$C$2:$C$630,speed_up_result!C86,speedup!$D$2:$D$630,speed_up_result!D86)=0,"",SUMIFS(speedup!$E$2:$E$630,speedup!$A$2:$A$630,speed_up_result!A86,speedup!$B$2:$B$630,speed_up_result!$J$1,speedup!$C$2:$C$630,speed_up_result!C86,speedup!$D$2:$D$630,speed_up_result!D86))</f>
        <v>9.5734558853448601E-2</v>
      </c>
      <c r="K86">
        <f>IF(SUMIFS(speedup!$E$2:$E$630,speedup!$A$2:$A$630,speed_up_result!A86,speedup!$B$2:$B$630,speed_up_result!$K$1,speedup!$C$2:$C$630,speed_up_result!C86,speedup!$D$2:$D$630,speed_up_result!D86)=0,"",SUMIFS(speedup!$E$2:$E$630,speedup!$A$2:$A$630,speed_up_result!A86,speedup!$B$2:$B$630,speed_up_result!$K$1,speedup!$C$2:$C$630,speed_up_result!C86,speedup!$D$2:$D$630,speed_up_result!D86))</f>
        <v>9.1013688667147694E-2</v>
      </c>
      <c r="L86" t="str">
        <f t="shared" si="11"/>
        <v/>
      </c>
      <c r="M86">
        <f t="shared" si="12"/>
        <v>116.11967840484795</v>
      </c>
      <c r="N86" t="str">
        <f t="shared" si="13"/>
        <v/>
      </c>
      <c r="O86">
        <f t="shared" si="14"/>
        <v>1.8449046573722625</v>
      </c>
      <c r="P86">
        <f t="shared" si="15"/>
        <v>9.7816560768437615</v>
      </c>
      <c r="Q86">
        <f t="shared" si="16"/>
        <v>9.2499901942021747</v>
      </c>
    </row>
    <row r="87" spans="1:17" x14ac:dyDescent="0.2">
      <c r="A87" t="s">
        <v>3</v>
      </c>
      <c r="B87" t="s">
        <v>5</v>
      </c>
      <c r="C87" t="s">
        <v>11</v>
      </c>
      <c r="D87">
        <v>10</v>
      </c>
      <c r="E87">
        <v>1.6567485005247799E-2</v>
      </c>
      <c r="F87" t="str">
        <f>IF(SUMIFS(speedup!$E$2:$E$630,speedup!$A$2:$A$630,A87,speedup!$B$2:$B$630,speed_up_result!$F$1,speedup!$C$2:$C$630,speed_up_result!C87,speedup!$D$2:$D$630,speed_up_result!D87)=0,"",SUMIFS(speedup!$E$2:$E$630,speedup!$A$2:$A$630,A87,speedup!$B$2:$B$630,speed_up_result!$F$1,speedup!$C$2:$C$630,speed_up_result!C87,speedup!$D$2:$D$630,speed_up_result!D87))</f>
        <v/>
      </c>
      <c r="G87">
        <f>IF(SUMIFS(speedup!$E$2:$E$630,speedup!$A$2:$A$630,speed_up_result!A87,speedup!$B$2:$B$630,speed_up_result!$G$1,speedup!$C$2:$C$630,speed_up_result!C87,speedup!$D$2:$D$630,speed_up_result!D87)=0,"",SUMIFS(speedup!$E$2:$E$630,speedup!$A$2:$A$630,speed_up_result!A87,speedup!$B$2:$B$630,speed_up_result!$G$1,speedup!$C$2:$C$630,speed_up_result!C87,speedup!$D$2:$D$630,speed_up_result!D87))</f>
        <v>1.0393109602086601</v>
      </c>
      <c r="H87" t="str">
        <f>IF(SUMIFS(speedup!$E$2:$E$630,speedup!$A$2:$A$630,speed_up_result!A87,speedup!$B$2:$B$630,speed_up_result!$H$1,speedup!$C$2:$C$630,speed_up_result!C87,speedup!$D$2:$D$630,speed_up_result!D87)=0,"",SUMIFS(speedup!$E$2:$E$630,speedup!$A$2:$A$630,speed_up_result!A87,speedup!$B$2:$B$630,speed_up_result!$H$1,speedup!$C$2:$C$630,speed_up_result!C87,speedup!$D$2:$D$630,speed_up_result!D87))</f>
        <v/>
      </c>
      <c r="I87">
        <f>IF(SUMIFS(speedup!$E$2:$E$630,speedup!$A$2:$A$630,speed_up_result!A87,speedup!$B$2:$B$630,speed_up_result!$I$1,speedup!$C$2:$C$630,speed_up_result!C87,speedup!$D$2:$D$630,speed_up_result!D87)=0,"",SUMIFS(speedup!$E$2:$E$630,speedup!$A$2:$A$630,speed_up_result!A87,speedup!$B$2:$B$630,speed_up_result!$I$1,speedup!$C$2:$C$630,speed_up_result!C87,speedup!$D$2:$D$630,speed_up_result!D87))</f>
        <v>4.3532789922227998E-2</v>
      </c>
      <c r="J87">
        <f>IF(SUMIFS(speedup!$E$2:$E$630,speedup!$A$2:$A$630,speed_up_result!A87,speedup!$B$2:$B$630,speed_up_result!$J$1,speedup!$C$2:$C$630,speed_up_result!C87,speedup!$D$2:$D$630,speed_up_result!D87)=0,"",SUMIFS(speedup!$E$2:$E$630,speedup!$A$2:$A$630,speed_up_result!A87,speedup!$B$2:$B$630,speed_up_result!$J$1,speedup!$C$2:$C$630,speed_up_result!C87,speedup!$D$2:$D$630,speed_up_result!D87))</f>
        <v>0.15236408102746099</v>
      </c>
      <c r="K87">
        <f>IF(SUMIFS(speedup!$E$2:$E$630,speedup!$A$2:$A$630,speed_up_result!A87,speedup!$B$2:$B$630,speed_up_result!$K$1,speedup!$C$2:$C$630,speed_up_result!C87,speedup!$D$2:$D$630,speed_up_result!D87)=0,"",SUMIFS(speedup!$E$2:$E$630,speedup!$A$2:$A$630,speed_up_result!A87,speedup!$B$2:$B$630,speed_up_result!$K$1,speedup!$C$2:$C$630,speed_up_result!C87,speedup!$D$2:$D$630,speed_up_result!D87))</f>
        <v>0.105993385408438</v>
      </c>
      <c r="L87" t="str">
        <f t="shared" si="11"/>
        <v/>
      </c>
      <c r="M87">
        <f t="shared" si="12"/>
        <v>61.73196926868836</v>
      </c>
      <c r="N87" t="str">
        <f t="shared" si="13"/>
        <v/>
      </c>
      <c r="O87">
        <f t="shared" si="14"/>
        <v>1.6276040031687886</v>
      </c>
      <c r="P87">
        <f t="shared" si="15"/>
        <v>8.1965727434911955</v>
      </c>
      <c r="Q87">
        <f t="shared" si="16"/>
        <v>5.397675046928625</v>
      </c>
    </row>
    <row r="88" spans="1:17" x14ac:dyDescent="0.2">
      <c r="A88" t="s">
        <v>3</v>
      </c>
      <c r="B88" t="s">
        <v>5</v>
      </c>
      <c r="C88" t="s">
        <v>11</v>
      </c>
      <c r="D88">
        <v>11</v>
      </c>
      <c r="E88">
        <v>3.3108863176083997E-2</v>
      </c>
      <c r="F88" t="str">
        <f>IF(SUMIFS(speedup!$E$2:$E$630,speedup!$A$2:$A$630,A88,speedup!$B$2:$B$630,speed_up_result!$F$1,speedup!$C$2:$C$630,speed_up_result!C88,speedup!$D$2:$D$630,speed_up_result!D88)=0,"",SUMIFS(speedup!$E$2:$E$630,speedup!$A$2:$A$630,A88,speedup!$B$2:$B$630,speed_up_result!$F$1,speedup!$C$2:$C$630,speed_up_result!C88,speedup!$D$2:$D$630,speed_up_result!D88))</f>
        <v/>
      </c>
      <c r="G88">
        <f>IF(SUMIFS(speedup!$E$2:$E$630,speedup!$A$2:$A$630,speed_up_result!A88,speedup!$B$2:$B$630,speed_up_result!$G$1,speedup!$C$2:$C$630,speed_up_result!C88,speedup!$D$2:$D$630,speed_up_result!D88)=0,"",SUMIFS(speedup!$E$2:$E$630,speedup!$A$2:$A$630,speed_up_result!A88,speedup!$B$2:$B$630,speed_up_result!$G$1,speedup!$C$2:$C$630,speed_up_result!C88,speedup!$D$2:$D$630,speed_up_result!D88))</f>
        <v>1.0788031915823599</v>
      </c>
      <c r="H88" t="str">
        <f>IF(SUMIFS(speedup!$E$2:$E$630,speedup!$A$2:$A$630,speed_up_result!A88,speedup!$B$2:$B$630,speed_up_result!$H$1,speedup!$C$2:$C$630,speed_up_result!C88,speedup!$D$2:$D$630,speed_up_result!D88)=0,"",SUMIFS(speedup!$E$2:$E$630,speedup!$A$2:$A$630,speed_up_result!A88,speedup!$B$2:$B$630,speed_up_result!$H$1,speedup!$C$2:$C$630,speed_up_result!C88,speedup!$D$2:$D$630,speed_up_result!D88))</f>
        <v/>
      </c>
      <c r="I88">
        <f>IF(SUMIFS(speedup!$E$2:$E$630,speedup!$A$2:$A$630,speed_up_result!A88,speedup!$B$2:$B$630,speed_up_result!$I$1,speedup!$C$2:$C$630,speed_up_result!C88,speedup!$D$2:$D$630,speed_up_result!D88)=0,"",SUMIFS(speedup!$E$2:$E$630,speedup!$A$2:$A$630,speed_up_result!A88,speedup!$B$2:$B$630,speed_up_result!$I$1,speedup!$C$2:$C$630,speed_up_result!C88,speedup!$D$2:$D$630,speed_up_result!D88))</f>
        <v>8.2245284435795804E-2</v>
      </c>
      <c r="J88">
        <f>IF(SUMIFS(speedup!$E$2:$E$630,speedup!$A$2:$A$630,speed_up_result!A88,speedup!$B$2:$B$630,speed_up_result!$J$1,speedup!$C$2:$C$630,speed_up_result!C88,speedup!$D$2:$D$630,speed_up_result!D88)=0,"",SUMIFS(speedup!$E$2:$E$630,speedup!$A$2:$A$630,speed_up_result!A88,speedup!$B$2:$B$630,speed_up_result!$J$1,speedup!$C$2:$C$630,speed_up_result!C88,speedup!$D$2:$D$630,speed_up_result!D88))</f>
        <v>0.37755318248973102</v>
      </c>
      <c r="K88">
        <f>IF(SUMIFS(speedup!$E$2:$E$630,speedup!$A$2:$A$630,speed_up_result!A88,speedup!$B$2:$B$630,speed_up_result!$K$1,speedup!$C$2:$C$630,speed_up_result!C88,speedup!$D$2:$D$630,speed_up_result!D88)=0,"",SUMIFS(speedup!$E$2:$E$630,speedup!$A$2:$A$630,speed_up_result!A88,speedup!$B$2:$B$630,speed_up_result!$K$1,speedup!$C$2:$C$630,speed_up_result!C88,speedup!$D$2:$D$630,speed_up_result!D88))</f>
        <v>0.16747946832694199</v>
      </c>
      <c r="L88" t="str">
        <f t="shared" si="11"/>
        <v/>
      </c>
      <c r="M88">
        <f t="shared" si="12"/>
        <v>31.583516560049922</v>
      </c>
      <c r="N88" t="str">
        <f t="shared" si="13"/>
        <v/>
      </c>
      <c r="O88">
        <f t="shared" si="14"/>
        <v>1.4840866325849942</v>
      </c>
      <c r="P88">
        <f t="shared" si="15"/>
        <v>10.403387077405137</v>
      </c>
      <c r="Q88">
        <f t="shared" si="16"/>
        <v>4.058448169489548</v>
      </c>
    </row>
    <row r="89" spans="1:17" x14ac:dyDescent="0.2">
      <c r="A89" t="s">
        <v>3</v>
      </c>
      <c r="B89" t="s">
        <v>5</v>
      </c>
      <c r="C89" t="s">
        <v>11</v>
      </c>
      <c r="D89">
        <v>12</v>
      </c>
      <c r="E89">
        <v>6.8949804586522695E-2</v>
      </c>
      <c r="F89" t="str">
        <f>IF(SUMIFS(speedup!$E$2:$E$630,speedup!$A$2:$A$630,A89,speedup!$B$2:$B$630,speed_up_result!$F$1,speedup!$C$2:$C$630,speed_up_result!C89,speedup!$D$2:$D$630,speed_up_result!D89)=0,"",SUMIFS(speedup!$E$2:$E$630,speedup!$A$2:$A$630,A89,speedup!$B$2:$B$630,speed_up_result!$F$1,speedup!$C$2:$C$630,speed_up_result!C89,speedup!$D$2:$D$630,speed_up_result!D89))</f>
        <v/>
      </c>
      <c r="G89">
        <f>IF(SUMIFS(speedup!$E$2:$E$630,speedup!$A$2:$A$630,speed_up_result!A89,speedup!$B$2:$B$630,speed_up_result!$G$1,speedup!$C$2:$C$630,speed_up_result!C89,speedup!$D$2:$D$630,speed_up_result!D89)=0,"",SUMIFS(speedup!$E$2:$E$630,speedup!$A$2:$A$630,speed_up_result!A89,speedup!$B$2:$B$630,speed_up_result!$G$1,speedup!$C$2:$C$630,speed_up_result!C89,speedup!$D$2:$D$630,speed_up_result!D89))</f>
        <v>1.12200762430826</v>
      </c>
      <c r="H89" t="str">
        <f>IF(SUMIFS(speedup!$E$2:$E$630,speedup!$A$2:$A$630,speed_up_result!A89,speedup!$B$2:$B$630,speed_up_result!$H$1,speedup!$C$2:$C$630,speed_up_result!C89,speedup!$D$2:$D$630,speed_up_result!D89)=0,"",SUMIFS(speedup!$E$2:$E$630,speedup!$A$2:$A$630,speed_up_result!A89,speedup!$B$2:$B$630,speed_up_result!$H$1,speedup!$C$2:$C$630,speed_up_result!C89,speedup!$D$2:$D$630,speed_up_result!D89))</f>
        <v/>
      </c>
      <c r="I89">
        <f>IF(SUMIFS(speedup!$E$2:$E$630,speedup!$A$2:$A$630,speed_up_result!A89,speedup!$B$2:$B$630,speed_up_result!$I$1,speedup!$C$2:$C$630,speed_up_result!C89,speedup!$D$2:$D$630,speed_up_result!D89)=0,"",SUMIFS(speedup!$E$2:$E$630,speedup!$A$2:$A$630,speed_up_result!A89,speedup!$B$2:$B$630,speed_up_result!$I$1,speedup!$C$2:$C$630,speed_up_result!C89,speedup!$D$2:$D$630,speed_up_result!D89))</f>
        <v>0.16318120675928399</v>
      </c>
      <c r="J89">
        <f>IF(SUMIFS(speedup!$E$2:$E$630,speedup!$A$2:$A$630,speed_up_result!A89,speedup!$B$2:$B$630,speed_up_result!$J$1,speedup!$C$2:$C$630,speed_up_result!C89,speedup!$D$2:$D$630,speed_up_result!D89)=0,"",SUMIFS(speedup!$E$2:$E$630,speedup!$A$2:$A$630,speed_up_result!A89,speedup!$B$2:$B$630,speed_up_result!$J$1,speedup!$C$2:$C$630,speed_up_result!C89,speedup!$D$2:$D$630,speed_up_result!D89))</f>
        <v>0.58254870947669501</v>
      </c>
      <c r="K89">
        <f>IF(SUMIFS(speedup!$E$2:$E$630,speedup!$A$2:$A$630,speed_up_result!A89,speedup!$B$2:$B$630,speed_up_result!$K$1,speedup!$C$2:$C$630,speed_up_result!C89,speedup!$D$2:$D$630,speed_up_result!D89)=0,"",SUMIFS(speedup!$E$2:$E$630,speedup!$A$2:$A$630,speed_up_result!A89,speedup!$B$2:$B$630,speed_up_result!$K$1,speedup!$C$2:$C$630,speed_up_result!C89,speedup!$D$2:$D$630,speed_up_result!D89))</f>
        <v>0.22803559957766001</v>
      </c>
      <c r="L89" t="str">
        <f t="shared" si="11"/>
        <v/>
      </c>
      <c r="M89">
        <f t="shared" si="12"/>
        <v>15.272818045485423</v>
      </c>
      <c r="N89" t="str">
        <f t="shared" si="13"/>
        <v/>
      </c>
      <c r="O89">
        <f t="shared" si="14"/>
        <v>1.3666667039572769</v>
      </c>
      <c r="P89">
        <f t="shared" si="15"/>
        <v>7.448881225554091</v>
      </c>
      <c r="Q89">
        <f t="shared" si="16"/>
        <v>2.3072697006922787</v>
      </c>
    </row>
    <row r="90" spans="1:17" x14ac:dyDescent="0.2">
      <c r="A90" t="s">
        <v>3</v>
      </c>
      <c r="B90" t="s">
        <v>5</v>
      </c>
      <c r="C90" t="s">
        <v>11</v>
      </c>
      <c r="D90">
        <v>13</v>
      </c>
      <c r="E90">
        <v>5.7671289817959603E-2</v>
      </c>
      <c r="F90" t="str">
        <f>IF(SUMIFS(speedup!$E$2:$E$630,speedup!$A$2:$A$630,A90,speedup!$B$2:$B$630,speed_up_result!$F$1,speedup!$C$2:$C$630,speed_up_result!C90,speedup!$D$2:$D$630,speed_up_result!D90)=0,"",SUMIFS(speedup!$E$2:$E$630,speedup!$A$2:$A$630,A90,speedup!$B$2:$B$630,speed_up_result!$F$1,speedup!$C$2:$C$630,speed_up_result!C90,speedup!$D$2:$D$630,speed_up_result!D90))</f>
        <v/>
      </c>
      <c r="G90">
        <f>IF(SUMIFS(speedup!$E$2:$E$630,speedup!$A$2:$A$630,speed_up_result!A90,speedup!$B$2:$B$630,speed_up_result!$G$1,speedup!$C$2:$C$630,speed_up_result!C90,speedup!$D$2:$D$630,speed_up_result!D90)=0,"",SUMIFS(speedup!$E$2:$E$630,speedup!$A$2:$A$630,speed_up_result!A90,speedup!$B$2:$B$630,speed_up_result!$G$1,speedup!$C$2:$C$630,speed_up_result!C90,speedup!$D$2:$D$630,speed_up_result!D90))</f>
        <v>1.1684281229972799</v>
      </c>
      <c r="H90" t="str">
        <f>IF(SUMIFS(speedup!$E$2:$E$630,speedup!$A$2:$A$630,speed_up_result!A90,speedup!$B$2:$B$630,speed_up_result!$H$1,speedup!$C$2:$C$630,speed_up_result!C90,speedup!$D$2:$D$630,speed_up_result!D90)=0,"",SUMIFS(speedup!$E$2:$E$630,speedup!$A$2:$A$630,speed_up_result!A90,speedup!$B$2:$B$630,speed_up_result!$H$1,speedup!$C$2:$C$630,speed_up_result!C90,speedup!$D$2:$D$630,speed_up_result!D90))</f>
        <v/>
      </c>
      <c r="I90">
        <f>IF(SUMIFS(speedup!$E$2:$E$630,speedup!$A$2:$A$630,speed_up_result!A90,speedup!$B$2:$B$630,speed_up_result!$I$1,speedup!$C$2:$C$630,speed_up_result!C90,speedup!$D$2:$D$630,speed_up_result!D90)=0,"",SUMIFS(speedup!$E$2:$E$630,speedup!$A$2:$A$630,speed_up_result!A90,speedup!$B$2:$B$630,speed_up_result!$I$1,speedup!$C$2:$C$630,speed_up_result!C90,speedup!$D$2:$D$630,speed_up_result!D90))</f>
        <v>0.29273840259103201</v>
      </c>
      <c r="J90">
        <f>IF(SUMIFS(speedup!$E$2:$E$630,speedup!$A$2:$A$630,speed_up_result!A90,speedup!$B$2:$B$630,speed_up_result!$J$1,speedup!$C$2:$C$630,speed_up_result!C90,speedup!$D$2:$D$630,speed_up_result!D90)=0,"",SUMIFS(speedup!$E$2:$E$630,speedup!$A$2:$A$630,speed_up_result!A90,speedup!$B$2:$B$630,speed_up_result!$J$1,speedup!$C$2:$C$630,speed_up_result!C90,speedup!$D$2:$D$630,speed_up_result!D90))</f>
        <v>1.0304455399513199</v>
      </c>
      <c r="K90">
        <f>IF(SUMIFS(speedup!$E$2:$E$630,speedup!$A$2:$A$630,speed_up_result!A90,speedup!$B$2:$B$630,speed_up_result!$K$1,speedup!$C$2:$C$630,speed_up_result!C90,speedup!$D$2:$D$630,speed_up_result!D90)=0,"",SUMIFS(speedup!$E$2:$E$630,speedup!$A$2:$A$630,speed_up_result!A90,speedup!$B$2:$B$630,speed_up_result!$K$1,speedup!$C$2:$C$630,speed_up_result!C90,speedup!$D$2:$D$630,speed_up_result!D90))</f>
        <v>0.33184914729174397</v>
      </c>
      <c r="L90" t="str">
        <f t="shared" si="11"/>
        <v/>
      </c>
      <c r="M90">
        <f t="shared" si="12"/>
        <v>19.260135098164842</v>
      </c>
      <c r="N90" t="str">
        <f t="shared" si="13"/>
        <v/>
      </c>
      <c r="O90">
        <f t="shared" si="14"/>
        <v>4.075981541509921</v>
      </c>
      <c r="P90">
        <f t="shared" si="15"/>
        <v>16.867565355377668</v>
      </c>
      <c r="Q90">
        <f t="shared" si="16"/>
        <v>4.7541481790893076</v>
      </c>
    </row>
    <row r="91" spans="1:17" x14ac:dyDescent="0.2">
      <c r="A91" t="s">
        <v>3</v>
      </c>
      <c r="B91" t="s">
        <v>5</v>
      </c>
      <c r="C91" t="s">
        <v>11</v>
      </c>
      <c r="D91">
        <v>14</v>
      </c>
      <c r="E91">
        <v>9.6357831767961005E-2</v>
      </c>
      <c r="F91" t="str">
        <f>IF(SUMIFS(speedup!$E$2:$E$630,speedup!$A$2:$A$630,A91,speedup!$B$2:$B$630,speed_up_result!$F$1,speedup!$C$2:$C$630,speed_up_result!C91,speedup!$D$2:$D$630,speed_up_result!D91)=0,"",SUMIFS(speedup!$E$2:$E$630,speedup!$A$2:$A$630,A91,speedup!$B$2:$B$630,speed_up_result!$F$1,speedup!$C$2:$C$630,speed_up_result!C91,speedup!$D$2:$D$630,speed_up_result!D91))</f>
        <v/>
      </c>
      <c r="G91">
        <f>IF(SUMIFS(speedup!$E$2:$E$630,speedup!$A$2:$A$630,speed_up_result!A91,speedup!$B$2:$B$630,speed_up_result!$G$1,speedup!$C$2:$C$630,speed_up_result!C91,speedup!$D$2:$D$630,speed_up_result!D91)=0,"",SUMIFS(speedup!$E$2:$E$630,speedup!$A$2:$A$630,speed_up_result!A91,speedup!$B$2:$B$630,speed_up_result!$G$1,speedup!$C$2:$C$630,speed_up_result!C91,speedup!$D$2:$D$630,speed_up_result!D91))</f>
        <v>1.33529376983642</v>
      </c>
      <c r="H91" t="str">
        <f>IF(SUMIFS(speedup!$E$2:$E$630,speedup!$A$2:$A$630,speed_up_result!A91,speedup!$B$2:$B$630,speed_up_result!$H$1,speedup!$C$2:$C$630,speed_up_result!C91,speedup!$D$2:$D$630,speed_up_result!D91)=0,"",SUMIFS(speedup!$E$2:$E$630,speedup!$A$2:$A$630,speed_up_result!A91,speedup!$B$2:$B$630,speed_up_result!$H$1,speedup!$C$2:$C$630,speed_up_result!C91,speedup!$D$2:$D$630,speed_up_result!D91))</f>
        <v/>
      </c>
      <c r="I91">
        <f>IF(SUMIFS(speedup!$E$2:$E$630,speedup!$A$2:$A$630,speed_up_result!A91,speedup!$B$2:$B$630,speed_up_result!$I$1,speedup!$C$2:$C$630,speed_up_result!C91,speedup!$D$2:$D$630,speed_up_result!D91)=0,"",SUMIFS(speedup!$E$2:$E$630,speedup!$A$2:$A$630,speed_up_result!A91,speedup!$B$2:$B$630,speed_up_result!$I$1,speedup!$C$2:$C$630,speed_up_result!C91,speedup!$D$2:$D$630,speed_up_result!D91))</f>
        <v>0.21186918604607599</v>
      </c>
      <c r="J91">
        <f>IF(SUMIFS(speedup!$E$2:$E$630,speedup!$A$2:$A$630,speed_up_result!A91,speedup!$B$2:$B$630,speed_up_result!$J$1,speedup!$C$2:$C$630,speed_up_result!C91,speedup!$D$2:$D$630,speed_up_result!D91)=0,"",SUMIFS(speedup!$E$2:$E$630,speedup!$A$2:$A$630,speed_up_result!A91,speedup!$B$2:$B$630,speed_up_result!$J$1,speedup!$C$2:$C$630,speed_up_result!C91,speedup!$D$2:$D$630,speed_up_result!D91))</f>
        <v>1.0376323736630899</v>
      </c>
      <c r="K91">
        <f>IF(SUMIFS(speedup!$E$2:$E$630,speedup!$A$2:$A$630,speed_up_result!A91,speedup!$B$2:$B$630,speed_up_result!$K$1,speedup!$C$2:$C$630,speed_up_result!C91,speedup!$D$2:$D$630,speed_up_result!D91)=0,"",SUMIFS(speedup!$E$2:$E$630,speedup!$A$2:$A$630,speed_up_result!A91,speedup!$B$2:$B$630,speed_up_result!$K$1,speedup!$C$2:$C$630,speed_up_result!C91,speedup!$D$2:$D$630,speed_up_result!D91))</f>
        <v>0.51109002851972396</v>
      </c>
      <c r="L91" t="str">
        <f t="shared" si="11"/>
        <v/>
      </c>
      <c r="M91">
        <f t="shared" si="12"/>
        <v>12.857656874761741</v>
      </c>
      <c r="N91" t="str">
        <f t="shared" si="13"/>
        <v/>
      </c>
      <c r="O91">
        <f t="shared" si="14"/>
        <v>1.1987749429260459</v>
      </c>
      <c r="P91">
        <f t="shared" si="15"/>
        <v>9.7685317801858513</v>
      </c>
      <c r="Q91">
        <f t="shared" si="16"/>
        <v>4.3040839456670037</v>
      </c>
    </row>
    <row r="92" spans="1:17" x14ac:dyDescent="0.2">
      <c r="A92" t="s">
        <v>3</v>
      </c>
      <c r="B92" t="s">
        <v>5</v>
      </c>
      <c r="C92" t="s">
        <v>11</v>
      </c>
      <c r="D92">
        <v>15</v>
      </c>
      <c r="E92">
        <v>0.18119039255030001</v>
      </c>
      <c r="F92" t="str">
        <f>IF(SUMIFS(speedup!$E$2:$E$630,speedup!$A$2:$A$630,A92,speedup!$B$2:$B$630,speed_up_result!$F$1,speedup!$C$2:$C$630,speed_up_result!C92,speedup!$D$2:$D$630,speed_up_result!D92)=0,"",SUMIFS(speedup!$E$2:$E$630,speedup!$A$2:$A$630,A92,speedup!$B$2:$B$630,speed_up_result!$F$1,speedup!$C$2:$C$630,speed_up_result!C92,speedup!$D$2:$D$630,speed_up_result!D92))</f>
        <v/>
      </c>
      <c r="G92">
        <f>IF(SUMIFS(speedup!$E$2:$E$630,speedup!$A$2:$A$630,speed_up_result!A92,speedup!$B$2:$B$630,speed_up_result!$G$1,speedup!$C$2:$C$630,speed_up_result!C92,speedup!$D$2:$D$630,speed_up_result!D92)=0,"",SUMIFS(speedup!$E$2:$E$630,speedup!$A$2:$A$630,speed_up_result!A92,speedup!$B$2:$B$630,speed_up_result!$G$1,speedup!$C$2:$C$630,speed_up_result!C92,speedup!$D$2:$D$630,speed_up_result!D92))</f>
        <v>1.68598067760467</v>
      </c>
      <c r="H92" t="str">
        <f>IF(SUMIFS(speedup!$E$2:$E$630,speedup!$A$2:$A$630,speed_up_result!A92,speedup!$B$2:$B$630,speed_up_result!$H$1,speedup!$C$2:$C$630,speed_up_result!C92,speedup!$D$2:$D$630,speed_up_result!D92)=0,"",SUMIFS(speedup!$E$2:$E$630,speedup!$A$2:$A$630,speed_up_result!A92,speedup!$B$2:$B$630,speed_up_result!$H$1,speedup!$C$2:$C$630,speed_up_result!C92,speedup!$D$2:$D$630,speed_up_result!D92))</f>
        <v/>
      </c>
      <c r="I92">
        <f>IF(SUMIFS(speedup!$E$2:$E$630,speedup!$A$2:$A$630,speed_up_result!A92,speedup!$B$2:$B$630,speed_up_result!$I$1,speedup!$C$2:$C$630,speed_up_result!C92,speedup!$D$2:$D$630,speed_up_result!D92)=0,"",SUMIFS(speedup!$E$2:$E$630,speedup!$A$2:$A$630,speed_up_result!A92,speedup!$B$2:$B$630,speed_up_result!$I$1,speedup!$C$2:$C$630,speed_up_result!C92,speedup!$D$2:$D$630,speed_up_result!D92))</f>
        <v>0.39399736769059102</v>
      </c>
      <c r="J92">
        <f>IF(SUMIFS(speedup!$E$2:$E$630,speedup!$A$2:$A$630,speed_up_result!A92,speedup!$B$2:$B$630,speed_up_result!$J$1,speedup!$C$2:$C$630,speed_up_result!C92,speedup!$D$2:$D$630,speed_up_result!D92)=0,"",SUMIFS(speedup!$E$2:$E$630,speedup!$A$2:$A$630,speed_up_result!A92,speedup!$B$2:$B$630,speed_up_result!$J$1,speedup!$C$2:$C$630,speed_up_result!C92,speedup!$D$2:$D$630,speed_up_result!D92))</f>
        <v>1.0791493803262699</v>
      </c>
      <c r="K92">
        <f>IF(SUMIFS(speedup!$E$2:$E$630,speedup!$A$2:$A$630,speed_up_result!A92,speedup!$B$2:$B$630,speed_up_result!$K$1,speedup!$C$2:$C$630,speed_up_result!C92,speedup!$D$2:$D$630,speed_up_result!D92)=0,"",SUMIFS(speedup!$E$2:$E$630,speedup!$A$2:$A$630,speed_up_result!A92,speedup!$B$2:$B$630,speed_up_result!$K$1,speedup!$C$2:$C$630,speed_up_result!C92,speedup!$D$2:$D$630,speed_up_result!D92))</f>
        <v>0.75495779280568998</v>
      </c>
      <c r="L92" t="str">
        <f t="shared" si="11"/>
        <v/>
      </c>
      <c r="M92">
        <f t="shared" si="12"/>
        <v>8.3050224897361886</v>
      </c>
      <c r="N92" t="str">
        <f t="shared" si="13"/>
        <v/>
      </c>
      <c r="O92">
        <f t="shared" si="14"/>
        <v>1.1744937032531344</v>
      </c>
      <c r="P92">
        <f t="shared" si="15"/>
        <v>4.9558863201131862</v>
      </c>
      <c r="Q92">
        <f t="shared" si="16"/>
        <v>3.1666546563505413</v>
      </c>
    </row>
    <row r="93" spans="1:17" x14ac:dyDescent="0.2">
      <c r="A93" t="s">
        <v>3</v>
      </c>
      <c r="B93" t="s">
        <v>5</v>
      </c>
      <c r="C93" t="s">
        <v>11</v>
      </c>
      <c r="D93">
        <v>16</v>
      </c>
      <c r="E93">
        <v>0.35877512483035801</v>
      </c>
      <c r="F93" t="str">
        <f>IF(SUMIFS(speedup!$E$2:$E$630,speedup!$A$2:$A$630,A93,speedup!$B$2:$B$630,speed_up_result!$F$1,speedup!$C$2:$C$630,speed_up_result!C93,speedup!$D$2:$D$630,speed_up_result!D93)=0,"",SUMIFS(speedup!$E$2:$E$630,speedup!$A$2:$A$630,A93,speedup!$B$2:$B$630,speed_up_result!$F$1,speedup!$C$2:$C$630,speed_up_result!C93,speedup!$D$2:$D$630,speed_up_result!D93))</f>
        <v/>
      </c>
      <c r="G93">
        <f>IF(SUMIFS(speedup!$E$2:$E$630,speedup!$A$2:$A$630,speed_up_result!A93,speedup!$B$2:$B$630,speed_up_result!$G$1,speedup!$C$2:$C$630,speed_up_result!C93,speedup!$D$2:$D$630,speed_up_result!D93)=0,"",SUMIFS(speedup!$E$2:$E$630,speedup!$A$2:$A$630,speed_up_result!A93,speedup!$B$2:$B$630,speed_up_result!$G$1,speedup!$C$2:$C$630,speed_up_result!C93,speedup!$D$2:$D$630,speed_up_result!D93))</f>
        <v>2.57016801834106</v>
      </c>
      <c r="H93" t="str">
        <f>IF(SUMIFS(speedup!$E$2:$E$630,speedup!$A$2:$A$630,speed_up_result!A93,speedup!$B$2:$B$630,speed_up_result!$H$1,speedup!$C$2:$C$630,speed_up_result!C93,speedup!$D$2:$D$630,speed_up_result!D93)=0,"",SUMIFS(speedup!$E$2:$E$630,speedup!$A$2:$A$630,speed_up_result!A93,speedup!$B$2:$B$630,speed_up_result!$H$1,speedup!$C$2:$C$630,speed_up_result!C93,speedup!$D$2:$D$630,speed_up_result!D93))</f>
        <v/>
      </c>
      <c r="I93">
        <f>IF(SUMIFS(speedup!$E$2:$E$630,speedup!$A$2:$A$630,speed_up_result!A93,speedup!$B$2:$B$630,speed_up_result!$I$1,speedup!$C$2:$C$630,speed_up_result!C93,speedup!$D$2:$D$630,speed_up_result!D93)=0,"",SUMIFS(speedup!$E$2:$E$630,speedup!$A$2:$A$630,speed_up_result!A93,speedup!$B$2:$B$630,speed_up_result!$I$1,speedup!$C$2:$C$630,speed_up_result!C93,speedup!$D$2:$D$630,speed_up_result!D93))</f>
        <v>0.92401045443964902</v>
      </c>
      <c r="J93">
        <f>IF(SUMIFS(speedup!$E$2:$E$630,speedup!$A$2:$A$630,speed_up_result!A93,speedup!$B$2:$B$630,speed_up_result!$J$1,speedup!$C$2:$C$630,speed_up_result!C93,speedup!$D$2:$D$630,speed_up_result!D93)=0,"",SUMIFS(speedup!$E$2:$E$630,speedup!$A$2:$A$630,speed_up_result!A93,speedup!$B$2:$B$630,speed_up_result!$J$1,speedup!$C$2:$C$630,speed_up_result!C93,speedup!$D$2:$D$630,speed_up_result!D93))</f>
        <v>1.1882945597171699</v>
      </c>
      <c r="K93">
        <f>IF(SUMIFS(speedup!$E$2:$E$630,speedup!$A$2:$A$630,speed_up_result!A93,speedup!$B$2:$B$630,speed_up_result!$K$1,speedup!$C$2:$C$630,speed_up_result!C93,speedup!$D$2:$D$630,speed_up_result!D93)=0,"",SUMIFS(speedup!$E$2:$E$630,speedup!$A$2:$A$630,speed_up_result!A93,speedup!$B$2:$B$630,speed_up_result!$K$1,speedup!$C$2:$C$630,speed_up_result!C93,speedup!$D$2:$D$630,speed_up_result!D93))</f>
        <v>0.87451687046125803</v>
      </c>
      <c r="L93" t="str">
        <f t="shared" si="11"/>
        <v/>
      </c>
      <c r="M93">
        <f t="shared" si="12"/>
        <v>6.1637297027109375</v>
      </c>
      <c r="N93" t="str">
        <f t="shared" si="13"/>
        <v/>
      </c>
      <c r="O93">
        <f t="shared" si="14"/>
        <v>1.5754585267765009</v>
      </c>
      <c r="P93">
        <f t="shared" si="15"/>
        <v>2.312087370268602</v>
      </c>
      <c r="Q93">
        <f t="shared" si="16"/>
        <v>1.4375069784304628</v>
      </c>
    </row>
    <row r="94" spans="1:17" x14ac:dyDescent="0.2">
      <c r="A94" t="s">
        <v>3</v>
      </c>
      <c r="B94" t="s">
        <v>5</v>
      </c>
      <c r="C94" t="s">
        <v>11</v>
      </c>
      <c r="D94">
        <v>17</v>
      </c>
      <c r="E94">
        <v>0.81366142104653705</v>
      </c>
      <c r="F94" t="str">
        <f>IF(SUMIFS(speedup!$E$2:$E$630,speedup!$A$2:$A$630,A94,speedup!$B$2:$B$630,speed_up_result!$F$1,speedup!$C$2:$C$630,speed_up_result!C94,speedup!$D$2:$D$630,speed_up_result!D94)=0,"",SUMIFS(speedup!$E$2:$E$630,speedup!$A$2:$A$630,A94,speedup!$B$2:$B$630,speed_up_result!$F$1,speedup!$C$2:$C$630,speed_up_result!C94,speedup!$D$2:$D$630,speed_up_result!D94))</f>
        <v/>
      </c>
      <c r="G94">
        <f>IF(SUMIFS(speedup!$E$2:$E$630,speedup!$A$2:$A$630,speed_up_result!A94,speedup!$B$2:$B$630,speed_up_result!$G$1,speedup!$C$2:$C$630,speed_up_result!C94,speedup!$D$2:$D$630,speed_up_result!D94)=0,"",SUMIFS(speedup!$E$2:$E$630,speedup!$A$2:$A$630,speed_up_result!A94,speedup!$B$2:$B$630,speed_up_result!$G$1,speedup!$C$2:$C$630,speed_up_result!C94,speedup!$D$2:$D$630,speed_up_result!D94))</f>
        <v>5.4496760368347097</v>
      </c>
      <c r="H94" t="str">
        <f>IF(SUMIFS(speedup!$E$2:$E$630,speedup!$A$2:$A$630,speed_up_result!A94,speedup!$B$2:$B$630,speed_up_result!$H$1,speedup!$C$2:$C$630,speed_up_result!C94,speedup!$D$2:$D$630,speed_up_result!D94)=0,"",SUMIFS(speedup!$E$2:$E$630,speedup!$A$2:$A$630,speed_up_result!A94,speedup!$B$2:$B$630,speed_up_result!$H$1,speedup!$C$2:$C$630,speed_up_result!C94,speedup!$D$2:$D$630,speed_up_result!D94))</f>
        <v/>
      </c>
      <c r="I94">
        <f>IF(SUMIFS(speedup!$E$2:$E$630,speedup!$A$2:$A$630,speed_up_result!A94,speedup!$B$2:$B$630,speed_up_result!$I$1,speedup!$C$2:$C$630,speed_up_result!C94,speedup!$D$2:$D$630,speed_up_result!D94)=0,"",SUMIFS(speedup!$E$2:$E$630,speedup!$A$2:$A$630,speed_up_result!A94,speedup!$B$2:$B$630,speed_up_result!$I$1,speedup!$C$2:$C$630,speed_up_result!C94,speedup!$D$2:$D$630,speed_up_result!D94))</f>
        <v>1.03622155277817</v>
      </c>
      <c r="J94">
        <f>IF(SUMIFS(speedup!$E$2:$E$630,speedup!$A$2:$A$630,speed_up_result!A94,speedup!$B$2:$B$630,speed_up_result!$J$1,speedup!$C$2:$C$630,speed_up_result!C94,speedup!$D$2:$D$630,speed_up_result!D94)=0,"",SUMIFS(speedup!$E$2:$E$630,speedup!$A$2:$A$630,speed_up_result!A94,speedup!$B$2:$B$630,speed_up_result!$J$1,speedup!$C$2:$C$630,speed_up_result!C94,speedup!$D$2:$D$630,speed_up_result!D94))</f>
        <v>1.52823966741561</v>
      </c>
      <c r="K94">
        <f>IF(SUMIFS(speedup!$E$2:$E$630,speedup!$A$2:$A$630,speed_up_result!A94,speedup!$B$2:$B$630,speed_up_result!$K$1,speedup!$C$2:$C$630,speed_up_result!C94,speedup!$D$2:$D$630,speed_up_result!D94)=0,"",SUMIFS(speedup!$E$2:$E$630,speedup!$A$2:$A$630,speed_up_result!A94,speedup!$B$2:$B$630,speed_up_result!$K$1,speedup!$C$2:$C$630,speed_up_result!C94,speedup!$D$2:$D$630,speed_up_result!D94))</f>
        <v>1.0165282358994301</v>
      </c>
      <c r="L94" t="str">
        <f t="shared" si="11"/>
        <v/>
      </c>
      <c r="M94">
        <f t="shared" si="12"/>
        <v>5.6977195868833235</v>
      </c>
      <c r="N94" t="str">
        <f t="shared" si="13"/>
        <v/>
      </c>
      <c r="O94">
        <f t="shared" si="14"/>
        <v>0.27352916824466678</v>
      </c>
      <c r="P94">
        <f t="shared" si="15"/>
        <v>0.87822554675134712</v>
      </c>
      <c r="Q94">
        <f t="shared" si="16"/>
        <v>0.24932583701948685</v>
      </c>
    </row>
    <row r="95" spans="1:17" x14ac:dyDescent="0.2">
      <c r="A95" t="s">
        <v>3</v>
      </c>
      <c r="B95" t="s">
        <v>5</v>
      </c>
      <c r="C95" t="s">
        <v>11</v>
      </c>
      <c r="D95">
        <v>18</v>
      </c>
      <c r="E95">
        <v>1.02511088053385</v>
      </c>
      <c r="F95" t="str">
        <f>IF(SUMIFS(speedup!$E$2:$E$630,speedup!$A$2:$A$630,A95,speedup!$B$2:$B$630,speed_up_result!$F$1,speedup!$C$2:$C$630,speed_up_result!C95,speedup!$D$2:$D$630,speed_up_result!D95)=0,"",SUMIFS(speedup!$E$2:$E$630,speedup!$A$2:$A$630,A95,speedup!$B$2:$B$630,speed_up_result!$F$1,speedup!$C$2:$C$630,speed_up_result!C95,speedup!$D$2:$D$630,speed_up_result!D95))</f>
        <v/>
      </c>
      <c r="G95">
        <f>IF(SUMIFS(speedup!$E$2:$E$630,speedup!$A$2:$A$630,speed_up_result!A95,speedup!$B$2:$B$630,speed_up_result!$G$1,speedup!$C$2:$C$630,speed_up_result!C95,speedup!$D$2:$D$630,speed_up_result!D95)=0,"",SUMIFS(speedup!$E$2:$E$630,speedup!$A$2:$A$630,speed_up_result!A95,speedup!$B$2:$B$630,speed_up_result!$G$1,speedup!$C$2:$C$630,speed_up_result!C95,speedup!$D$2:$D$630,speed_up_result!D95))</f>
        <v>12.1518256664276</v>
      </c>
      <c r="H95" t="str">
        <f>IF(SUMIFS(speedup!$E$2:$E$630,speedup!$A$2:$A$630,speed_up_result!A95,speedup!$B$2:$B$630,speed_up_result!$H$1,speedup!$C$2:$C$630,speed_up_result!C95,speedup!$D$2:$D$630,speed_up_result!D95)=0,"",SUMIFS(speedup!$E$2:$E$630,speedup!$A$2:$A$630,speed_up_result!A95,speedup!$B$2:$B$630,speed_up_result!$H$1,speedup!$C$2:$C$630,speed_up_result!C95,speedup!$D$2:$D$630,speed_up_result!D95))</f>
        <v/>
      </c>
      <c r="I95">
        <f>IF(SUMIFS(speedup!$E$2:$E$630,speedup!$A$2:$A$630,speed_up_result!A95,speedup!$B$2:$B$630,speed_up_result!$I$1,speedup!$C$2:$C$630,speed_up_result!C95,speedup!$D$2:$D$630,speed_up_result!D95)=0,"",SUMIFS(speedup!$E$2:$E$630,speedup!$A$2:$A$630,speed_up_result!A95,speedup!$B$2:$B$630,speed_up_result!$I$1,speedup!$C$2:$C$630,speed_up_result!C95,speedup!$D$2:$D$630,speed_up_result!D95))</f>
        <v>1.0731284994828001</v>
      </c>
      <c r="J95">
        <f>IF(SUMIFS(speedup!$E$2:$E$630,speedup!$A$2:$A$630,speed_up_result!A95,speedup!$B$2:$B$630,speed_up_result!$J$1,speedup!$C$2:$C$630,speed_up_result!C95,speedup!$D$2:$D$630,speed_up_result!D95)=0,"",SUMIFS(speedup!$E$2:$E$630,speedup!$A$2:$A$630,speed_up_result!A95,speedup!$B$2:$B$630,speed_up_result!$J$1,speedup!$C$2:$C$630,speed_up_result!C95,speedup!$D$2:$D$630,speed_up_result!D95))</f>
        <v>2.1544625759124698</v>
      </c>
      <c r="K95">
        <f>IF(SUMIFS(speedup!$E$2:$E$630,speedup!$A$2:$A$630,speed_up_result!A95,speedup!$B$2:$B$630,speed_up_result!$K$1,speedup!$C$2:$C$630,speed_up_result!C95,speedup!$D$2:$D$630,speed_up_result!D95)=0,"",SUMIFS(speedup!$E$2:$E$630,speedup!$A$2:$A$630,speed_up_result!A95,speedup!$B$2:$B$630,speed_up_result!$K$1,speedup!$C$2:$C$630,speed_up_result!C95,speedup!$D$2:$D$630,speed_up_result!D95))</f>
        <v>1.03714045500143</v>
      </c>
      <c r="L95" t="str">
        <f t="shared" si="11"/>
        <v/>
      </c>
      <c r="M95">
        <f t="shared" si="12"/>
        <v>10.854157337691371</v>
      </c>
      <c r="N95" t="str">
        <f t="shared" si="13"/>
        <v/>
      </c>
      <c r="O95">
        <f t="shared" si="14"/>
        <v>4.6841390390807147E-2</v>
      </c>
      <c r="P95">
        <f t="shared" si="15"/>
        <v>1.1016873558014368</v>
      </c>
      <c r="Q95">
        <f t="shared" si="16"/>
        <v>1.1734900776114499E-2</v>
      </c>
    </row>
    <row r="96" spans="1:17" x14ac:dyDescent="0.2">
      <c r="A96" t="s">
        <v>3</v>
      </c>
      <c r="B96" t="s">
        <v>5</v>
      </c>
      <c r="C96" t="s">
        <v>11</v>
      </c>
      <c r="D96">
        <v>19</v>
      </c>
      <c r="E96">
        <v>1.08134489059448</v>
      </c>
      <c r="F96" t="str">
        <f>IF(SUMIFS(speedup!$E$2:$E$630,speedup!$A$2:$A$630,A96,speedup!$B$2:$B$630,speed_up_result!$F$1,speedup!$C$2:$C$630,speed_up_result!C96,speedup!$D$2:$D$630,speed_up_result!D96)=0,"",SUMIFS(speedup!$E$2:$E$630,speedup!$A$2:$A$630,A96,speedup!$B$2:$B$630,speed_up_result!$F$1,speedup!$C$2:$C$630,speed_up_result!C96,speedup!$D$2:$D$630,speed_up_result!D96))</f>
        <v/>
      </c>
      <c r="G96">
        <f>IF(SUMIFS(speedup!$E$2:$E$630,speedup!$A$2:$A$630,speed_up_result!A96,speedup!$B$2:$B$630,speed_up_result!$G$1,speedup!$C$2:$C$630,speed_up_result!C96,speedup!$D$2:$D$630,speed_up_result!D96)=0,"",SUMIFS(speedup!$E$2:$E$630,speedup!$A$2:$A$630,speed_up_result!A96,speedup!$B$2:$B$630,speed_up_result!$G$1,speedup!$C$2:$C$630,speed_up_result!C96,speedup!$D$2:$D$630,speed_up_result!D96))</f>
        <v>27.514512538909901</v>
      </c>
      <c r="H96" t="str">
        <f>IF(SUMIFS(speedup!$E$2:$E$630,speedup!$A$2:$A$630,speed_up_result!A96,speedup!$B$2:$B$630,speed_up_result!$H$1,speedup!$C$2:$C$630,speed_up_result!C96,speedup!$D$2:$D$630,speed_up_result!D96)=0,"",SUMIFS(speedup!$E$2:$E$630,speedup!$A$2:$A$630,speed_up_result!A96,speedup!$B$2:$B$630,speed_up_result!$H$1,speedup!$C$2:$C$630,speed_up_result!C96,speedup!$D$2:$D$630,speed_up_result!D96))</f>
        <v/>
      </c>
      <c r="I96">
        <f>IF(SUMIFS(speedup!$E$2:$E$630,speedup!$A$2:$A$630,speed_up_result!A96,speedup!$B$2:$B$630,speed_up_result!$I$1,speedup!$C$2:$C$630,speed_up_result!C96,speedup!$D$2:$D$630,speed_up_result!D96)=0,"",SUMIFS(speedup!$E$2:$E$630,speedup!$A$2:$A$630,speed_up_result!A96,speedup!$B$2:$B$630,speed_up_result!$I$1,speedup!$C$2:$C$630,speed_up_result!C96,speedup!$D$2:$D$630,speed_up_result!D96))</f>
        <v>1.16041200501578</v>
      </c>
      <c r="J96">
        <f>IF(SUMIFS(speedup!$E$2:$E$630,speedup!$A$2:$A$630,speed_up_result!A96,speedup!$B$2:$B$630,speed_up_result!$J$1,speedup!$C$2:$C$630,speed_up_result!C96,speedup!$D$2:$D$630,speed_up_result!D96)=0,"",SUMIFS(speedup!$E$2:$E$630,speedup!$A$2:$A$630,speed_up_result!A96,speedup!$B$2:$B$630,speed_up_result!$J$1,speedup!$C$2:$C$630,speed_up_result!C96,speedup!$D$2:$D$630,speed_up_result!D96))</f>
        <v>3.1266446113586399</v>
      </c>
      <c r="K96">
        <f>IF(SUMIFS(speedup!$E$2:$E$630,speedup!$A$2:$A$630,speed_up_result!A96,speedup!$B$2:$B$630,speed_up_result!$K$1,speedup!$C$2:$C$630,speed_up_result!C96,speedup!$D$2:$D$630,speed_up_result!D96)=0,"",SUMIFS(speedup!$E$2:$E$630,speedup!$A$2:$A$630,speed_up_result!A96,speedup!$B$2:$B$630,speed_up_result!$K$1,speedup!$C$2:$C$630,speed_up_result!C96,speedup!$D$2:$D$630,speed_up_result!D96))</f>
        <v>1.1055736343065801</v>
      </c>
      <c r="L96" t="str">
        <f t="shared" si="11"/>
        <v/>
      </c>
      <c r="M96">
        <f t="shared" si="12"/>
        <v>24.444714982454421</v>
      </c>
      <c r="N96" t="str">
        <f t="shared" si="13"/>
        <v/>
      </c>
      <c r="O96">
        <f t="shared" si="14"/>
        <v>7.3119238005399101E-2</v>
      </c>
      <c r="P96">
        <f t="shared" si="15"/>
        <v>1.8914406851635803</v>
      </c>
      <c r="Q96">
        <f t="shared" si="16"/>
        <v>2.2406120307074229E-2</v>
      </c>
    </row>
    <row r="97" spans="1:17" x14ac:dyDescent="0.2">
      <c r="A97" t="s">
        <v>3</v>
      </c>
      <c r="B97" t="s">
        <v>5</v>
      </c>
      <c r="C97" t="s">
        <v>11</v>
      </c>
      <c r="D97">
        <v>20</v>
      </c>
      <c r="E97">
        <v>1.20549759864807</v>
      </c>
      <c r="F97" t="str">
        <f>IF(SUMIFS(speedup!$E$2:$E$630,speedup!$A$2:$A$630,A97,speedup!$B$2:$B$630,speed_up_result!$F$1,speedup!$C$2:$C$630,speed_up_result!C97,speedup!$D$2:$D$630,speed_up_result!D97)=0,"",SUMIFS(speedup!$E$2:$E$630,speedup!$A$2:$A$630,A97,speedup!$B$2:$B$630,speed_up_result!$F$1,speedup!$C$2:$C$630,speed_up_result!C97,speedup!$D$2:$D$630,speed_up_result!D97))</f>
        <v/>
      </c>
      <c r="G97" t="str">
        <f>IF(SUMIFS(speedup!$E$2:$E$630,speedup!$A$2:$A$630,speed_up_result!A97,speedup!$B$2:$B$630,speed_up_result!$G$1,speedup!$C$2:$C$630,speed_up_result!C97,speedup!$D$2:$D$630,speed_up_result!D97)=0,"",SUMIFS(speedup!$E$2:$E$630,speedup!$A$2:$A$630,speed_up_result!A97,speedup!$B$2:$B$630,speed_up_result!$G$1,speedup!$C$2:$C$630,speed_up_result!C97,speedup!$D$2:$D$630,speed_up_result!D97))</f>
        <v/>
      </c>
      <c r="H97" t="str">
        <f>IF(SUMIFS(speedup!$E$2:$E$630,speedup!$A$2:$A$630,speed_up_result!A97,speedup!$B$2:$B$630,speed_up_result!$H$1,speedup!$C$2:$C$630,speed_up_result!C97,speedup!$D$2:$D$630,speed_up_result!D97)=0,"",SUMIFS(speedup!$E$2:$E$630,speedup!$A$2:$A$630,speed_up_result!A97,speedup!$B$2:$B$630,speed_up_result!$H$1,speedup!$C$2:$C$630,speed_up_result!C97,speedup!$D$2:$D$630,speed_up_result!D97))</f>
        <v/>
      </c>
      <c r="I97">
        <f>IF(SUMIFS(speedup!$E$2:$E$630,speedup!$A$2:$A$630,speed_up_result!A97,speedup!$B$2:$B$630,speed_up_result!$I$1,speedup!$C$2:$C$630,speed_up_result!C97,speedup!$D$2:$D$630,speed_up_result!D97)=0,"",SUMIFS(speedup!$E$2:$E$630,speedup!$A$2:$A$630,speed_up_result!A97,speedup!$B$2:$B$630,speed_up_result!$I$1,speedup!$C$2:$C$630,speed_up_result!C97,speedup!$D$2:$D$630,speed_up_result!D97))</f>
        <v>1.4332483609517399</v>
      </c>
      <c r="J97">
        <f>IF(SUMIFS(speedup!$E$2:$E$630,speedup!$A$2:$A$630,speed_up_result!A97,speedup!$B$2:$B$630,speed_up_result!$J$1,speedup!$C$2:$C$630,speed_up_result!C97,speedup!$D$2:$D$630,speed_up_result!D97)=0,"",SUMIFS(speedup!$E$2:$E$630,speedup!$A$2:$A$630,speed_up_result!A97,speedup!$B$2:$B$630,speed_up_result!$J$1,speedup!$C$2:$C$630,speed_up_result!C97,speedup!$D$2:$D$630,speed_up_result!D97))</f>
        <v>17.646157741546599</v>
      </c>
      <c r="K97">
        <f>IF(SUMIFS(speedup!$E$2:$E$630,speedup!$A$2:$A$630,speed_up_result!A97,speedup!$B$2:$B$630,speed_up_result!$K$1,speedup!$C$2:$C$630,speed_up_result!C97,speedup!$D$2:$D$630,speed_up_result!D97)=0,"",SUMIFS(speedup!$E$2:$E$630,speedup!$A$2:$A$630,speed_up_result!A97,speedup!$B$2:$B$630,speed_up_result!$K$1,speedup!$C$2:$C$630,speed_up_result!C97,speedup!$D$2:$D$630,speed_up_result!D97))</f>
        <v>1.4223461627960201</v>
      </c>
      <c r="L97" t="str">
        <f t="shared" si="11"/>
        <v/>
      </c>
      <c r="M97" t="str">
        <f t="shared" si="12"/>
        <v/>
      </c>
      <c r="N97" t="str">
        <f t="shared" si="13"/>
        <v/>
      </c>
      <c r="O97">
        <f t="shared" si="14"/>
        <v>0.18892676564356958</v>
      </c>
      <c r="P97">
        <f t="shared" si="15"/>
        <v>13.638069591624442</v>
      </c>
      <c r="Q97">
        <f t="shared" si="16"/>
        <v>0.17988303285808227</v>
      </c>
    </row>
    <row r="98" spans="1:17" x14ac:dyDescent="0.2">
      <c r="A98" t="s">
        <v>3</v>
      </c>
      <c r="B98" t="s">
        <v>5</v>
      </c>
      <c r="C98" t="s">
        <v>11</v>
      </c>
      <c r="D98">
        <v>21</v>
      </c>
      <c r="E98">
        <v>1.8791714509328199</v>
      </c>
      <c r="F98" t="str">
        <f>IF(SUMIFS(speedup!$E$2:$E$630,speedup!$A$2:$A$630,A98,speedup!$B$2:$B$630,speed_up_result!$F$1,speedup!$C$2:$C$630,speed_up_result!C98,speedup!$D$2:$D$630,speed_up_result!D98)=0,"",SUMIFS(speedup!$E$2:$E$630,speedup!$A$2:$A$630,A98,speedup!$B$2:$B$630,speed_up_result!$F$1,speedup!$C$2:$C$630,speed_up_result!C98,speedup!$D$2:$D$630,speed_up_result!D98))</f>
        <v/>
      </c>
      <c r="G98" t="str">
        <f>IF(SUMIFS(speedup!$E$2:$E$630,speedup!$A$2:$A$630,speed_up_result!A98,speedup!$B$2:$B$630,speed_up_result!$G$1,speedup!$C$2:$C$630,speed_up_result!C98,speedup!$D$2:$D$630,speed_up_result!D98)=0,"",SUMIFS(speedup!$E$2:$E$630,speedup!$A$2:$A$630,speed_up_result!A98,speedup!$B$2:$B$630,speed_up_result!$G$1,speedup!$C$2:$C$630,speed_up_result!C98,speedup!$D$2:$D$630,speed_up_result!D98))</f>
        <v/>
      </c>
      <c r="H98" t="str">
        <f>IF(SUMIFS(speedup!$E$2:$E$630,speedup!$A$2:$A$630,speed_up_result!A98,speedup!$B$2:$B$630,speed_up_result!$H$1,speedup!$C$2:$C$630,speed_up_result!C98,speedup!$D$2:$D$630,speed_up_result!D98)=0,"",SUMIFS(speedup!$E$2:$E$630,speedup!$A$2:$A$630,speed_up_result!A98,speedup!$B$2:$B$630,speed_up_result!$H$1,speedup!$C$2:$C$630,speed_up_result!C98,speedup!$D$2:$D$630,speed_up_result!D98))</f>
        <v/>
      </c>
      <c r="I98">
        <f>IF(SUMIFS(speedup!$E$2:$E$630,speedup!$A$2:$A$630,speed_up_result!A98,speedup!$B$2:$B$630,speed_up_result!$I$1,speedup!$C$2:$C$630,speed_up_result!C98,speedup!$D$2:$D$630,speed_up_result!D98)=0,"",SUMIFS(speedup!$E$2:$E$630,speedup!$A$2:$A$630,speed_up_result!A98,speedup!$B$2:$B$630,speed_up_result!$I$1,speedup!$C$2:$C$630,speed_up_result!C98,speedup!$D$2:$D$630,speed_up_result!D98))</f>
        <v>2.4161806106567298</v>
      </c>
      <c r="J98">
        <f>IF(SUMIFS(speedup!$E$2:$E$630,speedup!$A$2:$A$630,speed_up_result!A98,speedup!$B$2:$B$630,speed_up_result!$J$1,speedup!$C$2:$C$630,speed_up_result!C98,speedup!$D$2:$D$630,speed_up_result!D98)=0,"",SUMIFS(speedup!$E$2:$E$630,speedup!$A$2:$A$630,speed_up_result!A98,speedup!$B$2:$B$630,speed_up_result!$J$1,speedup!$C$2:$C$630,speed_up_result!C98,speedup!$D$2:$D$630,speed_up_result!D98))</f>
        <v>15.269341945648099</v>
      </c>
      <c r="K98">
        <f>IF(SUMIFS(speedup!$E$2:$E$630,speedup!$A$2:$A$630,speed_up_result!A98,speedup!$B$2:$B$630,speed_up_result!$K$1,speedup!$C$2:$C$630,speed_up_result!C98,speedup!$D$2:$D$630,speed_up_result!D98)=0,"",SUMIFS(speedup!$E$2:$E$630,speedup!$A$2:$A$630,speed_up_result!A98,speedup!$B$2:$B$630,speed_up_result!$K$1,speedup!$C$2:$C$630,speed_up_result!C98,speedup!$D$2:$D$630,speed_up_result!D98))</f>
        <v>1.6837067604064899</v>
      </c>
      <c r="L98" t="str">
        <f t="shared" si="11"/>
        <v/>
      </c>
      <c r="M98" t="str">
        <f t="shared" si="12"/>
        <v/>
      </c>
      <c r="N98" t="str">
        <f t="shared" si="13"/>
        <v/>
      </c>
      <c r="O98">
        <f t="shared" si="14"/>
        <v>0.28576911354061862</v>
      </c>
      <c r="P98">
        <f t="shared" si="15"/>
        <v>7.1255714788921498</v>
      </c>
      <c r="Q98">
        <f t="shared" si="16"/>
        <v>-0.10401642193388017</v>
      </c>
    </row>
    <row r="99" spans="1:17" x14ac:dyDescent="0.2">
      <c r="A99" t="s">
        <v>3</v>
      </c>
      <c r="B99" t="s">
        <v>5</v>
      </c>
      <c r="C99" t="s">
        <v>11</v>
      </c>
      <c r="D99">
        <v>22</v>
      </c>
      <c r="E99">
        <v>2.0670347213745099</v>
      </c>
      <c r="F99" t="str">
        <f>IF(SUMIFS(speedup!$E$2:$E$630,speedup!$A$2:$A$630,A99,speedup!$B$2:$B$630,speed_up_result!$F$1,speedup!$C$2:$C$630,speed_up_result!C99,speedup!$D$2:$D$630,speed_up_result!D99)=0,"",SUMIFS(speedup!$E$2:$E$630,speedup!$A$2:$A$630,A99,speedup!$B$2:$B$630,speed_up_result!$F$1,speedup!$C$2:$C$630,speed_up_result!C99,speedup!$D$2:$D$630,speed_up_result!D99))</f>
        <v/>
      </c>
      <c r="G99" t="str">
        <f>IF(SUMIFS(speedup!$E$2:$E$630,speedup!$A$2:$A$630,speed_up_result!A99,speedup!$B$2:$B$630,speed_up_result!$G$1,speedup!$C$2:$C$630,speed_up_result!C99,speedup!$D$2:$D$630,speed_up_result!D99)=0,"",SUMIFS(speedup!$E$2:$E$630,speedup!$A$2:$A$630,speed_up_result!A99,speedup!$B$2:$B$630,speed_up_result!$G$1,speedup!$C$2:$C$630,speed_up_result!C99,speedup!$D$2:$D$630,speed_up_result!D99))</f>
        <v/>
      </c>
      <c r="H99" t="str">
        <f>IF(SUMIFS(speedup!$E$2:$E$630,speedup!$A$2:$A$630,speed_up_result!A99,speedup!$B$2:$B$630,speed_up_result!$H$1,speedup!$C$2:$C$630,speed_up_result!C99,speedup!$D$2:$D$630,speed_up_result!D99)=0,"",SUMIFS(speedup!$E$2:$E$630,speedup!$A$2:$A$630,speed_up_result!A99,speedup!$B$2:$B$630,speed_up_result!$H$1,speedup!$C$2:$C$630,speed_up_result!C99,speedup!$D$2:$D$630,speed_up_result!D99))</f>
        <v/>
      </c>
      <c r="I99">
        <f>IF(SUMIFS(speedup!$E$2:$E$630,speedup!$A$2:$A$630,speed_up_result!A99,speedup!$B$2:$B$630,speed_up_result!$I$1,speedup!$C$2:$C$630,speed_up_result!C99,speedup!$D$2:$D$630,speed_up_result!D99)=0,"",SUMIFS(speedup!$E$2:$E$630,speedup!$A$2:$A$630,speed_up_result!A99,speedup!$B$2:$B$630,speed_up_result!$I$1,speedup!$C$2:$C$630,speed_up_result!C99,speedup!$D$2:$D$630,speed_up_result!D99))</f>
        <v>3.4914190769195499</v>
      </c>
      <c r="J99" t="str">
        <f>IF(SUMIFS(speedup!$E$2:$E$630,speedup!$A$2:$A$630,speed_up_result!A99,speedup!$B$2:$B$630,speed_up_result!$J$1,speedup!$C$2:$C$630,speed_up_result!C99,speedup!$D$2:$D$630,speed_up_result!D99)=0,"",SUMIFS(speedup!$E$2:$E$630,speedup!$A$2:$A$630,speed_up_result!A99,speedup!$B$2:$B$630,speed_up_result!$J$1,speedup!$C$2:$C$630,speed_up_result!C99,speedup!$D$2:$D$630,speed_up_result!D99))</f>
        <v/>
      </c>
      <c r="K99">
        <f>IF(SUMIFS(speedup!$E$2:$E$630,speedup!$A$2:$A$630,speed_up_result!A99,speedup!$B$2:$B$630,speed_up_result!$K$1,speedup!$C$2:$C$630,speed_up_result!C99,speedup!$D$2:$D$630,speed_up_result!D99)=0,"",SUMIFS(speedup!$E$2:$E$630,speedup!$A$2:$A$630,speed_up_result!A99,speedup!$B$2:$B$630,speed_up_result!$K$1,speedup!$C$2:$C$630,speed_up_result!C99,speedup!$D$2:$D$630,speed_up_result!D99))</f>
        <v>2.4929552078246999</v>
      </c>
      <c r="L99" t="str">
        <f t="shared" si="11"/>
        <v/>
      </c>
      <c r="M99" t="str">
        <f t="shared" si="12"/>
        <v/>
      </c>
      <c r="N99" t="str">
        <f t="shared" si="13"/>
        <v/>
      </c>
      <c r="O99">
        <f t="shared" si="14"/>
        <v>0.68909551485321519</v>
      </c>
      <c r="P99" t="str">
        <f t="shared" si="15"/>
        <v/>
      </c>
      <c r="Q99">
        <f t="shared" si="16"/>
        <v>0.20605386162404038</v>
      </c>
    </row>
    <row r="100" spans="1:17" x14ac:dyDescent="0.2">
      <c r="A100" t="s">
        <v>3</v>
      </c>
      <c r="B100" t="s">
        <v>5</v>
      </c>
      <c r="C100" t="s">
        <v>11</v>
      </c>
      <c r="D100">
        <v>23</v>
      </c>
      <c r="E100">
        <v>4.3906362056732098</v>
      </c>
      <c r="F100" t="str">
        <f>IF(SUMIFS(speedup!$E$2:$E$630,speedup!$A$2:$A$630,A100,speedup!$B$2:$B$630,speed_up_result!$F$1,speedup!$C$2:$C$630,speed_up_result!C100,speedup!$D$2:$D$630,speed_up_result!D100)=0,"",SUMIFS(speedup!$E$2:$E$630,speedup!$A$2:$A$630,A100,speedup!$B$2:$B$630,speed_up_result!$F$1,speedup!$C$2:$C$630,speed_up_result!C100,speedup!$D$2:$D$630,speed_up_result!D100))</f>
        <v/>
      </c>
      <c r="G100" t="str">
        <f>IF(SUMIFS(speedup!$E$2:$E$630,speedup!$A$2:$A$630,speed_up_result!A100,speedup!$B$2:$B$630,speed_up_result!$G$1,speedup!$C$2:$C$630,speed_up_result!C100,speedup!$D$2:$D$630,speed_up_result!D100)=0,"",SUMIFS(speedup!$E$2:$E$630,speedup!$A$2:$A$630,speed_up_result!A100,speedup!$B$2:$B$630,speed_up_result!$G$1,speedup!$C$2:$C$630,speed_up_result!C100,speedup!$D$2:$D$630,speed_up_result!D100))</f>
        <v/>
      </c>
      <c r="H100" t="str">
        <f>IF(SUMIFS(speedup!$E$2:$E$630,speedup!$A$2:$A$630,speed_up_result!A100,speedup!$B$2:$B$630,speed_up_result!$H$1,speedup!$C$2:$C$630,speed_up_result!C100,speedup!$D$2:$D$630,speed_up_result!D100)=0,"",SUMIFS(speedup!$E$2:$E$630,speedup!$A$2:$A$630,speed_up_result!A100,speedup!$B$2:$B$630,speed_up_result!$H$1,speedup!$C$2:$C$630,speed_up_result!C100,speedup!$D$2:$D$630,speed_up_result!D100))</f>
        <v/>
      </c>
      <c r="I100">
        <f>IF(SUMIFS(speedup!$E$2:$E$630,speedup!$A$2:$A$630,speed_up_result!A100,speedup!$B$2:$B$630,speed_up_result!$I$1,speedup!$C$2:$C$630,speed_up_result!C100,speedup!$D$2:$D$630,speed_up_result!D100)=0,"",SUMIFS(speedup!$E$2:$E$630,speedup!$A$2:$A$630,speed_up_result!A100,speedup!$B$2:$B$630,speed_up_result!$I$1,speedup!$C$2:$C$630,speed_up_result!C100,speedup!$D$2:$D$630,speed_up_result!D100))</f>
        <v>7.4177298545837402</v>
      </c>
      <c r="J100" t="str">
        <f>IF(SUMIFS(speedup!$E$2:$E$630,speedup!$A$2:$A$630,speed_up_result!A100,speedup!$B$2:$B$630,speed_up_result!$J$1,speedup!$C$2:$C$630,speed_up_result!C100,speedup!$D$2:$D$630,speed_up_result!D100)=0,"",SUMIFS(speedup!$E$2:$E$630,speedup!$A$2:$A$630,speed_up_result!A100,speedup!$B$2:$B$630,speed_up_result!$J$1,speedup!$C$2:$C$630,speed_up_result!C100,speedup!$D$2:$D$630,speed_up_result!D100))</f>
        <v/>
      </c>
      <c r="K100">
        <f>IF(SUMIFS(speedup!$E$2:$E$630,speedup!$A$2:$A$630,speed_up_result!A100,speedup!$B$2:$B$630,speed_up_result!$K$1,speedup!$C$2:$C$630,speed_up_result!C100,speedup!$D$2:$D$630,speed_up_result!D100)=0,"",SUMIFS(speedup!$E$2:$E$630,speedup!$A$2:$A$630,speed_up_result!A100,speedup!$B$2:$B$630,speed_up_result!$K$1,speedup!$C$2:$C$630,speed_up_result!C100,speedup!$D$2:$D$630,speed_up_result!D100))</f>
        <v>5.32106208801269</v>
      </c>
      <c r="L100" t="str">
        <f t="shared" si="11"/>
        <v/>
      </c>
      <c r="M100" t="str">
        <f t="shared" si="12"/>
        <v/>
      </c>
      <c r="N100" t="str">
        <f t="shared" si="13"/>
        <v/>
      </c>
      <c r="O100">
        <f t="shared" si="14"/>
        <v>0.68944305724969324</v>
      </c>
      <c r="P100" t="str">
        <f t="shared" si="15"/>
        <v/>
      </c>
      <c r="Q100">
        <f t="shared" si="16"/>
        <v>0.21191140389569574</v>
      </c>
    </row>
    <row r="101" spans="1:17" x14ac:dyDescent="0.2">
      <c r="A101" t="s">
        <v>3</v>
      </c>
      <c r="B101" t="s">
        <v>5</v>
      </c>
      <c r="C101" t="s">
        <v>12</v>
      </c>
      <c r="D101">
        <v>5</v>
      </c>
      <c r="E101">
        <v>3.4405507293401902E-2</v>
      </c>
      <c r="F101" t="str">
        <f>IF(SUMIFS(speedup!$E$2:$E$630,speedup!$A$2:$A$630,A101,speedup!$B$2:$B$630,speed_up_result!$F$1,speedup!$C$2:$C$630,speed_up_result!C101,speedup!$D$2:$D$630,speed_up_result!D101)=0,"",SUMIFS(speedup!$E$2:$E$630,speedup!$A$2:$A$630,A101,speedup!$B$2:$B$630,speed_up_result!$F$1,speedup!$C$2:$C$630,speed_up_result!C101,speedup!$D$2:$D$630,speed_up_result!D101))</f>
        <v/>
      </c>
      <c r="G101">
        <f>IF(SUMIFS(speedup!$E$2:$E$630,speedup!$A$2:$A$630,speed_up_result!A101,speedup!$B$2:$B$630,speed_up_result!$G$1,speedup!$C$2:$C$630,speed_up_result!C101,speedup!$D$2:$D$630,speed_up_result!D101)=0,"",SUMIFS(speedup!$E$2:$E$630,speedup!$A$2:$A$630,speed_up_result!A101,speedup!$B$2:$B$630,speed_up_result!$G$1,speedup!$C$2:$C$630,speed_up_result!C101,speedup!$D$2:$D$630,speed_up_result!D101))</f>
        <v>1.0160630691883099</v>
      </c>
      <c r="H101" t="str">
        <f>IF(SUMIFS(speedup!$E$2:$E$630,speedup!$A$2:$A$630,speed_up_result!A101,speedup!$B$2:$B$630,speed_up_result!$H$1,speedup!$C$2:$C$630,speed_up_result!C101,speedup!$D$2:$D$630,speed_up_result!D101)=0,"",SUMIFS(speedup!$E$2:$E$630,speedup!$A$2:$A$630,speed_up_result!A101,speedup!$B$2:$B$630,speed_up_result!$H$1,speedup!$C$2:$C$630,speed_up_result!C101,speedup!$D$2:$D$630,speed_up_result!D101))</f>
        <v/>
      </c>
      <c r="I101" t="str">
        <f>IF(SUMIFS(speedup!$E$2:$E$630,speedup!$A$2:$A$630,speed_up_result!A101,speedup!$B$2:$B$630,speed_up_result!$I$1,speedup!$C$2:$C$630,speed_up_result!C101,speedup!$D$2:$D$630,speed_up_result!D101)=0,"",SUMIFS(speedup!$E$2:$E$630,speedup!$A$2:$A$630,speed_up_result!A101,speedup!$B$2:$B$630,speed_up_result!$I$1,speedup!$C$2:$C$630,speed_up_result!C101,speedup!$D$2:$D$630,speed_up_result!D101))</f>
        <v/>
      </c>
      <c r="J101">
        <f>IF(SUMIFS(speedup!$E$2:$E$630,speedup!$A$2:$A$630,speed_up_result!A101,speedup!$B$2:$B$630,speed_up_result!$J$1,speedup!$C$2:$C$630,speed_up_result!C101,speedup!$D$2:$D$630,speed_up_result!D101)=0,"",SUMIFS(speedup!$E$2:$E$630,speedup!$A$2:$A$630,speed_up_result!A101,speedup!$B$2:$B$630,speed_up_result!$J$1,speedup!$C$2:$C$630,speed_up_result!C101,speedup!$D$2:$D$630,speed_up_result!D101))</f>
        <v>0.28611183400247597</v>
      </c>
      <c r="K101">
        <f>IF(SUMIFS(speedup!$E$2:$E$630,speedup!$A$2:$A$630,speed_up_result!A101,speedup!$B$2:$B$630,speed_up_result!$K$1,speedup!$C$2:$C$630,speed_up_result!C101,speedup!$D$2:$D$630,speed_up_result!D101)=0,"",SUMIFS(speedup!$E$2:$E$630,speedup!$A$2:$A$630,speed_up_result!A101,speedup!$B$2:$B$630,speed_up_result!$K$1,speedup!$C$2:$C$630,speed_up_result!C101,speedup!$D$2:$D$630,speed_up_result!D101))</f>
        <v>5.5922059451832401E-2</v>
      </c>
      <c r="L101" t="str">
        <f t="shared" si="11"/>
        <v/>
      </c>
      <c r="M101">
        <f t="shared" si="12"/>
        <v>28.531989181951836</v>
      </c>
      <c r="N101" t="str">
        <f t="shared" si="13"/>
        <v/>
      </c>
      <c r="O101" t="str">
        <f t="shared" si="14"/>
        <v/>
      </c>
      <c r="P101">
        <f t="shared" si="15"/>
        <v>7.3158731409649906</v>
      </c>
      <c r="Q101">
        <f t="shared" si="16"/>
        <v>0.62538104655578852</v>
      </c>
    </row>
    <row r="102" spans="1:17" x14ac:dyDescent="0.2">
      <c r="A102" t="s">
        <v>3</v>
      </c>
      <c r="B102" t="s">
        <v>5</v>
      </c>
      <c r="C102" t="s">
        <v>12</v>
      </c>
      <c r="D102">
        <v>6</v>
      </c>
      <c r="E102">
        <v>4.1009961390027799E-2</v>
      </c>
      <c r="F102" t="str">
        <f>IF(SUMIFS(speedup!$E$2:$E$630,speedup!$A$2:$A$630,A102,speedup!$B$2:$B$630,speed_up_result!$F$1,speedup!$C$2:$C$630,speed_up_result!C102,speedup!$D$2:$D$630,speed_up_result!D102)=0,"",SUMIFS(speedup!$E$2:$E$630,speedup!$A$2:$A$630,A102,speedup!$B$2:$B$630,speed_up_result!$F$1,speedup!$C$2:$C$630,speed_up_result!C102,speedup!$D$2:$D$630,speed_up_result!D102))</f>
        <v/>
      </c>
      <c r="G102">
        <f>IF(SUMIFS(speedup!$E$2:$E$630,speedup!$A$2:$A$630,speed_up_result!A102,speedup!$B$2:$B$630,speed_up_result!$G$1,speedup!$C$2:$C$630,speed_up_result!C102,speedup!$D$2:$D$630,speed_up_result!D102)=0,"",SUMIFS(speedup!$E$2:$E$630,speedup!$A$2:$A$630,speed_up_result!A102,speedup!$B$2:$B$630,speed_up_result!$G$1,speedup!$C$2:$C$630,speed_up_result!C102,speedup!$D$2:$D$630,speed_up_result!D102))</f>
        <v>1.02423572896131</v>
      </c>
      <c r="H102" t="str">
        <f>IF(SUMIFS(speedup!$E$2:$E$630,speedup!$A$2:$A$630,speed_up_result!A102,speedup!$B$2:$B$630,speed_up_result!$H$1,speedup!$C$2:$C$630,speed_up_result!C102,speedup!$D$2:$D$630,speed_up_result!D102)=0,"",SUMIFS(speedup!$E$2:$E$630,speedup!$A$2:$A$630,speed_up_result!A102,speedup!$B$2:$B$630,speed_up_result!$H$1,speedup!$C$2:$C$630,speed_up_result!C102,speedup!$D$2:$D$630,speed_up_result!D102))</f>
        <v/>
      </c>
      <c r="I102" t="str">
        <f>IF(SUMIFS(speedup!$E$2:$E$630,speedup!$A$2:$A$630,speed_up_result!A102,speedup!$B$2:$B$630,speed_up_result!$I$1,speedup!$C$2:$C$630,speed_up_result!C102,speedup!$D$2:$D$630,speed_up_result!D102)=0,"",SUMIFS(speedup!$E$2:$E$630,speedup!$A$2:$A$630,speed_up_result!A102,speedup!$B$2:$B$630,speed_up_result!$I$1,speedup!$C$2:$C$630,speed_up_result!C102,speedup!$D$2:$D$630,speed_up_result!D102))</f>
        <v/>
      </c>
      <c r="J102">
        <f>IF(SUMIFS(speedup!$E$2:$E$630,speedup!$A$2:$A$630,speed_up_result!A102,speedup!$B$2:$B$630,speed_up_result!$J$1,speedup!$C$2:$C$630,speed_up_result!C102,speedup!$D$2:$D$630,speed_up_result!D102)=0,"",SUMIFS(speedup!$E$2:$E$630,speedup!$A$2:$A$630,speed_up_result!A102,speedup!$B$2:$B$630,speed_up_result!$J$1,speedup!$C$2:$C$630,speed_up_result!C102,speedup!$D$2:$D$630,speed_up_result!D102))</f>
        <v>0.33759758752934999</v>
      </c>
      <c r="K102">
        <f>IF(SUMIFS(speedup!$E$2:$E$630,speedup!$A$2:$A$630,speed_up_result!A102,speedup!$B$2:$B$630,speed_up_result!$K$1,speedup!$C$2:$C$630,speed_up_result!C102,speedup!$D$2:$D$630,speed_up_result!D102)=0,"",SUMIFS(speedup!$E$2:$E$630,speedup!$A$2:$A$630,speed_up_result!A102,speedup!$B$2:$B$630,speed_up_result!$K$1,speedup!$C$2:$C$630,speed_up_result!C102,speedup!$D$2:$D$630,speed_up_result!D102))</f>
        <v>6.2990702834783793E-2</v>
      </c>
      <c r="L102" t="str">
        <f t="shared" si="11"/>
        <v/>
      </c>
      <c r="M102">
        <f t="shared" si="12"/>
        <v>23.97529122791051</v>
      </c>
      <c r="N102" t="str">
        <f t="shared" si="13"/>
        <v/>
      </c>
      <c r="O102" t="str">
        <f t="shared" si="14"/>
        <v/>
      </c>
      <c r="P102">
        <f t="shared" si="15"/>
        <v>7.2320874267255952</v>
      </c>
      <c r="Q102">
        <f t="shared" si="16"/>
        <v>0.53598542158347295</v>
      </c>
    </row>
    <row r="103" spans="1:17" x14ac:dyDescent="0.2">
      <c r="A103" t="s">
        <v>3</v>
      </c>
      <c r="B103" t="s">
        <v>5</v>
      </c>
      <c r="C103" t="s">
        <v>12</v>
      </c>
      <c r="D103">
        <v>7</v>
      </c>
      <c r="E103">
        <v>4.7682750458810798E-2</v>
      </c>
      <c r="F103" t="str">
        <f>IF(SUMIFS(speedup!$E$2:$E$630,speedup!$A$2:$A$630,A103,speedup!$B$2:$B$630,speed_up_result!$F$1,speedup!$C$2:$C$630,speed_up_result!C103,speedup!$D$2:$D$630,speed_up_result!D103)=0,"",SUMIFS(speedup!$E$2:$E$630,speedup!$A$2:$A$630,A103,speedup!$B$2:$B$630,speed_up_result!$F$1,speedup!$C$2:$C$630,speed_up_result!C103,speedup!$D$2:$D$630,speed_up_result!D103))</f>
        <v/>
      </c>
      <c r="G103">
        <f>IF(SUMIFS(speedup!$E$2:$E$630,speedup!$A$2:$A$630,speed_up_result!A103,speedup!$B$2:$B$630,speed_up_result!$G$1,speedup!$C$2:$C$630,speed_up_result!C103,speedup!$D$2:$D$630,speed_up_result!D103)=0,"",SUMIFS(speedup!$E$2:$E$630,speedup!$A$2:$A$630,speed_up_result!A103,speedup!$B$2:$B$630,speed_up_result!$G$1,speedup!$C$2:$C$630,speed_up_result!C103,speedup!$D$2:$D$630,speed_up_result!D103))</f>
        <v>1.02262614323542</v>
      </c>
      <c r="H103" t="str">
        <f>IF(SUMIFS(speedup!$E$2:$E$630,speedup!$A$2:$A$630,speed_up_result!A103,speedup!$B$2:$B$630,speed_up_result!$H$1,speedup!$C$2:$C$630,speed_up_result!C103,speedup!$D$2:$D$630,speed_up_result!D103)=0,"",SUMIFS(speedup!$E$2:$E$630,speedup!$A$2:$A$630,speed_up_result!A103,speedup!$B$2:$B$630,speed_up_result!$H$1,speedup!$C$2:$C$630,speed_up_result!C103,speedup!$D$2:$D$630,speed_up_result!D103))</f>
        <v/>
      </c>
      <c r="I103" t="str">
        <f>IF(SUMIFS(speedup!$E$2:$E$630,speedup!$A$2:$A$630,speed_up_result!A103,speedup!$B$2:$B$630,speed_up_result!$I$1,speedup!$C$2:$C$630,speed_up_result!C103,speedup!$D$2:$D$630,speed_up_result!D103)=0,"",SUMIFS(speedup!$E$2:$E$630,speedup!$A$2:$A$630,speed_up_result!A103,speedup!$B$2:$B$630,speed_up_result!$I$1,speedup!$C$2:$C$630,speed_up_result!C103,speedup!$D$2:$D$630,speed_up_result!D103))</f>
        <v/>
      </c>
      <c r="J103">
        <f>IF(SUMIFS(speedup!$E$2:$E$630,speedup!$A$2:$A$630,speed_up_result!A103,speedup!$B$2:$B$630,speed_up_result!$J$1,speedup!$C$2:$C$630,speed_up_result!C103,speedup!$D$2:$D$630,speed_up_result!D103)=0,"",SUMIFS(speedup!$E$2:$E$630,speedup!$A$2:$A$630,speed_up_result!A103,speedup!$B$2:$B$630,speed_up_result!$J$1,speedup!$C$2:$C$630,speed_up_result!C103,speedup!$D$2:$D$630,speed_up_result!D103))</f>
        <v>0.43230599048090901</v>
      </c>
      <c r="K103">
        <f>IF(SUMIFS(speedup!$E$2:$E$630,speedup!$A$2:$A$630,speed_up_result!A103,speedup!$B$2:$B$630,speed_up_result!$K$1,speedup!$C$2:$C$630,speed_up_result!C103,speedup!$D$2:$D$630,speed_up_result!D103)=0,"",SUMIFS(speedup!$E$2:$E$630,speedup!$A$2:$A$630,speed_up_result!A103,speedup!$B$2:$B$630,speed_up_result!$K$1,speedup!$C$2:$C$630,speed_up_result!C103,speedup!$D$2:$D$630,speed_up_result!D103))</f>
        <v>7.2240960364248194E-2</v>
      </c>
      <c r="L103" t="str">
        <f t="shared" si="11"/>
        <v/>
      </c>
      <c r="M103">
        <f t="shared" si="12"/>
        <v>20.446458801045516</v>
      </c>
      <c r="N103" t="str">
        <f t="shared" si="13"/>
        <v/>
      </c>
      <c r="O103" t="str">
        <f t="shared" si="14"/>
        <v/>
      </c>
      <c r="P103">
        <f t="shared" si="15"/>
        <v>8.0662972735673577</v>
      </c>
      <c r="Q103">
        <f t="shared" si="16"/>
        <v>0.51503341709810169</v>
      </c>
    </row>
    <row r="104" spans="1:17" x14ac:dyDescent="0.2">
      <c r="A104" t="s">
        <v>3</v>
      </c>
      <c r="B104" t="s">
        <v>5</v>
      </c>
      <c r="C104" t="s">
        <v>12</v>
      </c>
      <c r="D104">
        <v>8</v>
      </c>
      <c r="E104">
        <v>5.54317913803399E-2</v>
      </c>
      <c r="F104" t="str">
        <f>IF(SUMIFS(speedup!$E$2:$E$630,speedup!$A$2:$A$630,A104,speedup!$B$2:$B$630,speed_up_result!$F$1,speedup!$C$2:$C$630,speed_up_result!C104,speedup!$D$2:$D$630,speed_up_result!D104)=0,"",SUMIFS(speedup!$E$2:$E$630,speedup!$A$2:$A$630,A104,speedup!$B$2:$B$630,speed_up_result!$F$1,speedup!$C$2:$C$630,speed_up_result!C104,speedup!$D$2:$D$630,speed_up_result!D104))</f>
        <v/>
      </c>
      <c r="G104">
        <f>IF(SUMIFS(speedup!$E$2:$E$630,speedup!$A$2:$A$630,speed_up_result!A104,speedup!$B$2:$B$630,speed_up_result!$G$1,speedup!$C$2:$C$630,speed_up_result!C104,speedup!$D$2:$D$630,speed_up_result!D104)=0,"",SUMIFS(speedup!$E$2:$E$630,speedup!$A$2:$A$630,speed_up_result!A104,speedup!$B$2:$B$630,speed_up_result!$G$1,speedup!$C$2:$C$630,speed_up_result!C104,speedup!$D$2:$D$630,speed_up_result!D104))</f>
        <v>1.0429698879068501</v>
      </c>
      <c r="H104" t="str">
        <f>IF(SUMIFS(speedup!$E$2:$E$630,speedup!$A$2:$A$630,speed_up_result!A104,speedup!$B$2:$B$630,speed_up_result!$H$1,speedup!$C$2:$C$630,speed_up_result!C104,speedup!$D$2:$D$630,speed_up_result!D104)=0,"",SUMIFS(speedup!$E$2:$E$630,speedup!$A$2:$A$630,speed_up_result!A104,speedup!$B$2:$B$630,speed_up_result!$H$1,speedup!$C$2:$C$630,speed_up_result!C104,speedup!$D$2:$D$630,speed_up_result!D104))</f>
        <v/>
      </c>
      <c r="I104" t="str">
        <f>IF(SUMIFS(speedup!$E$2:$E$630,speedup!$A$2:$A$630,speed_up_result!A104,speedup!$B$2:$B$630,speed_up_result!$I$1,speedup!$C$2:$C$630,speed_up_result!C104,speedup!$D$2:$D$630,speed_up_result!D104)=0,"",SUMIFS(speedup!$E$2:$E$630,speedup!$A$2:$A$630,speed_up_result!A104,speedup!$B$2:$B$630,speed_up_result!$I$1,speedup!$C$2:$C$630,speed_up_result!C104,speedup!$D$2:$D$630,speed_up_result!D104))</f>
        <v/>
      </c>
      <c r="J104">
        <f>IF(SUMIFS(speedup!$E$2:$E$630,speedup!$A$2:$A$630,speed_up_result!A104,speedup!$B$2:$B$630,speed_up_result!$J$1,speedup!$C$2:$C$630,speed_up_result!C104,speedup!$D$2:$D$630,speed_up_result!D104)=0,"",SUMIFS(speedup!$E$2:$E$630,speedup!$A$2:$A$630,speed_up_result!A104,speedup!$B$2:$B$630,speed_up_result!$J$1,speedup!$C$2:$C$630,speed_up_result!C104,speedup!$D$2:$D$630,speed_up_result!D104))</f>
        <v>0.46565684383990702</v>
      </c>
      <c r="K104">
        <f>IF(SUMIFS(speedup!$E$2:$E$630,speedup!$A$2:$A$630,speed_up_result!A104,speedup!$B$2:$B$630,speed_up_result!$K$1,speedup!$C$2:$C$630,speed_up_result!C104,speedup!$D$2:$D$630,speed_up_result!D104)=0,"",SUMIFS(speedup!$E$2:$E$630,speedup!$A$2:$A$630,speed_up_result!A104,speedup!$B$2:$B$630,speed_up_result!$K$1,speedup!$C$2:$C$630,speed_up_result!C104,speedup!$D$2:$D$630,speed_up_result!D104))</f>
        <v>8.2304120063781697E-2</v>
      </c>
      <c r="L104" t="str">
        <f t="shared" si="11"/>
        <v/>
      </c>
      <c r="M104">
        <f t="shared" si="12"/>
        <v>17.815374028788149</v>
      </c>
      <c r="N104" t="str">
        <f t="shared" si="13"/>
        <v/>
      </c>
      <c r="O104" t="str">
        <f t="shared" si="14"/>
        <v/>
      </c>
      <c r="P104">
        <f t="shared" si="15"/>
        <v>7.4005375298959297</v>
      </c>
      <c r="Q104">
        <f t="shared" si="16"/>
        <v>0.48478189165960561</v>
      </c>
    </row>
    <row r="105" spans="1:17" x14ac:dyDescent="0.2">
      <c r="A105" t="s">
        <v>3</v>
      </c>
      <c r="B105" t="s">
        <v>5</v>
      </c>
      <c r="C105" t="s">
        <v>12</v>
      </c>
      <c r="D105">
        <v>9</v>
      </c>
      <c r="E105">
        <v>6.3172008477005298E-2</v>
      </c>
      <c r="F105" t="str">
        <f>IF(SUMIFS(speedup!$E$2:$E$630,speedup!$A$2:$A$630,A105,speedup!$B$2:$B$630,speed_up_result!$F$1,speedup!$C$2:$C$630,speed_up_result!C105,speedup!$D$2:$D$630,speed_up_result!D105)=0,"",SUMIFS(speedup!$E$2:$E$630,speedup!$A$2:$A$630,A105,speedup!$B$2:$B$630,speed_up_result!$F$1,speedup!$C$2:$C$630,speed_up_result!C105,speedup!$D$2:$D$630,speed_up_result!D105))</f>
        <v/>
      </c>
      <c r="G105">
        <f>IF(SUMIFS(speedup!$E$2:$E$630,speedup!$A$2:$A$630,speed_up_result!A105,speedup!$B$2:$B$630,speed_up_result!$G$1,speedup!$C$2:$C$630,speed_up_result!C105,speedup!$D$2:$D$630,speed_up_result!D105)=0,"",SUMIFS(speedup!$E$2:$E$630,speedup!$A$2:$A$630,speed_up_result!A105,speedup!$B$2:$B$630,speed_up_result!$G$1,speedup!$C$2:$C$630,speed_up_result!C105,speedup!$D$2:$D$630,speed_up_result!D105))</f>
        <v>1.05601626634597</v>
      </c>
      <c r="H105" t="str">
        <f>IF(SUMIFS(speedup!$E$2:$E$630,speedup!$A$2:$A$630,speed_up_result!A105,speedup!$B$2:$B$630,speed_up_result!$H$1,speedup!$C$2:$C$630,speed_up_result!C105,speedup!$D$2:$D$630,speed_up_result!D105)=0,"",SUMIFS(speedup!$E$2:$E$630,speedup!$A$2:$A$630,speed_up_result!A105,speedup!$B$2:$B$630,speed_up_result!$H$1,speedup!$C$2:$C$630,speed_up_result!C105,speedup!$D$2:$D$630,speed_up_result!D105))</f>
        <v/>
      </c>
      <c r="I105" t="str">
        <f>IF(SUMIFS(speedup!$E$2:$E$630,speedup!$A$2:$A$630,speed_up_result!A105,speedup!$B$2:$B$630,speed_up_result!$I$1,speedup!$C$2:$C$630,speed_up_result!C105,speedup!$D$2:$D$630,speed_up_result!D105)=0,"",SUMIFS(speedup!$E$2:$E$630,speedup!$A$2:$A$630,speed_up_result!A105,speedup!$B$2:$B$630,speed_up_result!$I$1,speedup!$C$2:$C$630,speed_up_result!C105,speedup!$D$2:$D$630,speed_up_result!D105))</f>
        <v/>
      </c>
      <c r="J105">
        <f>IF(SUMIFS(speedup!$E$2:$E$630,speedup!$A$2:$A$630,speed_up_result!A105,speedup!$B$2:$B$630,speed_up_result!$J$1,speedup!$C$2:$C$630,speed_up_result!C105,speedup!$D$2:$D$630,speed_up_result!D105)=0,"",SUMIFS(speedup!$E$2:$E$630,speedup!$A$2:$A$630,speed_up_result!A105,speedup!$B$2:$B$630,speed_up_result!$J$1,speedup!$C$2:$C$630,speed_up_result!C105,speedup!$D$2:$D$630,speed_up_result!D105))</f>
        <v>0.723623677796008</v>
      </c>
      <c r="K105">
        <f>IF(SUMIFS(speedup!$E$2:$E$630,speedup!$A$2:$A$630,speed_up_result!A105,speedup!$B$2:$B$630,speed_up_result!$K$1,speedup!$C$2:$C$630,speed_up_result!C105,speedup!$D$2:$D$630,speed_up_result!D105)=0,"",SUMIFS(speedup!$E$2:$E$630,speedup!$A$2:$A$630,speed_up_result!A105,speedup!$B$2:$B$630,speed_up_result!$K$1,speedup!$C$2:$C$630,speed_up_result!C105,speedup!$D$2:$D$630,speed_up_result!D105))</f>
        <v>9.8638597656698704E-2</v>
      </c>
      <c r="L105" t="str">
        <f t="shared" si="11"/>
        <v/>
      </c>
      <c r="M105">
        <f t="shared" si="12"/>
        <v>15.716521950229925</v>
      </c>
      <c r="N105" t="str">
        <f t="shared" si="13"/>
        <v/>
      </c>
      <c r="O105" t="str">
        <f t="shared" si="14"/>
        <v/>
      </c>
      <c r="P105">
        <f t="shared" si="15"/>
        <v>10.454815118936864</v>
      </c>
      <c r="Q105">
        <f t="shared" si="16"/>
        <v>0.56142886754349908</v>
      </c>
    </row>
    <row r="106" spans="1:17" x14ac:dyDescent="0.2">
      <c r="A106" t="s">
        <v>3</v>
      </c>
      <c r="B106" t="s">
        <v>5</v>
      </c>
      <c r="C106" t="s">
        <v>12</v>
      </c>
      <c r="D106">
        <v>10</v>
      </c>
      <c r="E106">
        <v>7.4880298446206403E-2</v>
      </c>
      <c r="F106" t="str">
        <f>IF(SUMIFS(speedup!$E$2:$E$630,speedup!$A$2:$A$630,A106,speedup!$B$2:$B$630,speed_up_result!$F$1,speedup!$C$2:$C$630,speed_up_result!C106,speedup!$D$2:$D$630,speed_up_result!D106)=0,"",SUMIFS(speedup!$E$2:$E$630,speedup!$A$2:$A$630,A106,speedup!$B$2:$B$630,speed_up_result!$F$1,speedup!$C$2:$C$630,speed_up_result!C106,speedup!$D$2:$D$630,speed_up_result!D106))</f>
        <v/>
      </c>
      <c r="G106">
        <f>IF(SUMIFS(speedup!$E$2:$E$630,speedup!$A$2:$A$630,speed_up_result!A106,speedup!$B$2:$B$630,speed_up_result!$G$1,speedup!$C$2:$C$630,speed_up_result!C106,speedup!$D$2:$D$630,speed_up_result!D106)=0,"",SUMIFS(speedup!$E$2:$E$630,speedup!$A$2:$A$630,speed_up_result!A106,speedup!$B$2:$B$630,speed_up_result!$G$1,speedup!$C$2:$C$630,speed_up_result!C106,speedup!$D$2:$D$630,speed_up_result!D106))</f>
        <v>1.04979058355093</v>
      </c>
      <c r="H106" t="str">
        <f>IF(SUMIFS(speedup!$E$2:$E$630,speedup!$A$2:$A$630,speed_up_result!A106,speedup!$B$2:$B$630,speed_up_result!$H$1,speedup!$C$2:$C$630,speed_up_result!C106,speedup!$D$2:$D$630,speed_up_result!D106)=0,"",SUMIFS(speedup!$E$2:$E$630,speedup!$A$2:$A$630,speed_up_result!A106,speedup!$B$2:$B$630,speed_up_result!$H$1,speedup!$C$2:$C$630,speed_up_result!C106,speedup!$D$2:$D$630,speed_up_result!D106))</f>
        <v/>
      </c>
      <c r="I106" t="str">
        <f>IF(SUMIFS(speedup!$E$2:$E$630,speedup!$A$2:$A$630,speed_up_result!A106,speedup!$B$2:$B$630,speed_up_result!$I$1,speedup!$C$2:$C$630,speed_up_result!C106,speedup!$D$2:$D$630,speed_up_result!D106)=0,"",SUMIFS(speedup!$E$2:$E$630,speedup!$A$2:$A$630,speed_up_result!A106,speedup!$B$2:$B$630,speed_up_result!$I$1,speedup!$C$2:$C$630,speed_up_result!C106,speedup!$D$2:$D$630,speed_up_result!D106))</f>
        <v/>
      </c>
      <c r="J106">
        <f>IF(SUMIFS(speedup!$E$2:$E$630,speedup!$A$2:$A$630,speed_up_result!A106,speedup!$B$2:$B$630,speed_up_result!$J$1,speedup!$C$2:$C$630,speed_up_result!C106,speedup!$D$2:$D$630,speed_up_result!D106)=0,"",SUMIFS(speedup!$E$2:$E$630,speedup!$A$2:$A$630,speed_up_result!A106,speedup!$B$2:$B$630,speed_up_result!$J$1,speedup!$C$2:$C$630,speed_up_result!C106,speedup!$D$2:$D$630,speed_up_result!D106))</f>
        <v>1.01466276858112</v>
      </c>
      <c r="K106">
        <f>IF(SUMIFS(speedup!$E$2:$E$630,speedup!$A$2:$A$630,speed_up_result!A106,speedup!$B$2:$B$630,speed_up_result!$K$1,speedup!$C$2:$C$630,speed_up_result!C106,speedup!$D$2:$D$630,speed_up_result!D106)=0,"",SUMIFS(speedup!$E$2:$E$630,speedup!$A$2:$A$630,speed_up_result!A106,speedup!$B$2:$B$630,speed_up_result!$K$1,speedup!$C$2:$C$630,speed_up_result!C106,speedup!$D$2:$D$630,speed_up_result!D106))</f>
        <v>0.108312108937431</v>
      </c>
      <c r="L106" t="str">
        <f t="shared" si="11"/>
        <v/>
      </c>
      <c r="M106">
        <f t="shared" si="12"/>
        <v>13.019583326114731</v>
      </c>
      <c r="N106" t="str">
        <f t="shared" si="13"/>
        <v/>
      </c>
      <c r="O106" t="str">
        <f t="shared" si="14"/>
        <v/>
      </c>
      <c r="P106">
        <f t="shared" si="15"/>
        <v>12.550463735264733</v>
      </c>
      <c r="Q106">
        <f t="shared" si="16"/>
        <v>0.44647004866362572</v>
      </c>
    </row>
    <row r="107" spans="1:17" x14ac:dyDescent="0.2">
      <c r="A107" t="s">
        <v>3</v>
      </c>
      <c r="B107" t="s">
        <v>5</v>
      </c>
      <c r="C107" t="s">
        <v>12</v>
      </c>
      <c r="D107">
        <v>11</v>
      </c>
      <c r="E107">
        <v>9.0044944894080006E-2</v>
      </c>
      <c r="F107" t="str">
        <f>IF(SUMIFS(speedup!$E$2:$E$630,speedup!$A$2:$A$630,A107,speedup!$B$2:$B$630,speed_up_result!$F$1,speedup!$C$2:$C$630,speed_up_result!C107,speedup!$D$2:$D$630,speed_up_result!D107)=0,"",SUMIFS(speedup!$E$2:$E$630,speedup!$A$2:$A$630,A107,speedup!$B$2:$B$630,speed_up_result!$F$1,speedup!$C$2:$C$630,speed_up_result!C107,speedup!$D$2:$D$630,speed_up_result!D107))</f>
        <v/>
      </c>
      <c r="G107">
        <f>IF(SUMIFS(speedup!$E$2:$E$630,speedup!$A$2:$A$630,speed_up_result!A107,speedup!$B$2:$B$630,speed_up_result!$G$1,speedup!$C$2:$C$630,speed_up_result!C107,speedup!$D$2:$D$630,speed_up_result!D107)=0,"",SUMIFS(speedup!$E$2:$E$630,speedup!$A$2:$A$630,speed_up_result!A107,speedup!$B$2:$B$630,speed_up_result!$G$1,speedup!$C$2:$C$630,speed_up_result!C107,speedup!$D$2:$D$630,speed_up_result!D107))</f>
        <v>1.0552010961941301</v>
      </c>
      <c r="H107" t="str">
        <f>IF(SUMIFS(speedup!$E$2:$E$630,speedup!$A$2:$A$630,speed_up_result!A107,speedup!$B$2:$B$630,speed_up_result!$H$1,speedup!$C$2:$C$630,speed_up_result!C107,speedup!$D$2:$D$630,speed_up_result!D107)=0,"",SUMIFS(speedup!$E$2:$E$630,speedup!$A$2:$A$630,speed_up_result!A107,speedup!$B$2:$B$630,speed_up_result!$H$1,speedup!$C$2:$C$630,speed_up_result!C107,speedup!$D$2:$D$630,speed_up_result!D107))</f>
        <v/>
      </c>
      <c r="I107" t="str">
        <f>IF(SUMIFS(speedup!$E$2:$E$630,speedup!$A$2:$A$630,speed_up_result!A107,speedup!$B$2:$B$630,speed_up_result!$I$1,speedup!$C$2:$C$630,speed_up_result!C107,speedup!$D$2:$D$630,speed_up_result!D107)=0,"",SUMIFS(speedup!$E$2:$E$630,speedup!$A$2:$A$630,speed_up_result!A107,speedup!$B$2:$B$630,speed_up_result!$I$1,speedup!$C$2:$C$630,speed_up_result!C107,speedup!$D$2:$D$630,speed_up_result!D107))</f>
        <v/>
      </c>
      <c r="J107">
        <f>IF(SUMIFS(speedup!$E$2:$E$630,speedup!$A$2:$A$630,speed_up_result!A107,speedup!$B$2:$B$630,speed_up_result!$J$1,speedup!$C$2:$C$630,speed_up_result!C107,speedup!$D$2:$D$630,speed_up_result!D107)=0,"",SUMIFS(speedup!$E$2:$E$630,speedup!$A$2:$A$630,speed_up_result!A107,speedup!$B$2:$B$630,speed_up_result!$J$1,speedup!$C$2:$C$630,speed_up_result!C107,speedup!$D$2:$D$630,speed_up_result!D107))</f>
        <v>1.0386457943621901</v>
      </c>
      <c r="K107">
        <f>IF(SUMIFS(speedup!$E$2:$E$630,speedup!$A$2:$A$630,speed_up_result!A107,speedup!$B$2:$B$630,speed_up_result!$K$1,speedup!$C$2:$C$630,speed_up_result!C107,speedup!$D$2:$D$630,speed_up_result!D107)=0,"",SUMIFS(speedup!$E$2:$E$630,speedup!$A$2:$A$630,speed_up_result!A107,speedup!$B$2:$B$630,speed_up_result!$K$1,speedup!$C$2:$C$630,speed_up_result!C107,speedup!$D$2:$D$630,speed_up_result!D107))</f>
        <v>0.17158184332006099</v>
      </c>
      <c r="L107" t="str">
        <f t="shared" si="11"/>
        <v/>
      </c>
      <c r="M107">
        <f t="shared" si="12"/>
        <v>10.718604497291487</v>
      </c>
      <c r="N107" t="str">
        <f t="shared" si="13"/>
        <v/>
      </c>
      <c r="O107" t="str">
        <f t="shared" si="14"/>
        <v/>
      </c>
      <c r="P107">
        <f t="shared" si="15"/>
        <v>10.534748514577366</v>
      </c>
      <c r="Q107">
        <f t="shared" si="16"/>
        <v>0.90551333583348792</v>
      </c>
    </row>
    <row r="108" spans="1:17" x14ac:dyDescent="0.2">
      <c r="A108" t="s">
        <v>3</v>
      </c>
      <c r="B108" t="s">
        <v>5</v>
      </c>
      <c r="C108" t="s">
        <v>12</v>
      </c>
      <c r="D108">
        <v>12</v>
      </c>
      <c r="E108">
        <v>0.104884456185733</v>
      </c>
      <c r="F108" t="str">
        <f>IF(SUMIFS(speedup!$E$2:$E$630,speedup!$A$2:$A$630,A108,speedup!$B$2:$B$630,speed_up_result!$F$1,speedup!$C$2:$C$630,speed_up_result!C108,speedup!$D$2:$D$630,speed_up_result!D108)=0,"",SUMIFS(speedup!$E$2:$E$630,speedup!$A$2:$A$630,A108,speedup!$B$2:$B$630,speed_up_result!$F$1,speedup!$C$2:$C$630,speed_up_result!C108,speedup!$D$2:$D$630,speed_up_result!D108))</f>
        <v/>
      </c>
      <c r="G108">
        <f>IF(SUMIFS(speedup!$E$2:$E$630,speedup!$A$2:$A$630,speed_up_result!A108,speedup!$B$2:$B$630,speed_up_result!$G$1,speedup!$C$2:$C$630,speed_up_result!C108,speedup!$D$2:$D$630,speed_up_result!D108)=0,"",SUMIFS(speedup!$E$2:$E$630,speedup!$A$2:$A$630,speed_up_result!A108,speedup!$B$2:$B$630,speed_up_result!$G$1,speedup!$C$2:$C$630,speed_up_result!C108,speedup!$D$2:$D$630,speed_up_result!D108))</f>
        <v>1.07483692963918</v>
      </c>
      <c r="H108" t="str">
        <f>IF(SUMIFS(speedup!$E$2:$E$630,speedup!$A$2:$A$630,speed_up_result!A108,speedup!$B$2:$B$630,speed_up_result!$H$1,speedup!$C$2:$C$630,speed_up_result!C108,speedup!$D$2:$D$630,speed_up_result!D108)=0,"",SUMIFS(speedup!$E$2:$E$630,speedup!$A$2:$A$630,speed_up_result!A108,speedup!$B$2:$B$630,speed_up_result!$H$1,speedup!$C$2:$C$630,speed_up_result!C108,speedup!$D$2:$D$630,speed_up_result!D108))</f>
        <v/>
      </c>
      <c r="I108" t="str">
        <f>IF(SUMIFS(speedup!$E$2:$E$630,speedup!$A$2:$A$630,speed_up_result!A108,speedup!$B$2:$B$630,speed_up_result!$I$1,speedup!$C$2:$C$630,speed_up_result!C108,speedup!$D$2:$D$630,speed_up_result!D108)=0,"",SUMIFS(speedup!$E$2:$E$630,speedup!$A$2:$A$630,speed_up_result!A108,speedup!$B$2:$B$630,speed_up_result!$I$1,speedup!$C$2:$C$630,speed_up_result!C108,speedup!$D$2:$D$630,speed_up_result!D108))</f>
        <v/>
      </c>
      <c r="J108">
        <f>IF(SUMIFS(speedup!$E$2:$E$630,speedup!$A$2:$A$630,speed_up_result!A108,speedup!$B$2:$B$630,speed_up_result!$J$1,speedup!$C$2:$C$630,speed_up_result!C108,speedup!$D$2:$D$630,speed_up_result!D108)=0,"",SUMIFS(speedup!$E$2:$E$630,speedup!$A$2:$A$630,speed_up_result!A108,speedup!$B$2:$B$630,speed_up_result!$J$1,speedup!$C$2:$C$630,speed_up_result!C108,speedup!$D$2:$D$630,speed_up_result!D108))</f>
        <v>0.750368880290611</v>
      </c>
      <c r="K108">
        <f>IF(SUMIFS(speedup!$E$2:$E$630,speedup!$A$2:$A$630,speed_up_result!A108,speedup!$B$2:$B$630,speed_up_result!$K$1,speedup!$C$2:$C$630,speed_up_result!C108,speedup!$D$2:$D$630,speed_up_result!D108)=0,"",SUMIFS(speedup!$E$2:$E$630,speedup!$A$2:$A$630,speed_up_result!A108,speedup!$B$2:$B$630,speed_up_result!$K$1,speedup!$C$2:$C$630,speed_up_result!C108,speedup!$D$2:$D$630,speed_up_result!D108))</f>
        <v>0.23249825075560901</v>
      </c>
      <c r="L108" t="str">
        <f t="shared" si="11"/>
        <v/>
      </c>
      <c r="M108">
        <f t="shared" si="12"/>
        <v>9.2478190642073965</v>
      </c>
      <c r="N108" t="str">
        <f t="shared" si="13"/>
        <v/>
      </c>
      <c r="O108" t="str">
        <f t="shared" si="14"/>
        <v/>
      </c>
      <c r="P108">
        <f t="shared" si="15"/>
        <v>6.1542429410305752</v>
      </c>
      <c r="Q108">
        <f t="shared" si="16"/>
        <v>1.2167083589954752</v>
      </c>
    </row>
    <row r="109" spans="1:17" x14ac:dyDescent="0.2">
      <c r="A109" t="s">
        <v>3</v>
      </c>
      <c r="B109" t="s">
        <v>5</v>
      </c>
      <c r="C109" t="s">
        <v>12</v>
      </c>
      <c r="D109">
        <v>13</v>
      </c>
      <c r="E109">
        <v>0.109552152016583</v>
      </c>
      <c r="F109" t="str">
        <f>IF(SUMIFS(speedup!$E$2:$E$630,speedup!$A$2:$A$630,A109,speedup!$B$2:$B$630,speed_up_result!$F$1,speedup!$C$2:$C$630,speed_up_result!C109,speedup!$D$2:$D$630,speed_up_result!D109)=0,"",SUMIFS(speedup!$E$2:$E$630,speedup!$A$2:$A$630,A109,speedup!$B$2:$B$630,speed_up_result!$F$1,speedup!$C$2:$C$630,speed_up_result!C109,speedup!$D$2:$D$630,speed_up_result!D109))</f>
        <v/>
      </c>
      <c r="G109">
        <f>IF(SUMIFS(speedup!$E$2:$E$630,speedup!$A$2:$A$630,speed_up_result!A109,speedup!$B$2:$B$630,speed_up_result!$G$1,speedup!$C$2:$C$630,speed_up_result!C109,speedup!$D$2:$D$630,speed_up_result!D109)=0,"",SUMIFS(speedup!$E$2:$E$630,speedup!$A$2:$A$630,speed_up_result!A109,speedup!$B$2:$B$630,speed_up_result!$G$1,speedup!$C$2:$C$630,speed_up_result!C109,speedup!$D$2:$D$630,speed_up_result!D109))</f>
        <v>1.0800781817663201</v>
      </c>
      <c r="H109" t="str">
        <f>IF(SUMIFS(speedup!$E$2:$E$630,speedup!$A$2:$A$630,speed_up_result!A109,speedup!$B$2:$B$630,speed_up_result!$H$1,speedup!$C$2:$C$630,speed_up_result!C109,speedup!$D$2:$D$630,speed_up_result!D109)=0,"",SUMIFS(speedup!$E$2:$E$630,speedup!$A$2:$A$630,speed_up_result!A109,speedup!$B$2:$B$630,speed_up_result!$H$1,speedup!$C$2:$C$630,speed_up_result!C109,speedup!$D$2:$D$630,speed_up_result!D109))</f>
        <v/>
      </c>
      <c r="I109" t="str">
        <f>IF(SUMIFS(speedup!$E$2:$E$630,speedup!$A$2:$A$630,speed_up_result!A109,speedup!$B$2:$B$630,speed_up_result!$I$1,speedup!$C$2:$C$630,speed_up_result!C109,speedup!$D$2:$D$630,speed_up_result!D109)=0,"",SUMIFS(speedup!$E$2:$E$630,speedup!$A$2:$A$630,speed_up_result!A109,speedup!$B$2:$B$630,speed_up_result!$I$1,speedup!$C$2:$C$630,speed_up_result!C109,speedup!$D$2:$D$630,speed_up_result!D109))</f>
        <v/>
      </c>
      <c r="J109">
        <f>IF(SUMIFS(speedup!$E$2:$E$630,speedup!$A$2:$A$630,speed_up_result!A109,speedup!$B$2:$B$630,speed_up_result!$J$1,speedup!$C$2:$C$630,speed_up_result!C109,speedup!$D$2:$D$630,speed_up_result!D109)=0,"",SUMIFS(speedup!$E$2:$E$630,speedup!$A$2:$A$630,speed_up_result!A109,speedup!$B$2:$B$630,speed_up_result!$J$1,speedup!$C$2:$C$630,speed_up_result!C109,speedup!$D$2:$D$630,speed_up_result!D109))</f>
        <v>0.84509366400101604</v>
      </c>
      <c r="K109">
        <f>IF(SUMIFS(speedup!$E$2:$E$630,speedup!$A$2:$A$630,speed_up_result!A109,speedup!$B$2:$B$630,speed_up_result!$K$1,speedup!$C$2:$C$630,speed_up_result!C109,speedup!$D$2:$D$630,speed_up_result!D109)=0,"",SUMIFS(speedup!$E$2:$E$630,speedup!$A$2:$A$630,speed_up_result!A109,speedup!$B$2:$B$630,speed_up_result!$K$1,speedup!$C$2:$C$630,speed_up_result!C109,speedup!$D$2:$D$630,speed_up_result!D109))</f>
        <v>0.32985788233139901</v>
      </c>
      <c r="L109" t="str">
        <f t="shared" si="11"/>
        <v/>
      </c>
      <c r="M109">
        <f t="shared" si="12"/>
        <v>8.8590320854931974</v>
      </c>
      <c r="N109" t="str">
        <f t="shared" si="13"/>
        <v/>
      </c>
      <c r="O109" t="str">
        <f t="shared" si="14"/>
        <v/>
      </c>
      <c r="P109">
        <f t="shared" si="15"/>
        <v>6.7140763412214257</v>
      </c>
      <c r="Q109">
        <f t="shared" si="16"/>
        <v>2.0109667063543228</v>
      </c>
    </row>
    <row r="110" spans="1:17" x14ac:dyDescent="0.2">
      <c r="A110" t="s">
        <v>3</v>
      </c>
      <c r="B110" t="s">
        <v>5</v>
      </c>
      <c r="C110" t="s">
        <v>12</v>
      </c>
      <c r="D110">
        <v>14</v>
      </c>
      <c r="E110">
        <v>0.11798564359253499</v>
      </c>
      <c r="F110" t="str">
        <f>IF(SUMIFS(speedup!$E$2:$E$630,speedup!$A$2:$A$630,A110,speedup!$B$2:$B$630,speed_up_result!$F$1,speedup!$C$2:$C$630,speed_up_result!C110,speedup!$D$2:$D$630,speed_up_result!D110)=0,"",SUMIFS(speedup!$E$2:$E$630,speedup!$A$2:$A$630,A110,speedup!$B$2:$B$630,speed_up_result!$F$1,speedup!$C$2:$C$630,speed_up_result!C110,speedup!$D$2:$D$630,speed_up_result!D110))</f>
        <v/>
      </c>
      <c r="G110">
        <f>IF(SUMIFS(speedup!$E$2:$E$630,speedup!$A$2:$A$630,speed_up_result!A110,speedup!$B$2:$B$630,speed_up_result!$G$1,speedup!$C$2:$C$630,speed_up_result!C110,speedup!$D$2:$D$630,speed_up_result!D110)=0,"",SUMIFS(speedup!$E$2:$E$630,speedup!$A$2:$A$630,speed_up_result!A110,speedup!$B$2:$B$630,speed_up_result!$G$1,speedup!$C$2:$C$630,speed_up_result!C110,speedup!$D$2:$D$630,speed_up_result!D110))</f>
        <v>1.0681358575820901</v>
      </c>
      <c r="H110" t="str">
        <f>IF(SUMIFS(speedup!$E$2:$E$630,speedup!$A$2:$A$630,speed_up_result!A110,speedup!$B$2:$B$630,speed_up_result!$H$1,speedup!$C$2:$C$630,speed_up_result!C110,speedup!$D$2:$D$630,speed_up_result!D110)=0,"",SUMIFS(speedup!$E$2:$E$630,speedup!$A$2:$A$630,speed_up_result!A110,speedup!$B$2:$B$630,speed_up_result!$H$1,speedup!$C$2:$C$630,speed_up_result!C110,speedup!$D$2:$D$630,speed_up_result!D110))</f>
        <v/>
      </c>
      <c r="I110" t="str">
        <f>IF(SUMIFS(speedup!$E$2:$E$630,speedup!$A$2:$A$630,speed_up_result!A110,speedup!$B$2:$B$630,speed_up_result!$I$1,speedup!$C$2:$C$630,speed_up_result!C110,speedup!$D$2:$D$630,speed_up_result!D110)=0,"",SUMIFS(speedup!$E$2:$E$630,speedup!$A$2:$A$630,speed_up_result!A110,speedup!$B$2:$B$630,speed_up_result!$I$1,speedup!$C$2:$C$630,speed_up_result!C110,speedup!$D$2:$D$630,speed_up_result!D110))</f>
        <v/>
      </c>
      <c r="J110">
        <f>IF(SUMIFS(speedup!$E$2:$E$630,speedup!$A$2:$A$630,speed_up_result!A110,speedup!$B$2:$B$630,speed_up_result!$J$1,speedup!$C$2:$C$630,speed_up_result!C110,speedup!$D$2:$D$630,speed_up_result!D110)=0,"",SUMIFS(speedup!$E$2:$E$630,speedup!$A$2:$A$630,speed_up_result!A110,speedup!$B$2:$B$630,speed_up_result!$J$1,speedup!$C$2:$C$630,speed_up_result!C110,speedup!$D$2:$D$630,speed_up_result!D110))</f>
        <v>0.84967259799732797</v>
      </c>
      <c r="K110">
        <f>IF(SUMIFS(speedup!$E$2:$E$630,speedup!$A$2:$A$630,speed_up_result!A110,speedup!$B$2:$B$630,speed_up_result!$K$1,speedup!$C$2:$C$630,speed_up_result!C110,speedup!$D$2:$D$630,speed_up_result!D110)=0,"",SUMIFS(speedup!$E$2:$E$630,speedup!$A$2:$A$630,speed_up_result!A110,speedup!$B$2:$B$630,speed_up_result!$K$1,speedup!$C$2:$C$630,speed_up_result!C110,speedup!$D$2:$D$630,speed_up_result!D110))</f>
        <v>0.51377719757603602</v>
      </c>
      <c r="L110" t="str">
        <f t="shared" si="11"/>
        <v/>
      </c>
      <c r="M110">
        <f t="shared" si="12"/>
        <v>8.0531002337107349</v>
      </c>
      <c r="N110" t="str">
        <f t="shared" si="13"/>
        <v/>
      </c>
      <c r="O110" t="str">
        <f t="shared" si="14"/>
        <v/>
      </c>
      <c r="P110">
        <f t="shared" si="15"/>
        <v>6.2014914029005404</v>
      </c>
      <c r="Q110">
        <f t="shared" si="16"/>
        <v>3.3545738441735544</v>
      </c>
    </row>
    <row r="111" spans="1:17" x14ac:dyDescent="0.2">
      <c r="A111" t="s">
        <v>3</v>
      </c>
      <c r="B111" t="s">
        <v>5</v>
      </c>
      <c r="C111" t="s">
        <v>12</v>
      </c>
      <c r="D111">
        <v>15</v>
      </c>
      <c r="E111">
        <v>0.136470011636322</v>
      </c>
      <c r="F111" t="str">
        <f>IF(SUMIFS(speedup!$E$2:$E$630,speedup!$A$2:$A$630,A111,speedup!$B$2:$B$630,speed_up_result!$F$1,speedup!$C$2:$C$630,speed_up_result!C111,speedup!$D$2:$D$630,speed_up_result!D111)=0,"",SUMIFS(speedup!$E$2:$E$630,speedup!$A$2:$A$630,A111,speedup!$B$2:$B$630,speed_up_result!$F$1,speedup!$C$2:$C$630,speed_up_result!C111,speedup!$D$2:$D$630,speed_up_result!D111))</f>
        <v/>
      </c>
      <c r="G111">
        <f>IF(SUMIFS(speedup!$E$2:$E$630,speedup!$A$2:$A$630,speed_up_result!A111,speedup!$B$2:$B$630,speed_up_result!$G$1,speedup!$C$2:$C$630,speed_up_result!C111,speedup!$D$2:$D$630,speed_up_result!D111)=0,"",SUMIFS(speedup!$E$2:$E$630,speedup!$A$2:$A$630,speed_up_result!A111,speedup!$B$2:$B$630,speed_up_result!$G$1,speedup!$C$2:$C$630,speed_up_result!C111,speedup!$D$2:$D$630,speed_up_result!D111))</f>
        <v>1.0965646505355799</v>
      </c>
      <c r="H111" t="str">
        <f>IF(SUMIFS(speedup!$E$2:$E$630,speedup!$A$2:$A$630,speed_up_result!A111,speedup!$B$2:$B$630,speed_up_result!$H$1,speedup!$C$2:$C$630,speed_up_result!C111,speedup!$D$2:$D$630,speed_up_result!D111)=0,"",SUMIFS(speedup!$E$2:$E$630,speedup!$A$2:$A$630,speed_up_result!A111,speedup!$B$2:$B$630,speed_up_result!$H$1,speedup!$C$2:$C$630,speed_up_result!C111,speedup!$D$2:$D$630,speed_up_result!D111))</f>
        <v/>
      </c>
      <c r="I111" t="str">
        <f>IF(SUMIFS(speedup!$E$2:$E$630,speedup!$A$2:$A$630,speed_up_result!A111,speedup!$B$2:$B$630,speed_up_result!$I$1,speedup!$C$2:$C$630,speed_up_result!C111,speedup!$D$2:$D$630,speed_up_result!D111)=0,"",SUMIFS(speedup!$E$2:$E$630,speedup!$A$2:$A$630,speed_up_result!A111,speedup!$B$2:$B$630,speed_up_result!$I$1,speedup!$C$2:$C$630,speed_up_result!C111,speedup!$D$2:$D$630,speed_up_result!D111))</f>
        <v/>
      </c>
      <c r="J111">
        <f>IF(SUMIFS(speedup!$E$2:$E$630,speedup!$A$2:$A$630,speed_up_result!A111,speedup!$B$2:$B$630,speed_up_result!$J$1,speedup!$C$2:$C$630,speed_up_result!C111,speedup!$D$2:$D$630,speed_up_result!D111)=0,"",SUMIFS(speedup!$E$2:$E$630,speedup!$A$2:$A$630,speed_up_result!A111,speedup!$B$2:$B$630,speed_up_result!$J$1,speedup!$C$2:$C$630,speed_up_result!C111,speedup!$D$2:$D$630,speed_up_result!D111))</f>
        <v>1.02595725447632</v>
      </c>
      <c r="K111">
        <f>IF(SUMIFS(speedup!$E$2:$E$630,speedup!$A$2:$A$630,speed_up_result!A111,speedup!$B$2:$B$630,speed_up_result!$K$1,speedup!$C$2:$C$630,speed_up_result!C111,speedup!$D$2:$D$630,speed_up_result!D111)=0,"",SUMIFS(speedup!$E$2:$E$630,speedup!$A$2:$A$630,speed_up_result!A111,speedup!$B$2:$B$630,speed_up_result!$K$1,speedup!$C$2:$C$630,speed_up_result!C111,speedup!$D$2:$D$630,speed_up_result!D111))</f>
        <v>0.75992544959573105</v>
      </c>
      <c r="L111" t="str">
        <f t="shared" si="11"/>
        <v/>
      </c>
      <c r="M111">
        <f t="shared" si="12"/>
        <v>7.0352059576121935</v>
      </c>
      <c r="N111" t="str">
        <f t="shared" si="13"/>
        <v/>
      </c>
      <c r="O111" t="str">
        <f t="shared" si="14"/>
        <v/>
      </c>
      <c r="P111">
        <f t="shared" si="15"/>
        <v>6.517821990155511</v>
      </c>
      <c r="Q111">
        <f t="shared" si="16"/>
        <v>4.5684427698361398</v>
      </c>
    </row>
    <row r="112" spans="1:17" x14ac:dyDescent="0.2">
      <c r="A112" t="s">
        <v>3</v>
      </c>
      <c r="B112" t="s">
        <v>5</v>
      </c>
      <c r="C112" t="s">
        <v>12</v>
      </c>
      <c r="D112">
        <v>16</v>
      </c>
      <c r="E112">
        <v>0.16826213808620599</v>
      </c>
      <c r="F112" t="str">
        <f>IF(SUMIFS(speedup!$E$2:$E$630,speedup!$A$2:$A$630,A112,speedup!$B$2:$B$630,speed_up_result!$F$1,speedup!$C$2:$C$630,speed_up_result!C112,speedup!$D$2:$D$630,speed_up_result!D112)=0,"",SUMIFS(speedup!$E$2:$E$630,speedup!$A$2:$A$630,A112,speedup!$B$2:$B$630,speed_up_result!$F$1,speedup!$C$2:$C$630,speed_up_result!C112,speedup!$D$2:$D$630,speed_up_result!D112))</f>
        <v/>
      </c>
      <c r="G112">
        <f>IF(SUMIFS(speedup!$E$2:$E$630,speedup!$A$2:$A$630,speed_up_result!A112,speedup!$B$2:$B$630,speed_up_result!$G$1,speedup!$C$2:$C$630,speed_up_result!C112,speedup!$D$2:$D$630,speed_up_result!D112)=0,"",SUMIFS(speedup!$E$2:$E$630,speedup!$A$2:$A$630,speed_up_result!A112,speedup!$B$2:$B$630,speed_up_result!$G$1,speedup!$C$2:$C$630,speed_up_result!C112,speedup!$D$2:$D$630,speed_up_result!D112))</f>
        <v>1.0945834262030401</v>
      </c>
      <c r="H112" t="str">
        <f>IF(SUMIFS(speedup!$E$2:$E$630,speedup!$A$2:$A$630,speed_up_result!A112,speedup!$B$2:$B$630,speed_up_result!$H$1,speedup!$C$2:$C$630,speed_up_result!C112,speedup!$D$2:$D$630,speed_up_result!D112)=0,"",SUMIFS(speedup!$E$2:$E$630,speedup!$A$2:$A$630,speed_up_result!A112,speedup!$B$2:$B$630,speed_up_result!$H$1,speedup!$C$2:$C$630,speed_up_result!C112,speedup!$D$2:$D$630,speed_up_result!D112))</f>
        <v/>
      </c>
      <c r="I112" t="str">
        <f>IF(SUMIFS(speedup!$E$2:$E$630,speedup!$A$2:$A$630,speed_up_result!A112,speedup!$B$2:$B$630,speed_up_result!$I$1,speedup!$C$2:$C$630,speed_up_result!C112,speedup!$D$2:$D$630,speed_up_result!D112)=0,"",SUMIFS(speedup!$E$2:$E$630,speedup!$A$2:$A$630,speed_up_result!A112,speedup!$B$2:$B$630,speed_up_result!$I$1,speedup!$C$2:$C$630,speed_up_result!C112,speedup!$D$2:$D$630,speed_up_result!D112))</f>
        <v/>
      </c>
      <c r="J112">
        <f>IF(SUMIFS(speedup!$E$2:$E$630,speedup!$A$2:$A$630,speed_up_result!A112,speedup!$B$2:$B$630,speed_up_result!$J$1,speedup!$C$2:$C$630,speed_up_result!C112,speedup!$D$2:$D$630,speed_up_result!D112)=0,"",SUMIFS(speedup!$E$2:$E$630,speedup!$A$2:$A$630,speed_up_result!A112,speedup!$B$2:$B$630,speed_up_result!$J$1,speedup!$C$2:$C$630,speed_up_result!C112,speedup!$D$2:$D$630,speed_up_result!D112))</f>
        <v>1.0227274120628</v>
      </c>
      <c r="K112">
        <f>IF(SUMIFS(speedup!$E$2:$E$630,speedup!$A$2:$A$630,speed_up_result!A112,speedup!$B$2:$B$630,speed_up_result!$K$1,speedup!$C$2:$C$630,speed_up_result!C112,speedup!$D$2:$D$630,speed_up_result!D112)=0,"",SUMIFS(speedup!$E$2:$E$630,speedup!$A$2:$A$630,speed_up_result!A112,speedup!$B$2:$B$630,speed_up_result!$K$1,speedup!$C$2:$C$630,speed_up_result!C112,speedup!$D$2:$D$630,speed_up_result!D112))</f>
        <v>0.878713147312987</v>
      </c>
      <c r="L112" t="str">
        <f t="shared" si="11"/>
        <v/>
      </c>
      <c r="M112">
        <f t="shared" si="12"/>
        <v>5.5052271334044889</v>
      </c>
      <c r="N112" t="str">
        <f t="shared" si="13"/>
        <v/>
      </c>
      <c r="O112" t="str">
        <f t="shared" si="14"/>
        <v/>
      </c>
      <c r="P112">
        <f t="shared" si="15"/>
        <v>5.0781791060970862</v>
      </c>
      <c r="Q112">
        <f t="shared" si="16"/>
        <v>4.2222868276093974</v>
      </c>
    </row>
    <row r="113" spans="1:17" x14ac:dyDescent="0.2">
      <c r="A113" t="s">
        <v>3</v>
      </c>
      <c r="B113" t="s">
        <v>5</v>
      </c>
      <c r="C113" t="s">
        <v>12</v>
      </c>
      <c r="D113">
        <v>17</v>
      </c>
      <c r="E113">
        <v>0.55175604773502696</v>
      </c>
      <c r="F113" t="str">
        <f>IF(SUMIFS(speedup!$E$2:$E$630,speedup!$A$2:$A$630,A113,speedup!$B$2:$B$630,speed_up_result!$F$1,speedup!$C$2:$C$630,speed_up_result!C113,speedup!$D$2:$D$630,speed_up_result!D113)=0,"",SUMIFS(speedup!$E$2:$E$630,speedup!$A$2:$A$630,A113,speedup!$B$2:$B$630,speed_up_result!$F$1,speedup!$C$2:$C$630,speed_up_result!C113,speedup!$D$2:$D$630,speed_up_result!D113))</f>
        <v/>
      </c>
      <c r="G113">
        <f>IF(SUMIFS(speedup!$E$2:$E$630,speedup!$A$2:$A$630,speed_up_result!A113,speedup!$B$2:$B$630,speed_up_result!$G$1,speedup!$C$2:$C$630,speed_up_result!C113,speedup!$D$2:$D$630,speed_up_result!D113)=0,"",SUMIFS(speedup!$E$2:$E$630,speedup!$A$2:$A$630,speed_up_result!A113,speedup!$B$2:$B$630,speed_up_result!$G$1,speedup!$C$2:$C$630,speed_up_result!C113,speedup!$D$2:$D$630,speed_up_result!D113))</f>
        <v>1.1115464430588899</v>
      </c>
      <c r="H113" t="str">
        <f>IF(SUMIFS(speedup!$E$2:$E$630,speedup!$A$2:$A$630,speed_up_result!A113,speedup!$B$2:$B$630,speed_up_result!$H$1,speedup!$C$2:$C$630,speed_up_result!C113,speedup!$D$2:$D$630,speed_up_result!D113)=0,"",SUMIFS(speedup!$E$2:$E$630,speedup!$A$2:$A$630,speed_up_result!A113,speedup!$B$2:$B$630,speed_up_result!$H$1,speedup!$C$2:$C$630,speed_up_result!C113,speedup!$D$2:$D$630,speed_up_result!D113))</f>
        <v/>
      </c>
      <c r="I113" t="str">
        <f>IF(SUMIFS(speedup!$E$2:$E$630,speedup!$A$2:$A$630,speed_up_result!A113,speedup!$B$2:$B$630,speed_up_result!$I$1,speedup!$C$2:$C$630,speed_up_result!C113,speedup!$D$2:$D$630,speed_up_result!D113)=0,"",SUMIFS(speedup!$E$2:$E$630,speedup!$A$2:$A$630,speed_up_result!A113,speedup!$B$2:$B$630,speed_up_result!$I$1,speedup!$C$2:$C$630,speed_up_result!C113,speedup!$D$2:$D$630,speed_up_result!D113))</f>
        <v/>
      </c>
      <c r="J113">
        <f>IF(SUMIFS(speedup!$E$2:$E$630,speedup!$A$2:$A$630,speed_up_result!A113,speedup!$B$2:$B$630,speed_up_result!$J$1,speedup!$C$2:$C$630,speed_up_result!C113,speedup!$D$2:$D$630,speed_up_result!D113)=0,"",SUMIFS(speedup!$E$2:$E$630,speedup!$A$2:$A$630,speed_up_result!A113,speedup!$B$2:$B$630,speed_up_result!$J$1,speedup!$C$2:$C$630,speed_up_result!C113,speedup!$D$2:$D$630,speed_up_result!D113))</f>
        <v>1.04358261458727</v>
      </c>
      <c r="K113">
        <f>IF(SUMIFS(speedup!$E$2:$E$630,speedup!$A$2:$A$630,speed_up_result!A113,speedup!$B$2:$B$630,speed_up_result!$K$1,speedup!$C$2:$C$630,speed_up_result!C113,speedup!$D$2:$D$630,speed_up_result!D113)=0,"",SUMIFS(speedup!$E$2:$E$630,speedup!$A$2:$A$630,speed_up_result!A113,speedup!$B$2:$B$630,speed_up_result!$K$1,speedup!$C$2:$C$630,speed_up_result!C113,speedup!$D$2:$D$630,speed_up_result!D113))</f>
        <v>1.02047554866687</v>
      </c>
      <c r="L113" t="str">
        <f t="shared" si="11"/>
        <v/>
      </c>
      <c r="M113">
        <f t="shared" si="12"/>
        <v>1.0145614128233253</v>
      </c>
      <c r="N113" t="str">
        <f t="shared" si="13"/>
        <v/>
      </c>
      <c r="O113" t="str">
        <f t="shared" si="14"/>
        <v/>
      </c>
      <c r="P113">
        <f t="shared" si="15"/>
        <v>0.89138409786572148</v>
      </c>
      <c r="Q113">
        <f t="shared" si="16"/>
        <v>0.84950496302840506</v>
      </c>
    </row>
    <row r="114" spans="1:17" x14ac:dyDescent="0.2">
      <c r="A114" t="s">
        <v>3</v>
      </c>
      <c r="B114" t="s">
        <v>5</v>
      </c>
      <c r="C114" t="s">
        <v>12</v>
      </c>
      <c r="D114">
        <v>18</v>
      </c>
      <c r="E114">
        <v>0.84315167455112205</v>
      </c>
      <c r="F114" t="str">
        <f>IF(SUMIFS(speedup!$E$2:$E$630,speedup!$A$2:$A$630,A114,speedup!$B$2:$B$630,speed_up_result!$F$1,speedup!$C$2:$C$630,speed_up_result!C114,speedup!$D$2:$D$630,speed_up_result!D114)=0,"",SUMIFS(speedup!$E$2:$E$630,speedup!$A$2:$A$630,A114,speedup!$B$2:$B$630,speed_up_result!$F$1,speedup!$C$2:$C$630,speed_up_result!C114,speedup!$D$2:$D$630,speed_up_result!D114))</f>
        <v/>
      </c>
      <c r="G114">
        <f>IF(SUMIFS(speedup!$E$2:$E$630,speedup!$A$2:$A$630,speed_up_result!A114,speedup!$B$2:$B$630,speed_up_result!$G$1,speedup!$C$2:$C$630,speed_up_result!C114,speedup!$D$2:$D$630,speed_up_result!D114)=0,"",SUMIFS(speedup!$E$2:$E$630,speedup!$A$2:$A$630,speed_up_result!A114,speedup!$B$2:$B$630,speed_up_result!$G$1,speedup!$C$2:$C$630,speed_up_result!C114,speedup!$D$2:$D$630,speed_up_result!D114))</f>
        <v>1.17053954601287</v>
      </c>
      <c r="H114" t="str">
        <f>IF(SUMIFS(speedup!$E$2:$E$630,speedup!$A$2:$A$630,speed_up_result!A114,speedup!$B$2:$B$630,speed_up_result!$H$1,speedup!$C$2:$C$630,speed_up_result!C114,speedup!$D$2:$D$630,speed_up_result!D114)=0,"",SUMIFS(speedup!$E$2:$E$630,speedup!$A$2:$A$630,speed_up_result!A114,speedup!$B$2:$B$630,speed_up_result!$H$1,speedup!$C$2:$C$630,speed_up_result!C114,speedup!$D$2:$D$630,speed_up_result!D114))</f>
        <v/>
      </c>
      <c r="I114" t="str">
        <f>IF(SUMIFS(speedup!$E$2:$E$630,speedup!$A$2:$A$630,speed_up_result!A114,speedup!$B$2:$B$630,speed_up_result!$I$1,speedup!$C$2:$C$630,speed_up_result!C114,speedup!$D$2:$D$630,speed_up_result!D114)=0,"",SUMIFS(speedup!$E$2:$E$630,speedup!$A$2:$A$630,speed_up_result!A114,speedup!$B$2:$B$630,speed_up_result!$I$1,speedup!$C$2:$C$630,speed_up_result!C114,speedup!$D$2:$D$630,speed_up_result!D114))</f>
        <v/>
      </c>
      <c r="J114">
        <f>IF(SUMIFS(speedup!$E$2:$E$630,speedup!$A$2:$A$630,speed_up_result!A114,speedup!$B$2:$B$630,speed_up_result!$J$1,speedup!$C$2:$C$630,speed_up_result!C114,speedup!$D$2:$D$630,speed_up_result!D114)=0,"",SUMIFS(speedup!$E$2:$E$630,speedup!$A$2:$A$630,speed_up_result!A114,speedup!$B$2:$B$630,speed_up_result!$J$1,speedup!$C$2:$C$630,speed_up_result!C114,speedup!$D$2:$D$630,speed_up_result!D114))</f>
        <v>1.03975671735303</v>
      </c>
      <c r="K114">
        <f>IF(SUMIFS(speedup!$E$2:$E$630,speedup!$A$2:$A$630,speed_up_result!A114,speedup!$B$2:$B$630,speed_up_result!$K$1,speedup!$C$2:$C$630,speed_up_result!C114,speedup!$D$2:$D$630,speed_up_result!D114)=0,"",SUMIFS(speedup!$E$2:$E$630,speedup!$A$2:$A$630,speed_up_result!A114,speedup!$B$2:$B$630,speed_up_result!$K$1,speedup!$C$2:$C$630,speed_up_result!C114,speedup!$D$2:$D$630,speed_up_result!D114))</f>
        <v>1.04199605721693</v>
      </c>
      <c r="L114" t="str">
        <f t="shared" si="11"/>
        <v/>
      </c>
      <c r="M114">
        <f t="shared" si="12"/>
        <v>0.38829060220516443</v>
      </c>
      <c r="N114" t="str">
        <f t="shared" si="13"/>
        <v/>
      </c>
      <c r="O114" t="str">
        <f t="shared" si="14"/>
        <v/>
      </c>
      <c r="P114">
        <f t="shared" si="15"/>
        <v>0.23317873727354765</v>
      </c>
      <c r="Q114">
        <f t="shared" si="16"/>
        <v>0.23583465308500862</v>
      </c>
    </row>
    <row r="115" spans="1:17" x14ac:dyDescent="0.2">
      <c r="A115" t="s">
        <v>3</v>
      </c>
      <c r="B115" t="s">
        <v>5</v>
      </c>
      <c r="C115" t="s">
        <v>12</v>
      </c>
      <c r="D115">
        <v>19</v>
      </c>
      <c r="E115">
        <v>1.0237774499257399</v>
      </c>
      <c r="F115" t="str">
        <f>IF(SUMIFS(speedup!$E$2:$E$630,speedup!$A$2:$A$630,A115,speedup!$B$2:$B$630,speed_up_result!$F$1,speedup!$C$2:$C$630,speed_up_result!C115,speedup!$D$2:$D$630,speed_up_result!D115)=0,"",SUMIFS(speedup!$E$2:$E$630,speedup!$A$2:$A$630,A115,speedup!$B$2:$B$630,speed_up_result!$F$1,speedup!$C$2:$C$630,speed_up_result!C115,speedup!$D$2:$D$630,speed_up_result!D115))</f>
        <v/>
      </c>
      <c r="G115">
        <f>IF(SUMIFS(speedup!$E$2:$E$630,speedup!$A$2:$A$630,speed_up_result!A115,speedup!$B$2:$B$630,speed_up_result!$G$1,speedup!$C$2:$C$630,speed_up_result!C115,speedup!$D$2:$D$630,speed_up_result!D115)=0,"",SUMIFS(speedup!$E$2:$E$630,speedup!$A$2:$A$630,speed_up_result!A115,speedup!$B$2:$B$630,speed_up_result!$G$1,speedup!$C$2:$C$630,speed_up_result!C115,speedup!$D$2:$D$630,speed_up_result!D115))</f>
        <v>1.25496264298756</v>
      </c>
      <c r="H115" t="str">
        <f>IF(SUMIFS(speedup!$E$2:$E$630,speedup!$A$2:$A$630,speed_up_result!A115,speedup!$B$2:$B$630,speed_up_result!$H$1,speedup!$C$2:$C$630,speed_up_result!C115,speedup!$D$2:$D$630,speed_up_result!D115)=0,"",SUMIFS(speedup!$E$2:$E$630,speedup!$A$2:$A$630,speed_up_result!A115,speedup!$B$2:$B$630,speed_up_result!$H$1,speedup!$C$2:$C$630,speed_up_result!C115,speedup!$D$2:$D$630,speed_up_result!D115))</f>
        <v/>
      </c>
      <c r="I115" t="str">
        <f>IF(SUMIFS(speedup!$E$2:$E$630,speedup!$A$2:$A$630,speed_up_result!A115,speedup!$B$2:$B$630,speed_up_result!$I$1,speedup!$C$2:$C$630,speed_up_result!C115,speedup!$D$2:$D$630,speed_up_result!D115)=0,"",SUMIFS(speedup!$E$2:$E$630,speedup!$A$2:$A$630,speed_up_result!A115,speedup!$B$2:$B$630,speed_up_result!$I$1,speedup!$C$2:$C$630,speed_up_result!C115,speedup!$D$2:$D$630,speed_up_result!D115))</f>
        <v/>
      </c>
      <c r="J115">
        <f>IF(SUMIFS(speedup!$E$2:$E$630,speedup!$A$2:$A$630,speed_up_result!A115,speedup!$B$2:$B$630,speed_up_result!$J$1,speedup!$C$2:$C$630,speed_up_result!C115,speedup!$D$2:$D$630,speed_up_result!D115)=0,"",SUMIFS(speedup!$E$2:$E$630,speedup!$A$2:$A$630,speed_up_result!A115,speedup!$B$2:$B$630,speed_up_result!$J$1,speedup!$C$2:$C$630,speed_up_result!C115,speedup!$D$2:$D$630,speed_up_result!D115))</f>
        <v>1.11903331014845</v>
      </c>
      <c r="K115">
        <f>IF(SUMIFS(speedup!$E$2:$E$630,speedup!$A$2:$A$630,speed_up_result!A115,speedup!$B$2:$B$630,speed_up_result!$K$1,speedup!$C$2:$C$630,speed_up_result!C115,speedup!$D$2:$D$630,speed_up_result!D115)=0,"",SUMIFS(speedup!$E$2:$E$630,speedup!$A$2:$A$630,speed_up_result!A115,speedup!$B$2:$B$630,speed_up_result!$K$1,speedup!$C$2:$C$630,speed_up_result!C115,speedup!$D$2:$D$630,speed_up_result!D115))</f>
        <v>1.1003753344217899</v>
      </c>
      <c r="L115" t="str">
        <f t="shared" si="11"/>
        <v/>
      </c>
      <c r="M115">
        <f t="shared" si="12"/>
        <v>0.2258158675780455</v>
      </c>
      <c r="N115" t="str">
        <f t="shared" si="13"/>
        <v/>
      </c>
      <c r="O115" t="str">
        <f t="shared" si="14"/>
        <v/>
      </c>
      <c r="P115">
        <f t="shared" si="15"/>
        <v>9.30435225249584E-2</v>
      </c>
      <c r="Q115">
        <f t="shared" si="16"/>
        <v>7.4818882269389819E-2</v>
      </c>
    </row>
    <row r="116" spans="1:17" x14ac:dyDescent="0.2">
      <c r="A116" t="s">
        <v>3</v>
      </c>
      <c r="B116" t="s">
        <v>5</v>
      </c>
      <c r="C116" t="s">
        <v>12</v>
      </c>
      <c r="D116">
        <v>20</v>
      </c>
      <c r="E116">
        <v>1.0318491902462199</v>
      </c>
      <c r="F116" t="str">
        <f>IF(SUMIFS(speedup!$E$2:$E$630,speedup!$A$2:$A$630,A116,speedup!$B$2:$B$630,speed_up_result!$F$1,speedup!$C$2:$C$630,speed_up_result!C116,speedup!$D$2:$D$630,speed_up_result!D116)=0,"",SUMIFS(speedup!$E$2:$E$630,speedup!$A$2:$A$630,A116,speedup!$B$2:$B$630,speed_up_result!$F$1,speedup!$C$2:$C$630,speed_up_result!C116,speedup!$D$2:$D$630,speed_up_result!D116))</f>
        <v/>
      </c>
      <c r="G116">
        <f>IF(SUMIFS(speedup!$E$2:$E$630,speedup!$A$2:$A$630,speed_up_result!A116,speedup!$B$2:$B$630,speed_up_result!$G$1,speedup!$C$2:$C$630,speed_up_result!C116,speedup!$D$2:$D$630,speed_up_result!D116)=0,"",SUMIFS(speedup!$E$2:$E$630,speedup!$A$2:$A$630,speed_up_result!A116,speedup!$B$2:$B$630,speed_up_result!$G$1,speedup!$C$2:$C$630,speed_up_result!C116,speedup!$D$2:$D$630,speed_up_result!D116))</f>
        <v>1.5129694143931001</v>
      </c>
      <c r="H116" t="str">
        <f>IF(SUMIFS(speedup!$E$2:$E$630,speedup!$A$2:$A$630,speed_up_result!A116,speedup!$B$2:$B$630,speed_up_result!$H$1,speedup!$C$2:$C$630,speed_up_result!C116,speedup!$D$2:$D$630,speed_up_result!D116)=0,"",SUMIFS(speedup!$E$2:$E$630,speedup!$A$2:$A$630,speed_up_result!A116,speedup!$B$2:$B$630,speed_up_result!$H$1,speedup!$C$2:$C$630,speed_up_result!C116,speedup!$D$2:$D$630,speed_up_result!D116))</f>
        <v/>
      </c>
      <c r="I116" t="str">
        <f>IF(SUMIFS(speedup!$E$2:$E$630,speedup!$A$2:$A$630,speed_up_result!A116,speedup!$B$2:$B$630,speed_up_result!$I$1,speedup!$C$2:$C$630,speed_up_result!C116,speedup!$D$2:$D$630,speed_up_result!D116)=0,"",SUMIFS(speedup!$E$2:$E$630,speedup!$A$2:$A$630,speed_up_result!A116,speedup!$B$2:$B$630,speed_up_result!$I$1,speedup!$C$2:$C$630,speed_up_result!C116,speedup!$D$2:$D$630,speed_up_result!D116))</f>
        <v/>
      </c>
      <c r="J116">
        <f>IF(SUMIFS(speedup!$E$2:$E$630,speedup!$A$2:$A$630,speed_up_result!A116,speedup!$B$2:$B$630,speed_up_result!$J$1,speedup!$C$2:$C$630,speed_up_result!C116,speedup!$D$2:$D$630,speed_up_result!D116)=0,"",SUMIFS(speedup!$E$2:$E$630,speedup!$A$2:$A$630,speed_up_result!A116,speedup!$B$2:$B$630,speed_up_result!$J$1,speedup!$C$2:$C$630,speed_up_result!C116,speedup!$D$2:$D$630,speed_up_result!D116))</f>
        <v>1.4469518661498999</v>
      </c>
      <c r="K116">
        <f>IF(SUMIFS(speedup!$E$2:$E$630,speedup!$A$2:$A$630,speed_up_result!A116,speedup!$B$2:$B$630,speed_up_result!$K$1,speedup!$C$2:$C$630,speed_up_result!C116,speedup!$D$2:$D$630,speed_up_result!D116)=0,"",SUMIFS(speedup!$E$2:$E$630,speedup!$A$2:$A$630,speed_up_result!A116,speedup!$B$2:$B$630,speed_up_result!$K$1,speedup!$C$2:$C$630,speed_up_result!C116,speedup!$D$2:$D$630,speed_up_result!D116))</f>
        <v>1.4178016662597599</v>
      </c>
      <c r="L116" t="str">
        <f t="shared" si="11"/>
        <v/>
      </c>
      <c r="M116">
        <f t="shared" si="12"/>
        <v>0.46626990522915013</v>
      </c>
      <c r="N116" t="str">
        <f t="shared" si="13"/>
        <v/>
      </c>
      <c r="O116" t="str">
        <f t="shared" si="14"/>
        <v/>
      </c>
      <c r="P116">
        <f t="shared" si="15"/>
        <v>0.40229006314830573</v>
      </c>
      <c r="Q116">
        <f t="shared" si="16"/>
        <v>0.37403961708924149</v>
      </c>
    </row>
    <row r="117" spans="1:17" x14ac:dyDescent="0.2">
      <c r="A117" t="s">
        <v>3</v>
      </c>
      <c r="B117" t="s">
        <v>5</v>
      </c>
      <c r="C117" t="s">
        <v>12</v>
      </c>
      <c r="D117">
        <v>21</v>
      </c>
      <c r="E117">
        <v>1.05329603734223</v>
      </c>
      <c r="F117" t="str">
        <f>IF(SUMIFS(speedup!$E$2:$E$630,speedup!$A$2:$A$630,A117,speedup!$B$2:$B$630,speed_up_result!$F$1,speedup!$C$2:$C$630,speed_up_result!C117,speedup!$D$2:$D$630,speed_up_result!D117)=0,"",SUMIFS(speedup!$E$2:$E$630,speedup!$A$2:$A$630,A117,speedup!$B$2:$B$630,speed_up_result!$F$1,speedup!$C$2:$C$630,speed_up_result!C117,speedup!$D$2:$D$630,speed_up_result!D117))</f>
        <v/>
      </c>
      <c r="G117">
        <f>IF(SUMIFS(speedup!$E$2:$E$630,speedup!$A$2:$A$630,speed_up_result!A117,speedup!$B$2:$B$630,speed_up_result!$G$1,speedup!$C$2:$C$630,speed_up_result!C117,speedup!$D$2:$D$630,speed_up_result!D117)=0,"",SUMIFS(speedup!$E$2:$E$630,speedup!$A$2:$A$630,speed_up_result!A117,speedup!$B$2:$B$630,speed_up_result!$G$1,speedup!$C$2:$C$630,speed_up_result!C117,speedup!$D$2:$D$630,speed_up_result!D117))</f>
        <v>2.4901008605957</v>
      </c>
      <c r="H117" t="str">
        <f>IF(SUMIFS(speedup!$E$2:$E$630,speedup!$A$2:$A$630,speed_up_result!A117,speedup!$B$2:$B$630,speed_up_result!$H$1,speedup!$C$2:$C$630,speed_up_result!C117,speedup!$D$2:$D$630,speed_up_result!D117)=0,"",SUMIFS(speedup!$E$2:$E$630,speedup!$A$2:$A$630,speed_up_result!A117,speedup!$B$2:$B$630,speed_up_result!$H$1,speedup!$C$2:$C$630,speed_up_result!C117,speedup!$D$2:$D$630,speed_up_result!D117))</f>
        <v/>
      </c>
      <c r="I117" t="str">
        <f>IF(SUMIFS(speedup!$E$2:$E$630,speedup!$A$2:$A$630,speed_up_result!A117,speedup!$B$2:$B$630,speed_up_result!$I$1,speedup!$C$2:$C$630,speed_up_result!C117,speedup!$D$2:$D$630,speed_up_result!D117)=0,"",SUMIFS(speedup!$E$2:$E$630,speedup!$A$2:$A$630,speed_up_result!A117,speedup!$B$2:$B$630,speed_up_result!$I$1,speedup!$C$2:$C$630,speed_up_result!C117,speedup!$D$2:$D$630,speed_up_result!D117))</f>
        <v/>
      </c>
      <c r="J117">
        <f>IF(SUMIFS(speedup!$E$2:$E$630,speedup!$A$2:$A$630,speed_up_result!A117,speedup!$B$2:$B$630,speed_up_result!$J$1,speedup!$C$2:$C$630,speed_up_result!C117,speedup!$D$2:$D$630,speed_up_result!D117)=0,"",SUMIFS(speedup!$E$2:$E$630,speedup!$A$2:$A$630,speed_up_result!A117,speedup!$B$2:$B$630,speed_up_result!$J$1,speedup!$C$2:$C$630,speed_up_result!C117,speedup!$D$2:$D$630,speed_up_result!D117))</f>
        <v>1.3005330562591499</v>
      </c>
      <c r="K117">
        <f>IF(SUMIFS(speedup!$E$2:$E$630,speedup!$A$2:$A$630,speed_up_result!A117,speedup!$B$2:$B$630,speed_up_result!$K$1,speedup!$C$2:$C$630,speed_up_result!C117,speedup!$D$2:$D$630,speed_up_result!D117)=0,"",SUMIFS(speedup!$E$2:$E$630,speedup!$A$2:$A$630,speed_up_result!A117,speedup!$B$2:$B$630,speed_up_result!$K$1,speedup!$C$2:$C$630,speed_up_result!C117,speedup!$D$2:$D$630,speed_up_result!D117))</f>
        <v>1.67461693286895</v>
      </c>
      <c r="L117" t="str">
        <f t="shared" si="11"/>
        <v/>
      </c>
      <c r="M117">
        <f t="shared" si="12"/>
        <v>1.3641035115625644</v>
      </c>
      <c r="N117" t="str">
        <f t="shared" si="13"/>
        <v/>
      </c>
      <c r="O117" t="str">
        <f t="shared" si="14"/>
        <v/>
      </c>
      <c r="P117">
        <f t="shared" si="15"/>
        <v>0.23472699996173008</v>
      </c>
      <c r="Q117">
        <f t="shared" si="16"/>
        <v>0.58988249599276199</v>
      </c>
    </row>
    <row r="118" spans="1:17" x14ac:dyDescent="0.2">
      <c r="A118" t="s">
        <v>3</v>
      </c>
      <c r="B118" t="s">
        <v>5</v>
      </c>
      <c r="C118" t="s">
        <v>12</v>
      </c>
      <c r="D118">
        <v>22</v>
      </c>
      <c r="E118">
        <v>1.1190587878227201</v>
      </c>
      <c r="F118" t="str">
        <f>IF(SUMIFS(speedup!$E$2:$E$630,speedup!$A$2:$A$630,A118,speedup!$B$2:$B$630,speed_up_result!$F$1,speedup!$C$2:$C$630,speed_up_result!C118,speedup!$D$2:$D$630,speed_up_result!D118)=0,"",SUMIFS(speedup!$E$2:$E$630,speedup!$A$2:$A$630,A118,speedup!$B$2:$B$630,speed_up_result!$F$1,speedup!$C$2:$C$630,speed_up_result!C118,speedup!$D$2:$D$630,speed_up_result!D118))</f>
        <v/>
      </c>
      <c r="G118">
        <f>IF(SUMIFS(speedup!$E$2:$E$630,speedup!$A$2:$A$630,speed_up_result!A118,speedup!$B$2:$B$630,speed_up_result!$G$1,speedup!$C$2:$C$630,speed_up_result!C118,speedup!$D$2:$D$630,speed_up_result!D118)=0,"",SUMIFS(speedup!$E$2:$E$630,speedup!$A$2:$A$630,speed_up_result!A118,speedup!$B$2:$B$630,speed_up_result!$G$1,speedup!$C$2:$C$630,speed_up_result!C118,speedup!$D$2:$D$630,speed_up_result!D118))</f>
        <v>3.6282963752746502</v>
      </c>
      <c r="H118" t="str">
        <f>IF(SUMIFS(speedup!$E$2:$E$630,speedup!$A$2:$A$630,speed_up_result!A118,speedup!$B$2:$B$630,speed_up_result!$H$1,speedup!$C$2:$C$630,speed_up_result!C118,speedup!$D$2:$D$630,speed_up_result!D118)=0,"",SUMIFS(speedup!$E$2:$E$630,speedup!$A$2:$A$630,speed_up_result!A118,speedup!$B$2:$B$630,speed_up_result!$H$1,speedup!$C$2:$C$630,speed_up_result!C118,speedup!$D$2:$D$630,speed_up_result!D118))</f>
        <v/>
      </c>
      <c r="I118" t="str">
        <f>IF(SUMIFS(speedup!$E$2:$E$630,speedup!$A$2:$A$630,speed_up_result!A118,speedup!$B$2:$B$630,speed_up_result!$I$1,speedup!$C$2:$C$630,speed_up_result!C118,speedup!$D$2:$D$630,speed_up_result!D118)=0,"",SUMIFS(speedup!$E$2:$E$630,speedup!$A$2:$A$630,speed_up_result!A118,speedup!$B$2:$B$630,speed_up_result!$I$1,speedup!$C$2:$C$630,speed_up_result!C118,speedup!$D$2:$D$630,speed_up_result!D118))</f>
        <v/>
      </c>
      <c r="J118" t="str">
        <f>IF(SUMIFS(speedup!$E$2:$E$630,speedup!$A$2:$A$630,speed_up_result!A118,speedup!$B$2:$B$630,speed_up_result!$J$1,speedup!$C$2:$C$630,speed_up_result!C118,speedup!$D$2:$D$630,speed_up_result!D118)=0,"",SUMIFS(speedup!$E$2:$E$630,speedup!$A$2:$A$630,speed_up_result!A118,speedup!$B$2:$B$630,speed_up_result!$J$1,speedup!$C$2:$C$630,speed_up_result!C118,speedup!$D$2:$D$630,speed_up_result!D118))</f>
        <v/>
      </c>
      <c r="K118">
        <f>IF(SUMIFS(speedup!$E$2:$E$630,speedup!$A$2:$A$630,speed_up_result!A118,speedup!$B$2:$B$630,speed_up_result!$K$1,speedup!$C$2:$C$630,speed_up_result!C118,speedup!$D$2:$D$630,speed_up_result!D118)=0,"",SUMIFS(speedup!$E$2:$E$630,speedup!$A$2:$A$630,speed_up_result!A118,speedup!$B$2:$B$630,speed_up_result!$K$1,speedup!$C$2:$C$630,speed_up_result!C118,speedup!$D$2:$D$630,speed_up_result!D118))</f>
        <v>2.4852159023284899</v>
      </c>
      <c r="L118" t="str">
        <f t="shared" si="11"/>
        <v/>
      </c>
      <c r="M118">
        <f t="shared" si="12"/>
        <v>2.2422750393069077</v>
      </c>
      <c r="N118" t="str">
        <f t="shared" si="13"/>
        <v/>
      </c>
      <c r="O118" t="str">
        <f t="shared" si="14"/>
        <v/>
      </c>
      <c r="P118" t="str">
        <f t="shared" si="15"/>
        <v/>
      </c>
      <c r="Q118">
        <f t="shared" si="16"/>
        <v>1.2208090668443012</v>
      </c>
    </row>
    <row r="119" spans="1:17" x14ac:dyDescent="0.2">
      <c r="A119" t="s">
        <v>3</v>
      </c>
      <c r="B119" t="s">
        <v>5</v>
      </c>
      <c r="C119" t="s">
        <v>12</v>
      </c>
      <c r="D119">
        <v>23</v>
      </c>
      <c r="E119">
        <v>1.2222960789998301</v>
      </c>
      <c r="F119" t="str">
        <f>IF(SUMIFS(speedup!$E$2:$E$630,speedup!$A$2:$A$630,A119,speedup!$B$2:$B$630,speed_up_result!$F$1,speedup!$C$2:$C$630,speed_up_result!C119,speedup!$D$2:$D$630,speed_up_result!D119)=0,"",SUMIFS(speedup!$E$2:$E$630,speedup!$A$2:$A$630,A119,speedup!$B$2:$B$630,speed_up_result!$F$1,speedup!$C$2:$C$630,speed_up_result!C119,speedup!$D$2:$D$630,speed_up_result!D119))</f>
        <v/>
      </c>
      <c r="G119" t="str">
        <f>IF(SUMIFS(speedup!$E$2:$E$630,speedup!$A$2:$A$630,speed_up_result!A119,speedup!$B$2:$B$630,speed_up_result!$G$1,speedup!$C$2:$C$630,speed_up_result!C119,speedup!$D$2:$D$630,speed_up_result!D119)=0,"",SUMIFS(speedup!$E$2:$E$630,speedup!$A$2:$A$630,speed_up_result!A119,speedup!$B$2:$B$630,speed_up_result!$G$1,speedup!$C$2:$C$630,speed_up_result!C119,speedup!$D$2:$D$630,speed_up_result!D119))</f>
        <v/>
      </c>
      <c r="H119" t="str">
        <f>IF(SUMIFS(speedup!$E$2:$E$630,speedup!$A$2:$A$630,speed_up_result!A119,speedup!$B$2:$B$630,speed_up_result!$H$1,speedup!$C$2:$C$630,speed_up_result!C119,speedup!$D$2:$D$630,speed_up_result!D119)=0,"",SUMIFS(speedup!$E$2:$E$630,speedup!$A$2:$A$630,speed_up_result!A119,speedup!$B$2:$B$630,speed_up_result!$H$1,speedup!$C$2:$C$630,speed_up_result!C119,speedup!$D$2:$D$630,speed_up_result!D119))</f>
        <v/>
      </c>
      <c r="I119" t="str">
        <f>IF(SUMIFS(speedup!$E$2:$E$630,speedup!$A$2:$A$630,speed_up_result!A119,speedup!$B$2:$B$630,speed_up_result!$I$1,speedup!$C$2:$C$630,speed_up_result!C119,speedup!$D$2:$D$630,speed_up_result!D119)=0,"",SUMIFS(speedup!$E$2:$E$630,speedup!$A$2:$A$630,speed_up_result!A119,speedup!$B$2:$B$630,speed_up_result!$I$1,speedup!$C$2:$C$630,speed_up_result!C119,speedup!$D$2:$D$630,speed_up_result!D119))</f>
        <v/>
      </c>
      <c r="J119" t="str">
        <f>IF(SUMIFS(speedup!$E$2:$E$630,speedup!$A$2:$A$630,speed_up_result!A119,speedup!$B$2:$B$630,speed_up_result!$J$1,speedup!$C$2:$C$630,speed_up_result!C119,speedup!$D$2:$D$630,speed_up_result!D119)=0,"",SUMIFS(speedup!$E$2:$E$630,speedup!$A$2:$A$630,speed_up_result!A119,speedup!$B$2:$B$630,speed_up_result!$J$1,speedup!$C$2:$C$630,speed_up_result!C119,speedup!$D$2:$D$630,speed_up_result!D119))</f>
        <v/>
      </c>
      <c r="K119">
        <f>IF(SUMIFS(speedup!$E$2:$E$630,speedup!$A$2:$A$630,speed_up_result!A119,speedup!$B$2:$B$630,speed_up_result!$K$1,speedup!$C$2:$C$630,speed_up_result!C119,speedup!$D$2:$D$630,speed_up_result!D119)=0,"",SUMIFS(speedup!$E$2:$E$630,speedup!$A$2:$A$630,speed_up_result!A119,speedup!$B$2:$B$630,speed_up_result!$K$1,speedup!$C$2:$C$630,speed_up_result!C119,speedup!$D$2:$D$630,speed_up_result!D119))</f>
        <v>5.3262226581573398</v>
      </c>
      <c r="L119" t="str">
        <f t="shared" si="11"/>
        <v/>
      </c>
      <c r="M119" t="str">
        <f t="shared" si="12"/>
        <v/>
      </c>
      <c r="N119" t="str">
        <f t="shared" si="13"/>
        <v/>
      </c>
      <c r="O119" t="str">
        <f t="shared" si="14"/>
        <v/>
      </c>
      <c r="P119" t="str">
        <f t="shared" si="15"/>
        <v/>
      </c>
      <c r="Q119">
        <f t="shared" si="16"/>
        <v>3.3575552189577795</v>
      </c>
    </row>
  </sheetData>
  <autoFilter ref="A1:Q120" xr:uid="{01C90D1D-2EB8-43AB-AA7B-DA2841341E2F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</vt:lpstr>
      <vt:lpstr>处理</vt:lpstr>
      <vt:lpstr>speedup</vt:lpstr>
      <vt:lpstr>speed_up_result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2022-12-01T05:43:53Z</dcterms:created>
  <dcterms:modified xsi:type="dcterms:W3CDTF">2022-12-01T08:51:34Z</dcterms:modified>
</cp:coreProperties>
</file>