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autoCompressPictures="0"/>
  <mc:AlternateContent xmlns:mc="http://schemas.openxmlformats.org/markup-compatibility/2006">
    <mc:Choice Requires="x15">
      <x15ac:absPath xmlns:x15ac="http://schemas.microsoft.com/office/spreadsheetml/2010/11/ac" url="C:\Users\miazh_000\Desktop\capstone\Mia\"/>
    </mc:Choice>
  </mc:AlternateContent>
  <xr:revisionPtr revIDLastSave="0" documentId="13_ncr:1_{57A5ECC2-6C69-473F-B73D-6EF56BDA47DE}" xr6:coauthVersionLast="45" xr6:coauthVersionMax="45" xr10:uidLastSave="{00000000-0000-0000-0000-000000000000}"/>
  <bookViews>
    <workbookView xWindow="-108" yWindow="-108" windowWidth="23256" windowHeight="12576" xr2:uid="{00000000-000D-0000-FFFF-FFFF00000000}"/>
  </bookViews>
  <sheets>
    <sheet name="Order 2007-2018" sheetId="13" r:id="rId1"/>
    <sheet name="Colored 2007-2018" sheetId="12" r:id="rId2"/>
    <sheet name="Reference" sheetId="10" r:id="rId3"/>
    <sheet name="LoanStats" sheetId="3" r:id="rId4"/>
    <sheet name="browseNotes" sheetId="6" r:id="rId5"/>
    <sheet name="RejectStats" sheetId="7" r:id="rId6"/>
    <sheet name="Sheet4" sheetId="14" r:id="rId7"/>
  </sheets>
  <definedNames>
    <definedName name="_xlnm._FilterDatabase" localSheetId="4" hidden="1">browseNotes!$A$1:$B$89</definedName>
    <definedName name="_xlnm._FilterDatabase" localSheetId="1" hidden="1">'Colored 2007-2018'!$A$1:$B$152</definedName>
    <definedName name="_xlnm._FilterDatabase" localSheetId="3" hidden="1">LoanStats!$A$1:$B$129</definedName>
    <definedName name="_xlnm._FilterDatabase" localSheetId="0" hidden="1">'Order 2007-2018'!$A$1:$B$152</definedName>
    <definedName name="_xlnm._FilterDatabase" localSheetId="5"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52" i="13" l="1"/>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B120" i="12"/>
  <c r="B63" i="12"/>
  <c r="B58" i="12"/>
  <c r="B56" i="12"/>
  <c r="B54" i="12"/>
  <c r="B52" i="12"/>
  <c r="B15" i="12"/>
  <c r="B10" i="12"/>
  <c r="B11" i="12"/>
  <c r="B12" i="12"/>
  <c r="B9" i="12"/>
  <c r="B8" i="12"/>
  <c r="B5" i="12"/>
  <c r="B3" i="12"/>
  <c r="B4" i="12"/>
  <c r="B6" i="12"/>
  <c r="B14" i="12"/>
  <c r="B13" i="12"/>
  <c r="B7" i="12"/>
  <c r="B29" i="12"/>
  <c r="B21" i="12"/>
  <c r="B24" i="12"/>
  <c r="B22" i="12"/>
  <c r="B33" i="12"/>
  <c r="B32" i="12"/>
  <c r="B23" i="12"/>
  <c r="B30" i="12"/>
  <c r="B19" i="12"/>
  <c r="B27" i="12"/>
  <c r="B31" i="12"/>
  <c r="B26" i="12"/>
  <c r="B20" i="12"/>
  <c r="B25" i="12"/>
  <c r="B28" i="12"/>
  <c r="B138" i="12"/>
  <c r="B40" i="12"/>
  <c r="B39" i="12"/>
  <c r="B35" i="12"/>
  <c r="B37" i="12"/>
  <c r="B38" i="12"/>
  <c r="B36" i="12"/>
  <c r="B34" i="12"/>
  <c r="B42" i="12"/>
  <c r="B114" i="12"/>
  <c r="B131" i="12"/>
  <c r="B130" i="12"/>
  <c r="B62" i="12"/>
  <c r="B121" i="12"/>
  <c r="B122" i="12"/>
  <c r="B129" i="12"/>
  <c r="B64" i="12"/>
  <c r="B134" i="12"/>
  <c r="B135" i="12"/>
  <c r="B128" i="12"/>
  <c r="B148" i="12"/>
  <c r="B45" i="12"/>
  <c r="B113" i="12"/>
  <c r="B68" i="12"/>
  <c r="B41" i="12"/>
  <c r="B139" i="12"/>
  <c r="B69" i="12"/>
  <c r="B61" i="12"/>
  <c r="B44" i="12"/>
  <c r="B150" i="12"/>
  <c r="B137" i="12"/>
  <c r="B141" i="12"/>
  <c r="B136" i="12"/>
  <c r="B132" i="12"/>
  <c r="B133" i="12"/>
  <c r="B123" i="12"/>
  <c r="B106" i="12"/>
  <c r="B104" i="12"/>
  <c r="B83" i="12"/>
  <c r="B71" i="12"/>
  <c r="B66" i="12"/>
  <c r="B65" i="12"/>
  <c r="B57" i="12"/>
  <c r="B126" i="12"/>
  <c r="B76" i="12"/>
  <c r="B75" i="12"/>
  <c r="B51" i="12"/>
  <c r="B50" i="12"/>
  <c r="B47" i="12"/>
  <c r="B49" i="12"/>
  <c r="B48" i="12"/>
  <c r="B67" i="12"/>
  <c r="B143" i="12"/>
  <c r="B115" i="12"/>
  <c r="B116" i="12"/>
  <c r="B98" i="12"/>
  <c r="B119" i="12"/>
  <c r="B118" i="12"/>
  <c r="B117" i="12"/>
  <c r="B142" i="12"/>
  <c r="B105" i="12"/>
  <c r="B72" i="12"/>
  <c r="B17" i="12"/>
  <c r="B18" i="12"/>
  <c r="B16" i="12"/>
  <c r="B2" i="12"/>
  <c r="B152" i="12"/>
  <c r="B60" i="12"/>
  <c r="B59" i="12"/>
  <c r="B82" i="12"/>
  <c r="B81" i="12"/>
  <c r="B80" i="12"/>
  <c r="B79" i="12"/>
  <c r="B103" i="12"/>
  <c r="B55" i="12"/>
  <c r="B127" i="12"/>
  <c r="B78" i="12"/>
  <c r="B77" i="12"/>
  <c r="B112" i="12"/>
  <c r="B149" i="12"/>
  <c r="B46" i="12"/>
  <c r="B125" i="12"/>
  <c r="B53" i="12"/>
  <c r="B124" i="12"/>
  <c r="B151" i="12"/>
  <c r="B147" i="12"/>
  <c r="B146" i="12"/>
  <c r="B145" i="12"/>
  <c r="B144" i="12"/>
  <c r="B140" i="12"/>
  <c r="B111" i="12"/>
  <c r="B110" i="12"/>
  <c r="B109" i="12"/>
  <c r="B108" i="12"/>
  <c r="B107" i="12"/>
  <c r="B102" i="12"/>
  <c r="B101" i="12"/>
  <c r="B100" i="12"/>
  <c r="B99" i="12"/>
  <c r="B97" i="12"/>
  <c r="B96" i="12"/>
  <c r="B95" i="12"/>
  <c r="B94" i="12"/>
  <c r="B93" i="12"/>
  <c r="B92" i="12"/>
  <c r="B91" i="12"/>
  <c r="B90" i="12"/>
  <c r="B89" i="12"/>
  <c r="B88" i="12"/>
  <c r="B87" i="12"/>
  <c r="B86" i="12"/>
  <c r="B85" i="12"/>
  <c r="B84" i="12"/>
  <c r="B74" i="12"/>
  <c r="B73" i="12"/>
  <c r="B70" i="12"/>
  <c r="B43" i="12"/>
</calcChain>
</file>

<file path=xl/sharedStrings.xml><?xml version="1.0" encoding="utf-8"?>
<sst xmlns="http://schemas.openxmlformats.org/spreadsheetml/2006/main" count="1585" uniqueCount="398">
  <si>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</si>
  <si>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</si>
  <si>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</si>
  <si>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</si>
  <si>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</si>
  <si>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</si>
  <si>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</si>
  <si>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</si>
  <si>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</si>
  <si>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</si>
  <si>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</si>
  <si>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</si>
  <si>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</si>
  <si>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</si>
  <si>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</si>
  <si>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</si>
  <si>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</si>
  <si>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</si>
  <si>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</si>
  <si>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</si>
  <si>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</si>
  <si>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</si>
  <si>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</si>
  <si>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</si>
  <si>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</si>
  <si>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</si>
  <si>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</si>
  <si>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</si>
  <si>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</si>
  <si>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</si>
  <si>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</si>
  <si>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</si>
  <si>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</si>
  <si>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</si>
  <si>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</si>
  <si>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</si>
  <si>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</si>
  <si>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</si>
  <si>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</si>
  <si>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</si>
  <si>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</si>
  <si>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</si>
  <si>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</si>
  <si>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</si>
  <si>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</si>
  <si>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</si>
  <si>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</si>
  <si>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</si>
  <si>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</si>
  <si>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</si>
  <si>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</si>
  <si>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</si>
  <si>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</si>
  <si>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</si>
  <si>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</si>
  <si>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</si>
  <si>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</si>
  <si>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</si>
  <si>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</si>
  <si>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</si>
  <si>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</si>
  <si>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</si>
  <si>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</si>
  <si>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</si>
  <si>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</si>
  <si>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</si>
  <si>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</si>
  <si>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</si>
  <si>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</si>
  <si>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</si>
  <si>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</si>
  <si>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</si>
  <si>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</si>
  <si>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</si>
  <si>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</si>
  <si>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</si>
  <si>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</si>
  <si>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</si>
  <si>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</si>
  <si>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</si>
  <si>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</si>
  <si>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</si>
  <si>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</si>
  <si>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</si>
  <si>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</si>
  <si>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</si>
  <si>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</si>
  <si>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</si>
  <si>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</si>
  <si>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</si>
  <si>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</si>
  <si>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</si>
  <si>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</si>
  <si>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</si>
  <si>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</si>
  <si>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</si>
  <si>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</si>
  <si>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</si>
  <si>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</si>
  <si>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</si>
  <si>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</si>
  <si>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</si>
  <si>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</si>
  <si>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</si>
  <si>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</si>
  <si>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</si>
  <si>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</si>
  <si>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</si>
  <si>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</si>
  <si>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</si>
  <si>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</si>
  <si>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</si>
  <si>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</si>
  <si>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</si>
  <si>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</si>
  <si>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</si>
  <si>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</si>
  <si>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</si>
  <si>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</si>
  <si>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</si>
  <si>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</si>
  <si>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</si>
  <si>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</si>
  <si>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</si>
  <si>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</si>
  <si>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</si>
  <si>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</si>
  <si>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</si>
  <si>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</si>
  <si>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</si>
  <si>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</si>
  <si>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</si>
  <si>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</si>
  <si>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</si>
  <si>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</si>
  <si>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</si>
  <si>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</si>
  <si>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</si>
  <si>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</si>
  <si>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</si>
  <si>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</si>
  <si>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</si>
  <si>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</si>
  <si>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</si>
  <si>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</si>
  <si>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</si>
  <si>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</si>
  <si>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</si>
  <si>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</si>
  <si>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</si>
  <si>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</si>
  <si>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</si>
  <si>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</si>
  <si>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</si>
  <si>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</si>
  <si>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</si>
  <si>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</si>
  <si>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</si>
  <si>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</si>
  <si>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</si>
  <si>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</si>
  <si>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</si>
  <si>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</si>
  <si>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</si>
  <si>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</si>
  <si>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</si>
  <si>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</si>
  <si>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</si>
  <si>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</si>
  <si>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</si>
  <si>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</si>
  <si>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</si>
  <si>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</si>
  <si>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</si>
  <si>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</si>
  <si>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</si>
  <si>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</si>
  <si>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</si>
  <si>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</si>
  <si>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</si>
  <si>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</si>
  <si>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</si>
  <si>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</si>
  <si>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</si>
  <si>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</si>
  <si>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</si>
  <si>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</si>
  <si>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</si>
  <si>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</si>
  <si>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</si>
  <si>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</si>
  <si>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</si>
  <si>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</si>
  <si>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</si>
  <si>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</si>
  <si>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</si>
  <si>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</si>
  <si>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</si>
  <si>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</si>
  <si>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</si>
  <si>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</si>
  <si>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</si>
  <si>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</si>
  <si>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</si>
  <si>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</si>
  <si>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</si>
  <si>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</si>
  <si>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</si>
  <si>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</si>
  <si>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</si>
  <si>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</si>
  <si>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</si>
  <si>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</si>
  <si>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</si>
  <si>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</si>
  <si>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</si>
  <si>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</si>
  <si>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</si>
  <si>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</si>
  <si>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</si>
  <si>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</si>
  <si>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</si>
  <si>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</si>
  <si>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</si>
  <si>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</si>
  <si>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</si>
  <si>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</si>
  <si>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</si>
  <si>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</si>
  <si>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</si>
  <si>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</si>
  <si>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</si>
  <si>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</si>
  <si>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</si>
  <si>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</si>
  <si>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</si>
  <si>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</si>
  <si>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</si>
  <si>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</si>
  <si>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</si>
  <si>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</si>
  <si>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</si>
  <si>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</si>
  <si>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</si>
  <si>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</si>
  <si>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</si>
  <si>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</si>
  <si>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</si>
  <si>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</si>
  <si>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</si>
  <si>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</si>
  <si>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</si>
  <si>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</si>
  <si>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</si>
  <si>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</si>
  <si>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</si>
  <si>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</si>
  <si>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</si>
  <si>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</si>
  <si>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</si>
  <si>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</si>
  <si>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</si>
  <si>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</si>
  <si>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</si>
  <si>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</si>
  <si>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</si>
  <si>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</si>
  <si>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</si>
  <si>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</si>
  <si>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</si>
  <si>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</si>
  <si>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</si>
  <si>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</si>
  <si>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</si>
  <si>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</si>
  <si>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</si>
  <si>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</si>
  <si>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</si>
  <si>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</si>
  <si>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</si>
  <si>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</si>
  <si>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</si>
  <si>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</si>
  <si>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</si>
  <si>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</si>
  <si>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</si>
  <si>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</si>
  <si>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</si>
  <si>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</si>
  <si>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</si>
  <si>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</si>
  <si>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</si>
  <si>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</si>
  <si>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</si>
  <si>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</si>
  <si>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</si>
  <si>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</si>
  <si>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</si>
  <si>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</si>
  <si>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</si>
  <si>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</si>
  <si>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</si>
  <si>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</si>
  <si>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</si>
  <si>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</si>
  <si>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</si>
  <si>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</si>
  <si>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</si>
  <si>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</si>
  <si>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</si>
  <si>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</si>
  <si>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</si>
  <si>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</si>
  <si>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</si>
  <si>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</si>
  <si>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</si>
  <si>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</si>
  <si>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</si>
  <si>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</si>
  <si>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</si>
  <si>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</si>
  <si>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</si>
  <si>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</si>
  <si>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</si>
  <si>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</si>
  <si>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</si>
  <si>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</si>
  <si>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</si>
  <si>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</si>
  <si>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</si>
  <si>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</si>
  <si>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</si>
  <si>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</si>
  <si>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</si>
  <si>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</si>
  <si>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</si>
  <si>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</si>
  <si>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</si>
  <si>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</si>
  <si>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</si>
  <si>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</si>
  <si>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</si>
  <si>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</si>
  <si>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</si>
  <si>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</si>
  <si>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</si>
  <si>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</si>
  <si>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</si>
  <si>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</si>
  <si>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</si>
  <si>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</si>
  <si>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</si>
  <si>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</si>
  <si>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</si>
  <si>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</si>
  <si>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</si>
  <si>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</si>
  <si>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</si>
  <si>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</si>
  <si>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</si>
  <si>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</si>
  <si>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</si>
  <si>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</si>
  <si>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</si>
  <si>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</si>
  <si>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</si>
  <si>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</si>
  <si>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</si>
  <si>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</si>
  <si>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</si>
  <si>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</si>
  <si>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</si>
  <si>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</si>
  <si>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</si>
  <si>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</si>
  <si>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</si>
  <si>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</si>
  <si>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</si>
  <si>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</si>
  <si>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</si>
  <si>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</si>
  <si>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</si>
  <si>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</si>
  <si>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verification_status_joint</t>
  </si>
  <si>
    <t>total_rev_hi_lim</t>
  </si>
  <si>
    <t xml:space="preserve">Accepted Column Names </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</si>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</sst>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tint="-0.249977111117893"/>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3">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xf numFmtId="0" fontId="18" fillId="33" borderId="0" xfId="0" applyFont="1" applyFill="1" applyBorder="1" applyAlignment="1">
      <alignment horizontal="left"/>
    </xf>
    <xf numFmtId="0" fontId="0" fillId="0" borderId="0" xfId="0" applyAlignment="1">
      <alignment horizontal="left"/>
    </xf>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cellXfs>
  <cellStyles count="9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7812-7025-449B-AAC6-F5B5BA0859F0}">
  <dimension ref="A1:B152"/>
  <sheetViews>
    <sheetView tabSelected="1" topLeftCell="A2" workbookViewId="0">
      <selection activeCell="B159" sqref="B159"/>
    </sheetView>
  </sheetViews>
  <sheetFormatPr defaultRowHeight="14.4" x14ac:dyDescent="0.3"/>
  <cols>
    <col min="1" max="1" width="27.77734375" bestFit="1" customWidth="1"/>
    <col min="2" max="2" width="84.44140625" style="26" customWidth="1"/>
  </cols>
  <sheetData>
    <row r="1" spans="1:2" ht="15.6" x14ac:dyDescent="0.3">
      <c r="A1" s="16" t="s">
        <v>385</v>
      </c>
      <c r="B1" s="25" t="s">
        <v>48</v>
      </c>
    </row>
    <row r="2" spans="1:2" x14ac:dyDescent="0.3">
      <c r="A2" s="32" t="s">
        <v>0</v>
      </c>
      <c r="B2" s="26" t="str">
        <f>VLOOKUP(A2,Reference!$A$1:$B$280,2,FALSE)</f>
        <v>A unique LC assigned ID for the loan listing.</v>
      </c>
    </row>
    <row r="3" spans="1:2" x14ac:dyDescent="0.3">
      <c r="A3" s="32" t="s">
        <v>1</v>
      </c>
      <c r="B3" s="26" t="str">
        <f>VLOOKUP(A3,Reference!$A$1:$B$280,2,FALSE)</f>
        <v>A unique LC assigned Id for the borrower member.</v>
      </c>
    </row>
    <row r="4" spans="1:2" x14ac:dyDescent="0.3">
      <c r="A4" s="32" t="s">
        <v>2</v>
      </c>
      <c r="B4" s="26" t="str">
        <f>VLOOKUP(A4,Reference!$A$1:$B$280,2,FALSE)</f>
        <v>The listed amount of the loan applied for by the borrower. If at some point in time, the credit department reduces the loan amount, then it will be reflected in this value.</v>
      </c>
    </row>
    <row r="5" spans="1:2" x14ac:dyDescent="0.3">
      <c r="A5" s="32" t="s">
        <v>3</v>
      </c>
      <c r="B5" s="26" t="str">
        <f>VLOOKUP(A5,Reference!$A$1:$B$280,2,FALSE)</f>
        <v>The total amount committed to that loan at that point in time.</v>
      </c>
    </row>
    <row r="6" spans="1:2" x14ac:dyDescent="0.3">
      <c r="A6" s="32" t="s">
        <v>4</v>
      </c>
      <c r="B6" s="26" t="str">
        <f>VLOOKUP(A6,Reference!$A$1:$B$280,2,FALSE)</f>
        <v>The total amount committed by investors for that loan at that point in time.</v>
      </c>
    </row>
    <row r="7" spans="1:2" x14ac:dyDescent="0.3">
      <c r="A7" s="32" t="s">
        <v>5</v>
      </c>
      <c r="B7" s="26" t="str">
        <f>VLOOKUP(A7,Reference!$A$1:$B$280,2,FALSE)</f>
        <v>The number of payments on the loan. Values are in months and can be either 36 or 60.</v>
      </c>
    </row>
    <row r="8" spans="1:2" x14ac:dyDescent="0.3">
      <c r="A8" s="32" t="s">
        <v>6</v>
      </c>
      <c r="B8" s="26" t="str">
        <f>VLOOKUP(A8,Reference!$A$1:$B$280,2,FALSE)</f>
        <v>Interest Rate on the loan</v>
      </c>
    </row>
    <row r="9" spans="1:2" x14ac:dyDescent="0.3">
      <c r="A9" s="32" t="s">
        <v>7</v>
      </c>
      <c r="B9" s="26" t="str">
        <f>VLOOKUP(A9,Reference!$A$1:$B$280,2,FALSE)</f>
        <v>The monthly payment owed by the borrower if the loan originates.</v>
      </c>
    </row>
    <row r="10" spans="1:2" x14ac:dyDescent="0.3">
      <c r="A10" s="32" t="s">
        <v>8</v>
      </c>
      <c r="B10" s="26" t="str">
        <f>VLOOKUP(A10,Reference!$A$1:$B$280,2,FALSE)</f>
        <v>LC assigned loan grade</v>
      </c>
    </row>
    <row r="11" spans="1:2" x14ac:dyDescent="0.3">
      <c r="A11" s="32" t="s">
        <v>9</v>
      </c>
      <c r="B11" s="26" t="str">
        <f>VLOOKUP(A11,Reference!$A$1:$B$280,2,FALSE)</f>
        <v>LC assigned loan subgrade</v>
      </c>
    </row>
    <row r="12" spans="1:2" x14ac:dyDescent="0.3">
      <c r="A12" s="32" t="s">
        <v>166</v>
      </c>
      <c r="B12" s="26" t="str">
        <f>VLOOKUP(A12,Reference!$A$1:$B$280,2,FALSE)</f>
        <v>The job title supplied by the Borrower when applying for the loan.*</v>
      </c>
    </row>
    <row r="13" spans="1:2" x14ac:dyDescent="0.3">
      <c r="A13" s="32" t="s">
        <v>10</v>
      </c>
      <c r="B13" s="26" t="str">
        <f>VLOOKUP(A13,Reference!$A$1:$B$280,2,FALSE)</f>
        <v xml:space="preserve">Employment length in years. Possible values are between 0 and 10 where 0 means less than one year and 10 means ten or more years. </v>
      </c>
    </row>
    <row r="14" spans="1:2" x14ac:dyDescent="0.3">
      <c r="A14" s="32" t="s">
        <v>11</v>
      </c>
      <c r="B14" s="26" t="str">
        <f>VLOOKUP(A14,Reference!$A$1:$B$280,2,FALSE)</f>
        <v>The home ownership status provided by the borrower during registration or obtained from the credit report. Our values are: RENT, OWN, MORTGAGE, OTHER</v>
      </c>
    </row>
    <row r="15" spans="1:2" x14ac:dyDescent="0.3">
      <c r="A15" s="32" t="s">
        <v>12</v>
      </c>
      <c r="B15" s="26" t="str">
        <f>VLOOKUP(A15,Reference!$A$1:$B$280,2,FALSE)</f>
        <v>The self-reported annual income provided by the borrower during registration.</v>
      </c>
    </row>
    <row r="16" spans="1:2" x14ac:dyDescent="0.3">
      <c r="A16" s="32" t="s">
        <v>294</v>
      </c>
      <c r="B16" s="26" t="str">
        <f>VLOOKUP(A16,Reference!$A$1:$B$280,2,FALSE)</f>
        <v>Indicates if income was verified by LC, not verified, or if the income source was verified</v>
      </c>
    </row>
    <row r="17" spans="1:2" x14ac:dyDescent="0.3">
      <c r="A17" s="32" t="s">
        <v>13</v>
      </c>
      <c r="B17" s="26" t="str">
        <f>VLOOKUP(A17,Reference!$A$1:$B$280,2,FALSE)</f>
        <v>The month which the loan was funded</v>
      </c>
    </row>
    <row r="18" spans="1:2" x14ac:dyDescent="0.3">
      <c r="A18" s="32" t="s">
        <v>14</v>
      </c>
      <c r="B18" s="26" t="str">
        <f>VLOOKUP(A18,Reference!$A$1:$B$280,2,FALSE)</f>
        <v>Current status of the loan</v>
      </c>
    </row>
    <row r="19" spans="1:2" x14ac:dyDescent="0.3">
      <c r="A19" s="32" t="s">
        <v>15</v>
      </c>
      <c r="B19" s="26" t="str">
        <f>VLOOKUP(A19,Reference!$A$1:$B$280,2,FALSE)</f>
        <v>Indicates if a payment plan has been put in place for the loan</v>
      </c>
    </row>
    <row r="20" spans="1:2" x14ac:dyDescent="0.3">
      <c r="A20" s="32" t="s">
        <v>16</v>
      </c>
      <c r="B20" s="26" t="str">
        <f>VLOOKUP(A20,Reference!$A$1:$B$280,2,FALSE)</f>
        <v>URL for the LC page with listing data.</v>
      </c>
    </row>
    <row r="21" spans="1:2" x14ac:dyDescent="0.3">
      <c r="A21" s="32" t="s">
        <v>17</v>
      </c>
      <c r="B21" s="26" t="str">
        <f>VLOOKUP(A21,Reference!$A$1:$B$280,2,FALSE)</f>
        <v>Loan description provided by the borrower</v>
      </c>
    </row>
    <row r="22" spans="1:2" x14ac:dyDescent="0.3">
      <c r="A22" s="32" t="s">
        <v>18</v>
      </c>
      <c r="B22" s="26" t="str">
        <f>VLOOKUP(A22,Reference!$A$1:$B$280,2,FALSE)</f>
        <v xml:space="preserve">A category provided by the borrower for the loan request. </v>
      </c>
    </row>
    <row r="23" spans="1:2" x14ac:dyDescent="0.3">
      <c r="A23" s="32" t="s">
        <v>19</v>
      </c>
      <c r="B23" s="26" t="str">
        <f>VLOOKUP(A23,Reference!$A$1:$B$280,2,FALSE)</f>
        <v>The loan title provided by the borrower</v>
      </c>
    </row>
    <row r="24" spans="1:2" x14ac:dyDescent="0.3">
      <c r="A24" s="32" t="s">
        <v>247</v>
      </c>
      <c r="B24" s="26" t="str">
        <f>VLOOKUP(A24,Reference!$A$1:$B$280,2,FALSE)</f>
        <v>The first 3 numbers of the zip code provided by the borrower in the loan application.</v>
      </c>
    </row>
    <row r="25" spans="1:2" x14ac:dyDescent="0.3">
      <c r="A25" s="32" t="s">
        <v>20</v>
      </c>
      <c r="B25" s="26" t="str">
        <f>VLOOKUP(A25,Reference!$A$1:$B$280,2,FALSE)</f>
        <v>The state provided by the borrower in the loan application</v>
      </c>
    </row>
    <row r="26" spans="1:2" x14ac:dyDescent="0.3">
      <c r="A26" s="32" t="s">
        <v>21</v>
      </c>
      <c r="B26" s="26" t="str">
        <f>VLOOKUP(A26,Reference!$A$1:$B$280,2,FALSE)</f>
        <v>A ratio calculated using the borrower’s total monthly debt payments on the total debt obligations, excluding mortgage and the requested LC loan, divided by the borrower’s self-reported monthly income.</v>
      </c>
    </row>
    <row r="27" spans="1:2" x14ac:dyDescent="0.3">
      <c r="A27" s="32" t="s">
        <v>22</v>
      </c>
      <c r="B27" s="26" t="str">
        <f>VLOOKUP(A27,Reference!$A$1:$B$280,2,FALSE)</f>
        <v>The number of 30+ days past-due incidences of delinquency in the borrower's credit file for the past 2 years</v>
      </c>
    </row>
    <row r="28" spans="1:2" x14ac:dyDescent="0.3">
      <c r="A28" s="32" t="s">
        <v>23</v>
      </c>
      <c r="B28" s="26" t="str">
        <f>VLOOKUP(A28,Reference!$A$1:$B$280,2,FALSE)</f>
        <v>The month the borrower's earliest reported credit line was opened</v>
      </c>
    </row>
    <row r="29" spans="1:2" x14ac:dyDescent="0.3">
      <c r="A29" s="32" t="s">
        <v>24</v>
      </c>
      <c r="B29" s="26" t="str">
        <f>VLOOKUP(A29,Reference!$A$1:$B$280,2,FALSE)</f>
        <v>The lower boundary range the borrower’s FICO at loan origination belongs to.</v>
      </c>
    </row>
    <row r="30" spans="1:2" x14ac:dyDescent="0.3">
      <c r="A30" s="32" t="s">
        <v>25</v>
      </c>
      <c r="B30" s="26" t="str">
        <f>VLOOKUP(A30,Reference!$A$1:$B$280,2,FALSE)</f>
        <v>The upper boundary range the borrower’s FICO at loan origination belongs to.</v>
      </c>
    </row>
    <row r="31" spans="1:2" x14ac:dyDescent="0.3">
      <c r="A31" s="32" t="s">
        <v>26</v>
      </c>
      <c r="B31" s="26" t="str">
        <f>VLOOKUP(A31,Reference!$A$1:$B$280,2,FALSE)</f>
        <v>The number of inquiries in past 6 months (excluding auto and mortgage inquiries)</v>
      </c>
    </row>
    <row r="32" spans="1:2" x14ac:dyDescent="0.3">
      <c r="A32" s="32" t="s">
        <v>27</v>
      </c>
      <c r="B32" s="26" t="str">
        <f>VLOOKUP(A32,Reference!$A$1:$B$280,2,FALSE)</f>
        <v>The number of months since the borrower's last delinquency.</v>
      </c>
    </row>
    <row r="33" spans="1:2" x14ac:dyDescent="0.3">
      <c r="A33" s="32" t="s">
        <v>28</v>
      </c>
      <c r="B33" s="26" t="str">
        <f>VLOOKUP(A33,Reference!$A$1:$B$280,2,FALSE)</f>
        <v>The number of months since the last public record.</v>
      </c>
    </row>
    <row r="34" spans="1:2" x14ac:dyDescent="0.3">
      <c r="A34" s="32" t="s">
        <v>29</v>
      </c>
      <c r="B34" s="26" t="str">
        <f>VLOOKUP(A34,Reference!$A$1:$B$280,2,FALSE)</f>
        <v>The number of open credit lines in the borrower's credit file.</v>
      </c>
    </row>
    <row r="35" spans="1:2" x14ac:dyDescent="0.3">
      <c r="A35" s="32" t="s">
        <v>30</v>
      </c>
      <c r="B35" s="26" t="str">
        <f>VLOOKUP(A35,Reference!$A$1:$B$280,2,FALSE)</f>
        <v>Number of derogatory public records</v>
      </c>
    </row>
    <row r="36" spans="1:2" x14ac:dyDescent="0.3">
      <c r="A36" s="32" t="s">
        <v>31</v>
      </c>
      <c r="B36" s="26" t="str">
        <f>VLOOKUP(A36,Reference!$A$1:$B$280,2,FALSE)</f>
        <v>Total credit revolving balance</v>
      </c>
    </row>
    <row r="37" spans="1:2" x14ac:dyDescent="0.3">
      <c r="A37" s="32" t="s">
        <v>32</v>
      </c>
      <c r="B37" s="26" t="str">
        <f>VLOOKUP(A37,Reference!$A$1:$B$280,2,FALSE)</f>
        <v>Revolving line utilization rate, or the amount of credit the borrower is using relative to all available revolving credit.</v>
      </c>
    </row>
    <row r="38" spans="1:2" x14ac:dyDescent="0.3">
      <c r="A38" s="32" t="s">
        <v>33</v>
      </c>
      <c r="B38" s="26" t="str">
        <f>VLOOKUP(A38,Reference!$A$1:$B$280,2,FALSE)</f>
        <v>The total number of credit lines currently in the borrower's credit file</v>
      </c>
    </row>
    <row r="39" spans="1:2" x14ac:dyDescent="0.3">
      <c r="A39" t="s">
        <v>34</v>
      </c>
      <c r="B39" s="26" t="str">
        <f>VLOOKUP(A39,Reference!$A$1:$B$280,2,FALSE)</f>
        <v>The initial listing status of the loan. Possible values are – W, F</v>
      </c>
    </row>
    <row r="40" spans="1:2" x14ac:dyDescent="0.3">
      <c r="A40" t="s">
        <v>35</v>
      </c>
      <c r="B40" s="26" t="str">
        <f>VLOOKUP(A40,Reference!$A$1:$B$280,2,FALSE)</f>
        <v>Remaining outstanding principal for total amount funded</v>
      </c>
    </row>
    <row r="41" spans="1:2" x14ac:dyDescent="0.3">
      <c r="A41" t="s">
        <v>36</v>
      </c>
      <c r="B41" s="26" t="str">
        <f>VLOOKUP(A41,Reference!$A$1:$B$280,2,FALSE)</f>
        <v>Remaining outstanding principal for portion of total amount funded by investors</v>
      </c>
    </row>
    <row r="42" spans="1:2" x14ac:dyDescent="0.3">
      <c r="A42" t="s">
        <v>37</v>
      </c>
      <c r="B42" s="26" t="str">
        <f>VLOOKUP(A42,Reference!$A$1:$B$280,2,FALSE)</f>
        <v>Payments received to date for total amount funded</v>
      </c>
    </row>
    <row r="43" spans="1:2" x14ac:dyDescent="0.3">
      <c r="A43" t="s">
        <v>38</v>
      </c>
      <c r="B43" s="26" t="str">
        <f>VLOOKUP(A43,Reference!$A$1:$B$280,2,FALSE)</f>
        <v>Payments received to date for portion of total amount funded by investors</v>
      </c>
    </row>
    <row r="44" spans="1:2" x14ac:dyDescent="0.3">
      <c r="A44" t="s">
        <v>39</v>
      </c>
      <c r="B44" s="26" t="str">
        <f>VLOOKUP(A44,Reference!$A$1:$B$280,2,FALSE)</f>
        <v>Principal received to date</v>
      </c>
    </row>
    <row r="45" spans="1:2" x14ac:dyDescent="0.3">
      <c r="A45" t="s">
        <v>40</v>
      </c>
      <c r="B45" s="26" t="str">
        <f>VLOOKUP(A45,Reference!$A$1:$B$280,2,FALSE)</f>
        <v>Interest received to date</v>
      </c>
    </row>
    <row r="46" spans="1:2" x14ac:dyDescent="0.3">
      <c r="A46" t="s">
        <v>41</v>
      </c>
      <c r="B46" s="26" t="str">
        <f>VLOOKUP(A46,Reference!$A$1:$B$280,2,FALSE)</f>
        <v>Late fees received to date</v>
      </c>
    </row>
    <row r="47" spans="1:2" x14ac:dyDescent="0.3">
      <c r="A47" t="s">
        <v>225</v>
      </c>
      <c r="B47" s="26" t="str">
        <f>VLOOKUP(A47,Reference!$A$1:$B$280,2,FALSE)</f>
        <v>post charge off gross recovery</v>
      </c>
    </row>
    <row r="48" spans="1:2" x14ac:dyDescent="0.3">
      <c r="A48" t="s">
        <v>226</v>
      </c>
      <c r="B48" s="26" t="str">
        <f>VLOOKUP(A48,Reference!$A$1:$B$280,2,FALSE)</f>
        <v>post charge off collection fee</v>
      </c>
    </row>
    <row r="49" spans="1:2" x14ac:dyDescent="0.3">
      <c r="A49" t="s">
        <v>42</v>
      </c>
      <c r="B49" s="26" t="str">
        <f>VLOOKUP(A49,Reference!$A$1:$B$280,2,FALSE)</f>
        <v>Last month payment was received</v>
      </c>
    </row>
    <row r="50" spans="1:2" x14ac:dyDescent="0.3">
      <c r="A50" t="s">
        <v>43</v>
      </c>
      <c r="B50" s="26" t="str">
        <f>VLOOKUP(A50,Reference!$A$1:$B$280,2,FALSE)</f>
        <v>Last total payment amount received</v>
      </c>
    </row>
    <row r="51" spans="1:2" x14ac:dyDescent="0.3">
      <c r="A51" t="s">
        <v>44</v>
      </c>
      <c r="B51" s="26" t="str">
        <f>VLOOKUP(A51,Reference!$A$1:$B$280,2,FALSE)</f>
        <v>Next scheduled payment date</v>
      </c>
    </row>
    <row r="52" spans="1:2" x14ac:dyDescent="0.3">
      <c r="A52" t="s">
        <v>45</v>
      </c>
      <c r="B52" s="26" t="str">
        <f>VLOOKUP(A52,Reference!$A$1:$B$280,2,FALSE)</f>
        <v>The most recent month LC pulled credit for this loan</v>
      </c>
    </row>
    <row r="53" spans="1:2" x14ac:dyDescent="0.3">
      <c r="A53" t="s">
        <v>46</v>
      </c>
      <c r="B53" s="26" t="str">
        <f>VLOOKUP(A53,Reference!$A$1:$B$280,2,FALSE)</f>
        <v>The upper boundary range the borrower’s last FICO pulled belongs to.</v>
      </c>
    </row>
    <row r="54" spans="1:2" x14ac:dyDescent="0.3">
      <c r="A54" t="s">
        <v>47</v>
      </c>
      <c r="B54" s="26" t="str">
        <f>VLOOKUP(A54,Reference!$A$1:$B$280,2,FALSE)</f>
        <v>The lower boundary range the borrower’s last FICO pulled belongs to.</v>
      </c>
    </row>
    <row r="55" spans="1:2" x14ac:dyDescent="0.3">
      <c r="A55" t="s">
        <v>106</v>
      </c>
      <c r="B55" s="26" t="str">
        <f>VLOOKUP(A55,Reference!$A$1:$B$280,2,FALSE)</f>
        <v>Number of collections in 12 months excluding medical collections</v>
      </c>
    </row>
    <row r="56" spans="1:2" x14ac:dyDescent="0.3">
      <c r="A56" t="s">
        <v>108</v>
      </c>
      <c r="B56" s="26" t="str">
        <f>VLOOKUP(A56,Reference!$A$1:$B$280,2,FALSE)</f>
        <v>Months since most recent 90-day or worse rating</v>
      </c>
    </row>
    <row r="57" spans="1:2" x14ac:dyDescent="0.3">
      <c r="A57" t="s">
        <v>129</v>
      </c>
      <c r="B57" s="26" t="str">
        <f>VLOOKUP(A57,Reference!$A$1:$B$280,2,FALSE)</f>
        <v>publicly available policy_code=1
new products not publicly available policy_code=2</v>
      </c>
    </row>
    <row r="58" spans="1:2" x14ac:dyDescent="0.3">
      <c r="A58" s="29" t="s">
        <v>252</v>
      </c>
      <c r="B58" s="26" t="str">
        <f>VLOOKUP(A58,Reference!$A$1:$B$280,2,FALSE)</f>
        <v>Indicates whether the loan is an individual application or a joint application with two co-borrowers</v>
      </c>
    </row>
    <row r="59" spans="1:2" x14ac:dyDescent="0.3">
      <c r="A59" s="29" t="s">
        <v>254</v>
      </c>
      <c r="B59" s="26" t="str">
        <f>VLOOKUP(A59,Reference!$A$1:$B$280,2,FALSE)</f>
        <v>The combined self-reported annual income provided by the co-borrowers during registration</v>
      </c>
    </row>
    <row r="60" spans="1:2" x14ac:dyDescent="0.3">
      <c r="A60" s="29" t="s">
        <v>255</v>
      </c>
      <c r="B60" s="26" t="str">
        <f>VLOOKUP(A60,Reference!$A$1:$B$280,2,FALSE)</f>
        <v>A ratio calculated using the co-borrowers' total monthly payments on the total debt obligations, excluding mortgages and the requested LC loan, divided by the co-borrowers' combined self-reported monthly income</v>
      </c>
    </row>
    <row r="61" spans="1:2" x14ac:dyDescent="0.3">
      <c r="A61" s="29" t="s">
        <v>383</v>
      </c>
      <c r="B61" s="26" t="e">
        <f>VLOOKUP(A61,Reference!$A$1:$B$280,2,FALSE)</f>
        <v>#N/A</v>
      </c>
    </row>
    <row r="62" spans="1:2" x14ac:dyDescent="0.3">
      <c r="A62" s="32" t="s">
        <v>291</v>
      </c>
      <c r="B62" s="26" t="str">
        <f>VLOOKUP(A62,Reference!$A$1:$B$280,2,FALSE)</f>
        <v>The number of accounts on which the borrower is now delinquent.</v>
      </c>
    </row>
    <row r="63" spans="1:2" x14ac:dyDescent="0.3">
      <c r="A63" s="32" t="s">
        <v>128</v>
      </c>
      <c r="B63" s="26" t="str">
        <f>VLOOKUP(A63,Reference!$A$1:$B$280,2,FALSE)</f>
        <v>Total collection amounts ever owed</v>
      </c>
    </row>
    <row r="64" spans="1:2" x14ac:dyDescent="0.3">
      <c r="A64" s="32" t="s">
        <v>113</v>
      </c>
      <c r="B64" s="26" t="str">
        <f>VLOOKUP(A64,Reference!$A$1:$B$280,2,FALSE)</f>
        <v>Total current balance of all accounts</v>
      </c>
    </row>
    <row r="65" spans="1:2" x14ac:dyDescent="0.3">
      <c r="A65" s="32" t="s">
        <v>266</v>
      </c>
      <c r="B65" s="26" t="str">
        <f>VLOOKUP(A65,Reference!$A$1:$B$280,2,FALSE)</f>
        <v>Number of open trades in last 6 months</v>
      </c>
    </row>
    <row r="66" spans="1:2" x14ac:dyDescent="0.3">
      <c r="A66" s="32" t="s">
        <v>335</v>
      </c>
      <c r="B66" s="26" t="str">
        <f>VLOOKUP(A66,Reference!$A$1:$B$280,2,FALSE)</f>
        <v>Number of currently active installment trades</v>
      </c>
    </row>
    <row r="67" spans="1:2" x14ac:dyDescent="0.3">
      <c r="A67" s="32" t="s">
        <v>269</v>
      </c>
      <c r="B67" s="26" t="str">
        <f>VLOOKUP(A67,Reference!$A$1:$B$280,2,FALSE)</f>
        <v>Number of installment accounts opened in past 12 months</v>
      </c>
    </row>
    <row r="68" spans="1:2" x14ac:dyDescent="0.3">
      <c r="A68" s="32" t="s">
        <v>271</v>
      </c>
      <c r="B68" s="26" t="str">
        <f>VLOOKUP(A68,Reference!$A$1:$B$280,2,FALSE)</f>
        <v>Number of installment accounts opened in past 24 months</v>
      </c>
    </row>
    <row r="69" spans="1:2" x14ac:dyDescent="0.3">
      <c r="A69" s="32" t="s">
        <v>273</v>
      </c>
      <c r="B69" s="26" t="str">
        <f>VLOOKUP(A69,Reference!$A$1:$B$280,2,FALSE)</f>
        <v>Months since most recent installment accounts opened</v>
      </c>
    </row>
    <row r="70" spans="1:2" x14ac:dyDescent="0.3">
      <c r="A70" s="32" t="s">
        <v>275</v>
      </c>
      <c r="B70" s="26" t="str">
        <f>VLOOKUP(A70,Reference!$A$1:$B$280,2,FALSE)</f>
        <v>Total current balance of all installment accounts</v>
      </c>
    </row>
    <row r="71" spans="1:2" x14ac:dyDescent="0.3">
      <c r="A71" s="32" t="s">
        <v>277</v>
      </c>
      <c r="B71" s="26" t="str">
        <f>VLOOKUP(A71,Reference!$A$1:$B$280,2,FALSE)</f>
        <v>Ratio of total current balance to high credit/credit limit on all install acct</v>
      </c>
    </row>
    <row r="72" spans="1:2" x14ac:dyDescent="0.3">
      <c r="A72" s="32" t="s">
        <v>279</v>
      </c>
      <c r="B72" s="26" t="str">
        <f>VLOOKUP(A72,Reference!$A$1:$B$280,2,FALSE)</f>
        <v>Number of revolving trades opened in past 12 months</v>
      </c>
    </row>
    <row r="73" spans="1:2" x14ac:dyDescent="0.3">
      <c r="A73" s="32" t="s">
        <v>281</v>
      </c>
      <c r="B73" s="26" t="str">
        <f>VLOOKUP(A73,Reference!$A$1:$B$280,2,FALSE)</f>
        <v>Number of revolving trades opened in past 24 months</v>
      </c>
    </row>
    <row r="74" spans="1:2" x14ac:dyDescent="0.3">
      <c r="A74" s="32" t="s">
        <v>283</v>
      </c>
      <c r="B74" s="26" t="str">
        <f>VLOOKUP(A74,Reference!$A$1:$B$280,2,FALSE)</f>
        <v>Maximum current balance owed on all revolving accounts</v>
      </c>
    </row>
    <row r="75" spans="1:2" x14ac:dyDescent="0.3">
      <c r="A75" s="32" t="s">
        <v>285</v>
      </c>
      <c r="B75" s="26" t="str">
        <f>VLOOKUP(A75,Reference!$A$1:$B$280,2,FALSE)</f>
        <v>Balance to credit limit on all trades</v>
      </c>
    </row>
    <row r="76" spans="1:2" x14ac:dyDescent="0.3">
      <c r="A76" s="32" t="s">
        <v>384</v>
      </c>
      <c r="B76" s="26" t="e">
        <f>VLOOKUP(A76,Reference!$A$1:$B$280,2,FALSE)</f>
        <v>#N/A</v>
      </c>
    </row>
    <row r="77" spans="1:2" x14ac:dyDescent="0.3">
      <c r="A77" s="32" t="s">
        <v>287</v>
      </c>
      <c r="B77" s="26" t="str">
        <f>VLOOKUP(A77,Reference!$A$1:$B$280,2,FALSE)</f>
        <v>Number of personal finance inquiries</v>
      </c>
    </row>
    <row r="78" spans="1:2" x14ac:dyDescent="0.3">
      <c r="A78" s="32" t="s">
        <v>293</v>
      </c>
      <c r="B78" s="26" t="str">
        <f>VLOOKUP(A78,Reference!$A$1:$B$280,2,FALSE)</f>
        <v>Number of finance trades</v>
      </c>
    </row>
    <row r="79" spans="1:2" x14ac:dyDescent="0.3">
      <c r="A79" s="32" t="s">
        <v>289</v>
      </c>
      <c r="B79" s="26" t="str">
        <f>VLOOKUP(A79,Reference!$A$1:$B$280,2,FALSE)</f>
        <v>Number of credit inquiries in past 12 months</v>
      </c>
    </row>
    <row r="80" spans="1:2" x14ac:dyDescent="0.3">
      <c r="A80" s="32" t="s">
        <v>295</v>
      </c>
      <c r="B80" s="26" t="str">
        <f>VLOOKUP(A80,Reference!$A$1:$B$280,2,FALSE)</f>
        <v>Number of trades opened in past 24 months.</v>
      </c>
    </row>
    <row r="81" spans="1:2" x14ac:dyDescent="0.3">
      <c r="A81" s="32" t="s">
        <v>114</v>
      </c>
      <c r="B81" s="26" t="str">
        <f>VLOOKUP(A81,Reference!$A$1:$B$280,2,FALSE)</f>
        <v>Average current balance of all accounts</v>
      </c>
    </row>
    <row r="82" spans="1:2" x14ac:dyDescent="0.3">
      <c r="A82" s="32" t="s">
        <v>296</v>
      </c>
      <c r="B82" s="26" t="str">
        <f>VLOOKUP(A82,Reference!$A$1:$B$280,2,FALSE)</f>
        <v>Total open to buy on revolving bankcards.</v>
      </c>
    </row>
    <row r="83" spans="1:2" x14ac:dyDescent="0.3">
      <c r="A83" s="32" t="s">
        <v>297</v>
      </c>
      <c r="B83" s="26" t="str">
        <f>VLOOKUP(A83,Reference!$A$1:$B$280,2,FALSE)</f>
        <v>Ratio of total current balance to high credit/credit limit for all bankcard accounts.</v>
      </c>
    </row>
    <row r="84" spans="1:2" x14ac:dyDescent="0.3">
      <c r="A84" s="32" t="s">
        <v>105</v>
      </c>
      <c r="B84" s="26" t="str">
        <f>VLOOKUP(A84,Reference!$A$1:$B$280,2,FALSE)</f>
        <v>Number of charge-offs within 12 months</v>
      </c>
    </row>
    <row r="85" spans="1:2" x14ac:dyDescent="0.3">
      <c r="A85" s="32" t="s">
        <v>298</v>
      </c>
      <c r="B85" s="26" t="str">
        <f>VLOOKUP(A85,Reference!$A$1:$B$280,2,FALSE)</f>
        <v>The past-due amount owed for the accounts on which the borrower is now delinquent.</v>
      </c>
    </row>
    <row r="86" spans="1:2" x14ac:dyDescent="0.3">
      <c r="A86" s="32" t="s">
        <v>299</v>
      </c>
      <c r="B86" s="26" t="str">
        <f>VLOOKUP(A86,Reference!$A$1:$B$280,2,FALSE)</f>
        <v>Months since oldest bank installment account opened</v>
      </c>
    </row>
    <row r="87" spans="1:2" x14ac:dyDescent="0.3">
      <c r="A87" s="32" t="s">
        <v>124</v>
      </c>
      <c r="B87" s="26" t="str">
        <f>VLOOKUP(A87,Reference!$A$1:$B$280,2,FALSE)</f>
        <v>Months since oldest revolving account opened</v>
      </c>
    </row>
    <row r="88" spans="1:2" x14ac:dyDescent="0.3">
      <c r="A88" s="32" t="s">
        <v>125</v>
      </c>
      <c r="B88" s="26" t="str">
        <f>VLOOKUP(A88,Reference!$A$1:$B$280,2,FALSE)</f>
        <v>Months since most recent revolving account opened</v>
      </c>
    </row>
    <row r="89" spans="1:2" x14ac:dyDescent="0.3">
      <c r="A89" s="32" t="s">
        <v>111</v>
      </c>
      <c r="B89" s="26" t="str">
        <f>VLOOKUP(A89,Reference!$A$1:$B$280,2,FALSE)</f>
        <v>Months since most recent account opened</v>
      </c>
    </row>
    <row r="90" spans="1:2" x14ac:dyDescent="0.3">
      <c r="A90" s="32" t="s">
        <v>300</v>
      </c>
      <c r="B90" s="26" t="str">
        <f>VLOOKUP(A90,Reference!$A$1:$B$280,2,FALSE)</f>
        <v>Number of mortgage accounts.</v>
      </c>
    </row>
    <row r="91" spans="1:2" x14ac:dyDescent="0.3">
      <c r="A91" s="32" t="s">
        <v>301</v>
      </c>
      <c r="B91" s="26" t="str">
        <f>VLOOKUP(A91,Reference!$A$1:$B$280,2,FALSE)</f>
        <v>Months since most recent bankcard account opened.</v>
      </c>
    </row>
    <row r="92" spans="1:2" x14ac:dyDescent="0.3">
      <c r="A92" s="32" t="s">
        <v>302</v>
      </c>
      <c r="B92" s="26" t="str">
        <f>VLOOKUP(A92,Reference!$A$1:$B$280,2,FALSE)</f>
        <v>Months since most recent bankcard delinquency</v>
      </c>
    </row>
    <row r="93" spans="1:2" x14ac:dyDescent="0.3">
      <c r="A93" s="32" t="s">
        <v>304</v>
      </c>
      <c r="B93" s="26" t="str">
        <f>VLOOKUP(A93,Reference!$A$1:$B$280,2,FALSE)</f>
        <v>Months since most recent inquiry.</v>
      </c>
    </row>
    <row r="94" spans="1:2" x14ac:dyDescent="0.3">
      <c r="A94" s="32" t="s">
        <v>305</v>
      </c>
      <c r="B94" s="26" t="str">
        <f>VLOOKUP(A94,Reference!$A$1:$B$280,2,FALSE)</f>
        <v>Months since most recent revolving delinquency.</v>
      </c>
    </row>
    <row r="95" spans="1:2" x14ac:dyDescent="0.3">
      <c r="A95" s="32" t="s">
        <v>104</v>
      </c>
      <c r="B95" s="26" t="str">
        <f>VLOOKUP(A95,Reference!$A$1:$B$280,2,FALSE)</f>
        <v>Number of accounts ever 120 or more days past due</v>
      </c>
    </row>
    <row r="96" spans="1:2" x14ac:dyDescent="0.3">
      <c r="A96" s="32" t="s">
        <v>116</v>
      </c>
      <c r="B96" s="26" t="str">
        <f>VLOOKUP(A96,Reference!$A$1:$B$280,2,FALSE)</f>
        <v>Number of currently active bankcard accounts</v>
      </c>
    </row>
    <row r="97" spans="1:2" x14ac:dyDescent="0.3">
      <c r="A97" s="32" t="s">
        <v>123</v>
      </c>
      <c r="B97" s="26" t="str">
        <f>VLOOKUP(A97,Reference!$A$1:$B$280,2,FALSE)</f>
        <v>Number of currently active revolving trades</v>
      </c>
    </row>
    <row r="98" spans="1:2" x14ac:dyDescent="0.3">
      <c r="A98" s="32" t="s">
        <v>117</v>
      </c>
      <c r="B98" s="26" t="str">
        <f>VLOOKUP(A98,Reference!$A$1:$B$280,2,FALSE)</f>
        <v>Number of satisfactory bankcard accounts</v>
      </c>
    </row>
    <row r="99" spans="1:2" x14ac:dyDescent="0.3">
      <c r="A99" s="32" t="s">
        <v>115</v>
      </c>
      <c r="B99" s="26" t="str">
        <f>VLOOKUP(A99,Reference!$A$1:$B$280,2,FALSE)</f>
        <v>Number of bankcard accounts</v>
      </c>
    </row>
    <row r="100" spans="1:2" x14ac:dyDescent="0.3">
      <c r="A100" s="32" t="s">
        <v>122</v>
      </c>
      <c r="B100" s="26" t="str">
        <f>VLOOKUP(A100,Reference!$A$1:$B$280,2,FALSE)</f>
        <v>Number of installment accounts</v>
      </c>
    </row>
    <row r="101" spans="1:2" x14ac:dyDescent="0.3">
      <c r="A101" s="32" t="s">
        <v>127</v>
      </c>
      <c r="B101" s="26" t="str">
        <f>VLOOKUP(A101,Reference!$A$1:$B$280,2,FALSE)</f>
        <v>Number of open revolving accounts</v>
      </c>
    </row>
    <row r="102" spans="1:2" x14ac:dyDescent="0.3">
      <c r="A102" s="32" t="s">
        <v>102</v>
      </c>
      <c r="B102" s="26" t="str">
        <f>VLOOKUP(A102,Reference!$A$1:$B$280,2,FALSE)</f>
        <v>Number of revolving accounts</v>
      </c>
    </row>
    <row r="103" spans="1:2" x14ac:dyDescent="0.3">
      <c r="A103" s="32" t="s">
        <v>126</v>
      </c>
      <c r="B103" s="26" t="str">
        <f>VLOOKUP(A103,Reference!$A$1:$B$280,2,FALSE)</f>
        <v>Number of revolving trades with balance &gt;0</v>
      </c>
    </row>
    <row r="104" spans="1:2" x14ac:dyDescent="0.3">
      <c r="A104" s="32" t="s">
        <v>109</v>
      </c>
      <c r="B104" s="26" t="str">
        <f>VLOOKUP(A104,Reference!$A$1:$B$280,2,FALSE)</f>
        <v>Number of satisfactory accounts</v>
      </c>
    </row>
    <row r="105" spans="1:2" x14ac:dyDescent="0.3">
      <c r="A105" s="32" t="s">
        <v>121</v>
      </c>
      <c r="B105" s="26" t="str">
        <f>VLOOKUP(A105,Reference!$A$1:$B$280,2,FALSE)</f>
        <v>Number of accounts currently 120 days past due (updated in past 2 months)</v>
      </c>
    </row>
    <row r="106" spans="1:2" x14ac:dyDescent="0.3">
      <c r="A106" s="32" t="s">
        <v>120</v>
      </c>
      <c r="B106" s="26" t="str">
        <f>VLOOKUP(A106,Reference!$A$1:$B$280,2,FALSE)</f>
        <v>Number of accounts currently 30 days past due (updated in past 2 months)</v>
      </c>
    </row>
    <row r="107" spans="1:2" x14ac:dyDescent="0.3">
      <c r="A107" s="32" t="s">
        <v>119</v>
      </c>
      <c r="B107" s="26" t="str">
        <f>VLOOKUP(A107,Reference!$A$1:$B$280,2,FALSE)</f>
        <v>Number of accounts 90 or more days past due in last 24 months</v>
      </c>
    </row>
    <row r="108" spans="1:2" x14ac:dyDescent="0.3">
      <c r="A108" s="32" t="s">
        <v>110</v>
      </c>
      <c r="B108" s="26" t="str">
        <f>VLOOKUP(A108,Reference!$A$1:$B$280,2,FALSE)</f>
        <v>Number of accounts opened in past 12 months</v>
      </c>
    </row>
    <row r="109" spans="1:2" x14ac:dyDescent="0.3">
      <c r="A109" s="32" t="s">
        <v>118</v>
      </c>
      <c r="B109" s="26" t="str">
        <f>VLOOKUP(A109,Reference!$A$1:$B$280,2,FALSE)</f>
        <v>Percent of trades never delinquent</v>
      </c>
    </row>
    <row r="110" spans="1:2" x14ac:dyDescent="0.3">
      <c r="A110" s="32" t="s">
        <v>306</v>
      </c>
      <c r="B110" s="26" t="str">
        <f>VLOOKUP(A110,Reference!$A$1:$B$280,2,FALSE)</f>
        <v>Percentage of all bankcard accounts &gt; 75% of limit.</v>
      </c>
    </row>
    <row r="111" spans="1:2" x14ac:dyDescent="0.3">
      <c r="A111" s="32" t="s">
        <v>103</v>
      </c>
      <c r="B111" s="26" t="str">
        <f>VLOOKUP(A111,Reference!$A$1:$B$280,2,FALSE)</f>
        <v>Number of public record bankruptcies</v>
      </c>
    </row>
    <row r="112" spans="1:2" x14ac:dyDescent="0.3">
      <c r="A112" s="32" t="s">
        <v>107</v>
      </c>
      <c r="B112" s="26" t="str">
        <f>VLOOKUP(A112,Reference!$A$1:$B$280,2,FALSE)</f>
        <v>Number of tax liens</v>
      </c>
    </row>
    <row r="113" spans="1:2" x14ac:dyDescent="0.3">
      <c r="A113" s="32" t="s">
        <v>112</v>
      </c>
      <c r="B113" s="26" t="str">
        <f>VLOOKUP(A113,Reference!$A$1:$B$280,2,FALSE)</f>
        <v>Total high credit/credit limit</v>
      </c>
    </row>
    <row r="114" spans="1:2" x14ac:dyDescent="0.3">
      <c r="A114" s="32" t="s">
        <v>307</v>
      </c>
      <c r="B114" s="26" t="str">
        <f>VLOOKUP(A114,Reference!$A$1:$B$280,2,FALSE)</f>
        <v>Total credit balance excluding mortgage</v>
      </c>
    </row>
    <row r="115" spans="1:2" x14ac:dyDescent="0.3">
      <c r="A115" s="32" t="s">
        <v>308</v>
      </c>
      <c r="B115" s="26" t="str">
        <f>VLOOKUP(A115,Reference!$A$1:$B$280,2,FALSE)</f>
        <v>Total bankcard high credit/credit limit</v>
      </c>
    </row>
    <row r="116" spans="1:2" x14ac:dyDescent="0.3">
      <c r="A116" s="32" t="s">
        <v>100</v>
      </c>
      <c r="B116" s="26" t="str">
        <f>VLOOKUP(A116,Reference!$A$1:$B$280,2,FALSE)</f>
        <v>Total installment high credit/credit limit</v>
      </c>
    </row>
    <row r="117" spans="1:2" x14ac:dyDescent="0.3">
      <c r="A117" s="29" t="s">
        <v>386</v>
      </c>
      <c r="B117" s="26" t="e">
        <f>VLOOKUP(A117,Reference!$A$1:$B$280,2,FALSE)</f>
        <v>#N/A</v>
      </c>
    </row>
    <row r="118" spans="1:2" x14ac:dyDescent="0.3">
      <c r="A118" s="29" t="s">
        <v>387</v>
      </c>
      <c r="B118" s="26" t="e">
        <f>VLOOKUP(A118,Reference!$A$1:$B$280,2,FALSE)</f>
        <v>#N/A</v>
      </c>
    </row>
    <row r="119" spans="1:2" x14ac:dyDescent="0.3">
      <c r="A119" s="29" t="s">
        <v>388</v>
      </c>
      <c r="B119" s="26" t="e">
        <f>VLOOKUP(A119,Reference!$A$1:$B$280,2,FALSE)</f>
        <v>#N/A</v>
      </c>
    </row>
    <row r="120" spans="1:2" x14ac:dyDescent="0.3">
      <c r="A120" s="29" t="s">
        <v>389</v>
      </c>
      <c r="B120" s="26" t="e">
        <f>VLOOKUP(A120,Reference!$A$1:$B$280,2,FALSE)</f>
        <v>#N/A</v>
      </c>
    </row>
    <row r="121" spans="1:2" x14ac:dyDescent="0.3">
      <c r="A121" s="29" t="s">
        <v>390</v>
      </c>
      <c r="B121" s="26" t="e">
        <f>VLOOKUP(A121,Reference!$A$1:$B$280,2,FALSE)</f>
        <v>#N/A</v>
      </c>
    </row>
    <row r="122" spans="1:2" x14ac:dyDescent="0.3">
      <c r="A122" s="29" t="s">
        <v>391</v>
      </c>
      <c r="B122" s="26" t="e">
        <f>VLOOKUP(A122,Reference!$A$1:$B$280,2,FALSE)</f>
        <v>#N/A</v>
      </c>
    </row>
    <row r="123" spans="1:2" x14ac:dyDescent="0.3">
      <c r="A123" s="29" t="s">
        <v>392</v>
      </c>
      <c r="B123" s="26" t="e">
        <f>VLOOKUP(A123,Reference!$A$1:$B$280,2,FALSE)</f>
        <v>#N/A</v>
      </c>
    </row>
    <row r="124" spans="1:2" x14ac:dyDescent="0.3">
      <c r="A124" s="29" t="s">
        <v>393</v>
      </c>
      <c r="B124" s="26" t="e">
        <f>VLOOKUP(A124,Reference!$A$1:$B$280,2,FALSE)</f>
        <v>#N/A</v>
      </c>
    </row>
    <row r="125" spans="1:2" x14ac:dyDescent="0.3">
      <c r="A125" s="29" t="s">
        <v>336</v>
      </c>
      <c r="B125" s="26" t="str">
        <f>VLOOKUP(A125,Reference!$A$1:$B$280,2,FALSE)</f>
        <v xml:space="preserve"> Number of currently active installment trades at time of application for the secondary applicant</v>
      </c>
    </row>
    <row r="126" spans="1:2" x14ac:dyDescent="0.3">
      <c r="A126" s="29" t="s">
        <v>394</v>
      </c>
      <c r="B126" s="26" t="e">
        <f>VLOOKUP(A126,Reference!$A$1:$B$280,2,FALSE)</f>
        <v>#N/A</v>
      </c>
    </row>
    <row r="127" spans="1:2" x14ac:dyDescent="0.3">
      <c r="A127" s="29" t="s">
        <v>395</v>
      </c>
      <c r="B127" s="26" t="e">
        <f>VLOOKUP(A127,Reference!$A$1:$B$280,2,FALSE)</f>
        <v>#N/A</v>
      </c>
    </row>
    <row r="128" spans="1:2" x14ac:dyDescent="0.3">
      <c r="A128" s="29" t="s">
        <v>396</v>
      </c>
      <c r="B128" s="26" t="e">
        <f>VLOOKUP(A128,Reference!$A$1:$B$280,2,FALSE)</f>
        <v>#N/A</v>
      </c>
    </row>
    <row r="129" spans="1:2" x14ac:dyDescent="0.3">
      <c r="A129" s="29" t="s">
        <v>397</v>
      </c>
      <c r="B129" s="26" t="e">
        <f>VLOOKUP(A129,Reference!$A$1:$B$280,2,FALSE)</f>
        <v>#N/A</v>
      </c>
    </row>
    <row r="130" spans="1:2" x14ac:dyDescent="0.3">
      <c r="A130" s="28" t="s">
        <v>347</v>
      </c>
      <c r="B130" s="26" t="str">
        <f>VLOOKUP(A130,Reference!$A$1:$B$280,2,FALSE)</f>
        <v>Flags whether or not the borrower is on a hardship plan</v>
      </c>
    </row>
    <row r="131" spans="1:2" x14ac:dyDescent="0.3">
      <c r="A131" s="28" t="s">
        <v>348</v>
      </c>
      <c r="B131" s="26" t="str">
        <f>VLOOKUP(A131,Reference!$A$1:$B$280,2,FALSE)</f>
        <v>Describes the hardship plan offering</v>
      </c>
    </row>
    <row r="132" spans="1:2" x14ac:dyDescent="0.3">
      <c r="A132" s="28" t="s">
        <v>349</v>
      </c>
      <c r="B132" s="26" t="str">
        <f>VLOOKUP(A132,Reference!$A$1:$B$280,2,FALSE)</f>
        <v>Describes the reason the hardship plan was offered</v>
      </c>
    </row>
    <row r="133" spans="1:2" x14ac:dyDescent="0.3">
      <c r="A133" s="28" t="s">
        <v>350</v>
      </c>
      <c r="B133" s="26" t="str">
        <f>VLOOKUP(A133,Reference!$A$1:$B$280,2,FALSE)</f>
        <v>Describes if the hardship plan is active, pending, canceled, completed, or broken</v>
      </c>
    </row>
    <row r="134" spans="1:2" x14ac:dyDescent="0.3">
      <c r="A134" s="28" t="s">
        <v>351</v>
      </c>
      <c r="B134" s="26" t="str">
        <f>VLOOKUP(A134,Reference!$A$1:$B$280,2,FALSE)</f>
        <v>Amount of months that the borrower is expected to pay less than the contractual monthly payment amount due to a hardship plan</v>
      </c>
    </row>
    <row r="135" spans="1:2" x14ac:dyDescent="0.3">
      <c r="A135" s="28" t="s">
        <v>352</v>
      </c>
      <c r="B135" s="26" t="str">
        <f>VLOOKUP(A135,Reference!$A$1:$B$280,2,FALSE)</f>
        <v>The interest payment that the borrower has committed to make each month while they are on a hardship plan</v>
      </c>
    </row>
    <row r="136" spans="1:2" x14ac:dyDescent="0.3">
      <c r="A136" s="28" t="s">
        <v>353</v>
      </c>
      <c r="B136" s="26" t="str">
        <f>VLOOKUP(A136,Reference!$A$1:$B$280,2,FALSE)</f>
        <v>The start date of the hardship plan period</v>
      </c>
    </row>
    <row r="137" spans="1:2" x14ac:dyDescent="0.3">
      <c r="A137" s="28" t="s">
        <v>354</v>
      </c>
      <c r="B137" s="26" t="str">
        <f>VLOOKUP(A137,Reference!$A$1:$B$280,2,FALSE)</f>
        <v>The end date of the hardship plan period</v>
      </c>
    </row>
    <row r="138" spans="1:2" x14ac:dyDescent="0.3">
      <c r="A138" s="28" t="s">
        <v>355</v>
      </c>
      <c r="B138" s="26" t="str">
        <f>VLOOKUP(A138,Reference!$A$1:$B$280,2,FALSE)</f>
        <v>The day the first hardship plan payment is due. For example, if a borrower has a hardship plan period of 3 months, the start date is the start of the three-month period in which the borrower is allowed to make interest-only payments.</v>
      </c>
    </row>
    <row r="139" spans="1:2" x14ac:dyDescent="0.3">
      <c r="A139" s="28" t="s">
        <v>356</v>
      </c>
      <c r="B139" s="26" t="str">
        <f>VLOOKUP(A139,Reference!$A$1:$B$280,2,FALSE)</f>
        <v>The number of months the borrower will make smaller payments than normally obligated due to a hardship plan</v>
      </c>
    </row>
    <row r="140" spans="1:2" x14ac:dyDescent="0.3">
      <c r="A140" s="28" t="s">
        <v>357</v>
      </c>
      <c r="B140" s="26" t="str">
        <f>VLOOKUP(A140,Reference!$A$1:$B$280,2,FALSE)</f>
        <v>Account days past due as of the hardship plan start date</v>
      </c>
    </row>
    <row r="141" spans="1:2" x14ac:dyDescent="0.3">
      <c r="A141" s="28" t="s">
        <v>358</v>
      </c>
      <c r="B141" s="26" t="str">
        <f>VLOOKUP(A141,Reference!$A$1:$B$280,2,FALSE)</f>
        <v>Loan Status as of the hardship plan start date</v>
      </c>
    </row>
    <row r="142" spans="1:2" x14ac:dyDescent="0.3">
      <c r="A142" s="28" t="s">
        <v>359</v>
      </c>
      <c r="B142" s="26" t="str">
        <f>VLOOKUP(A142,Reference!$A$1:$B$280,2,FALSE)</f>
        <v>The original projected additional interest amount that will accrue for the given hardship payment plan as of the Hardship Start Date. This field will be null if the borrower has broken their hardship payment plan.</v>
      </c>
    </row>
    <row r="143" spans="1:2" x14ac:dyDescent="0.3">
      <c r="A143" s="28" t="s">
        <v>360</v>
      </c>
      <c r="B143" s="26" t="str">
        <f>VLOOKUP(A143,Reference!$A$1:$B$280,2,FALSE)</f>
        <v>The payoff balance amount as of the hardship plan start date</v>
      </c>
    </row>
    <row r="144" spans="1:2" x14ac:dyDescent="0.3">
      <c r="A144" s="28" t="s">
        <v>361</v>
      </c>
      <c r="B144" s="26" t="str">
        <f>VLOOKUP(A144,Reference!$A$1:$B$280,2,FALSE)</f>
        <v>The last payment amount as of the hardship plan start date</v>
      </c>
    </row>
    <row r="145" spans="1:2" x14ac:dyDescent="0.3">
      <c r="A145" t="s">
        <v>362</v>
      </c>
      <c r="B145" s="26" t="str">
        <f>VLOOKUP(A145,Reference!$A$1:$B$280,2,FALSE)</f>
        <v>The method by which the borrower receives their loan. Possible values are: CASH, DIRECT_PAY</v>
      </c>
    </row>
    <row r="146" spans="1:2" x14ac:dyDescent="0.3">
      <c r="A146" s="31" t="s">
        <v>345</v>
      </c>
      <c r="B146" s="26" t="str">
        <f>VLOOKUP(A146,Reference!$A$1:$B$280,2,FALSE)</f>
        <v>Flags whether or not the borrower, who has charged-off, is working with a debt-settlement company.</v>
      </c>
    </row>
    <row r="147" spans="1:2" x14ac:dyDescent="0.3">
      <c r="A147" s="31" t="s">
        <v>346</v>
      </c>
      <c r="B147" s="26" t="str">
        <f>VLOOKUP(A147,Reference!$A$1:$B$280,2,FALSE)</f>
        <v>The most recent date that the Debt_Settlement_Flag has been set  </v>
      </c>
    </row>
    <row r="148" spans="1:2" x14ac:dyDescent="0.3">
      <c r="A148" s="31" t="s">
        <v>363</v>
      </c>
      <c r="B148" s="26" t="str">
        <f>VLOOKUP(A148,Reference!$A$1:$B$280,2,FALSE)</f>
        <v>The status of the borrower’s settlement plan. Possible values are: COMPLETE, ACTIVE, BROKEN, CANCELLED, DENIED, DRAFT</v>
      </c>
    </row>
    <row r="149" spans="1:2" x14ac:dyDescent="0.3">
      <c r="A149" s="31" t="s">
        <v>340</v>
      </c>
      <c r="B149" s="26" t="str">
        <f>VLOOKUP(A149,Reference!$A$1:$B$280,2,FALSE)</f>
        <v>The date that the borrower agrees to the settlement plan</v>
      </c>
    </row>
    <row r="150" spans="1:2" x14ac:dyDescent="0.3">
      <c r="A150" s="31" t="s">
        <v>364</v>
      </c>
      <c r="B150" s="26" t="str">
        <f>VLOOKUP(A150,Reference!$A$1:$B$280,2,FALSE)</f>
        <v>The loan amount that the borrower has agreed to settle for</v>
      </c>
    </row>
    <row r="151" spans="1:2" x14ac:dyDescent="0.3">
      <c r="A151" s="31" t="s">
        <v>365</v>
      </c>
      <c r="B151" s="26" t="str">
        <f>VLOOKUP(A151,Reference!$A$1:$B$280,2,FALSE)</f>
        <v>The settlement amount as a percentage of the payoff balance amount on the loan</v>
      </c>
    </row>
    <row r="152" spans="1:2" x14ac:dyDescent="0.3">
      <c r="A152" s="31" t="s">
        <v>366</v>
      </c>
      <c r="B152" s="26" t="str">
        <f>VLOOKUP(A152,Reference!$A$1:$B$280,2,FALSE)</f>
        <v>The number of months that the borrower will be on the settlement plan</v>
      </c>
    </row>
  </sheetData>
  <autoFilter ref="A1:B152" xr:uid="{98433B6A-F0B1-47F7-9220-1FBF8BF1217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8CDC-4AFC-4F42-B1EF-253791416A04}">
  <dimension ref="A1:B152"/>
  <sheetViews>
    <sheetView topLeftCell="A10" workbookViewId="0">
      <selection activeCell="B19" sqref="B19"/>
    </sheetView>
  </sheetViews>
  <sheetFormatPr defaultRowHeight="14.4" x14ac:dyDescent="0.3"/>
  <cols>
    <col min="1" max="1" width="27.77734375" bestFit="1" customWidth="1"/>
    <col min="2" max="2" width="84.44140625" style="26" customWidth="1"/>
  </cols>
  <sheetData>
    <row r="1" spans="1:2" ht="15.6" x14ac:dyDescent="0.3">
      <c r="A1" s="16" t="s">
        <v>385</v>
      </c>
      <c r="B1" s="25" t="s">
        <v>48</v>
      </c>
    </row>
    <row r="2" spans="1:2" x14ac:dyDescent="0.3">
      <c r="A2" s="29" t="s">
        <v>383</v>
      </c>
      <c r="B2" s="26" t="e">
        <f>VLOOKUP(A2,Reference!$A$1:$B$280,2,FALSE)</f>
        <v>#N/A</v>
      </c>
    </row>
    <row r="3" spans="1:2" x14ac:dyDescent="0.3">
      <c r="A3" s="29" t="s">
        <v>393</v>
      </c>
      <c r="B3" s="26" t="e">
        <f>VLOOKUP(A3,Reference!$A$1:$B$280,2,FALSE)</f>
        <v>#N/A</v>
      </c>
    </row>
    <row r="4" spans="1:2" x14ac:dyDescent="0.3">
      <c r="A4" s="29" t="s">
        <v>336</v>
      </c>
      <c r="B4" s="26" t="str">
        <f>VLOOKUP(A4,Reference!$A$1:$B$280,2,FALSE)</f>
        <v xml:space="preserve"> Number of currently active installment trades at time of application for the secondary applicant</v>
      </c>
    </row>
    <row r="5" spans="1:2" x14ac:dyDescent="0.3">
      <c r="A5" s="29" t="s">
        <v>392</v>
      </c>
      <c r="B5" s="26" t="e">
        <f>VLOOKUP(A5,Reference!$A$1:$B$280,2,FALSE)</f>
        <v>#N/A</v>
      </c>
    </row>
    <row r="6" spans="1:2" x14ac:dyDescent="0.3">
      <c r="A6" s="29" t="s">
        <v>394</v>
      </c>
      <c r="B6" s="26" t="e">
        <f>VLOOKUP(A6,Reference!$A$1:$B$280,2,FALSE)</f>
        <v>#N/A</v>
      </c>
    </row>
    <row r="7" spans="1:2" x14ac:dyDescent="0.3">
      <c r="A7" s="29" t="s">
        <v>397</v>
      </c>
      <c r="B7" s="26" t="e">
        <f>VLOOKUP(A7,Reference!$A$1:$B$280,2,FALSE)</f>
        <v>#N/A</v>
      </c>
    </row>
    <row r="8" spans="1:2" x14ac:dyDescent="0.3">
      <c r="A8" s="29" t="s">
        <v>391</v>
      </c>
      <c r="B8" s="26" t="e">
        <f>VLOOKUP(A8,Reference!$A$1:$B$280,2,FALSE)</f>
        <v>#N/A</v>
      </c>
    </row>
    <row r="9" spans="1:2" x14ac:dyDescent="0.3">
      <c r="A9" s="29" t="s">
        <v>390</v>
      </c>
      <c r="B9" s="26" t="e">
        <f>VLOOKUP(A9,Reference!$A$1:$B$280,2,FALSE)</f>
        <v>#N/A</v>
      </c>
    </row>
    <row r="10" spans="1:2" x14ac:dyDescent="0.3">
      <c r="A10" s="29" t="s">
        <v>387</v>
      </c>
      <c r="B10" s="26" t="e">
        <f>VLOOKUP(A10,Reference!$A$1:$B$280,2,FALSE)</f>
        <v>#N/A</v>
      </c>
    </row>
    <row r="11" spans="1:2" x14ac:dyDescent="0.3">
      <c r="A11" s="29" t="s">
        <v>388</v>
      </c>
      <c r="B11" s="26" t="e">
        <f>VLOOKUP(A11,Reference!$A$1:$B$280,2,FALSE)</f>
        <v>#N/A</v>
      </c>
    </row>
    <row r="12" spans="1:2" x14ac:dyDescent="0.3">
      <c r="A12" s="29" t="s">
        <v>389</v>
      </c>
      <c r="B12" s="26" t="e">
        <f>VLOOKUP(A12,Reference!$A$1:$B$280,2,FALSE)</f>
        <v>#N/A</v>
      </c>
    </row>
    <row r="13" spans="1:2" x14ac:dyDescent="0.3">
      <c r="A13" s="29" t="s">
        <v>396</v>
      </c>
      <c r="B13" s="26" t="e">
        <f>VLOOKUP(A13,Reference!$A$1:$B$280,2,FALSE)</f>
        <v>#N/A</v>
      </c>
    </row>
    <row r="14" spans="1:2" x14ac:dyDescent="0.3">
      <c r="A14" s="29" t="s">
        <v>395</v>
      </c>
      <c r="B14" s="26" t="e">
        <f>VLOOKUP(A14,Reference!$A$1:$B$280,2,FALSE)</f>
        <v>#N/A</v>
      </c>
    </row>
    <row r="15" spans="1:2" x14ac:dyDescent="0.3">
      <c r="A15" s="29" t="s">
        <v>386</v>
      </c>
      <c r="B15" s="26" t="e">
        <f>VLOOKUP(A15,Reference!$A$1:$B$280,2,FALSE)</f>
        <v>#N/A</v>
      </c>
    </row>
    <row r="16" spans="1:2" x14ac:dyDescent="0.3">
      <c r="A16" s="29" t="s">
        <v>255</v>
      </c>
      <c r="B16" s="26" t="str">
        <f>VLOOKUP(A16,Reference!$A$1:$B$280,2,FALSE)</f>
        <v>A ratio calculated using the co-borrowers' total monthly payments on the total debt obligations, excluding mortgages and the requested LC loan, divided by the co-borrowers' combined self-reported monthly income</v>
      </c>
    </row>
    <row r="17" spans="1:2" x14ac:dyDescent="0.3">
      <c r="A17" s="29" t="s">
        <v>252</v>
      </c>
      <c r="B17" s="26" t="str">
        <f>VLOOKUP(A17,Reference!$A$1:$B$280,2,FALSE)</f>
        <v>Indicates whether the loan is an individual application or a joint application with two co-borrowers</v>
      </c>
    </row>
    <row r="18" spans="1:2" x14ac:dyDescent="0.3">
      <c r="A18" s="29" t="s">
        <v>254</v>
      </c>
      <c r="B18" s="26" t="str">
        <f>VLOOKUP(A18,Reference!$A$1:$B$280,2,FALSE)</f>
        <v>The combined self-reported annual income provided by the co-borrowers during registration</v>
      </c>
    </row>
    <row r="19" spans="1:2" x14ac:dyDescent="0.3">
      <c r="A19" s="28" t="s">
        <v>355</v>
      </c>
      <c r="B19" s="26" t="str">
        <f>VLOOKUP(A19,Reference!$A$1:$B$280,2,FALSE)</f>
        <v>The day the first hardship plan payment is due. For example, if a borrower has a hardship plan period of 3 months, the start date is the start of the three-month period in which the borrower is allowed to make interest-only payments.</v>
      </c>
    </row>
    <row r="20" spans="1:2" x14ac:dyDescent="0.3">
      <c r="A20" s="28" t="s">
        <v>359</v>
      </c>
      <c r="B20" s="26" t="str">
        <f>VLOOKUP(A20,Reference!$A$1:$B$280,2,FALSE)</f>
        <v>The original projected additional interest amount that will accrue for the given hardship payment plan as of the Hardship Start Date. This field will be null if the borrower has broken their hardship payment plan.</v>
      </c>
    </row>
    <row r="21" spans="1:2" x14ac:dyDescent="0.3">
      <c r="A21" s="28" t="s">
        <v>348</v>
      </c>
      <c r="B21" s="26" t="str">
        <f>VLOOKUP(A21,Reference!$A$1:$B$280,2,FALSE)</f>
        <v>Describes the hardship plan offering</v>
      </c>
    </row>
    <row r="22" spans="1:2" x14ac:dyDescent="0.3">
      <c r="A22" s="28" t="s">
        <v>350</v>
      </c>
      <c r="B22" s="26" t="str">
        <f>VLOOKUP(A22,Reference!$A$1:$B$280,2,FALSE)</f>
        <v>Describes if the hardship plan is active, pending, canceled, completed, or broken</v>
      </c>
    </row>
    <row r="23" spans="1:2" x14ac:dyDescent="0.3">
      <c r="A23" s="28" t="s">
        <v>353</v>
      </c>
      <c r="B23" s="26" t="str">
        <f>VLOOKUP(A23,Reference!$A$1:$B$280,2,FALSE)</f>
        <v>The start date of the hardship plan period</v>
      </c>
    </row>
    <row r="24" spans="1:2" x14ac:dyDescent="0.3">
      <c r="A24" s="28" t="s">
        <v>349</v>
      </c>
      <c r="B24" s="26" t="str">
        <f>VLOOKUP(A24,Reference!$A$1:$B$280,2,FALSE)</f>
        <v>Describes the reason the hardship plan was offered</v>
      </c>
    </row>
    <row r="25" spans="1:2" x14ac:dyDescent="0.3">
      <c r="A25" s="28" t="s">
        <v>360</v>
      </c>
      <c r="B25" s="26" t="str">
        <f>VLOOKUP(A25,Reference!$A$1:$B$280,2,FALSE)</f>
        <v>The payoff balance amount as of the hardship plan start date</v>
      </c>
    </row>
    <row r="26" spans="1:2" x14ac:dyDescent="0.3">
      <c r="A26" s="28" t="s">
        <v>358</v>
      </c>
      <c r="B26" s="26" t="str">
        <f>VLOOKUP(A26,Reference!$A$1:$B$280,2,FALSE)</f>
        <v>Loan Status as of the hardship plan start date</v>
      </c>
    </row>
    <row r="27" spans="1:2" x14ac:dyDescent="0.3">
      <c r="A27" s="28" t="s">
        <v>356</v>
      </c>
      <c r="B27" s="26" t="str">
        <f>VLOOKUP(A27,Reference!$A$1:$B$280,2,FALSE)</f>
        <v>The number of months the borrower will make smaller payments than normally obligated due to a hardship plan</v>
      </c>
    </row>
    <row r="28" spans="1:2" x14ac:dyDescent="0.3">
      <c r="A28" s="28" t="s">
        <v>361</v>
      </c>
      <c r="B28" s="26" t="str">
        <f>VLOOKUP(A28,Reference!$A$1:$B$280,2,FALSE)</f>
        <v>The last payment amount as of the hardship plan start date</v>
      </c>
    </row>
    <row r="29" spans="1:2" x14ac:dyDescent="0.3">
      <c r="A29" s="28" t="s">
        <v>347</v>
      </c>
      <c r="B29" s="26" t="str">
        <f>VLOOKUP(A29,Reference!$A$1:$B$280,2,FALSE)</f>
        <v>Flags whether or not the borrower is on a hardship plan</v>
      </c>
    </row>
    <row r="30" spans="1:2" x14ac:dyDescent="0.3">
      <c r="A30" s="28" t="s">
        <v>354</v>
      </c>
      <c r="B30" s="26" t="str">
        <f>VLOOKUP(A30,Reference!$A$1:$B$280,2,FALSE)</f>
        <v>The end date of the hardship plan period</v>
      </c>
    </row>
    <row r="31" spans="1:2" x14ac:dyDescent="0.3">
      <c r="A31" s="28" t="s">
        <v>357</v>
      </c>
      <c r="B31" s="26" t="str">
        <f>VLOOKUP(A31,Reference!$A$1:$B$280,2,FALSE)</f>
        <v>Account days past due as of the hardship plan start date</v>
      </c>
    </row>
    <row r="32" spans="1:2" x14ac:dyDescent="0.3">
      <c r="A32" s="28" t="s">
        <v>352</v>
      </c>
      <c r="B32" s="26" t="str">
        <f>VLOOKUP(A32,Reference!$A$1:$B$280,2,FALSE)</f>
        <v>The interest payment that the borrower has committed to make each month while they are on a hardship plan</v>
      </c>
    </row>
    <row r="33" spans="1:2" x14ac:dyDescent="0.3">
      <c r="A33" s="28" t="s">
        <v>351</v>
      </c>
      <c r="B33" s="26" t="str">
        <f>VLOOKUP(A33,Reference!$A$1:$B$280,2,FALSE)</f>
        <v>Amount of months that the borrower is expected to pay less than the contractual monthly payment amount due to a hardship plan</v>
      </c>
    </row>
    <row r="34" spans="1:2" x14ac:dyDescent="0.3">
      <c r="A34" s="27" t="s">
        <v>366</v>
      </c>
      <c r="B34" s="26" t="str">
        <f>VLOOKUP(A34,Reference!$A$1:$B$280,2,FALSE)</f>
        <v>The number of months that the borrower will be on the settlement plan</v>
      </c>
    </row>
    <row r="35" spans="1:2" x14ac:dyDescent="0.3">
      <c r="A35" s="27" t="s">
        <v>363</v>
      </c>
      <c r="B35" s="26" t="str">
        <f>VLOOKUP(A35,Reference!$A$1:$B$280,2,FALSE)</f>
        <v>The status of the borrower’s settlement plan. Possible values are: COMPLETE, ACTIVE, BROKEN, CANCELLED, DENIED, DRAFT</v>
      </c>
    </row>
    <row r="36" spans="1:2" x14ac:dyDescent="0.3">
      <c r="A36" s="27" t="s">
        <v>365</v>
      </c>
      <c r="B36" s="26" t="str">
        <f>VLOOKUP(A36,Reference!$A$1:$B$280,2,FALSE)</f>
        <v>The settlement amount as a percentage of the payoff balance amount on the loan</v>
      </c>
    </row>
    <row r="37" spans="1:2" x14ac:dyDescent="0.3">
      <c r="A37" s="27" t="s">
        <v>340</v>
      </c>
      <c r="B37" s="26" t="str">
        <f>VLOOKUP(A37,Reference!$A$1:$B$280,2,FALSE)</f>
        <v>The date that the borrower agrees to the settlement plan</v>
      </c>
    </row>
    <row r="38" spans="1:2" x14ac:dyDescent="0.3">
      <c r="A38" s="27" t="s">
        <v>364</v>
      </c>
      <c r="B38" s="26" t="str">
        <f>VLOOKUP(A38,Reference!$A$1:$B$280,2,FALSE)</f>
        <v>The loan amount that the borrower has agreed to settle for</v>
      </c>
    </row>
    <row r="39" spans="1:2" x14ac:dyDescent="0.3">
      <c r="A39" s="27" t="s">
        <v>346</v>
      </c>
      <c r="B39" s="26" t="str">
        <f>VLOOKUP(A39,Reference!$A$1:$B$280,2,FALSE)</f>
        <v>The most recent date that the Debt_Settlement_Flag has been set  </v>
      </c>
    </row>
    <row r="40" spans="1:2" x14ac:dyDescent="0.3">
      <c r="A40" s="27" t="s">
        <v>345</v>
      </c>
      <c r="B40" s="26" t="str">
        <f>VLOOKUP(A40,Reference!$A$1:$B$280,2,FALSE)</f>
        <v>Flags whether or not the borrower, who has charged-off, is working with a debt-settlement company.</v>
      </c>
    </row>
    <row r="41" spans="1:2" x14ac:dyDescent="0.3">
      <c r="A41" s="30" t="s">
        <v>16</v>
      </c>
      <c r="B41" s="26" t="str">
        <f>VLOOKUP(A41,Reference!$A$1:$B$280,2,FALSE)</f>
        <v>URL for the LC page with listing data.</v>
      </c>
    </row>
    <row r="42" spans="1:2" x14ac:dyDescent="0.3">
      <c r="A42" s="30" t="s">
        <v>1</v>
      </c>
      <c r="B42" s="26" t="str">
        <f>VLOOKUP(A42,Reference!$A$1:$B$280,2,FALSE)</f>
        <v>A unique LC assigned Id for the borrower member.</v>
      </c>
    </row>
    <row r="43" spans="1:2" x14ac:dyDescent="0.3">
      <c r="A43" s="30" t="s">
        <v>0</v>
      </c>
      <c r="B43" s="26" t="str">
        <f>VLOOKUP(A43,Reference!$A$1:$B$280,2,FALSE)</f>
        <v>A unique LC assigned ID for the loan listing.</v>
      </c>
    </row>
    <row r="44" spans="1:2" x14ac:dyDescent="0.3">
      <c r="A44" t="s">
        <v>247</v>
      </c>
      <c r="B44" s="26" t="str">
        <f>VLOOKUP(A44,Reference!$A$1:$B$280,2,FALSE)</f>
        <v>The first 3 numbers of the zip code provided by the borrower in the loan application.</v>
      </c>
    </row>
    <row r="45" spans="1:2" x14ac:dyDescent="0.3">
      <c r="A45" t="s">
        <v>294</v>
      </c>
      <c r="B45" s="26" t="str">
        <f>VLOOKUP(A45,Reference!$A$1:$B$280,2,FALSE)</f>
        <v>Indicates if income was verified by LC, not verified, or if the income source was verified</v>
      </c>
    </row>
    <row r="46" spans="1:2" x14ac:dyDescent="0.3">
      <c r="A46" t="s">
        <v>384</v>
      </c>
      <c r="B46" s="26" t="e">
        <f>VLOOKUP(A46,Reference!$A$1:$B$280,2,FALSE)</f>
        <v>#N/A</v>
      </c>
    </row>
    <row r="47" spans="1:2" x14ac:dyDescent="0.3">
      <c r="A47" t="s">
        <v>39</v>
      </c>
      <c r="B47" s="26" t="str">
        <f>VLOOKUP(A47,Reference!$A$1:$B$280,2,FALSE)</f>
        <v>Principal received to date</v>
      </c>
    </row>
    <row r="48" spans="1:2" x14ac:dyDescent="0.3">
      <c r="A48" t="s">
        <v>41</v>
      </c>
      <c r="B48" s="26" t="str">
        <f>VLOOKUP(A48,Reference!$A$1:$B$280,2,FALSE)</f>
        <v>Late fees received to date</v>
      </c>
    </row>
    <row r="49" spans="1:2" x14ac:dyDescent="0.3">
      <c r="A49" t="s">
        <v>40</v>
      </c>
      <c r="B49" s="26" t="str">
        <f>VLOOKUP(A49,Reference!$A$1:$B$280,2,FALSE)</f>
        <v>Interest received to date</v>
      </c>
    </row>
    <row r="50" spans="1:2" x14ac:dyDescent="0.3">
      <c r="A50" t="s">
        <v>38</v>
      </c>
      <c r="B50" s="26" t="str">
        <f>VLOOKUP(A50,Reference!$A$1:$B$280,2,FALSE)</f>
        <v>Payments received to date for portion of total amount funded by investors</v>
      </c>
    </row>
    <row r="51" spans="1:2" x14ac:dyDescent="0.3">
      <c r="A51" t="s">
        <v>37</v>
      </c>
      <c r="B51" s="26" t="str">
        <f>VLOOKUP(A51,Reference!$A$1:$B$280,2,FALSE)</f>
        <v>Payments received to date for total amount funded</v>
      </c>
    </row>
    <row r="52" spans="1:2" x14ac:dyDescent="0.3">
      <c r="A52" t="s">
        <v>100</v>
      </c>
      <c r="B52" s="26" t="str">
        <f>VLOOKUP(A52,Reference!$A$1:$B$280,2,FALSE)</f>
        <v>Total installment high credit/credit limit</v>
      </c>
    </row>
    <row r="53" spans="1:2" x14ac:dyDescent="0.3">
      <c r="A53" t="s">
        <v>293</v>
      </c>
      <c r="B53" s="26" t="str">
        <f>VLOOKUP(A53,Reference!$A$1:$B$280,2,FALSE)</f>
        <v>Number of finance trades</v>
      </c>
    </row>
    <row r="54" spans="1:2" x14ac:dyDescent="0.3">
      <c r="A54" t="s">
        <v>308</v>
      </c>
      <c r="B54" s="26" t="str">
        <f>VLOOKUP(A54,Reference!$A$1:$B$280,2,FALSE)</f>
        <v>Total bankcard high credit/credit limit</v>
      </c>
    </row>
    <row r="55" spans="1:2" x14ac:dyDescent="0.3">
      <c r="A55" t="s">
        <v>275</v>
      </c>
      <c r="B55" s="26" t="str">
        <f>VLOOKUP(A55,Reference!$A$1:$B$280,2,FALSE)</f>
        <v>Total current balance of all installment accounts</v>
      </c>
    </row>
    <row r="56" spans="1:2" x14ac:dyDescent="0.3">
      <c r="A56" t="s">
        <v>307</v>
      </c>
      <c r="B56" s="26" t="str">
        <f>VLOOKUP(A56,Reference!$A$1:$B$280,2,FALSE)</f>
        <v>Total credit balance excluding mortgage</v>
      </c>
    </row>
    <row r="57" spans="1:2" x14ac:dyDescent="0.3">
      <c r="A57" t="s">
        <v>33</v>
      </c>
      <c r="B57" s="26" t="str">
        <f>VLOOKUP(A57,Reference!$A$1:$B$280,2,FALSE)</f>
        <v>The total number of credit lines currently in the borrower's credit file</v>
      </c>
    </row>
    <row r="58" spans="1:2" x14ac:dyDescent="0.3">
      <c r="A58" t="s">
        <v>112</v>
      </c>
      <c r="B58" s="26" t="str">
        <f>VLOOKUP(A58,Reference!$A$1:$B$280,2,FALSE)</f>
        <v>Total high credit/credit limit</v>
      </c>
    </row>
    <row r="59" spans="1:2" x14ac:dyDescent="0.3">
      <c r="A59" t="s">
        <v>113</v>
      </c>
      <c r="B59" s="26" t="str">
        <f>VLOOKUP(A59,Reference!$A$1:$B$280,2,FALSE)</f>
        <v>Total current balance of all accounts</v>
      </c>
    </row>
    <row r="60" spans="1:2" x14ac:dyDescent="0.3">
      <c r="A60" t="s">
        <v>128</v>
      </c>
      <c r="B60" s="26" t="str">
        <f>VLOOKUP(A60,Reference!$A$1:$B$280,2,FALSE)</f>
        <v>Total collection amounts ever owed</v>
      </c>
    </row>
    <row r="61" spans="1:2" x14ac:dyDescent="0.3">
      <c r="A61" t="s">
        <v>19</v>
      </c>
      <c r="B61" s="26" t="str">
        <f>VLOOKUP(A61,Reference!$A$1:$B$280,2,FALSE)</f>
        <v>The loan title provided by the borrower</v>
      </c>
    </row>
    <row r="62" spans="1:2" x14ac:dyDescent="0.3">
      <c r="A62" t="s">
        <v>5</v>
      </c>
      <c r="B62" s="26" t="str">
        <f>VLOOKUP(A62,Reference!$A$1:$B$280,2,FALSE)</f>
        <v>The number of payments on the loan. Values are in months and can be either 36 or 60.</v>
      </c>
    </row>
    <row r="63" spans="1:2" x14ac:dyDescent="0.3">
      <c r="A63" t="s">
        <v>107</v>
      </c>
      <c r="B63" s="26" t="str">
        <f>VLOOKUP(A63,Reference!$A$1:$B$280,2,FALSE)</f>
        <v>Number of tax liens</v>
      </c>
    </row>
    <row r="64" spans="1:2" x14ac:dyDescent="0.3">
      <c r="A64" t="s">
        <v>9</v>
      </c>
      <c r="B64" s="26" t="str">
        <f>VLOOKUP(A64,Reference!$A$1:$B$280,2,FALSE)</f>
        <v>LC assigned loan subgrade</v>
      </c>
    </row>
    <row r="65" spans="1:2" x14ac:dyDescent="0.3">
      <c r="A65" t="s">
        <v>32</v>
      </c>
      <c r="B65" s="26" t="str">
        <f>VLOOKUP(A65,Reference!$A$1:$B$280,2,FALSE)</f>
        <v>Revolving line utilization rate, or the amount of credit the borrower is using relative to all available revolving credit.</v>
      </c>
    </row>
    <row r="66" spans="1:2" x14ac:dyDescent="0.3">
      <c r="A66" t="s">
        <v>31</v>
      </c>
      <c r="B66" s="26" t="str">
        <f>VLOOKUP(A66,Reference!$A$1:$B$280,2,FALSE)</f>
        <v>Total credit revolving balance</v>
      </c>
    </row>
    <row r="67" spans="1:2" x14ac:dyDescent="0.3">
      <c r="A67" t="s">
        <v>225</v>
      </c>
      <c r="B67" s="26" t="str">
        <f>VLOOKUP(A67,Reference!$A$1:$B$280,2,FALSE)</f>
        <v>post charge off gross recovery</v>
      </c>
    </row>
    <row r="68" spans="1:2" x14ac:dyDescent="0.3">
      <c r="A68" t="s">
        <v>15</v>
      </c>
      <c r="B68" s="26" t="str">
        <f>VLOOKUP(A68,Reference!$A$1:$B$280,2,FALSE)</f>
        <v>Indicates if a payment plan has been put in place for the loan</v>
      </c>
    </row>
    <row r="69" spans="1:2" x14ac:dyDescent="0.3">
      <c r="A69" t="s">
        <v>18</v>
      </c>
      <c r="B69" s="26" t="str">
        <f>VLOOKUP(A69,Reference!$A$1:$B$280,2,FALSE)</f>
        <v xml:space="preserve">A category provided by the borrower for the loan request. </v>
      </c>
    </row>
    <row r="70" spans="1:2" x14ac:dyDescent="0.3">
      <c r="A70" t="s">
        <v>103</v>
      </c>
      <c r="B70" s="26" t="str">
        <f>VLOOKUP(A70,Reference!$A$1:$B$280,2,FALSE)</f>
        <v>Number of public record bankruptcies</v>
      </c>
    </row>
    <row r="71" spans="1:2" x14ac:dyDescent="0.3">
      <c r="A71" t="s">
        <v>30</v>
      </c>
      <c r="B71" s="26" t="str">
        <f>VLOOKUP(A71,Reference!$A$1:$B$280,2,FALSE)</f>
        <v>Number of derogatory public records</v>
      </c>
    </row>
    <row r="72" spans="1:2" x14ac:dyDescent="0.3">
      <c r="A72" t="s">
        <v>129</v>
      </c>
      <c r="B72" s="26" t="str">
        <f>VLOOKUP(A72,Reference!$A$1:$B$280,2,FALSE)</f>
        <v>publicly available policy_code=1
new products not publicly available policy_code=2</v>
      </c>
    </row>
    <row r="73" spans="1:2" x14ac:dyDescent="0.3">
      <c r="A73" t="s">
        <v>306</v>
      </c>
      <c r="B73" s="26" t="str">
        <f>VLOOKUP(A73,Reference!$A$1:$B$280,2,FALSE)</f>
        <v>Percentage of all bankcard accounts &gt; 75% of limit.</v>
      </c>
    </row>
    <row r="74" spans="1:2" x14ac:dyDescent="0.3">
      <c r="A74" t="s">
        <v>118</v>
      </c>
      <c r="B74" s="26" t="str">
        <f>VLOOKUP(A74,Reference!$A$1:$B$280,2,FALSE)</f>
        <v>Percent of trades never delinquent</v>
      </c>
    </row>
    <row r="75" spans="1:2" x14ac:dyDescent="0.3">
      <c r="A75" t="s">
        <v>36</v>
      </c>
      <c r="B75" s="26" t="str">
        <f>VLOOKUP(A75,Reference!$A$1:$B$280,2,FALSE)</f>
        <v>Remaining outstanding principal for portion of total amount funded by investors</v>
      </c>
    </row>
    <row r="76" spans="1:2" x14ac:dyDescent="0.3">
      <c r="A76" t="s">
        <v>35</v>
      </c>
      <c r="B76" s="26" t="str">
        <f>VLOOKUP(A76,Reference!$A$1:$B$280,2,FALSE)</f>
        <v>Remaining outstanding principal for total amount funded</v>
      </c>
    </row>
    <row r="77" spans="1:2" x14ac:dyDescent="0.3">
      <c r="A77" t="s">
        <v>281</v>
      </c>
      <c r="B77" s="26" t="str">
        <f>VLOOKUP(A77,Reference!$A$1:$B$280,2,FALSE)</f>
        <v>Number of revolving trades opened in past 24 months</v>
      </c>
    </row>
    <row r="78" spans="1:2" x14ac:dyDescent="0.3">
      <c r="A78" t="s">
        <v>279</v>
      </c>
      <c r="B78" s="26" t="str">
        <f>VLOOKUP(A78,Reference!$A$1:$B$280,2,FALSE)</f>
        <v>Number of revolving trades opened in past 12 months</v>
      </c>
    </row>
    <row r="79" spans="1:2" x14ac:dyDescent="0.3">
      <c r="A79" t="s">
        <v>271</v>
      </c>
      <c r="B79" s="26" t="str">
        <f>VLOOKUP(A79,Reference!$A$1:$B$280,2,FALSE)</f>
        <v>Number of installment accounts opened in past 24 months</v>
      </c>
    </row>
    <row r="80" spans="1:2" x14ac:dyDescent="0.3">
      <c r="A80" t="s">
        <v>269</v>
      </c>
      <c r="B80" s="26" t="str">
        <f>VLOOKUP(A80,Reference!$A$1:$B$280,2,FALSE)</f>
        <v>Number of installment accounts opened in past 12 months</v>
      </c>
    </row>
    <row r="81" spans="1:2" x14ac:dyDescent="0.3">
      <c r="A81" t="s">
        <v>335</v>
      </c>
      <c r="B81" s="26" t="str">
        <f>VLOOKUP(A81,Reference!$A$1:$B$280,2,FALSE)</f>
        <v>Number of currently active installment trades</v>
      </c>
    </row>
    <row r="82" spans="1:2" x14ac:dyDescent="0.3">
      <c r="A82" t="s">
        <v>266</v>
      </c>
      <c r="B82" s="26" t="str">
        <f>VLOOKUP(A82,Reference!$A$1:$B$280,2,FALSE)</f>
        <v>Number of open trades in last 6 months</v>
      </c>
    </row>
    <row r="83" spans="1:2" x14ac:dyDescent="0.3">
      <c r="A83" t="s">
        <v>29</v>
      </c>
      <c r="B83" s="26" t="str">
        <f>VLOOKUP(A83,Reference!$A$1:$B$280,2,FALSE)</f>
        <v>The number of open credit lines in the borrower's credit file.</v>
      </c>
    </row>
    <row r="84" spans="1:2" x14ac:dyDescent="0.3">
      <c r="A84" t="s">
        <v>110</v>
      </c>
      <c r="B84" s="26" t="str">
        <f>VLOOKUP(A84,Reference!$A$1:$B$280,2,FALSE)</f>
        <v>Number of accounts opened in past 12 months</v>
      </c>
    </row>
    <row r="85" spans="1:2" x14ac:dyDescent="0.3">
      <c r="A85" t="s">
        <v>119</v>
      </c>
      <c r="B85" s="26" t="str">
        <f>VLOOKUP(A85,Reference!$A$1:$B$280,2,FALSE)</f>
        <v>Number of accounts 90 or more days past due in last 24 months</v>
      </c>
    </row>
    <row r="86" spans="1:2" x14ac:dyDescent="0.3">
      <c r="A86" t="s">
        <v>120</v>
      </c>
      <c r="B86" s="26" t="str">
        <f>VLOOKUP(A86,Reference!$A$1:$B$280,2,FALSE)</f>
        <v>Number of accounts currently 30 days past due (updated in past 2 months)</v>
      </c>
    </row>
    <row r="87" spans="1:2" x14ac:dyDescent="0.3">
      <c r="A87" t="s">
        <v>121</v>
      </c>
      <c r="B87" s="26" t="str">
        <f>VLOOKUP(A87,Reference!$A$1:$B$280,2,FALSE)</f>
        <v>Number of accounts currently 120 days past due (updated in past 2 months)</v>
      </c>
    </row>
    <row r="88" spans="1:2" x14ac:dyDescent="0.3">
      <c r="A88" t="s">
        <v>109</v>
      </c>
      <c r="B88" s="26" t="str">
        <f>VLOOKUP(A88,Reference!$A$1:$B$280,2,FALSE)</f>
        <v>Number of satisfactory accounts</v>
      </c>
    </row>
    <row r="89" spans="1:2" x14ac:dyDescent="0.3">
      <c r="A89" t="s">
        <v>126</v>
      </c>
      <c r="B89" s="26" t="str">
        <f>VLOOKUP(A89,Reference!$A$1:$B$280,2,FALSE)</f>
        <v>Number of revolving trades with balance &gt;0</v>
      </c>
    </row>
    <row r="90" spans="1:2" x14ac:dyDescent="0.3">
      <c r="A90" t="s">
        <v>102</v>
      </c>
      <c r="B90" s="26" t="str">
        <f>VLOOKUP(A90,Reference!$A$1:$B$280,2,FALSE)</f>
        <v>Number of revolving accounts</v>
      </c>
    </row>
    <row r="91" spans="1:2" x14ac:dyDescent="0.3">
      <c r="A91" t="s">
        <v>127</v>
      </c>
      <c r="B91" s="26" t="str">
        <f>VLOOKUP(A91,Reference!$A$1:$B$280,2,FALSE)</f>
        <v>Number of open revolving accounts</v>
      </c>
    </row>
    <row r="92" spans="1:2" x14ac:dyDescent="0.3">
      <c r="A92" t="s">
        <v>122</v>
      </c>
      <c r="B92" s="26" t="str">
        <f>VLOOKUP(A92,Reference!$A$1:$B$280,2,FALSE)</f>
        <v>Number of installment accounts</v>
      </c>
    </row>
    <row r="93" spans="1:2" x14ac:dyDescent="0.3">
      <c r="A93" t="s">
        <v>115</v>
      </c>
      <c r="B93" s="26" t="str">
        <f>VLOOKUP(A93,Reference!$A$1:$B$280,2,FALSE)</f>
        <v>Number of bankcard accounts</v>
      </c>
    </row>
    <row r="94" spans="1:2" x14ac:dyDescent="0.3">
      <c r="A94" t="s">
        <v>117</v>
      </c>
      <c r="B94" s="26" t="str">
        <f>VLOOKUP(A94,Reference!$A$1:$B$280,2,FALSE)</f>
        <v>Number of satisfactory bankcard accounts</v>
      </c>
    </row>
    <row r="95" spans="1:2" x14ac:dyDescent="0.3">
      <c r="A95" t="s">
        <v>123</v>
      </c>
      <c r="B95" s="26" t="str">
        <f>VLOOKUP(A95,Reference!$A$1:$B$280,2,FALSE)</f>
        <v>Number of currently active revolving trades</v>
      </c>
    </row>
    <row r="96" spans="1:2" x14ac:dyDescent="0.3">
      <c r="A96" t="s">
        <v>116</v>
      </c>
      <c r="B96" s="26" t="str">
        <f>VLOOKUP(A96,Reference!$A$1:$B$280,2,FALSE)</f>
        <v>Number of currently active bankcard accounts</v>
      </c>
    </row>
    <row r="97" spans="1:2" x14ac:dyDescent="0.3">
      <c r="A97" t="s">
        <v>104</v>
      </c>
      <c r="B97" s="26" t="str">
        <f>VLOOKUP(A97,Reference!$A$1:$B$280,2,FALSE)</f>
        <v>Number of accounts ever 120 or more days past due</v>
      </c>
    </row>
    <row r="98" spans="1:2" x14ac:dyDescent="0.3">
      <c r="A98" t="s">
        <v>44</v>
      </c>
      <c r="B98" s="26" t="str">
        <f>VLOOKUP(A98,Reference!$A$1:$B$280,2,FALSE)</f>
        <v>Next scheduled payment date</v>
      </c>
    </row>
    <row r="99" spans="1:2" x14ac:dyDescent="0.3">
      <c r="A99" t="s">
        <v>305</v>
      </c>
      <c r="B99" s="26" t="str">
        <f>VLOOKUP(A99,Reference!$A$1:$B$280,2,FALSE)</f>
        <v>Months since most recent revolving delinquency.</v>
      </c>
    </row>
    <row r="100" spans="1:2" x14ac:dyDescent="0.3">
      <c r="A100" t="s">
        <v>304</v>
      </c>
      <c r="B100" s="26" t="str">
        <f>VLOOKUP(A100,Reference!$A$1:$B$280,2,FALSE)</f>
        <v>Months since most recent inquiry.</v>
      </c>
    </row>
    <row r="101" spans="1:2" x14ac:dyDescent="0.3">
      <c r="A101" t="s">
        <v>302</v>
      </c>
      <c r="B101" s="26" t="str">
        <f>VLOOKUP(A101,Reference!$A$1:$B$280,2,FALSE)</f>
        <v>Months since most recent bankcard delinquency</v>
      </c>
    </row>
    <row r="102" spans="1:2" x14ac:dyDescent="0.3">
      <c r="A102" t="s">
        <v>301</v>
      </c>
      <c r="B102" s="26" t="str">
        <f>VLOOKUP(A102,Reference!$A$1:$B$280,2,FALSE)</f>
        <v>Months since most recent bankcard account opened.</v>
      </c>
    </row>
    <row r="103" spans="1:2" x14ac:dyDescent="0.3">
      <c r="A103" t="s">
        <v>273</v>
      </c>
      <c r="B103" s="26" t="str">
        <f>VLOOKUP(A103,Reference!$A$1:$B$280,2,FALSE)</f>
        <v>Months since most recent installment accounts opened</v>
      </c>
    </row>
    <row r="104" spans="1:2" x14ac:dyDescent="0.3">
      <c r="A104" t="s">
        <v>28</v>
      </c>
      <c r="B104" s="26" t="str">
        <f>VLOOKUP(A104,Reference!$A$1:$B$280,2,FALSE)</f>
        <v>The number of months since the last public record.</v>
      </c>
    </row>
    <row r="105" spans="1:2" x14ac:dyDescent="0.3">
      <c r="A105" t="s">
        <v>108</v>
      </c>
      <c r="B105" s="26" t="str">
        <f>VLOOKUP(A105,Reference!$A$1:$B$280,2,FALSE)</f>
        <v>Months since most recent 90-day or worse rating</v>
      </c>
    </row>
    <row r="106" spans="1:2" x14ac:dyDescent="0.3">
      <c r="A106" t="s">
        <v>27</v>
      </c>
      <c r="B106" s="26" t="str">
        <f>VLOOKUP(A106,Reference!$A$1:$B$280,2,FALSE)</f>
        <v>The number of months since the borrower's last delinquency.</v>
      </c>
    </row>
    <row r="107" spans="1:2" x14ac:dyDescent="0.3">
      <c r="A107" t="s">
        <v>300</v>
      </c>
      <c r="B107" s="26" t="str">
        <f>VLOOKUP(A107,Reference!$A$1:$B$280,2,FALSE)</f>
        <v>Number of mortgage accounts.</v>
      </c>
    </row>
    <row r="108" spans="1:2" x14ac:dyDescent="0.3">
      <c r="A108" t="s">
        <v>111</v>
      </c>
      <c r="B108" s="26" t="str">
        <f>VLOOKUP(A108,Reference!$A$1:$B$280,2,FALSE)</f>
        <v>Months since most recent account opened</v>
      </c>
    </row>
    <row r="109" spans="1:2" x14ac:dyDescent="0.3">
      <c r="A109" t="s">
        <v>125</v>
      </c>
      <c r="B109" s="26" t="str">
        <f>VLOOKUP(A109,Reference!$A$1:$B$280,2,FALSE)</f>
        <v>Months since most recent revolving account opened</v>
      </c>
    </row>
    <row r="110" spans="1:2" x14ac:dyDescent="0.3">
      <c r="A110" t="s">
        <v>124</v>
      </c>
      <c r="B110" s="26" t="str">
        <f>VLOOKUP(A110,Reference!$A$1:$B$280,2,FALSE)</f>
        <v>Months since oldest revolving account opened</v>
      </c>
    </row>
    <row r="111" spans="1:2" x14ac:dyDescent="0.3">
      <c r="A111" t="s">
        <v>299</v>
      </c>
      <c r="B111" s="26" t="str">
        <f>VLOOKUP(A111,Reference!$A$1:$B$280,2,FALSE)</f>
        <v>Months since oldest bank installment account opened</v>
      </c>
    </row>
    <row r="112" spans="1:2" x14ac:dyDescent="0.3">
      <c r="A112" t="s">
        <v>283</v>
      </c>
      <c r="B112" s="26" t="str">
        <f>VLOOKUP(A112,Reference!$A$1:$B$280,2,FALSE)</f>
        <v>Maximum current balance owed on all revolving accounts</v>
      </c>
    </row>
    <row r="113" spans="1:2" x14ac:dyDescent="0.3">
      <c r="A113" t="s">
        <v>14</v>
      </c>
      <c r="B113" s="26" t="str">
        <f>VLOOKUP(A113,Reference!$A$1:$B$280,2,FALSE)</f>
        <v>Current status of the loan</v>
      </c>
    </row>
    <row r="114" spans="1:2" x14ac:dyDescent="0.3">
      <c r="A114" t="s">
        <v>2</v>
      </c>
      <c r="B114" s="26" t="str">
        <f>VLOOKUP(A114,Reference!$A$1:$B$280,2,FALSE)</f>
        <v>The listed amount of the loan applied for by the borrower. If at some point in time, the credit department reduces the loan amount, then it will be reflected in this value.</v>
      </c>
    </row>
    <row r="115" spans="1:2" x14ac:dyDescent="0.3">
      <c r="A115" t="s">
        <v>42</v>
      </c>
      <c r="B115" s="26" t="str">
        <f>VLOOKUP(A115,Reference!$A$1:$B$280,2,FALSE)</f>
        <v>Last month payment was received</v>
      </c>
    </row>
    <row r="116" spans="1:2" x14ac:dyDescent="0.3">
      <c r="A116" t="s">
        <v>43</v>
      </c>
      <c r="B116" s="26" t="str">
        <f>VLOOKUP(A116,Reference!$A$1:$B$280,2,FALSE)</f>
        <v>Last total payment amount received</v>
      </c>
    </row>
    <row r="117" spans="1:2" x14ac:dyDescent="0.3">
      <c r="A117" t="s">
        <v>47</v>
      </c>
      <c r="B117" s="26" t="str">
        <f>VLOOKUP(A117,Reference!$A$1:$B$280,2,FALSE)</f>
        <v>The lower boundary range the borrower’s last FICO pulled belongs to.</v>
      </c>
    </row>
    <row r="118" spans="1:2" x14ac:dyDescent="0.3">
      <c r="A118" t="s">
        <v>46</v>
      </c>
      <c r="B118" s="26" t="str">
        <f>VLOOKUP(A118,Reference!$A$1:$B$280,2,FALSE)</f>
        <v>The upper boundary range the borrower’s last FICO pulled belongs to.</v>
      </c>
    </row>
    <row r="119" spans="1:2" x14ac:dyDescent="0.3">
      <c r="A119" t="s">
        <v>45</v>
      </c>
      <c r="B119" s="26" t="str">
        <f>VLOOKUP(A119,Reference!$A$1:$B$280,2,FALSE)</f>
        <v>The most recent month LC pulled credit for this loan</v>
      </c>
    </row>
    <row r="120" spans="1:2" x14ac:dyDescent="0.3">
      <c r="A120" t="s">
        <v>13</v>
      </c>
      <c r="B120" s="26" t="str">
        <f>VLOOKUP(A120,Reference!$A$1:$B$280,2,FALSE)</f>
        <v>The month which the loan was funded</v>
      </c>
    </row>
    <row r="121" spans="1:2" x14ac:dyDescent="0.3">
      <c r="A121" t="s">
        <v>6</v>
      </c>
      <c r="B121" s="26" t="str">
        <f>VLOOKUP(A121,Reference!$A$1:$B$280,2,FALSE)</f>
        <v>Interest Rate on the loan</v>
      </c>
    </row>
    <row r="122" spans="1:2" x14ac:dyDescent="0.3">
      <c r="A122" t="s">
        <v>7</v>
      </c>
      <c r="B122" s="26" t="str">
        <f>VLOOKUP(A122,Reference!$A$1:$B$280,2,FALSE)</f>
        <v>The monthly payment owed by the borrower if the loan originates.</v>
      </c>
    </row>
    <row r="123" spans="1:2" x14ac:dyDescent="0.3">
      <c r="A123" t="s">
        <v>26</v>
      </c>
      <c r="B123" s="26" t="str">
        <f>VLOOKUP(A123,Reference!$A$1:$B$280,2,FALSE)</f>
        <v>The number of inquiries in past 6 months (excluding auto and mortgage inquiries)</v>
      </c>
    </row>
    <row r="124" spans="1:2" x14ac:dyDescent="0.3">
      <c r="A124" t="s">
        <v>289</v>
      </c>
      <c r="B124" s="26" t="str">
        <f>VLOOKUP(A124,Reference!$A$1:$B$280,2,FALSE)</f>
        <v>Number of credit inquiries in past 12 months</v>
      </c>
    </row>
    <row r="125" spans="1:2" x14ac:dyDescent="0.3">
      <c r="A125" t="s">
        <v>287</v>
      </c>
      <c r="B125" s="26" t="str">
        <f>VLOOKUP(A125,Reference!$A$1:$B$280,2,FALSE)</f>
        <v>Number of personal finance inquiries</v>
      </c>
    </row>
    <row r="126" spans="1:2" x14ac:dyDescent="0.3">
      <c r="A126" t="s">
        <v>34</v>
      </c>
      <c r="B126" s="26" t="str">
        <f>VLOOKUP(A126,Reference!$A$1:$B$280,2,FALSE)</f>
        <v>The initial listing status of the loan. Possible values are – W, F</v>
      </c>
    </row>
    <row r="127" spans="1:2" x14ac:dyDescent="0.3">
      <c r="A127" t="s">
        <v>277</v>
      </c>
      <c r="B127" s="26" t="str">
        <f>VLOOKUP(A127,Reference!$A$1:$B$280,2,FALSE)</f>
        <v>Ratio of total current balance to high credit/credit limit on all install acct</v>
      </c>
    </row>
    <row r="128" spans="1:2" x14ac:dyDescent="0.3">
      <c r="A128" t="s">
        <v>11</v>
      </c>
      <c r="B128" s="26" t="str">
        <f>VLOOKUP(A128,Reference!$A$1:$B$280,2,FALSE)</f>
        <v>The home ownership status provided by the borrower during registration or obtained from the credit report. Our values are: RENT, OWN, MORTGAGE, OTHER</v>
      </c>
    </row>
    <row r="129" spans="1:2" x14ac:dyDescent="0.3">
      <c r="A129" t="s">
        <v>8</v>
      </c>
      <c r="B129" s="26" t="str">
        <f>VLOOKUP(A129,Reference!$A$1:$B$280,2,FALSE)</f>
        <v>LC assigned loan grade</v>
      </c>
    </row>
    <row r="130" spans="1:2" x14ac:dyDescent="0.3">
      <c r="A130" t="s">
        <v>4</v>
      </c>
      <c r="B130" s="26" t="str">
        <f>VLOOKUP(A130,Reference!$A$1:$B$280,2,FALSE)</f>
        <v>The total amount committed by investors for that loan at that point in time.</v>
      </c>
    </row>
    <row r="131" spans="1:2" x14ac:dyDescent="0.3">
      <c r="A131" t="s">
        <v>3</v>
      </c>
      <c r="B131" s="26" t="str">
        <f>VLOOKUP(A131,Reference!$A$1:$B$280,2,FALSE)</f>
        <v>The total amount committed to that loan at that point in time.</v>
      </c>
    </row>
    <row r="132" spans="1:2" x14ac:dyDescent="0.3">
      <c r="A132" t="s">
        <v>24</v>
      </c>
      <c r="B132" s="26" t="str">
        <f>VLOOKUP(A132,Reference!$A$1:$B$280,2,FALSE)</f>
        <v>The lower boundary range the borrower’s FICO at loan origination belongs to.</v>
      </c>
    </row>
    <row r="133" spans="1:2" x14ac:dyDescent="0.3">
      <c r="A133" t="s">
        <v>25</v>
      </c>
      <c r="B133" s="26" t="str">
        <f>VLOOKUP(A133,Reference!$A$1:$B$280,2,FALSE)</f>
        <v>The upper boundary range the borrower’s FICO at loan origination belongs to.</v>
      </c>
    </row>
    <row r="134" spans="1:2" x14ac:dyDescent="0.3">
      <c r="A134" t="s">
        <v>166</v>
      </c>
      <c r="B134" s="26" t="str">
        <f>VLOOKUP(A134,Reference!$A$1:$B$280,2,FALSE)</f>
        <v>The job title supplied by the Borrower when applying for the loan.*</v>
      </c>
    </row>
    <row r="135" spans="1:2" x14ac:dyDescent="0.3">
      <c r="A135" t="s">
        <v>10</v>
      </c>
      <c r="B135" s="26" t="str">
        <f>VLOOKUP(A135,Reference!$A$1:$B$280,2,FALSE)</f>
        <v xml:space="preserve">Employment length in years. Possible values are between 0 and 10 where 0 means less than one year and 10 means ten or more years. </v>
      </c>
    </row>
    <row r="136" spans="1:2" x14ac:dyDescent="0.3">
      <c r="A136" t="s">
        <v>23</v>
      </c>
      <c r="B136" s="26" t="str">
        <f>VLOOKUP(A136,Reference!$A$1:$B$280,2,FALSE)</f>
        <v>The month the borrower's earliest reported credit line was opened</v>
      </c>
    </row>
    <row r="137" spans="1:2" x14ac:dyDescent="0.3">
      <c r="A137" t="s">
        <v>21</v>
      </c>
      <c r="B137" s="26" t="str">
        <f>VLOOKUP(A137,Reference!$A$1:$B$280,2,FALSE)</f>
        <v>A ratio calculated using the borrower’s total monthly debt payments on the total debt obligations, excluding mortgage and the requested LC loan, divided by the borrower’s self-reported monthly income.</v>
      </c>
    </row>
    <row r="138" spans="1:2" x14ac:dyDescent="0.3">
      <c r="A138" t="s">
        <v>362</v>
      </c>
      <c r="B138" s="26" t="str">
        <f>VLOOKUP(A138,Reference!$A$1:$B$280,2,FALSE)</f>
        <v>The method by which the borrower receives their loan. Possible values are: CASH, DIRECT_PAY</v>
      </c>
    </row>
    <row r="139" spans="1:2" x14ac:dyDescent="0.3">
      <c r="A139" t="s">
        <v>17</v>
      </c>
      <c r="B139" s="26" t="str">
        <f>VLOOKUP(A139,Reference!$A$1:$B$280,2,FALSE)</f>
        <v>Loan description provided by the borrower</v>
      </c>
    </row>
    <row r="140" spans="1:2" x14ac:dyDescent="0.3">
      <c r="A140" t="s">
        <v>298</v>
      </c>
      <c r="B140" s="26" t="str">
        <f>VLOOKUP(A140,Reference!$A$1:$B$280,2,FALSE)</f>
        <v>The past-due amount owed for the accounts on which the borrower is now delinquent.</v>
      </c>
    </row>
    <row r="141" spans="1:2" x14ac:dyDescent="0.3">
      <c r="A141" t="s">
        <v>22</v>
      </c>
      <c r="B141" s="26" t="str">
        <f>VLOOKUP(A141,Reference!$A$1:$B$280,2,FALSE)</f>
        <v>The number of 30+ days past-due incidences of delinquency in the borrower's credit file for the past 2 years</v>
      </c>
    </row>
    <row r="142" spans="1:2" x14ac:dyDescent="0.3">
      <c r="A142" t="s">
        <v>106</v>
      </c>
      <c r="B142" s="26" t="str">
        <f>VLOOKUP(A142,Reference!$A$1:$B$280,2,FALSE)</f>
        <v>Number of collections in 12 months excluding medical collections</v>
      </c>
    </row>
    <row r="143" spans="1:2" x14ac:dyDescent="0.3">
      <c r="A143" t="s">
        <v>226</v>
      </c>
      <c r="B143" s="26" t="str">
        <f>VLOOKUP(A143,Reference!$A$1:$B$280,2,FALSE)</f>
        <v>post charge off collection fee</v>
      </c>
    </row>
    <row r="144" spans="1:2" x14ac:dyDescent="0.3">
      <c r="A144" t="s">
        <v>105</v>
      </c>
      <c r="B144" s="26" t="str">
        <f>VLOOKUP(A144,Reference!$A$1:$B$280,2,FALSE)</f>
        <v>Number of charge-offs within 12 months</v>
      </c>
    </row>
    <row r="145" spans="1:2" x14ac:dyDescent="0.3">
      <c r="A145" t="s">
        <v>297</v>
      </c>
      <c r="B145" s="26" t="str">
        <f>VLOOKUP(A145,Reference!$A$1:$B$280,2,FALSE)</f>
        <v>Ratio of total current balance to high credit/credit limit for all bankcard accounts.</v>
      </c>
    </row>
    <row r="146" spans="1:2" x14ac:dyDescent="0.3">
      <c r="A146" t="s">
        <v>296</v>
      </c>
      <c r="B146" s="26" t="str">
        <f>VLOOKUP(A146,Reference!$A$1:$B$280,2,FALSE)</f>
        <v>Total open to buy on revolving bankcards.</v>
      </c>
    </row>
    <row r="147" spans="1:2" x14ac:dyDescent="0.3">
      <c r="A147" t="s">
        <v>114</v>
      </c>
      <c r="B147" s="26" t="str">
        <f>VLOOKUP(A147,Reference!$A$1:$B$280,2,FALSE)</f>
        <v>Average current balance of all accounts</v>
      </c>
    </row>
    <row r="148" spans="1:2" x14ac:dyDescent="0.3">
      <c r="A148" t="s">
        <v>12</v>
      </c>
      <c r="B148" s="26" t="str">
        <f>VLOOKUP(A148,Reference!$A$1:$B$280,2,FALSE)</f>
        <v>The self-reported annual income provided by the borrower during registration.</v>
      </c>
    </row>
    <row r="149" spans="1:2" x14ac:dyDescent="0.3">
      <c r="A149" t="s">
        <v>285</v>
      </c>
      <c r="B149" s="26" t="str">
        <f>VLOOKUP(A149,Reference!$A$1:$B$280,2,FALSE)</f>
        <v>Balance to credit limit on all trades</v>
      </c>
    </row>
    <row r="150" spans="1:2" x14ac:dyDescent="0.3">
      <c r="A150" t="s">
        <v>20</v>
      </c>
      <c r="B150" s="26" t="str">
        <f>VLOOKUP(A150,Reference!$A$1:$B$280,2,FALSE)</f>
        <v>The state provided by the borrower in the loan application</v>
      </c>
    </row>
    <row r="151" spans="1:2" x14ac:dyDescent="0.3">
      <c r="A151" t="s">
        <v>295</v>
      </c>
      <c r="B151" s="26" t="str">
        <f>VLOOKUP(A151,Reference!$A$1:$B$280,2,FALSE)</f>
        <v>Number of trades opened in past 24 months.</v>
      </c>
    </row>
    <row r="152" spans="1:2" x14ac:dyDescent="0.3">
      <c r="A152" t="s">
        <v>291</v>
      </c>
      <c r="B152" s="26" t="str">
        <f>VLOOKUP(A152,Reference!$A$1:$B$280,2,FALSE)</f>
        <v>The number of accounts on which the borrower is now delinquent.</v>
      </c>
    </row>
  </sheetData>
  <autoFilter ref="A1:B152" xr:uid="{98433B6A-F0B1-47F7-9220-1FBF8BF121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BCB1-703A-4B5C-B14D-E2DDE8000827}">
  <dimension ref="A1:B280"/>
  <sheetViews>
    <sheetView topLeftCell="B254" workbookViewId="0">
      <selection activeCell="A182" sqref="A182"/>
    </sheetView>
  </sheetViews>
  <sheetFormatPr defaultRowHeight="14.4" x14ac:dyDescent="0.3"/>
  <cols>
    <col min="1" max="1" width="37.33203125" bestFit="1" customWidth="1"/>
    <col min="2" max="2" width="193.5546875" bestFit="1" customWidth="1"/>
  </cols>
  <sheetData>
    <row r="1" spans="1:2" x14ac:dyDescent="0.3">
      <c r="A1" s="9" t="s">
        <v>291</v>
      </c>
      <c r="B1" s="9" t="s">
        <v>49</v>
      </c>
    </row>
    <row r="2" spans="1:2" x14ac:dyDescent="0.3">
      <c r="A2" s="9" t="s">
        <v>295</v>
      </c>
      <c r="B2" s="3" t="s">
        <v>50</v>
      </c>
    </row>
    <row r="3" spans="1:2" x14ac:dyDescent="0.3">
      <c r="A3" s="3" t="s">
        <v>20</v>
      </c>
      <c r="B3" s="1" t="s">
        <v>241</v>
      </c>
    </row>
    <row r="4" spans="1:2" x14ac:dyDescent="0.3">
      <c r="A4" s="9" t="s">
        <v>285</v>
      </c>
      <c r="B4" s="9" t="s">
        <v>286</v>
      </c>
    </row>
    <row r="5" spans="1:2" x14ac:dyDescent="0.3">
      <c r="A5" s="3" t="s">
        <v>12</v>
      </c>
      <c r="B5" s="1" t="s">
        <v>259</v>
      </c>
    </row>
    <row r="6" spans="1:2" x14ac:dyDescent="0.3">
      <c r="A6" s="7" t="s">
        <v>254</v>
      </c>
      <c r="B6" s="7" t="s">
        <v>265</v>
      </c>
    </row>
    <row r="7" spans="1:2" x14ac:dyDescent="0.3">
      <c r="A7" s="7" t="s">
        <v>252</v>
      </c>
      <c r="B7" s="7" t="s">
        <v>253</v>
      </c>
    </row>
    <row r="8" spans="1:2" x14ac:dyDescent="0.3">
      <c r="A8" s="9" t="s">
        <v>114</v>
      </c>
      <c r="B8" s="3" t="s">
        <v>159</v>
      </c>
    </row>
    <row r="9" spans="1:2" x14ac:dyDescent="0.3">
      <c r="A9" s="9" t="s">
        <v>296</v>
      </c>
      <c r="B9" s="3" t="s">
        <v>51</v>
      </c>
    </row>
    <row r="10" spans="1:2" x14ac:dyDescent="0.3">
      <c r="A10" s="9" t="s">
        <v>297</v>
      </c>
      <c r="B10" s="3" t="s">
        <v>52</v>
      </c>
    </row>
    <row r="11" spans="1:2" x14ac:dyDescent="0.3">
      <c r="A11" s="9" t="s">
        <v>105</v>
      </c>
      <c r="B11" s="3" t="s">
        <v>130</v>
      </c>
    </row>
    <row r="12" spans="1:2" x14ac:dyDescent="0.3">
      <c r="A12" s="7" t="s">
        <v>226</v>
      </c>
      <c r="B12" s="2" t="s">
        <v>224</v>
      </c>
    </row>
    <row r="13" spans="1:2" x14ac:dyDescent="0.3">
      <c r="A13" s="3" t="s">
        <v>106</v>
      </c>
      <c r="B13" s="2" t="s">
        <v>131</v>
      </c>
    </row>
    <row r="14" spans="1:2" x14ac:dyDescent="0.3">
      <c r="A14" s="3" t="s">
        <v>22</v>
      </c>
      <c r="B14" s="1" t="s">
        <v>54</v>
      </c>
    </row>
    <row r="15" spans="1:2" x14ac:dyDescent="0.3">
      <c r="A15" s="9" t="s">
        <v>298</v>
      </c>
      <c r="B15" s="3" t="s">
        <v>55</v>
      </c>
    </row>
    <row r="16" spans="1:2" x14ac:dyDescent="0.3">
      <c r="A16" s="3" t="s">
        <v>17</v>
      </c>
      <c r="B16" s="1" t="s">
        <v>56</v>
      </c>
    </row>
    <row r="17" spans="1:2" x14ac:dyDescent="0.3">
      <c r="A17" s="3" t="s">
        <v>21</v>
      </c>
      <c r="B17" s="1" t="s">
        <v>242</v>
      </c>
    </row>
    <row r="18" spans="1:2" x14ac:dyDescent="0.3">
      <c r="A18" s="7" t="s">
        <v>255</v>
      </c>
      <c r="B18" s="7" t="s">
        <v>256</v>
      </c>
    </row>
    <row r="19" spans="1:2" x14ac:dyDescent="0.3">
      <c r="A19" s="3" t="s">
        <v>23</v>
      </c>
      <c r="B19" s="2" t="s">
        <v>249</v>
      </c>
    </row>
    <row r="20" spans="1:2" x14ac:dyDescent="0.3">
      <c r="A20" s="3" t="s">
        <v>10</v>
      </c>
      <c r="B20" s="2" t="s">
        <v>58</v>
      </c>
    </row>
    <row r="21" spans="1:2" x14ac:dyDescent="0.3">
      <c r="A21" s="3" t="s">
        <v>166</v>
      </c>
      <c r="B21" s="2" t="s">
        <v>167</v>
      </c>
    </row>
    <row r="22" spans="1:2" x14ac:dyDescent="0.3">
      <c r="A22" s="7" t="s">
        <v>25</v>
      </c>
      <c r="B22" s="2" t="s">
        <v>260</v>
      </c>
    </row>
    <row r="23" spans="1:2" x14ac:dyDescent="0.3">
      <c r="A23" s="7" t="s">
        <v>24</v>
      </c>
      <c r="B23" s="2" t="s">
        <v>261</v>
      </c>
    </row>
    <row r="24" spans="1:2" x14ac:dyDescent="0.3">
      <c r="A24" s="3" t="s">
        <v>3</v>
      </c>
      <c r="B24" s="1" t="s">
        <v>220</v>
      </c>
    </row>
    <row r="25" spans="1:2" x14ac:dyDescent="0.3">
      <c r="A25" s="3" t="s">
        <v>4</v>
      </c>
      <c r="B25" s="2" t="s">
        <v>221</v>
      </c>
    </row>
    <row r="26" spans="1:2" x14ac:dyDescent="0.3">
      <c r="A26" s="3" t="s">
        <v>8</v>
      </c>
      <c r="B26" s="1" t="s">
        <v>60</v>
      </c>
    </row>
    <row r="27" spans="1:2" x14ac:dyDescent="0.3">
      <c r="A27" s="3" t="s">
        <v>11</v>
      </c>
      <c r="B27" s="1" t="s">
        <v>309</v>
      </c>
    </row>
    <row r="28" spans="1:2" x14ac:dyDescent="0.3">
      <c r="A28" s="3" t="s">
        <v>0</v>
      </c>
      <c r="B28" s="1" t="s">
        <v>62</v>
      </c>
    </row>
    <row r="29" spans="1:2" x14ac:dyDescent="0.3">
      <c r="A29" s="9" t="s">
        <v>277</v>
      </c>
      <c r="B29" s="9" t="s">
        <v>278</v>
      </c>
    </row>
    <row r="30" spans="1:2" x14ac:dyDescent="0.3">
      <c r="A30" s="3" t="s">
        <v>34</v>
      </c>
      <c r="B30" s="1" t="s">
        <v>63</v>
      </c>
    </row>
    <row r="31" spans="1:2" x14ac:dyDescent="0.3">
      <c r="A31" s="9" t="s">
        <v>287</v>
      </c>
      <c r="B31" s="9" t="s">
        <v>288</v>
      </c>
    </row>
    <row r="32" spans="1:2" x14ac:dyDescent="0.3">
      <c r="A32" s="9" t="s">
        <v>289</v>
      </c>
      <c r="B32" s="9" t="s">
        <v>290</v>
      </c>
    </row>
    <row r="33" spans="1:2" x14ac:dyDescent="0.3">
      <c r="A33" s="3" t="s">
        <v>26</v>
      </c>
      <c r="B33" s="1" t="s">
        <v>262</v>
      </c>
    </row>
    <row r="34" spans="1:2" x14ac:dyDescent="0.3">
      <c r="A34" s="3" t="s">
        <v>7</v>
      </c>
      <c r="B34" s="1" t="s">
        <v>64</v>
      </c>
    </row>
    <row r="35" spans="1:2" x14ac:dyDescent="0.3">
      <c r="A35" s="3" t="s">
        <v>6</v>
      </c>
      <c r="B35" s="1" t="s">
        <v>87</v>
      </c>
    </row>
    <row r="36" spans="1:2" x14ac:dyDescent="0.3">
      <c r="A36" s="3" t="s">
        <v>13</v>
      </c>
      <c r="B36" s="1" t="s">
        <v>248</v>
      </c>
    </row>
    <row r="37" spans="1:2" x14ac:dyDescent="0.3">
      <c r="A37" s="3" t="s">
        <v>45</v>
      </c>
      <c r="B37" s="2" t="s">
        <v>251</v>
      </c>
    </row>
    <row r="38" spans="1:2" x14ac:dyDescent="0.3">
      <c r="A38" s="7" t="s">
        <v>46</v>
      </c>
      <c r="B38" s="2" t="s">
        <v>263</v>
      </c>
    </row>
    <row r="39" spans="1:2" x14ac:dyDescent="0.3">
      <c r="A39" s="7" t="s">
        <v>47</v>
      </c>
      <c r="B39" s="2" t="s">
        <v>264</v>
      </c>
    </row>
    <row r="40" spans="1:2" x14ac:dyDescent="0.3">
      <c r="A40" s="3" t="s">
        <v>43</v>
      </c>
      <c r="B40" s="2" t="s">
        <v>97</v>
      </c>
    </row>
    <row r="41" spans="1:2" x14ac:dyDescent="0.3">
      <c r="A41" s="3" t="s">
        <v>42</v>
      </c>
      <c r="B41" s="2" t="s">
        <v>250</v>
      </c>
    </row>
    <row r="42" spans="1:2" x14ac:dyDescent="0.3">
      <c r="A42" s="3" t="s">
        <v>2</v>
      </c>
      <c r="B42" s="1" t="s">
        <v>66</v>
      </c>
    </row>
    <row r="43" spans="1:2" x14ac:dyDescent="0.3">
      <c r="A43" s="3" t="s">
        <v>14</v>
      </c>
      <c r="B43" s="2" t="s">
        <v>88</v>
      </c>
    </row>
    <row r="44" spans="1:2" x14ac:dyDescent="0.3">
      <c r="A44" s="9" t="s">
        <v>283</v>
      </c>
      <c r="B44" s="9" t="s">
        <v>284</v>
      </c>
    </row>
    <row r="45" spans="1:2" x14ac:dyDescent="0.3">
      <c r="A45" s="3" t="s">
        <v>1</v>
      </c>
      <c r="B45" s="1" t="s">
        <v>67</v>
      </c>
    </row>
    <row r="46" spans="1:2" x14ac:dyDescent="0.3">
      <c r="A46" s="9" t="s">
        <v>299</v>
      </c>
      <c r="B46" s="3" t="s">
        <v>132</v>
      </c>
    </row>
    <row r="47" spans="1:2" x14ac:dyDescent="0.3">
      <c r="A47" s="9" t="s">
        <v>124</v>
      </c>
      <c r="B47" s="3" t="s">
        <v>133</v>
      </c>
    </row>
    <row r="48" spans="1:2" x14ac:dyDescent="0.3">
      <c r="A48" s="9" t="s">
        <v>125</v>
      </c>
      <c r="B48" s="3" t="s">
        <v>134</v>
      </c>
    </row>
    <row r="49" spans="1:2" x14ac:dyDescent="0.3">
      <c r="A49" s="9" t="s">
        <v>111</v>
      </c>
      <c r="B49" s="3" t="s">
        <v>135</v>
      </c>
    </row>
    <row r="50" spans="1:2" x14ac:dyDescent="0.3">
      <c r="A50" s="9" t="s">
        <v>300</v>
      </c>
      <c r="B50" s="3" t="s">
        <v>68</v>
      </c>
    </row>
    <row r="51" spans="1:2" x14ac:dyDescent="0.3">
      <c r="A51" s="3" t="s">
        <v>27</v>
      </c>
      <c r="B51" s="2" t="s">
        <v>69</v>
      </c>
    </row>
    <row r="52" spans="1:2" x14ac:dyDescent="0.3">
      <c r="A52" s="8" t="s">
        <v>108</v>
      </c>
      <c r="B52" s="9" t="s">
        <v>136</v>
      </c>
    </row>
    <row r="53" spans="1:2" x14ac:dyDescent="0.3">
      <c r="A53" s="3" t="s">
        <v>28</v>
      </c>
      <c r="B53" s="2" t="s">
        <v>70</v>
      </c>
    </row>
    <row r="54" spans="1:2" x14ac:dyDescent="0.3">
      <c r="A54" s="9" t="s">
        <v>273</v>
      </c>
      <c r="B54" s="9" t="s">
        <v>274</v>
      </c>
    </row>
    <row r="55" spans="1:2" x14ac:dyDescent="0.3">
      <c r="A55" s="9" t="s">
        <v>301</v>
      </c>
      <c r="B55" s="3" t="s">
        <v>72</v>
      </c>
    </row>
    <row r="56" spans="1:2" x14ac:dyDescent="0.3">
      <c r="A56" s="8" t="s">
        <v>302</v>
      </c>
      <c r="B56" s="3" t="s">
        <v>303</v>
      </c>
    </row>
    <row r="57" spans="1:2" x14ac:dyDescent="0.3">
      <c r="A57" s="9" t="s">
        <v>304</v>
      </c>
      <c r="B57" s="3" t="s">
        <v>71</v>
      </c>
    </row>
    <row r="58" spans="1:2" x14ac:dyDescent="0.3">
      <c r="A58" s="9" t="s">
        <v>305</v>
      </c>
      <c r="B58" s="3" t="s">
        <v>74</v>
      </c>
    </row>
    <row r="59" spans="1:2" x14ac:dyDescent="0.3">
      <c r="A59" s="3" t="s">
        <v>44</v>
      </c>
      <c r="B59" s="1" t="s">
        <v>98</v>
      </c>
    </row>
    <row r="60" spans="1:2" x14ac:dyDescent="0.3">
      <c r="A60" s="9" t="s">
        <v>104</v>
      </c>
      <c r="B60" s="3" t="s">
        <v>137</v>
      </c>
    </row>
    <row r="61" spans="1:2" x14ac:dyDescent="0.3">
      <c r="A61" s="9" t="s">
        <v>116</v>
      </c>
      <c r="B61" s="3" t="s">
        <v>142</v>
      </c>
    </row>
    <row r="62" spans="1:2" x14ac:dyDescent="0.3">
      <c r="A62" s="9" t="s">
        <v>123</v>
      </c>
      <c r="B62" s="3" t="s">
        <v>148</v>
      </c>
    </row>
    <row r="63" spans="1:2" x14ac:dyDescent="0.3">
      <c r="A63" s="9" t="s">
        <v>117</v>
      </c>
      <c r="B63" s="3" t="s">
        <v>143</v>
      </c>
    </row>
    <row r="64" spans="1:2" x14ac:dyDescent="0.3">
      <c r="A64" s="9" t="s">
        <v>115</v>
      </c>
      <c r="B64" s="3" t="s">
        <v>141</v>
      </c>
    </row>
    <row r="65" spans="1:2" x14ac:dyDescent="0.3">
      <c r="A65" s="9" t="s">
        <v>122</v>
      </c>
      <c r="B65" s="3" t="s">
        <v>147</v>
      </c>
    </row>
    <row r="66" spans="1:2" x14ac:dyDescent="0.3">
      <c r="A66" s="9" t="s">
        <v>127</v>
      </c>
      <c r="B66" s="3" t="s">
        <v>150</v>
      </c>
    </row>
    <row r="67" spans="1:2" x14ac:dyDescent="0.3">
      <c r="A67" s="9" t="s">
        <v>102</v>
      </c>
      <c r="B67" s="3" t="s">
        <v>138</v>
      </c>
    </row>
    <row r="68" spans="1:2" x14ac:dyDescent="0.3">
      <c r="A68" s="9" t="s">
        <v>126</v>
      </c>
      <c r="B68" s="3" t="s">
        <v>149</v>
      </c>
    </row>
    <row r="69" spans="1:2" x14ac:dyDescent="0.3">
      <c r="A69" s="9" t="s">
        <v>109</v>
      </c>
      <c r="B69" s="3" t="s">
        <v>139</v>
      </c>
    </row>
    <row r="70" spans="1:2" x14ac:dyDescent="0.3">
      <c r="A70" s="9" t="s">
        <v>121</v>
      </c>
      <c r="B70" s="3" t="s">
        <v>146</v>
      </c>
    </row>
    <row r="71" spans="1:2" x14ac:dyDescent="0.3">
      <c r="A71" s="9" t="s">
        <v>120</v>
      </c>
      <c r="B71" s="3" t="s">
        <v>145</v>
      </c>
    </row>
    <row r="72" spans="1:2" x14ac:dyDescent="0.3">
      <c r="A72" s="9" t="s">
        <v>119</v>
      </c>
      <c r="B72" s="3" t="s">
        <v>144</v>
      </c>
    </row>
    <row r="73" spans="1:2" x14ac:dyDescent="0.3">
      <c r="A73" s="9" t="s">
        <v>110</v>
      </c>
      <c r="B73" s="3" t="s">
        <v>140</v>
      </c>
    </row>
    <row r="74" spans="1:2" x14ac:dyDescent="0.3">
      <c r="A74" s="3" t="s">
        <v>29</v>
      </c>
      <c r="B74" s="1" t="s">
        <v>75</v>
      </c>
    </row>
    <row r="75" spans="1:2" x14ac:dyDescent="0.3">
      <c r="A75" s="9" t="s">
        <v>266</v>
      </c>
      <c r="B75" s="8" t="s">
        <v>267</v>
      </c>
    </row>
    <row r="76" spans="1:2" x14ac:dyDescent="0.3">
      <c r="A76" s="9" t="s">
        <v>269</v>
      </c>
      <c r="B76" s="9" t="s">
        <v>270</v>
      </c>
    </row>
    <row r="77" spans="1:2" x14ac:dyDescent="0.3">
      <c r="A77" s="9" t="s">
        <v>271</v>
      </c>
      <c r="B77" s="9" t="s">
        <v>272</v>
      </c>
    </row>
    <row r="78" spans="1:2" x14ac:dyDescent="0.3">
      <c r="A78" s="9" t="s">
        <v>335</v>
      </c>
      <c r="B78" s="9" t="s">
        <v>268</v>
      </c>
    </row>
    <row r="79" spans="1:2" x14ac:dyDescent="0.3">
      <c r="A79" s="9" t="s">
        <v>279</v>
      </c>
      <c r="B79" s="9" t="s">
        <v>280</v>
      </c>
    </row>
    <row r="80" spans="1:2" x14ac:dyDescent="0.3">
      <c r="A80" s="9" t="s">
        <v>281</v>
      </c>
      <c r="B80" s="9" t="s">
        <v>282</v>
      </c>
    </row>
    <row r="81" spans="1:2" x14ac:dyDescent="0.3">
      <c r="A81" s="3" t="s">
        <v>35</v>
      </c>
      <c r="B81" s="1" t="s">
        <v>89</v>
      </c>
    </row>
    <row r="82" spans="1:2" x14ac:dyDescent="0.3">
      <c r="A82" s="3" t="s">
        <v>36</v>
      </c>
      <c r="B82" s="1" t="s">
        <v>90</v>
      </c>
    </row>
    <row r="83" spans="1:2" x14ac:dyDescent="0.3">
      <c r="A83" s="9" t="s">
        <v>118</v>
      </c>
      <c r="B83" s="3" t="s">
        <v>151</v>
      </c>
    </row>
    <row r="84" spans="1:2" x14ac:dyDescent="0.3">
      <c r="A84" s="9" t="s">
        <v>306</v>
      </c>
      <c r="B84" s="3" t="s">
        <v>76</v>
      </c>
    </row>
    <row r="85" spans="1:2" ht="28.8" x14ac:dyDescent="0.3">
      <c r="A85" s="3" t="s">
        <v>129</v>
      </c>
      <c r="B85" s="1" t="s">
        <v>240</v>
      </c>
    </row>
    <row r="86" spans="1:2" x14ac:dyDescent="0.3">
      <c r="A86" s="3" t="s">
        <v>30</v>
      </c>
      <c r="B86" s="1" t="s">
        <v>77</v>
      </c>
    </row>
    <row r="87" spans="1:2" x14ac:dyDescent="0.3">
      <c r="A87" s="9" t="s">
        <v>103</v>
      </c>
      <c r="B87" s="3" t="s">
        <v>152</v>
      </c>
    </row>
    <row r="88" spans="1:2" x14ac:dyDescent="0.3">
      <c r="A88" s="3" t="s">
        <v>18</v>
      </c>
      <c r="B88" s="1" t="s">
        <v>237</v>
      </c>
    </row>
    <row r="89" spans="1:2" x14ac:dyDescent="0.3">
      <c r="A89" s="3" t="s">
        <v>15</v>
      </c>
      <c r="B89" s="2" t="s">
        <v>91</v>
      </c>
    </row>
    <row r="90" spans="1:2" x14ac:dyDescent="0.3">
      <c r="A90" s="7" t="s">
        <v>225</v>
      </c>
      <c r="B90" s="2" t="s">
        <v>223</v>
      </c>
    </row>
    <row r="91" spans="1:2" x14ac:dyDescent="0.3">
      <c r="A91" s="3" t="s">
        <v>31</v>
      </c>
      <c r="B91" s="1" t="s">
        <v>78</v>
      </c>
    </row>
    <row r="92" spans="1:2" x14ac:dyDescent="0.3">
      <c r="A92" s="3" t="s">
        <v>32</v>
      </c>
      <c r="B92" s="1" t="s">
        <v>79</v>
      </c>
    </row>
    <row r="93" spans="1:2" x14ac:dyDescent="0.3">
      <c r="A93" s="3" t="s">
        <v>9</v>
      </c>
      <c r="B93" s="1" t="s">
        <v>80</v>
      </c>
    </row>
    <row r="94" spans="1:2" x14ac:dyDescent="0.3">
      <c r="A94" s="9" t="s">
        <v>107</v>
      </c>
      <c r="B94" s="3" t="s">
        <v>153</v>
      </c>
    </row>
    <row r="95" spans="1:2" x14ac:dyDescent="0.3">
      <c r="A95" s="3" t="s">
        <v>5</v>
      </c>
      <c r="B95" s="1" t="s">
        <v>81</v>
      </c>
    </row>
    <row r="96" spans="1:2" x14ac:dyDescent="0.3">
      <c r="A96" s="3" t="s">
        <v>19</v>
      </c>
      <c r="B96" s="1" t="s">
        <v>82</v>
      </c>
    </row>
    <row r="97" spans="1:2" x14ac:dyDescent="0.3">
      <c r="A97" s="9" t="s">
        <v>128</v>
      </c>
      <c r="B97" s="9" t="s">
        <v>156</v>
      </c>
    </row>
    <row r="98" spans="1:2" x14ac:dyDescent="0.3">
      <c r="A98" s="9" t="s">
        <v>113</v>
      </c>
      <c r="B98" s="9" t="s">
        <v>155</v>
      </c>
    </row>
    <row r="99" spans="1:2" x14ac:dyDescent="0.3">
      <c r="A99" s="9" t="s">
        <v>112</v>
      </c>
      <c r="B99" s="3" t="s">
        <v>154</v>
      </c>
    </row>
    <row r="100" spans="1:2" x14ac:dyDescent="0.3">
      <c r="A100" s="3" t="s">
        <v>33</v>
      </c>
      <c r="B100" s="1" t="s">
        <v>83</v>
      </c>
    </row>
    <row r="101" spans="1:2" x14ac:dyDescent="0.3">
      <c r="A101" s="9" t="s">
        <v>307</v>
      </c>
      <c r="B101" s="3" t="s">
        <v>84</v>
      </c>
    </row>
    <row r="102" spans="1:2" x14ac:dyDescent="0.3">
      <c r="A102" s="9" t="s">
        <v>275</v>
      </c>
      <c r="B102" s="9" t="s">
        <v>276</v>
      </c>
    </row>
    <row r="103" spans="1:2" x14ac:dyDescent="0.3">
      <c r="A103" s="9" t="s">
        <v>308</v>
      </c>
      <c r="B103" s="3" t="s">
        <v>85</v>
      </c>
    </row>
    <row r="104" spans="1:2" x14ac:dyDescent="0.3">
      <c r="A104" s="9" t="s">
        <v>293</v>
      </c>
      <c r="B104" s="9" t="s">
        <v>292</v>
      </c>
    </row>
    <row r="105" spans="1:2" x14ac:dyDescent="0.3">
      <c r="A105" s="9" t="s">
        <v>100</v>
      </c>
      <c r="B105" s="3" t="s">
        <v>157</v>
      </c>
    </row>
    <row r="106" spans="1:2" x14ac:dyDescent="0.3">
      <c r="A106" s="3" t="s">
        <v>37</v>
      </c>
      <c r="B106" s="1" t="s">
        <v>92</v>
      </c>
    </row>
    <row r="107" spans="1:2" x14ac:dyDescent="0.3">
      <c r="A107" s="3" t="s">
        <v>38</v>
      </c>
      <c r="B107" s="1" t="s">
        <v>93</v>
      </c>
    </row>
    <row r="108" spans="1:2" x14ac:dyDescent="0.3">
      <c r="A108" s="3" t="s">
        <v>40</v>
      </c>
      <c r="B108" s="2" t="s">
        <v>95</v>
      </c>
    </row>
    <row r="109" spans="1:2" x14ac:dyDescent="0.3">
      <c r="A109" s="3" t="s">
        <v>41</v>
      </c>
      <c r="B109" s="2" t="s">
        <v>94</v>
      </c>
    </row>
    <row r="110" spans="1:2" x14ac:dyDescent="0.3">
      <c r="A110" s="3" t="s">
        <v>39</v>
      </c>
      <c r="B110" s="2" t="s">
        <v>96</v>
      </c>
    </row>
    <row r="111" spans="1:2" x14ac:dyDescent="0.3">
      <c r="A111" s="9" t="s">
        <v>217</v>
      </c>
      <c r="B111" s="9" t="s">
        <v>158</v>
      </c>
    </row>
    <row r="112" spans="1:2" x14ac:dyDescent="0.3">
      <c r="A112" s="3" t="s">
        <v>16</v>
      </c>
      <c r="B112" s="2" t="s">
        <v>86</v>
      </c>
    </row>
    <row r="113" spans="1:2" x14ac:dyDescent="0.3">
      <c r="A113" s="7" t="s">
        <v>294</v>
      </c>
      <c r="B113" s="2" t="s">
        <v>222</v>
      </c>
    </row>
    <row r="114" spans="1:2" x14ac:dyDescent="0.3">
      <c r="A114" s="7" t="s">
        <v>257</v>
      </c>
      <c r="B114" s="7" t="s">
        <v>258</v>
      </c>
    </row>
    <row r="115" spans="1:2" x14ac:dyDescent="0.3">
      <c r="A115" s="18" t="s">
        <v>247</v>
      </c>
      <c r="B115" s="18" t="s">
        <v>246</v>
      </c>
    </row>
    <row r="116" spans="1:2" x14ac:dyDescent="0.3">
      <c r="A116" s="18" t="s">
        <v>310</v>
      </c>
      <c r="B116" s="18" t="s">
        <v>311</v>
      </c>
    </row>
    <row r="117" spans="1:2" x14ac:dyDescent="0.3">
      <c r="A117" s="18" t="s">
        <v>312</v>
      </c>
      <c r="B117" s="18" t="s">
        <v>313</v>
      </c>
    </row>
    <row r="118" spans="1:2" x14ac:dyDescent="0.3">
      <c r="A118" s="18" t="s">
        <v>314</v>
      </c>
      <c r="B118" s="18" t="s">
        <v>315</v>
      </c>
    </row>
    <row r="119" spans="1:2" x14ac:dyDescent="0.3">
      <c r="A119" s="18" t="s">
        <v>316</v>
      </c>
      <c r="B119" s="18" t="s">
        <v>317</v>
      </c>
    </row>
    <row r="120" spans="1:2" x14ac:dyDescent="0.3">
      <c r="A120" s="18" t="s">
        <v>318</v>
      </c>
      <c r="B120" s="18" t="s">
        <v>319</v>
      </c>
    </row>
    <row r="121" spans="1:2" x14ac:dyDescent="0.3">
      <c r="A121" s="18" t="s">
        <v>320</v>
      </c>
      <c r="B121" s="18" t="s">
        <v>321</v>
      </c>
    </row>
    <row r="122" spans="1:2" x14ac:dyDescent="0.3">
      <c r="A122" s="18" t="s">
        <v>322</v>
      </c>
      <c r="B122" s="18" t="s">
        <v>323</v>
      </c>
    </row>
    <row r="123" spans="1:2" x14ac:dyDescent="0.3">
      <c r="A123" s="18" t="s">
        <v>324</v>
      </c>
      <c r="B123" s="18" t="s">
        <v>325</v>
      </c>
    </row>
    <row r="124" spans="1:2" x14ac:dyDescent="0.3">
      <c r="A124" s="18" t="s">
        <v>336</v>
      </c>
      <c r="B124" s="18" t="s">
        <v>326</v>
      </c>
    </row>
    <row r="125" spans="1:2" x14ac:dyDescent="0.3">
      <c r="A125" s="18" t="s">
        <v>327</v>
      </c>
      <c r="B125" s="18" t="s">
        <v>328</v>
      </c>
    </row>
    <row r="126" spans="1:2" x14ac:dyDescent="0.3">
      <c r="A126" s="18" t="s">
        <v>329</v>
      </c>
      <c r="B126" s="18" t="s">
        <v>330</v>
      </c>
    </row>
    <row r="127" spans="1:2" x14ac:dyDescent="0.3">
      <c r="A127" s="18" t="s">
        <v>331</v>
      </c>
      <c r="B127" s="18" t="s">
        <v>332</v>
      </c>
    </row>
    <row r="128" spans="1:2" x14ac:dyDescent="0.3">
      <c r="A128" s="18" t="s">
        <v>333</v>
      </c>
      <c r="B128" s="18" t="s">
        <v>334</v>
      </c>
    </row>
    <row r="129" spans="1:2" x14ac:dyDescent="0.3">
      <c r="A129" s="9" t="s">
        <v>347</v>
      </c>
      <c r="B129" s="9" t="s">
        <v>367</v>
      </c>
    </row>
    <row r="130" spans="1:2" x14ac:dyDescent="0.3">
      <c r="A130" s="9" t="s">
        <v>348</v>
      </c>
      <c r="B130" s="9" t="s">
        <v>368</v>
      </c>
    </row>
    <row r="131" spans="1:2" x14ac:dyDescent="0.3">
      <c r="A131" s="9" t="s">
        <v>349</v>
      </c>
      <c r="B131" s="9" t="s">
        <v>369</v>
      </c>
    </row>
    <row r="132" spans="1:2" x14ac:dyDescent="0.3">
      <c r="A132" s="9" t="s">
        <v>350</v>
      </c>
      <c r="B132" s="9" t="s">
        <v>370</v>
      </c>
    </row>
    <row r="133" spans="1:2" x14ac:dyDescent="0.3">
      <c r="A133" s="9" t="s">
        <v>351</v>
      </c>
      <c r="B133" s="9" t="s">
        <v>371</v>
      </c>
    </row>
    <row r="134" spans="1:2" x14ac:dyDescent="0.3">
      <c r="A134" s="9" t="s">
        <v>352</v>
      </c>
      <c r="B134" s="9" t="s">
        <v>372</v>
      </c>
    </row>
    <row r="135" spans="1:2" x14ac:dyDescent="0.3">
      <c r="A135" s="9" t="s">
        <v>353</v>
      </c>
      <c r="B135" s="9" t="s">
        <v>373</v>
      </c>
    </row>
    <row r="136" spans="1:2" x14ac:dyDescent="0.3">
      <c r="A136" s="9" t="s">
        <v>354</v>
      </c>
      <c r="B136" s="9" t="s">
        <v>374</v>
      </c>
    </row>
    <row r="137" spans="1:2" x14ac:dyDescent="0.3">
      <c r="A137" s="9" t="s">
        <v>355</v>
      </c>
      <c r="B137" s="9" t="s">
        <v>375</v>
      </c>
    </row>
    <row r="138" spans="1:2" x14ac:dyDescent="0.3">
      <c r="A138" s="9" t="s">
        <v>356</v>
      </c>
      <c r="B138" s="9" t="s">
        <v>376</v>
      </c>
    </row>
    <row r="139" spans="1:2" x14ac:dyDescent="0.3">
      <c r="A139" s="9" t="s">
        <v>357</v>
      </c>
      <c r="B139" s="9" t="s">
        <v>377</v>
      </c>
    </row>
    <row r="140" spans="1:2" x14ac:dyDescent="0.3">
      <c r="A140" s="9" t="s">
        <v>358</v>
      </c>
      <c r="B140" s="9" t="s">
        <v>378</v>
      </c>
    </row>
    <row r="141" spans="1:2" x14ac:dyDescent="0.3">
      <c r="A141" s="9" t="s">
        <v>359</v>
      </c>
      <c r="B141" s="9" t="s">
        <v>379</v>
      </c>
    </row>
    <row r="142" spans="1:2" x14ac:dyDescent="0.3">
      <c r="A142" s="9" t="s">
        <v>360</v>
      </c>
      <c r="B142" s="9" t="s">
        <v>380</v>
      </c>
    </row>
    <row r="143" spans="1:2" x14ac:dyDescent="0.3">
      <c r="A143" s="9" t="s">
        <v>361</v>
      </c>
      <c r="B143" s="9" t="s">
        <v>381</v>
      </c>
    </row>
    <row r="144" spans="1:2" x14ac:dyDescent="0.3">
      <c r="A144" s="9" t="s">
        <v>362</v>
      </c>
      <c r="B144" s="9" t="s">
        <v>382</v>
      </c>
    </row>
    <row r="145" spans="1:2" x14ac:dyDescent="0.3">
      <c r="A145" s="9" t="s">
        <v>345</v>
      </c>
      <c r="B145" s="9" t="s">
        <v>337</v>
      </c>
    </row>
    <row r="146" spans="1:2" x14ac:dyDescent="0.3">
      <c r="A146" s="9" t="s">
        <v>346</v>
      </c>
      <c r="B146" s="9" t="s">
        <v>338</v>
      </c>
    </row>
    <row r="147" spans="1:2" x14ac:dyDescent="0.3">
      <c r="A147" s="9" t="s">
        <v>363</v>
      </c>
      <c r="B147" s="9" t="s">
        <v>339</v>
      </c>
    </row>
    <row r="148" spans="1:2" x14ac:dyDescent="0.3">
      <c r="A148" s="9" t="s">
        <v>340</v>
      </c>
      <c r="B148" s="9" t="s">
        <v>341</v>
      </c>
    </row>
    <row r="149" spans="1:2" x14ac:dyDescent="0.3">
      <c r="A149" s="9" t="s">
        <v>364</v>
      </c>
      <c r="B149" s="9" t="s">
        <v>342</v>
      </c>
    </row>
    <row r="150" spans="1:2" x14ac:dyDescent="0.3">
      <c r="A150" s="9" t="s">
        <v>365</v>
      </c>
      <c r="B150" s="9" t="s">
        <v>343</v>
      </c>
    </row>
    <row r="151" spans="1:2" x14ac:dyDescent="0.3">
      <c r="A151" s="9" t="s">
        <v>366</v>
      </c>
      <c r="B151" s="9" t="s">
        <v>344</v>
      </c>
    </row>
    <row r="152" spans="1:2" x14ac:dyDescent="0.3">
      <c r="A152" s="9" t="s">
        <v>183</v>
      </c>
      <c r="B152" s="9" t="s">
        <v>184</v>
      </c>
    </row>
    <row r="153" spans="1:2" x14ac:dyDescent="0.3">
      <c r="A153" s="9" t="s">
        <v>191</v>
      </c>
      <c r="B153" s="9" t="s">
        <v>49</v>
      </c>
    </row>
    <row r="154" spans="1:2" x14ac:dyDescent="0.3">
      <c r="A154" s="9" t="s">
        <v>192</v>
      </c>
      <c r="B154" s="9" t="s">
        <v>50</v>
      </c>
    </row>
    <row r="155" spans="1:2" x14ac:dyDescent="0.3">
      <c r="A155" s="9" t="s">
        <v>190</v>
      </c>
      <c r="B155" s="23" t="s">
        <v>241</v>
      </c>
    </row>
    <row r="156" spans="1:2" x14ac:dyDescent="0.3">
      <c r="A156" s="9" t="s">
        <v>285</v>
      </c>
      <c r="B156" s="9" t="s">
        <v>286</v>
      </c>
    </row>
    <row r="157" spans="1:2" x14ac:dyDescent="0.3">
      <c r="A157" s="7" t="s">
        <v>254</v>
      </c>
      <c r="B157" s="7" t="s">
        <v>265</v>
      </c>
    </row>
    <row r="158" spans="1:2" x14ac:dyDescent="0.3">
      <c r="A158" s="9" t="s">
        <v>180</v>
      </c>
      <c r="B158" s="9" t="s">
        <v>259</v>
      </c>
    </row>
    <row r="159" spans="1:2" x14ac:dyDescent="0.3">
      <c r="A159" s="7" t="s">
        <v>252</v>
      </c>
      <c r="B159" s="7" t="s">
        <v>253</v>
      </c>
    </row>
    <row r="160" spans="1:2" x14ac:dyDescent="0.3">
      <c r="A160" s="9" t="s">
        <v>114</v>
      </c>
      <c r="B160" s="9" t="s">
        <v>159</v>
      </c>
    </row>
    <row r="161" spans="1:2" x14ac:dyDescent="0.3">
      <c r="A161" s="9" t="s">
        <v>193</v>
      </c>
      <c r="B161" s="9" t="s">
        <v>51</v>
      </c>
    </row>
    <row r="162" spans="1:2" x14ac:dyDescent="0.3">
      <c r="A162" s="9" t="s">
        <v>195</v>
      </c>
      <c r="B162" s="9" t="s">
        <v>52</v>
      </c>
    </row>
    <row r="163" spans="1:2" x14ac:dyDescent="0.3">
      <c r="A163" s="9" t="s">
        <v>105</v>
      </c>
      <c r="B163" s="9" t="s">
        <v>130</v>
      </c>
    </row>
    <row r="164" spans="1:2" x14ac:dyDescent="0.3">
      <c r="A164" s="9" t="s">
        <v>106</v>
      </c>
      <c r="B164" s="9" t="s">
        <v>131</v>
      </c>
    </row>
    <row r="165" spans="1:2" x14ac:dyDescent="0.3">
      <c r="A165" s="9" t="s">
        <v>187</v>
      </c>
      <c r="B165" s="9" t="s">
        <v>53</v>
      </c>
    </row>
    <row r="166" spans="1:2" x14ac:dyDescent="0.3">
      <c r="A166" s="9" t="s">
        <v>196</v>
      </c>
      <c r="B166" s="9" t="s">
        <v>54</v>
      </c>
    </row>
    <row r="167" spans="1:2" x14ac:dyDescent="0.3">
      <c r="A167" s="9" t="s">
        <v>197</v>
      </c>
      <c r="B167" s="9" t="s">
        <v>55</v>
      </c>
    </row>
    <row r="168" spans="1:2" x14ac:dyDescent="0.3">
      <c r="A168" s="9" t="s">
        <v>17</v>
      </c>
      <c r="B168" s="9" t="s">
        <v>56</v>
      </c>
    </row>
    <row r="169" spans="1:2" x14ac:dyDescent="0.3">
      <c r="A169" s="9" t="s">
        <v>21</v>
      </c>
      <c r="B169" s="11" t="s">
        <v>242</v>
      </c>
    </row>
    <row r="170" spans="1:2" x14ac:dyDescent="0.3">
      <c r="A170" s="7" t="s">
        <v>255</v>
      </c>
      <c r="B170" s="7" t="s">
        <v>256</v>
      </c>
    </row>
    <row r="171" spans="1:2" x14ac:dyDescent="0.3">
      <c r="A171" s="9" t="s">
        <v>198</v>
      </c>
      <c r="B171" s="9" t="s">
        <v>57</v>
      </c>
    </row>
    <row r="172" spans="1:2" x14ac:dyDescent="0.3">
      <c r="A172" s="3" t="s">
        <v>239</v>
      </c>
      <c r="B172" s="14" t="s">
        <v>238</v>
      </c>
    </row>
    <row r="173" spans="1:2" x14ac:dyDescent="0.3">
      <c r="A173" s="9" t="s">
        <v>166</v>
      </c>
      <c r="B173" s="14" t="s">
        <v>167</v>
      </c>
    </row>
    <row r="174" spans="1:2" x14ac:dyDescent="0.3">
      <c r="A174" s="9" t="s">
        <v>177</v>
      </c>
      <c r="B174" s="9" t="s">
        <v>178</v>
      </c>
    </row>
    <row r="175" spans="1:2" x14ac:dyDescent="0.3">
      <c r="A175" s="9" t="s">
        <v>185</v>
      </c>
      <c r="B175" s="9" t="s">
        <v>59</v>
      </c>
    </row>
    <row r="176" spans="1:2" x14ac:dyDescent="0.3">
      <c r="A176" s="9" t="s">
        <v>173</v>
      </c>
      <c r="B176" s="9" t="s">
        <v>162</v>
      </c>
    </row>
    <row r="177" spans="1:2" x14ac:dyDescent="0.3">
      <c r="A177" s="9" t="s">
        <v>200</v>
      </c>
      <c r="B177" s="9" t="s">
        <v>260</v>
      </c>
    </row>
    <row r="178" spans="1:2" x14ac:dyDescent="0.3">
      <c r="A178" s="9" t="s">
        <v>199</v>
      </c>
      <c r="B178" s="9" t="s">
        <v>261</v>
      </c>
    </row>
    <row r="179" spans="1:2" x14ac:dyDescent="0.3">
      <c r="A179" s="9" t="s">
        <v>171</v>
      </c>
      <c r="B179" s="9" t="s">
        <v>220</v>
      </c>
    </row>
    <row r="180" spans="1:2" x14ac:dyDescent="0.3">
      <c r="A180" s="9" t="s">
        <v>8</v>
      </c>
      <c r="B180" s="9" t="s">
        <v>60</v>
      </c>
    </row>
    <row r="181" spans="1:2" x14ac:dyDescent="0.3">
      <c r="A181" s="9" t="s">
        <v>179</v>
      </c>
      <c r="B181" s="9" t="s">
        <v>61</v>
      </c>
    </row>
    <row r="182" spans="1:2" x14ac:dyDescent="0.3">
      <c r="A182" s="9" t="s">
        <v>0</v>
      </c>
      <c r="B182" s="9" t="s">
        <v>62</v>
      </c>
    </row>
    <row r="183" spans="1:2" x14ac:dyDescent="0.3">
      <c r="A183" s="9" t="s">
        <v>277</v>
      </c>
      <c r="B183" s="9" t="s">
        <v>278</v>
      </c>
    </row>
    <row r="184" spans="1:2" x14ac:dyDescent="0.3">
      <c r="A184" s="9" t="s">
        <v>161</v>
      </c>
      <c r="B184" s="11" t="s">
        <v>181</v>
      </c>
    </row>
    <row r="185" spans="1:2" x14ac:dyDescent="0.3">
      <c r="A185" s="9" t="s">
        <v>216</v>
      </c>
      <c r="B185" s="9" t="s">
        <v>63</v>
      </c>
    </row>
    <row r="186" spans="1:2" x14ac:dyDescent="0.3">
      <c r="A186" s="9" t="s">
        <v>287</v>
      </c>
      <c r="B186" s="9" t="s">
        <v>288</v>
      </c>
    </row>
    <row r="187" spans="1:2" x14ac:dyDescent="0.3">
      <c r="A187" s="9" t="s">
        <v>289</v>
      </c>
      <c r="B187" s="9" t="s">
        <v>290</v>
      </c>
    </row>
    <row r="188" spans="1:2" x14ac:dyDescent="0.3">
      <c r="A188" s="9" t="s">
        <v>201</v>
      </c>
      <c r="B188" s="7" t="s">
        <v>262</v>
      </c>
    </row>
    <row r="189" spans="1:2" x14ac:dyDescent="0.3">
      <c r="A189" s="9" t="s">
        <v>7</v>
      </c>
      <c r="B189" s="9" t="s">
        <v>64</v>
      </c>
    </row>
    <row r="190" spans="1:2" x14ac:dyDescent="0.3">
      <c r="A190" s="9" t="s">
        <v>172</v>
      </c>
      <c r="B190" s="9" t="s">
        <v>218</v>
      </c>
    </row>
    <row r="191" spans="1:2" x14ac:dyDescent="0.3">
      <c r="A191" s="9" t="s">
        <v>182</v>
      </c>
      <c r="B191" s="2" t="s">
        <v>222</v>
      </c>
    </row>
    <row r="192" spans="1:2" x14ac:dyDescent="0.3">
      <c r="A192" s="9" t="s">
        <v>186</v>
      </c>
      <c r="B192" s="9" t="s">
        <v>65</v>
      </c>
    </row>
    <row r="193" spans="1:2" x14ac:dyDescent="0.3">
      <c r="A193" s="9" t="s">
        <v>170</v>
      </c>
      <c r="B193" s="9" t="s">
        <v>66</v>
      </c>
    </row>
    <row r="194" spans="1:2" x14ac:dyDescent="0.3">
      <c r="A194" s="9" t="s">
        <v>283</v>
      </c>
      <c r="B194" s="9" t="s">
        <v>284</v>
      </c>
    </row>
    <row r="195" spans="1:2" x14ac:dyDescent="0.3">
      <c r="A195" s="9" t="s">
        <v>169</v>
      </c>
      <c r="B195" s="9" t="s">
        <v>67</v>
      </c>
    </row>
    <row r="196" spans="1:2" x14ac:dyDescent="0.3">
      <c r="A196" s="9" t="s">
        <v>124</v>
      </c>
      <c r="B196" s="9" t="s">
        <v>133</v>
      </c>
    </row>
    <row r="197" spans="1:2" x14ac:dyDescent="0.3">
      <c r="A197" s="9" t="s">
        <v>125</v>
      </c>
      <c r="B197" s="9" t="s">
        <v>134</v>
      </c>
    </row>
    <row r="198" spans="1:2" x14ac:dyDescent="0.3">
      <c r="A198" s="9" t="s">
        <v>111</v>
      </c>
      <c r="B198" s="9" t="s">
        <v>135</v>
      </c>
    </row>
    <row r="199" spans="1:2" x14ac:dyDescent="0.3">
      <c r="A199" s="9" t="s">
        <v>208</v>
      </c>
      <c r="B199" s="9" t="s">
        <v>68</v>
      </c>
    </row>
    <row r="200" spans="1:2" x14ac:dyDescent="0.3">
      <c r="A200" s="9" t="s">
        <v>160</v>
      </c>
      <c r="B200" s="9" t="s">
        <v>163</v>
      </c>
    </row>
    <row r="201" spans="1:2" x14ac:dyDescent="0.3">
      <c r="A201" s="9" t="s">
        <v>108</v>
      </c>
      <c r="B201" s="9" t="s">
        <v>136</v>
      </c>
    </row>
    <row r="202" spans="1:2" x14ac:dyDescent="0.3">
      <c r="A202" s="9" t="s">
        <v>101</v>
      </c>
      <c r="B202" s="9" t="s">
        <v>132</v>
      </c>
    </row>
    <row r="203" spans="1:2" x14ac:dyDescent="0.3">
      <c r="A203" s="9" t="s">
        <v>273</v>
      </c>
      <c r="B203" s="9" t="s">
        <v>274</v>
      </c>
    </row>
    <row r="204" spans="1:2" x14ac:dyDescent="0.3">
      <c r="A204" s="9" t="s">
        <v>202</v>
      </c>
      <c r="B204" s="9" t="s">
        <v>69</v>
      </c>
    </row>
    <row r="205" spans="1:2" x14ac:dyDescent="0.3">
      <c r="A205" s="9" t="s">
        <v>203</v>
      </c>
      <c r="B205" s="9" t="s">
        <v>70</v>
      </c>
    </row>
    <row r="206" spans="1:2" x14ac:dyDescent="0.3">
      <c r="A206" s="9" t="s">
        <v>204</v>
      </c>
      <c r="B206" s="9" t="s">
        <v>71</v>
      </c>
    </row>
    <row r="207" spans="1:2" x14ac:dyDescent="0.3">
      <c r="A207" s="9" t="s">
        <v>207</v>
      </c>
      <c r="B207" s="9" t="s">
        <v>72</v>
      </c>
    </row>
    <row r="208" spans="1:2" x14ac:dyDescent="0.3">
      <c r="A208" s="9" t="s">
        <v>205</v>
      </c>
      <c r="B208" s="9" t="s">
        <v>73</v>
      </c>
    </row>
    <row r="209" spans="1:2" x14ac:dyDescent="0.3">
      <c r="A209" s="9" t="s">
        <v>206</v>
      </c>
      <c r="B209" s="9" t="s">
        <v>74</v>
      </c>
    </row>
    <row r="210" spans="1:2" x14ac:dyDescent="0.3">
      <c r="A210" s="9" t="s">
        <v>104</v>
      </c>
      <c r="B210" s="9" t="s">
        <v>137</v>
      </c>
    </row>
    <row r="211" spans="1:2" x14ac:dyDescent="0.3">
      <c r="A211" s="9" t="s">
        <v>116</v>
      </c>
      <c r="B211" s="9" t="s">
        <v>142</v>
      </c>
    </row>
    <row r="212" spans="1:2" x14ac:dyDescent="0.3">
      <c r="A212" s="9" t="s">
        <v>123</v>
      </c>
      <c r="B212" s="9" t="s">
        <v>148</v>
      </c>
    </row>
    <row r="213" spans="1:2" x14ac:dyDescent="0.3">
      <c r="A213" s="9" t="s">
        <v>117</v>
      </c>
      <c r="B213" s="9" t="s">
        <v>143</v>
      </c>
    </row>
    <row r="214" spans="1:2" x14ac:dyDescent="0.3">
      <c r="A214" s="9" t="s">
        <v>115</v>
      </c>
      <c r="B214" s="9" t="s">
        <v>141</v>
      </c>
    </row>
    <row r="215" spans="1:2" x14ac:dyDescent="0.3">
      <c r="A215" s="9" t="s">
        <v>122</v>
      </c>
      <c r="B215" s="9" t="s">
        <v>147</v>
      </c>
    </row>
    <row r="216" spans="1:2" x14ac:dyDescent="0.3">
      <c r="A216" s="9" t="s">
        <v>127</v>
      </c>
      <c r="B216" s="9" t="s">
        <v>150</v>
      </c>
    </row>
    <row r="217" spans="1:2" x14ac:dyDescent="0.3">
      <c r="A217" s="9" t="s">
        <v>102</v>
      </c>
      <c r="B217" s="9" t="s">
        <v>138</v>
      </c>
    </row>
    <row r="218" spans="1:2" x14ac:dyDescent="0.3">
      <c r="A218" s="9" t="s">
        <v>126</v>
      </c>
      <c r="B218" s="9" t="s">
        <v>149</v>
      </c>
    </row>
    <row r="219" spans="1:2" x14ac:dyDescent="0.3">
      <c r="A219" s="9" t="s">
        <v>109</v>
      </c>
      <c r="B219" s="9" t="s">
        <v>139</v>
      </c>
    </row>
    <row r="220" spans="1:2" x14ac:dyDescent="0.3">
      <c r="A220" s="9" t="s">
        <v>121</v>
      </c>
      <c r="B220" s="9" t="s">
        <v>146</v>
      </c>
    </row>
    <row r="221" spans="1:2" x14ac:dyDescent="0.3">
      <c r="A221" s="9" t="s">
        <v>120</v>
      </c>
      <c r="B221" s="9" t="s">
        <v>145</v>
      </c>
    </row>
    <row r="222" spans="1:2" x14ac:dyDescent="0.3">
      <c r="A222" s="9" t="s">
        <v>119</v>
      </c>
      <c r="B222" s="9" t="s">
        <v>144</v>
      </c>
    </row>
    <row r="223" spans="1:2" x14ac:dyDescent="0.3">
      <c r="A223" s="9" t="s">
        <v>110</v>
      </c>
      <c r="B223" s="9" t="s">
        <v>140</v>
      </c>
    </row>
    <row r="224" spans="1:2" x14ac:dyDescent="0.3">
      <c r="A224" s="9" t="s">
        <v>266</v>
      </c>
      <c r="B224" s="8" t="s">
        <v>267</v>
      </c>
    </row>
    <row r="225" spans="1:2" x14ac:dyDescent="0.3">
      <c r="A225" s="9" t="s">
        <v>269</v>
      </c>
      <c r="B225" s="9" t="s">
        <v>270</v>
      </c>
    </row>
    <row r="226" spans="1:2" x14ac:dyDescent="0.3">
      <c r="A226" s="9" t="s">
        <v>271</v>
      </c>
      <c r="B226" s="9" t="s">
        <v>272</v>
      </c>
    </row>
    <row r="227" spans="1:2" x14ac:dyDescent="0.3">
      <c r="A227" s="9" t="s">
        <v>335</v>
      </c>
      <c r="B227" s="9" t="s">
        <v>268</v>
      </c>
    </row>
    <row r="228" spans="1:2" x14ac:dyDescent="0.3">
      <c r="A228" s="9" t="s">
        <v>279</v>
      </c>
      <c r="B228" s="9" t="s">
        <v>280</v>
      </c>
    </row>
    <row r="229" spans="1:2" x14ac:dyDescent="0.3">
      <c r="A229" s="9" t="s">
        <v>281</v>
      </c>
      <c r="B229" s="9" t="s">
        <v>282</v>
      </c>
    </row>
    <row r="230" spans="1:2" x14ac:dyDescent="0.3">
      <c r="A230" s="9" t="s">
        <v>209</v>
      </c>
      <c r="B230" s="9" t="s">
        <v>75</v>
      </c>
    </row>
    <row r="231" spans="1:2" x14ac:dyDescent="0.3">
      <c r="A231" s="9" t="s">
        <v>118</v>
      </c>
      <c r="B231" s="9" t="s">
        <v>151</v>
      </c>
    </row>
    <row r="232" spans="1:2" x14ac:dyDescent="0.3">
      <c r="A232" s="9" t="s">
        <v>194</v>
      </c>
      <c r="B232" s="9" t="s">
        <v>76</v>
      </c>
    </row>
    <row r="233" spans="1:2" x14ac:dyDescent="0.3">
      <c r="A233" s="9" t="s">
        <v>103</v>
      </c>
      <c r="B233" s="9" t="s">
        <v>152</v>
      </c>
    </row>
    <row r="234" spans="1:2" x14ac:dyDescent="0.3">
      <c r="A234" s="9" t="s">
        <v>210</v>
      </c>
      <c r="B234" s="9" t="s">
        <v>77</v>
      </c>
    </row>
    <row r="235" spans="1:2" x14ac:dyDescent="0.3">
      <c r="A235" s="9" t="s">
        <v>18</v>
      </c>
      <c r="B235" s="9" t="s">
        <v>237</v>
      </c>
    </row>
    <row r="236" spans="1:2" x14ac:dyDescent="0.3">
      <c r="A236" s="9" t="s">
        <v>189</v>
      </c>
      <c r="B236" s="9" t="s">
        <v>164</v>
      </c>
    </row>
    <row r="237" spans="1:2" x14ac:dyDescent="0.3">
      <c r="A237" s="9" t="s">
        <v>188</v>
      </c>
      <c r="B237" s="9" t="s">
        <v>165</v>
      </c>
    </row>
    <row r="238" spans="1:2" x14ac:dyDescent="0.3">
      <c r="A238" s="9" t="s">
        <v>212</v>
      </c>
      <c r="B238" s="9" t="s">
        <v>78</v>
      </c>
    </row>
    <row r="239" spans="1:2" x14ac:dyDescent="0.3">
      <c r="A239" s="9" t="s">
        <v>213</v>
      </c>
      <c r="B239" s="9" t="s">
        <v>79</v>
      </c>
    </row>
    <row r="240" spans="1:2" x14ac:dyDescent="0.3">
      <c r="A240" s="9" t="s">
        <v>174</v>
      </c>
      <c r="B240" s="9" t="s">
        <v>175</v>
      </c>
    </row>
    <row r="241" spans="1:2" x14ac:dyDescent="0.3">
      <c r="A241" s="9" t="s">
        <v>176</v>
      </c>
      <c r="B241" s="9" t="s">
        <v>80</v>
      </c>
    </row>
    <row r="242" spans="1:2" x14ac:dyDescent="0.3">
      <c r="A242" s="9" t="s">
        <v>107</v>
      </c>
      <c r="B242" s="9" t="s">
        <v>153</v>
      </c>
    </row>
    <row r="243" spans="1:2" x14ac:dyDescent="0.3">
      <c r="A243" s="9" t="s">
        <v>5</v>
      </c>
      <c r="B243" s="9" t="s">
        <v>81</v>
      </c>
    </row>
    <row r="244" spans="1:2" x14ac:dyDescent="0.3">
      <c r="A244" s="9" t="s">
        <v>19</v>
      </c>
      <c r="B244" s="9" t="s">
        <v>82</v>
      </c>
    </row>
    <row r="245" spans="1:2" x14ac:dyDescent="0.3">
      <c r="A245" s="9" t="s">
        <v>128</v>
      </c>
      <c r="B245" s="9" t="s">
        <v>156</v>
      </c>
    </row>
    <row r="246" spans="1:2" x14ac:dyDescent="0.3">
      <c r="A246" s="9" t="s">
        <v>113</v>
      </c>
      <c r="B246" s="9" t="s">
        <v>155</v>
      </c>
    </row>
    <row r="247" spans="1:2" x14ac:dyDescent="0.3">
      <c r="A247" s="9" t="s">
        <v>112</v>
      </c>
      <c r="B247" s="9" t="s">
        <v>154</v>
      </c>
    </row>
    <row r="248" spans="1:2" x14ac:dyDescent="0.3">
      <c r="A248" s="9" t="s">
        <v>275</v>
      </c>
      <c r="B248" s="9" t="s">
        <v>276</v>
      </c>
    </row>
    <row r="249" spans="1:2" x14ac:dyDescent="0.3">
      <c r="A249" s="9" t="s">
        <v>293</v>
      </c>
      <c r="B249" s="9" t="s">
        <v>292</v>
      </c>
    </row>
    <row r="250" spans="1:2" x14ac:dyDescent="0.3">
      <c r="A250" s="9" t="s">
        <v>100</v>
      </c>
      <c r="B250" s="9" t="s">
        <v>157</v>
      </c>
    </row>
    <row r="251" spans="1:2" x14ac:dyDescent="0.3">
      <c r="A251" s="9" t="s">
        <v>217</v>
      </c>
      <c r="B251" s="9" t="s">
        <v>158</v>
      </c>
    </row>
    <row r="252" spans="1:2" x14ac:dyDescent="0.3">
      <c r="A252" s="9" t="s">
        <v>215</v>
      </c>
      <c r="B252" s="9" t="s">
        <v>83</v>
      </c>
    </row>
    <row r="253" spans="1:2" x14ac:dyDescent="0.3">
      <c r="A253" s="9" t="s">
        <v>211</v>
      </c>
      <c r="B253" s="9" t="s">
        <v>84</v>
      </c>
    </row>
    <row r="254" spans="1:2" x14ac:dyDescent="0.3">
      <c r="A254" s="9" t="s">
        <v>214</v>
      </c>
      <c r="B254" s="9" t="s">
        <v>85</v>
      </c>
    </row>
    <row r="255" spans="1:2" x14ac:dyDescent="0.3">
      <c r="A255" s="9" t="s">
        <v>16</v>
      </c>
      <c r="B255" s="9" t="s">
        <v>86</v>
      </c>
    </row>
    <row r="256" spans="1:2" x14ac:dyDescent="0.3">
      <c r="A256" s="7" t="s">
        <v>257</v>
      </c>
      <c r="B256" s="7" t="s">
        <v>258</v>
      </c>
    </row>
    <row r="257" spans="1:2" x14ac:dyDescent="0.3">
      <c r="A257" s="22" t="s">
        <v>247</v>
      </c>
      <c r="B257" s="22" t="s">
        <v>246</v>
      </c>
    </row>
    <row r="258" spans="1:2" x14ac:dyDescent="0.3">
      <c r="A258" s="18" t="s">
        <v>310</v>
      </c>
      <c r="B258" s="18" t="s">
        <v>311</v>
      </c>
    </row>
    <row r="259" spans="1:2" x14ac:dyDescent="0.3">
      <c r="A259" s="18" t="s">
        <v>312</v>
      </c>
      <c r="B259" s="18" t="s">
        <v>313</v>
      </c>
    </row>
    <row r="260" spans="1:2" x14ac:dyDescent="0.3">
      <c r="A260" s="18" t="s">
        <v>314</v>
      </c>
      <c r="B260" s="18" t="s">
        <v>315</v>
      </c>
    </row>
    <row r="261" spans="1:2" x14ac:dyDescent="0.3">
      <c r="A261" s="18" t="s">
        <v>316</v>
      </c>
      <c r="B261" s="18" t="s">
        <v>317</v>
      </c>
    </row>
    <row r="262" spans="1:2" x14ac:dyDescent="0.3">
      <c r="A262" s="18" t="s">
        <v>318</v>
      </c>
      <c r="B262" s="18" t="s">
        <v>319</v>
      </c>
    </row>
    <row r="263" spans="1:2" x14ac:dyDescent="0.3">
      <c r="A263" s="18" t="s">
        <v>320</v>
      </c>
      <c r="B263" s="18" t="s">
        <v>321</v>
      </c>
    </row>
    <row r="264" spans="1:2" x14ac:dyDescent="0.3">
      <c r="A264" s="18" t="s">
        <v>322</v>
      </c>
      <c r="B264" s="18" t="s">
        <v>323</v>
      </c>
    </row>
    <row r="265" spans="1:2" x14ac:dyDescent="0.3">
      <c r="A265" s="18" t="s">
        <v>324</v>
      </c>
      <c r="B265" s="18" t="s">
        <v>325</v>
      </c>
    </row>
    <row r="266" spans="1:2" x14ac:dyDescent="0.3">
      <c r="A266" s="18" t="s">
        <v>336</v>
      </c>
      <c r="B266" s="18" t="s">
        <v>326</v>
      </c>
    </row>
    <row r="267" spans="1:2" x14ac:dyDescent="0.3">
      <c r="A267" s="18" t="s">
        <v>327</v>
      </c>
      <c r="B267" s="18" t="s">
        <v>328</v>
      </c>
    </row>
    <row r="268" spans="1:2" x14ac:dyDescent="0.3">
      <c r="A268" s="18" t="s">
        <v>329</v>
      </c>
      <c r="B268" s="18" t="s">
        <v>330</v>
      </c>
    </row>
    <row r="269" spans="1:2" x14ac:dyDescent="0.3">
      <c r="A269" s="18" t="s">
        <v>331</v>
      </c>
      <c r="B269" s="18" t="s">
        <v>332</v>
      </c>
    </row>
    <row r="270" spans="1:2" x14ac:dyDescent="0.3">
      <c r="A270" s="18" t="s">
        <v>333</v>
      </c>
      <c r="B270" s="18" t="s">
        <v>334</v>
      </c>
    </row>
    <row r="271" spans="1:2" x14ac:dyDescent="0.3">
      <c r="A271" s="9" t="s">
        <v>362</v>
      </c>
      <c r="B271" s="9" t="s">
        <v>382</v>
      </c>
    </row>
    <row r="272" spans="1:2" x14ac:dyDescent="0.3">
      <c r="A272" s="18" t="s">
        <v>228</v>
      </c>
      <c r="B272" s="18" t="s">
        <v>236</v>
      </c>
    </row>
    <row r="273" spans="1:2" x14ac:dyDescent="0.3">
      <c r="A273" s="18" t="s">
        <v>229</v>
      </c>
      <c r="B273" s="18" t="s">
        <v>235</v>
      </c>
    </row>
    <row r="274" spans="1:2" x14ac:dyDescent="0.3">
      <c r="A274" s="18" t="s">
        <v>230</v>
      </c>
      <c r="B274" s="19" t="s">
        <v>82</v>
      </c>
    </row>
    <row r="275" spans="1:2" x14ac:dyDescent="0.3">
      <c r="A275" s="18" t="s">
        <v>243</v>
      </c>
      <c r="B275" s="20" t="s">
        <v>244</v>
      </c>
    </row>
    <row r="276" spans="1:2" x14ac:dyDescent="0.3">
      <c r="A276" s="18" t="s">
        <v>231</v>
      </c>
      <c r="B276" s="19" t="s">
        <v>242</v>
      </c>
    </row>
    <row r="277" spans="1:2" x14ac:dyDescent="0.3">
      <c r="A277" s="18" t="s">
        <v>245</v>
      </c>
      <c r="B277" s="18" t="s">
        <v>246</v>
      </c>
    </row>
    <row r="278" spans="1:2" x14ac:dyDescent="0.3">
      <c r="A278" s="18" t="s">
        <v>232</v>
      </c>
      <c r="B278" s="18" t="s">
        <v>241</v>
      </c>
    </row>
    <row r="279" spans="1:2" x14ac:dyDescent="0.3">
      <c r="A279" s="18" t="s">
        <v>233</v>
      </c>
      <c r="B279" s="18" t="s">
        <v>178</v>
      </c>
    </row>
    <row r="280" spans="1:2" ht="28.8" x14ac:dyDescent="0.3">
      <c r="A280" s="18" t="s">
        <v>234</v>
      </c>
      <c r="B280" s="19" t="s">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workbookViewId="0">
      <pane ySplit="1" topLeftCell="A126" activePane="bottomLeft" state="frozen"/>
      <selection pane="bottomLeft" sqref="A1:B1"/>
    </sheetView>
  </sheetViews>
  <sheetFormatPr defaultColWidth="8.77734375" defaultRowHeight="14.4" x14ac:dyDescent="0.3"/>
  <cols>
    <col min="1" max="1" width="34" bestFit="1" customWidth="1"/>
    <col min="2" max="2" width="196.6640625" bestFit="1" customWidth="1"/>
    <col min="3" max="3" width="118.77734375" style="6" customWidth="1"/>
    <col min="9" max="9" width="25" bestFit="1" customWidth="1"/>
  </cols>
  <sheetData>
    <row r="1" spans="1:4" ht="15.6" x14ac:dyDescent="0.3">
      <c r="A1" s="16" t="s">
        <v>99</v>
      </c>
      <c r="B1" s="16" t="s">
        <v>48</v>
      </c>
    </row>
    <row r="2" spans="1:4" s="4" customFormat="1" x14ac:dyDescent="0.3">
      <c r="A2" s="9" t="s">
        <v>291</v>
      </c>
      <c r="B2" s="9" t="s">
        <v>49</v>
      </c>
      <c r="C2" s="5"/>
    </row>
    <row r="3" spans="1:4" s="4" customFormat="1" x14ac:dyDescent="0.3">
      <c r="A3" s="9" t="s">
        <v>295</v>
      </c>
      <c r="B3" s="3" t="s">
        <v>50</v>
      </c>
      <c r="C3" s="5"/>
    </row>
    <row r="4" spans="1:4" s="5" customFormat="1" x14ac:dyDescent="0.3">
      <c r="A4" s="3" t="s">
        <v>20</v>
      </c>
      <c r="B4" s="1" t="s">
        <v>241</v>
      </c>
      <c r="D4" s="4"/>
    </row>
    <row r="5" spans="1:4" s="5" customFormat="1" x14ac:dyDescent="0.3">
      <c r="A5" s="9" t="s">
        <v>285</v>
      </c>
      <c r="B5" s="9" t="s">
        <v>286</v>
      </c>
      <c r="D5" s="4"/>
    </row>
    <row r="6" spans="1:4" s="4" customFormat="1" x14ac:dyDescent="0.3">
      <c r="A6" s="3" t="s">
        <v>12</v>
      </c>
      <c r="B6" s="1" t="s">
        <v>259</v>
      </c>
      <c r="C6" s="5"/>
    </row>
    <row r="7" spans="1:4" s="4" customFormat="1" x14ac:dyDescent="0.3">
      <c r="A7" s="7" t="s">
        <v>254</v>
      </c>
      <c r="B7" s="7" t="s">
        <v>265</v>
      </c>
      <c r="C7" s="5"/>
    </row>
    <row r="8" spans="1:4" s="4" customFormat="1" x14ac:dyDescent="0.3">
      <c r="A8" s="7" t="s">
        <v>252</v>
      </c>
      <c r="B8" s="7" t="s">
        <v>253</v>
      </c>
      <c r="C8" s="5"/>
    </row>
    <row r="9" spans="1:4" s="4" customFormat="1" ht="18" customHeight="1" x14ac:dyDescent="0.3">
      <c r="A9" s="9" t="s">
        <v>114</v>
      </c>
      <c r="B9" s="3" t="s">
        <v>159</v>
      </c>
      <c r="C9" s="5"/>
    </row>
    <row r="10" spans="1:4" s="4" customFormat="1" x14ac:dyDescent="0.3">
      <c r="A10" s="9" t="s">
        <v>296</v>
      </c>
      <c r="B10" s="3" t="s">
        <v>51</v>
      </c>
      <c r="C10" s="5"/>
    </row>
    <row r="11" spans="1:4" s="5" customFormat="1" ht="13.95" customHeight="1" x14ac:dyDescent="0.3">
      <c r="A11" s="9" t="s">
        <v>297</v>
      </c>
      <c r="B11" s="3" t="s">
        <v>52</v>
      </c>
      <c r="D11" s="4"/>
    </row>
    <row r="12" spans="1:4" s="4" customFormat="1" x14ac:dyDescent="0.3">
      <c r="A12" s="9" t="s">
        <v>105</v>
      </c>
      <c r="B12" s="3" t="s">
        <v>130</v>
      </c>
      <c r="C12" s="5"/>
    </row>
    <row r="13" spans="1:4" s="4" customFormat="1" x14ac:dyDescent="0.3">
      <c r="A13" s="7" t="s">
        <v>226</v>
      </c>
      <c r="B13" s="2" t="s">
        <v>224</v>
      </c>
      <c r="C13" s="5"/>
    </row>
    <row r="14" spans="1:4" s="4" customFormat="1" x14ac:dyDescent="0.3">
      <c r="A14" s="3" t="s">
        <v>106</v>
      </c>
      <c r="B14" s="2" t="s">
        <v>131</v>
      </c>
      <c r="C14" s="5"/>
    </row>
    <row r="15" spans="1:4" s="4" customFormat="1" x14ac:dyDescent="0.3">
      <c r="A15" s="3" t="s">
        <v>22</v>
      </c>
      <c r="B15" s="1" t="s">
        <v>54</v>
      </c>
      <c r="C15" s="24"/>
    </row>
    <row r="16" spans="1:4" s="4" customFormat="1" x14ac:dyDescent="0.3">
      <c r="A16" s="9" t="s">
        <v>298</v>
      </c>
      <c r="B16" s="3" t="s">
        <v>55</v>
      </c>
      <c r="C16" s="24"/>
    </row>
    <row r="17" spans="1:3" s="4" customFormat="1" x14ac:dyDescent="0.3">
      <c r="A17" s="3" t="s">
        <v>17</v>
      </c>
      <c r="B17" s="1" t="s">
        <v>56</v>
      </c>
      <c r="C17" s="5"/>
    </row>
    <row r="18" spans="1:3" s="4" customFormat="1" ht="13.95" customHeight="1" x14ac:dyDescent="0.3">
      <c r="A18" s="3" t="s">
        <v>21</v>
      </c>
      <c r="B18" s="1" t="s">
        <v>242</v>
      </c>
      <c r="C18" s="5"/>
    </row>
    <row r="19" spans="1:3" s="4" customFormat="1" x14ac:dyDescent="0.3">
      <c r="A19" s="7" t="s">
        <v>255</v>
      </c>
      <c r="B19" s="7" t="s">
        <v>256</v>
      </c>
      <c r="C19" s="5"/>
    </row>
    <row r="20" spans="1:3" s="4" customFormat="1" x14ac:dyDescent="0.3">
      <c r="A20" s="3" t="s">
        <v>23</v>
      </c>
      <c r="B20" s="2" t="s">
        <v>249</v>
      </c>
      <c r="C20" s="5"/>
    </row>
    <row r="21" spans="1:3" s="4" customFormat="1" x14ac:dyDescent="0.3">
      <c r="A21" s="3" t="s">
        <v>10</v>
      </c>
      <c r="B21" s="2" t="s">
        <v>58</v>
      </c>
      <c r="C21" s="5"/>
    </row>
    <row r="22" spans="1:3" s="4" customFormat="1" x14ac:dyDescent="0.3">
      <c r="A22" s="3" t="s">
        <v>166</v>
      </c>
      <c r="B22" s="2" t="s">
        <v>167</v>
      </c>
      <c r="C22" s="5"/>
    </row>
    <row r="23" spans="1:3" s="4" customFormat="1" x14ac:dyDescent="0.3">
      <c r="A23" s="7" t="s">
        <v>25</v>
      </c>
      <c r="B23" s="2" t="s">
        <v>260</v>
      </c>
      <c r="C23" s="5"/>
    </row>
    <row r="24" spans="1:3" s="4" customFormat="1" x14ac:dyDescent="0.3">
      <c r="A24" s="7" t="s">
        <v>24</v>
      </c>
      <c r="B24" s="2" t="s">
        <v>261</v>
      </c>
      <c r="C24" s="5"/>
    </row>
    <row r="25" spans="1:3" s="4" customFormat="1" x14ac:dyDescent="0.3">
      <c r="A25" s="3" t="s">
        <v>3</v>
      </c>
      <c r="B25" s="1" t="s">
        <v>220</v>
      </c>
      <c r="C25" s="5"/>
    </row>
    <row r="26" spans="1:3" s="4" customFormat="1" x14ac:dyDescent="0.3">
      <c r="A26" s="3" t="s">
        <v>4</v>
      </c>
      <c r="B26" s="2" t="s">
        <v>221</v>
      </c>
      <c r="C26" s="5"/>
    </row>
    <row r="27" spans="1:3" s="4" customFormat="1" x14ac:dyDescent="0.3">
      <c r="A27" s="3" t="s">
        <v>8</v>
      </c>
      <c r="B27" s="1" t="s">
        <v>60</v>
      </c>
      <c r="C27" s="5"/>
    </row>
    <row r="28" spans="1:3" s="4" customFormat="1" x14ac:dyDescent="0.3">
      <c r="A28" s="3" t="s">
        <v>11</v>
      </c>
      <c r="B28" s="1" t="s">
        <v>309</v>
      </c>
      <c r="C28" s="5"/>
    </row>
    <row r="29" spans="1:3" s="4" customFormat="1" x14ac:dyDescent="0.3">
      <c r="A29" s="3" t="s">
        <v>0</v>
      </c>
      <c r="B29" s="1" t="s">
        <v>62</v>
      </c>
      <c r="C29" s="24"/>
    </row>
    <row r="30" spans="1:3" s="4" customFormat="1" x14ac:dyDescent="0.3">
      <c r="A30" s="9" t="s">
        <v>277</v>
      </c>
      <c r="B30" s="9" t="s">
        <v>278</v>
      </c>
      <c r="C30" s="24"/>
    </row>
    <row r="31" spans="1:3" s="4" customFormat="1" ht="18" customHeight="1" x14ac:dyDescent="0.3">
      <c r="A31" s="3" t="s">
        <v>34</v>
      </c>
      <c r="B31" s="1" t="s">
        <v>63</v>
      </c>
      <c r="C31" s="5"/>
    </row>
    <row r="32" spans="1:3" s="4" customFormat="1" x14ac:dyDescent="0.3">
      <c r="A32" s="9" t="s">
        <v>287</v>
      </c>
      <c r="B32" s="9" t="s">
        <v>288</v>
      </c>
      <c r="C32" s="5"/>
    </row>
    <row r="33" spans="1:11" s="4" customFormat="1" x14ac:dyDescent="0.3">
      <c r="A33" s="9" t="s">
        <v>289</v>
      </c>
      <c r="B33" s="9" t="s">
        <v>290</v>
      </c>
      <c r="C33" s="5"/>
    </row>
    <row r="34" spans="1:11" s="4" customFormat="1" x14ac:dyDescent="0.3">
      <c r="A34" s="3" t="s">
        <v>26</v>
      </c>
      <c r="B34" s="1" t="s">
        <v>262</v>
      </c>
      <c r="C34" s="5"/>
    </row>
    <row r="35" spans="1:11" s="4" customFormat="1" x14ac:dyDescent="0.3">
      <c r="A35" s="3" t="s">
        <v>7</v>
      </c>
      <c r="B35" s="1" t="s">
        <v>64</v>
      </c>
      <c r="C35" s="5"/>
    </row>
    <row r="36" spans="1:11" s="4" customFormat="1" x14ac:dyDescent="0.3">
      <c r="A36" s="3" t="s">
        <v>6</v>
      </c>
      <c r="B36" s="1" t="s">
        <v>87</v>
      </c>
      <c r="C36" s="5"/>
    </row>
    <row r="37" spans="1:11" s="4" customFormat="1" x14ac:dyDescent="0.3">
      <c r="A37" s="3" t="s">
        <v>13</v>
      </c>
      <c r="B37" s="1" t="s">
        <v>248</v>
      </c>
      <c r="C37" s="5"/>
      <c r="I37" s="10"/>
      <c r="J37" s="11"/>
    </row>
    <row r="38" spans="1:11" s="4" customFormat="1" x14ac:dyDescent="0.3">
      <c r="A38" s="3" t="s">
        <v>45</v>
      </c>
      <c r="B38" s="2" t="s">
        <v>251</v>
      </c>
      <c r="C38" s="5"/>
    </row>
    <row r="39" spans="1:11" x14ac:dyDescent="0.3">
      <c r="A39" s="7" t="s">
        <v>46</v>
      </c>
      <c r="B39" s="2" t="s">
        <v>263</v>
      </c>
      <c r="D39" s="4"/>
    </row>
    <row r="40" spans="1:11" x14ac:dyDescent="0.3">
      <c r="A40" s="7" t="s">
        <v>47</v>
      </c>
      <c r="B40" s="2" t="s">
        <v>264</v>
      </c>
      <c r="D40" s="4"/>
    </row>
    <row r="41" spans="1:11" ht="16.05" customHeight="1" x14ac:dyDescent="0.3">
      <c r="A41" s="3" t="s">
        <v>43</v>
      </c>
      <c r="B41" s="2" t="s">
        <v>97</v>
      </c>
      <c r="D41" s="4"/>
    </row>
    <row r="42" spans="1:11" x14ac:dyDescent="0.3">
      <c r="A42" s="3" t="s">
        <v>42</v>
      </c>
      <c r="B42" s="2" t="s">
        <v>250</v>
      </c>
      <c r="D42" s="4"/>
    </row>
    <row r="43" spans="1:11" ht="16.05" customHeight="1" x14ac:dyDescent="0.3">
      <c r="A43" s="3" t="s">
        <v>2</v>
      </c>
      <c r="B43" s="1" t="s">
        <v>66</v>
      </c>
      <c r="D43" s="4"/>
    </row>
    <row r="44" spans="1:11" x14ac:dyDescent="0.3">
      <c r="A44" s="3" t="s">
        <v>14</v>
      </c>
      <c r="B44" s="2" t="s">
        <v>88</v>
      </c>
      <c r="D44" s="4"/>
    </row>
    <row r="45" spans="1:11" x14ac:dyDescent="0.3">
      <c r="A45" s="9" t="s">
        <v>283</v>
      </c>
      <c r="B45" s="9" t="s">
        <v>284</v>
      </c>
      <c r="D45" s="4"/>
    </row>
    <row r="46" spans="1:11" x14ac:dyDescent="0.3">
      <c r="A46" s="3" t="s">
        <v>1</v>
      </c>
      <c r="B46" s="1" t="s">
        <v>67</v>
      </c>
      <c r="D46" s="4"/>
      <c r="I46" s="10"/>
      <c r="J46" s="11"/>
      <c r="K46" s="11"/>
    </row>
    <row r="47" spans="1:11" x14ac:dyDescent="0.3">
      <c r="A47" s="9" t="s">
        <v>299</v>
      </c>
      <c r="B47" s="3" t="s">
        <v>132</v>
      </c>
      <c r="D47" s="4"/>
      <c r="I47" s="10"/>
      <c r="J47" s="11"/>
      <c r="K47" s="11"/>
    </row>
    <row r="48" spans="1:11" x14ac:dyDescent="0.3">
      <c r="A48" s="9" t="s">
        <v>124</v>
      </c>
      <c r="B48" s="3" t="s">
        <v>133</v>
      </c>
      <c r="D48" s="4"/>
      <c r="I48" s="12"/>
      <c r="J48" s="11"/>
      <c r="K48" s="11"/>
    </row>
    <row r="49" spans="1:4" x14ac:dyDescent="0.3">
      <c r="A49" s="9" t="s">
        <v>125</v>
      </c>
      <c r="B49" s="3" t="s">
        <v>134</v>
      </c>
      <c r="D49" s="4"/>
    </row>
    <row r="50" spans="1:4" x14ac:dyDescent="0.3">
      <c r="A50" s="9" t="s">
        <v>111</v>
      </c>
      <c r="B50" s="3" t="s">
        <v>135</v>
      </c>
      <c r="D50" s="4"/>
    </row>
    <row r="51" spans="1:4" x14ac:dyDescent="0.3">
      <c r="A51" s="9" t="s">
        <v>300</v>
      </c>
      <c r="B51" s="3" t="s">
        <v>68</v>
      </c>
      <c r="D51" s="4"/>
    </row>
    <row r="52" spans="1:4" x14ac:dyDescent="0.3">
      <c r="A52" s="3" t="s">
        <v>27</v>
      </c>
      <c r="B52" s="2" t="s">
        <v>69</v>
      </c>
      <c r="D52" s="4"/>
    </row>
    <row r="53" spans="1:4" x14ac:dyDescent="0.3">
      <c r="A53" s="8" t="s">
        <v>108</v>
      </c>
      <c r="B53" s="9" t="s">
        <v>136</v>
      </c>
      <c r="D53" s="4"/>
    </row>
    <row r="54" spans="1:4" x14ac:dyDescent="0.3">
      <c r="A54" s="3" t="s">
        <v>28</v>
      </c>
      <c r="B54" s="2" t="s">
        <v>70</v>
      </c>
      <c r="D54" s="4"/>
    </row>
    <row r="55" spans="1:4" x14ac:dyDescent="0.3">
      <c r="A55" s="9" t="s">
        <v>273</v>
      </c>
      <c r="B55" s="9" t="s">
        <v>274</v>
      </c>
      <c r="D55" s="4"/>
    </row>
    <row r="56" spans="1:4" x14ac:dyDescent="0.3">
      <c r="A56" s="9" t="s">
        <v>301</v>
      </c>
      <c r="B56" s="3" t="s">
        <v>72</v>
      </c>
      <c r="D56" s="4"/>
    </row>
    <row r="57" spans="1:4" x14ac:dyDescent="0.3">
      <c r="A57" s="8" t="s">
        <v>302</v>
      </c>
      <c r="B57" s="3" t="s">
        <v>303</v>
      </c>
      <c r="D57" s="4"/>
    </row>
    <row r="58" spans="1:4" x14ac:dyDescent="0.3">
      <c r="A58" s="9" t="s">
        <v>304</v>
      </c>
      <c r="B58" s="3" t="s">
        <v>71</v>
      </c>
      <c r="D58" s="4"/>
    </row>
    <row r="59" spans="1:4" x14ac:dyDescent="0.3">
      <c r="A59" s="9" t="s">
        <v>305</v>
      </c>
      <c r="B59" s="3" t="s">
        <v>74</v>
      </c>
      <c r="D59" s="4"/>
    </row>
    <row r="60" spans="1:4" s="6" customFormat="1" x14ac:dyDescent="0.3">
      <c r="A60" s="3" t="s">
        <v>44</v>
      </c>
      <c r="B60" s="1" t="s">
        <v>98</v>
      </c>
      <c r="D60" s="4"/>
    </row>
    <row r="61" spans="1:4" x14ac:dyDescent="0.3">
      <c r="A61" s="9" t="s">
        <v>104</v>
      </c>
      <c r="B61" s="3" t="s">
        <v>137</v>
      </c>
      <c r="D61" s="4"/>
    </row>
    <row r="62" spans="1:4" x14ac:dyDescent="0.3">
      <c r="A62" s="9" t="s">
        <v>116</v>
      </c>
      <c r="B62" s="3" t="s">
        <v>142</v>
      </c>
    </row>
    <row r="63" spans="1:4" x14ac:dyDescent="0.3">
      <c r="A63" s="9" t="s">
        <v>123</v>
      </c>
      <c r="B63" s="3" t="s">
        <v>148</v>
      </c>
    </row>
    <row r="64" spans="1:4" x14ac:dyDescent="0.3">
      <c r="A64" s="9" t="s">
        <v>117</v>
      </c>
      <c r="B64" s="3" t="s">
        <v>143</v>
      </c>
    </row>
    <row r="65" spans="1:6" x14ac:dyDescent="0.3">
      <c r="A65" s="9" t="s">
        <v>115</v>
      </c>
      <c r="B65" s="3" t="s">
        <v>141</v>
      </c>
    </row>
    <row r="66" spans="1:6" x14ac:dyDescent="0.3">
      <c r="A66" s="9" t="s">
        <v>122</v>
      </c>
      <c r="B66" s="3" t="s">
        <v>147</v>
      </c>
    </row>
    <row r="67" spans="1:6" x14ac:dyDescent="0.3">
      <c r="A67" s="9" t="s">
        <v>127</v>
      </c>
      <c r="B67" s="3" t="s">
        <v>150</v>
      </c>
    </row>
    <row r="68" spans="1:6" x14ac:dyDescent="0.3">
      <c r="A68" s="9" t="s">
        <v>102</v>
      </c>
      <c r="B68" s="3" t="s">
        <v>138</v>
      </c>
    </row>
    <row r="69" spans="1:6" x14ac:dyDescent="0.3">
      <c r="A69" s="9" t="s">
        <v>126</v>
      </c>
      <c r="B69" s="3" t="s">
        <v>149</v>
      </c>
    </row>
    <row r="70" spans="1:6" x14ac:dyDescent="0.3">
      <c r="A70" s="9" t="s">
        <v>109</v>
      </c>
      <c r="B70" s="3" t="s">
        <v>139</v>
      </c>
    </row>
    <row r="71" spans="1:6" x14ac:dyDescent="0.3">
      <c r="A71" s="9" t="s">
        <v>121</v>
      </c>
      <c r="B71" s="3" t="s">
        <v>146</v>
      </c>
    </row>
    <row r="72" spans="1:6" x14ac:dyDescent="0.3">
      <c r="A72" s="9" t="s">
        <v>120</v>
      </c>
      <c r="B72" s="3" t="s">
        <v>145</v>
      </c>
    </row>
    <row r="73" spans="1:6" x14ac:dyDescent="0.3">
      <c r="A73" s="9" t="s">
        <v>119</v>
      </c>
      <c r="B73" s="3" t="s">
        <v>144</v>
      </c>
      <c r="C73"/>
      <c r="F73" s="6"/>
    </row>
    <row r="74" spans="1:6" x14ac:dyDescent="0.3">
      <c r="A74" s="9" t="s">
        <v>110</v>
      </c>
      <c r="B74" s="3" t="s">
        <v>140</v>
      </c>
    </row>
    <row r="75" spans="1:6" x14ac:dyDescent="0.3">
      <c r="A75" s="3" t="s">
        <v>29</v>
      </c>
      <c r="B75" s="1" t="s">
        <v>75</v>
      </c>
    </row>
    <row r="76" spans="1:6" x14ac:dyDescent="0.3">
      <c r="A76" s="9" t="s">
        <v>266</v>
      </c>
      <c r="B76" s="8" t="s">
        <v>267</v>
      </c>
    </row>
    <row r="77" spans="1:6" x14ac:dyDescent="0.3">
      <c r="A77" s="9" t="s">
        <v>269</v>
      </c>
      <c r="B77" s="9" t="s">
        <v>270</v>
      </c>
    </row>
    <row r="78" spans="1:6" x14ac:dyDescent="0.3">
      <c r="A78" s="9" t="s">
        <v>271</v>
      </c>
      <c r="B78" s="9" t="s">
        <v>272</v>
      </c>
    </row>
    <row r="79" spans="1:6" x14ac:dyDescent="0.3">
      <c r="A79" s="9" t="s">
        <v>335</v>
      </c>
      <c r="B79" s="9" t="s">
        <v>268</v>
      </c>
    </row>
    <row r="80" spans="1:6" x14ac:dyDescent="0.3">
      <c r="A80" s="9" t="s">
        <v>279</v>
      </c>
      <c r="B80" s="9" t="s">
        <v>280</v>
      </c>
    </row>
    <row r="81" spans="1:2" x14ac:dyDescent="0.3">
      <c r="A81" s="9" t="s">
        <v>281</v>
      </c>
      <c r="B81" s="9" t="s">
        <v>282</v>
      </c>
    </row>
    <row r="82" spans="1:2" x14ac:dyDescent="0.3">
      <c r="A82" s="3" t="s">
        <v>35</v>
      </c>
      <c r="B82" s="1" t="s">
        <v>89</v>
      </c>
    </row>
    <row r="83" spans="1:2" x14ac:dyDescent="0.3">
      <c r="A83" s="3" t="s">
        <v>36</v>
      </c>
      <c r="B83" s="1" t="s">
        <v>90</v>
      </c>
    </row>
    <row r="84" spans="1:2" x14ac:dyDescent="0.3">
      <c r="A84" s="9" t="s">
        <v>118</v>
      </c>
      <c r="B84" s="3" t="s">
        <v>151</v>
      </c>
    </row>
    <row r="85" spans="1:2" x14ac:dyDescent="0.3">
      <c r="A85" s="9" t="s">
        <v>306</v>
      </c>
      <c r="B85" s="3" t="s">
        <v>76</v>
      </c>
    </row>
    <row r="86" spans="1:2" ht="28.8" x14ac:dyDescent="0.3">
      <c r="A86" s="3" t="s">
        <v>129</v>
      </c>
      <c r="B86" s="1" t="s">
        <v>240</v>
      </c>
    </row>
    <row r="87" spans="1:2" x14ac:dyDescent="0.3">
      <c r="A87" s="3" t="s">
        <v>30</v>
      </c>
      <c r="B87" s="1" t="s">
        <v>77</v>
      </c>
    </row>
    <row r="88" spans="1:2" x14ac:dyDescent="0.3">
      <c r="A88" s="9" t="s">
        <v>103</v>
      </c>
      <c r="B88" s="3" t="s">
        <v>152</v>
      </c>
    </row>
    <row r="89" spans="1:2" x14ac:dyDescent="0.3">
      <c r="A89" s="3" t="s">
        <v>18</v>
      </c>
      <c r="B89" s="1" t="s">
        <v>237</v>
      </c>
    </row>
    <row r="90" spans="1:2" x14ac:dyDescent="0.3">
      <c r="A90" s="3" t="s">
        <v>15</v>
      </c>
      <c r="B90" s="2" t="s">
        <v>91</v>
      </c>
    </row>
    <row r="91" spans="1:2" x14ac:dyDescent="0.3">
      <c r="A91" s="7" t="s">
        <v>225</v>
      </c>
      <c r="B91" s="2" t="s">
        <v>223</v>
      </c>
    </row>
    <row r="92" spans="1:2" x14ac:dyDescent="0.3">
      <c r="A92" s="3" t="s">
        <v>31</v>
      </c>
      <c r="B92" s="1" t="s">
        <v>78</v>
      </c>
    </row>
    <row r="93" spans="1:2" x14ac:dyDescent="0.3">
      <c r="A93" s="3" t="s">
        <v>32</v>
      </c>
      <c r="B93" s="1" t="s">
        <v>79</v>
      </c>
    </row>
    <row r="94" spans="1:2" x14ac:dyDescent="0.3">
      <c r="A94" s="3" t="s">
        <v>9</v>
      </c>
      <c r="B94" s="1" t="s">
        <v>80</v>
      </c>
    </row>
    <row r="95" spans="1:2" x14ac:dyDescent="0.3">
      <c r="A95" s="9" t="s">
        <v>107</v>
      </c>
      <c r="B95" s="3" t="s">
        <v>153</v>
      </c>
    </row>
    <row r="96" spans="1:2" x14ac:dyDescent="0.3">
      <c r="A96" s="3" t="s">
        <v>5</v>
      </c>
      <c r="B96" s="1" t="s">
        <v>81</v>
      </c>
    </row>
    <row r="97" spans="1:2" x14ac:dyDescent="0.3">
      <c r="A97" s="3" t="s">
        <v>19</v>
      </c>
      <c r="B97" s="1" t="s">
        <v>82</v>
      </c>
    </row>
    <row r="98" spans="1:2" x14ac:dyDescent="0.3">
      <c r="A98" s="9" t="s">
        <v>128</v>
      </c>
      <c r="B98" s="9" t="s">
        <v>156</v>
      </c>
    </row>
    <row r="99" spans="1:2" x14ac:dyDescent="0.3">
      <c r="A99" s="9" t="s">
        <v>113</v>
      </c>
      <c r="B99" s="9" t="s">
        <v>155</v>
      </c>
    </row>
    <row r="100" spans="1:2" x14ac:dyDescent="0.3">
      <c r="A100" s="9" t="s">
        <v>112</v>
      </c>
      <c r="B100" s="3" t="s">
        <v>154</v>
      </c>
    </row>
    <row r="101" spans="1:2" x14ac:dyDescent="0.3">
      <c r="A101" s="3" t="s">
        <v>33</v>
      </c>
      <c r="B101" s="1" t="s">
        <v>83</v>
      </c>
    </row>
    <row r="102" spans="1:2" x14ac:dyDescent="0.3">
      <c r="A102" s="9" t="s">
        <v>307</v>
      </c>
      <c r="B102" s="3" t="s">
        <v>84</v>
      </c>
    </row>
    <row r="103" spans="1:2" x14ac:dyDescent="0.3">
      <c r="A103" s="9" t="s">
        <v>275</v>
      </c>
      <c r="B103" s="9" t="s">
        <v>276</v>
      </c>
    </row>
    <row r="104" spans="1:2" x14ac:dyDescent="0.3">
      <c r="A104" s="9" t="s">
        <v>308</v>
      </c>
      <c r="B104" s="3" t="s">
        <v>85</v>
      </c>
    </row>
    <row r="105" spans="1:2" x14ac:dyDescent="0.3">
      <c r="A105" s="9" t="s">
        <v>293</v>
      </c>
      <c r="B105" s="9" t="s">
        <v>292</v>
      </c>
    </row>
    <row r="106" spans="1:2" x14ac:dyDescent="0.3">
      <c r="A106" s="9" t="s">
        <v>100</v>
      </c>
      <c r="B106" s="3" t="s">
        <v>157</v>
      </c>
    </row>
    <row r="107" spans="1:2" x14ac:dyDescent="0.3">
      <c r="A107" s="3" t="s">
        <v>37</v>
      </c>
      <c r="B107" s="1" t="s">
        <v>92</v>
      </c>
    </row>
    <row r="108" spans="1:2" x14ac:dyDescent="0.3">
      <c r="A108" s="3" t="s">
        <v>38</v>
      </c>
      <c r="B108" s="1" t="s">
        <v>93</v>
      </c>
    </row>
    <row r="109" spans="1:2" x14ac:dyDescent="0.3">
      <c r="A109" s="3" t="s">
        <v>40</v>
      </c>
      <c r="B109" s="2" t="s">
        <v>95</v>
      </c>
    </row>
    <row r="110" spans="1:2" x14ac:dyDescent="0.3">
      <c r="A110" s="3" t="s">
        <v>41</v>
      </c>
      <c r="B110" s="2" t="s">
        <v>94</v>
      </c>
    </row>
    <row r="111" spans="1:2" x14ac:dyDescent="0.3">
      <c r="A111" s="3" t="s">
        <v>39</v>
      </c>
      <c r="B111" s="2" t="s">
        <v>96</v>
      </c>
    </row>
    <row r="112" spans="1:2" x14ac:dyDescent="0.3">
      <c r="A112" s="9" t="s">
        <v>217</v>
      </c>
      <c r="B112" s="9" t="s">
        <v>158</v>
      </c>
    </row>
    <row r="113" spans="1:2" x14ac:dyDescent="0.3">
      <c r="A113" s="3" t="s">
        <v>16</v>
      </c>
      <c r="B113" s="2" t="s">
        <v>86</v>
      </c>
    </row>
    <row r="114" spans="1:2" x14ac:dyDescent="0.3">
      <c r="A114" s="7" t="s">
        <v>294</v>
      </c>
      <c r="B114" s="2" t="s">
        <v>222</v>
      </c>
    </row>
    <row r="115" spans="1:2" x14ac:dyDescent="0.3">
      <c r="A115" s="7" t="s">
        <v>257</v>
      </c>
      <c r="B115" s="7" t="s">
        <v>258</v>
      </c>
    </row>
    <row r="116" spans="1:2" x14ac:dyDescent="0.3">
      <c r="A116" s="18" t="s">
        <v>247</v>
      </c>
      <c r="B116" s="18" t="s">
        <v>246</v>
      </c>
    </row>
    <row r="117" spans="1:2" x14ac:dyDescent="0.3">
      <c r="A117" s="18" t="s">
        <v>310</v>
      </c>
      <c r="B117" s="18" t="s">
        <v>311</v>
      </c>
    </row>
    <row r="118" spans="1:2" x14ac:dyDescent="0.3">
      <c r="A118" s="18" t="s">
        <v>312</v>
      </c>
      <c r="B118" s="18" t="s">
        <v>313</v>
      </c>
    </row>
    <row r="119" spans="1:2" x14ac:dyDescent="0.3">
      <c r="A119" s="18" t="s">
        <v>314</v>
      </c>
      <c r="B119" s="18" t="s">
        <v>315</v>
      </c>
    </row>
    <row r="120" spans="1:2" x14ac:dyDescent="0.3">
      <c r="A120" s="18" t="s">
        <v>316</v>
      </c>
      <c r="B120" s="18" t="s">
        <v>317</v>
      </c>
    </row>
    <row r="121" spans="1:2" x14ac:dyDescent="0.3">
      <c r="A121" s="18" t="s">
        <v>318</v>
      </c>
      <c r="B121" s="18" t="s">
        <v>319</v>
      </c>
    </row>
    <row r="122" spans="1:2" x14ac:dyDescent="0.3">
      <c r="A122" s="18" t="s">
        <v>320</v>
      </c>
      <c r="B122" s="18" t="s">
        <v>321</v>
      </c>
    </row>
    <row r="123" spans="1:2" x14ac:dyDescent="0.3">
      <c r="A123" s="18" t="s">
        <v>322</v>
      </c>
      <c r="B123" s="18" t="s">
        <v>323</v>
      </c>
    </row>
    <row r="124" spans="1:2" x14ac:dyDescent="0.3">
      <c r="A124" s="18" t="s">
        <v>324</v>
      </c>
      <c r="B124" s="18" t="s">
        <v>325</v>
      </c>
    </row>
    <row r="125" spans="1:2" x14ac:dyDescent="0.3">
      <c r="A125" s="18" t="s">
        <v>336</v>
      </c>
      <c r="B125" s="18" t="s">
        <v>326</v>
      </c>
    </row>
    <row r="126" spans="1:2" x14ac:dyDescent="0.3">
      <c r="A126" s="18" t="s">
        <v>327</v>
      </c>
      <c r="B126" s="18" t="s">
        <v>328</v>
      </c>
    </row>
    <row r="127" spans="1:2" x14ac:dyDescent="0.3">
      <c r="A127" s="18" t="s">
        <v>329</v>
      </c>
      <c r="B127" s="18" t="s">
        <v>330</v>
      </c>
    </row>
    <row r="128" spans="1:2" x14ac:dyDescent="0.3">
      <c r="A128" s="18" t="s">
        <v>331</v>
      </c>
      <c r="B128" s="18" t="s">
        <v>332</v>
      </c>
    </row>
    <row r="129" spans="1:2" x14ac:dyDescent="0.3">
      <c r="A129" s="18" t="s">
        <v>333</v>
      </c>
      <c r="B129" s="18" t="s">
        <v>334</v>
      </c>
    </row>
    <row r="130" spans="1:2" x14ac:dyDescent="0.3">
      <c r="A130" s="9" t="s">
        <v>347</v>
      </c>
      <c r="B130" s="9" t="s">
        <v>367</v>
      </c>
    </row>
    <row r="131" spans="1:2" x14ac:dyDescent="0.3">
      <c r="A131" s="9" t="s">
        <v>348</v>
      </c>
      <c r="B131" s="9" t="s">
        <v>368</v>
      </c>
    </row>
    <row r="132" spans="1:2" x14ac:dyDescent="0.3">
      <c r="A132" s="9" t="s">
        <v>349</v>
      </c>
      <c r="B132" s="9" t="s">
        <v>369</v>
      </c>
    </row>
    <row r="133" spans="1:2" x14ac:dyDescent="0.3">
      <c r="A133" s="9" t="s">
        <v>350</v>
      </c>
      <c r="B133" s="9" t="s">
        <v>370</v>
      </c>
    </row>
    <row r="134" spans="1:2" x14ac:dyDescent="0.3">
      <c r="A134" s="9" t="s">
        <v>351</v>
      </c>
      <c r="B134" s="9" t="s">
        <v>371</v>
      </c>
    </row>
    <row r="135" spans="1:2" x14ac:dyDescent="0.3">
      <c r="A135" s="9" t="s">
        <v>352</v>
      </c>
      <c r="B135" s="9" t="s">
        <v>372</v>
      </c>
    </row>
    <row r="136" spans="1:2" x14ac:dyDescent="0.3">
      <c r="A136" s="9" t="s">
        <v>353</v>
      </c>
      <c r="B136" s="9" t="s">
        <v>373</v>
      </c>
    </row>
    <row r="137" spans="1:2" x14ac:dyDescent="0.3">
      <c r="A137" s="9" t="s">
        <v>354</v>
      </c>
      <c r="B137" s="9" t="s">
        <v>374</v>
      </c>
    </row>
    <row r="138" spans="1:2" x14ac:dyDescent="0.3">
      <c r="A138" s="9" t="s">
        <v>355</v>
      </c>
      <c r="B138" s="9" t="s">
        <v>375</v>
      </c>
    </row>
    <row r="139" spans="1:2" x14ac:dyDescent="0.3">
      <c r="A139" s="9" t="s">
        <v>356</v>
      </c>
      <c r="B139" s="9" t="s">
        <v>376</v>
      </c>
    </row>
    <row r="140" spans="1:2" x14ac:dyDescent="0.3">
      <c r="A140" s="9" t="s">
        <v>357</v>
      </c>
      <c r="B140" s="9" t="s">
        <v>377</v>
      </c>
    </row>
    <row r="141" spans="1:2" x14ac:dyDescent="0.3">
      <c r="A141" s="9" t="s">
        <v>358</v>
      </c>
      <c r="B141" s="9" t="s">
        <v>378</v>
      </c>
    </row>
    <row r="142" spans="1:2" x14ac:dyDescent="0.3">
      <c r="A142" s="9" t="s">
        <v>359</v>
      </c>
      <c r="B142" s="9" t="s">
        <v>379</v>
      </c>
    </row>
    <row r="143" spans="1:2" x14ac:dyDescent="0.3">
      <c r="A143" s="9" t="s">
        <v>360</v>
      </c>
      <c r="B143" s="9" t="s">
        <v>380</v>
      </c>
    </row>
    <row r="144" spans="1:2" x14ac:dyDescent="0.3">
      <c r="A144" s="9" t="s">
        <v>361</v>
      </c>
      <c r="B144" s="9" t="s">
        <v>381</v>
      </c>
    </row>
    <row r="145" spans="1:2" x14ac:dyDescent="0.3">
      <c r="A145" s="9" t="s">
        <v>362</v>
      </c>
      <c r="B145" s="9" t="s">
        <v>382</v>
      </c>
    </row>
    <row r="146" spans="1:2" x14ac:dyDescent="0.3">
      <c r="A146" s="9" t="s">
        <v>345</v>
      </c>
      <c r="B146" s="9" t="s">
        <v>337</v>
      </c>
    </row>
    <row r="147" spans="1:2" x14ac:dyDescent="0.3">
      <c r="A147" s="9" t="s">
        <v>346</v>
      </c>
      <c r="B147" s="9" t="s">
        <v>338</v>
      </c>
    </row>
    <row r="148" spans="1:2" x14ac:dyDescent="0.3">
      <c r="A148" s="9" t="s">
        <v>363</v>
      </c>
      <c r="B148" s="9" t="s">
        <v>339</v>
      </c>
    </row>
    <row r="149" spans="1:2" x14ac:dyDescent="0.3">
      <c r="A149" s="9" t="s">
        <v>340</v>
      </c>
      <c r="B149" s="9" t="s">
        <v>341</v>
      </c>
    </row>
    <row r="150" spans="1:2" x14ac:dyDescent="0.3">
      <c r="A150" s="9" t="s">
        <v>364</v>
      </c>
      <c r="B150" s="9" t="s">
        <v>342</v>
      </c>
    </row>
    <row r="151" spans="1:2" x14ac:dyDescent="0.3">
      <c r="A151" s="9" t="s">
        <v>365</v>
      </c>
      <c r="B151" s="9" t="s">
        <v>343</v>
      </c>
    </row>
    <row r="152" spans="1:2" x14ac:dyDescent="0.3">
      <c r="A152" s="9" t="s">
        <v>366</v>
      </c>
      <c r="B152" s="9" t="s">
        <v>344</v>
      </c>
    </row>
    <row r="154" spans="1:2" x14ac:dyDescent="0.3">
      <c r="B154" s="13" t="s">
        <v>168</v>
      </c>
    </row>
  </sheetData>
  <autoFilter ref="A1:B129" xr:uid="{00000000-0009-0000-0000-000000000000}"/>
  <sortState xmlns:xlrd2="http://schemas.microsoft.com/office/spreadsheetml/2017/richdata2" ref="A2:B101">
    <sortCondition ref="A2:A101"/>
  </sortState>
  <pageMargins left="0.7" right="0.7" top="0.75" bottom="0.75" header="0.3" footer="0.3"/>
  <pageSetup scale="64"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topLeftCell="B1" workbookViewId="0">
      <pane ySplit="1" topLeftCell="A95" activePane="bottomLeft" state="frozen"/>
      <selection pane="bottomLeft" activeCell="A2" sqref="A2:B121"/>
    </sheetView>
  </sheetViews>
  <sheetFormatPr defaultColWidth="8.77734375" defaultRowHeight="14.4" x14ac:dyDescent="0.3"/>
  <cols>
    <col min="1" max="1" width="28" customWidth="1"/>
    <col min="2" max="2" width="235.44140625" bestFit="1" customWidth="1"/>
    <col min="6" max="6" width="235.44140625" bestFit="1" customWidth="1"/>
  </cols>
  <sheetData>
    <row r="1" spans="1:6" ht="15.6" x14ac:dyDescent="0.3">
      <c r="A1" s="15" t="s">
        <v>219</v>
      </c>
      <c r="B1" s="15" t="s">
        <v>48</v>
      </c>
    </row>
    <row r="2" spans="1:6" x14ac:dyDescent="0.3">
      <c r="A2" s="9" t="s">
        <v>183</v>
      </c>
      <c r="B2" s="9" t="s">
        <v>184</v>
      </c>
      <c r="D2" s="6"/>
      <c r="E2" s="6"/>
      <c r="F2" s="6"/>
    </row>
    <row r="3" spans="1:6" x14ac:dyDescent="0.3">
      <c r="A3" s="9" t="s">
        <v>191</v>
      </c>
      <c r="B3" s="9" t="s">
        <v>49</v>
      </c>
      <c r="D3" s="6"/>
      <c r="E3" s="6"/>
      <c r="F3" s="6"/>
    </row>
    <row r="4" spans="1:6" x14ac:dyDescent="0.3">
      <c r="A4" s="9" t="s">
        <v>192</v>
      </c>
      <c r="B4" s="9" t="s">
        <v>50</v>
      </c>
      <c r="D4" s="6"/>
      <c r="E4" s="6"/>
      <c r="F4" s="6"/>
    </row>
    <row r="5" spans="1:6" x14ac:dyDescent="0.3">
      <c r="A5" s="9" t="s">
        <v>190</v>
      </c>
      <c r="B5" s="23" t="s">
        <v>241</v>
      </c>
      <c r="D5" s="6"/>
      <c r="E5" s="6"/>
      <c r="F5" s="6"/>
    </row>
    <row r="6" spans="1:6" s="6" customFormat="1" x14ac:dyDescent="0.3">
      <c r="A6" s="9" t="s">
        <v>285</v>
      </c>
      <c r="B6" s="9" t="s">
        <v>286</v>
      </c>
    </row>
    <row r="7" spans="1:6" x14ac:dyDescent="0.3">
      <c r="A7" s="7" t="s">
        <v>254</v>
      </c>
      <c r="B7" s="7" t="s">
        <v>265</v>
      </c>
      <c r="E7" s="6"/>
      <c r="F7" s="6"/>
    </row>
    <row r="8" spans="1:6" s="6" customFormat="1" x14ac:dyDescent="0.3">
      <c r="A8" s="9" t="s">
        <v>180</v>
      </c>
      <c r="B8" s="9" t="s">
        <v>259</v>
      </c>
      <c r="D8"/>
    </row>
    <row r="9" spans="1:6" x14ac:dyDescent="0.3">
      <c r="A9" s="7" t="s">
        <v>252</v>
      </c>
      <c r="B9" s="7" t="s">
        <v>253</v>
      </c>
      <c r="E9" s="6"/>
      <c r="F9" s="6"/>
    </row>
    <row r="10" spans="1:6" x14ac:dyDescent="0.3">
      <c r="A10" s="9" t="s">
        <v>114</v>
      </c>
      <c r="B10" s="9" t="s">
        <v>159</v>
      </c>
      <c r="D10" s="6"/>
      <c r="E10" s="6"/>
      <c r="F10" s="6"/>
    </row>
    <row r="11" spans="1:6" x14ac:dyDescent="0.3">
      <c r="A11" s="9" t="s">
        <v>193</v>
      </c>
      <c r="B11" s="9" t="s">
        <v>51</v>
      </c>
      <c r="D11" s="6"/>
      <c r="E11" s="6"/>
      <c r="F11" s="6"/>
    </row>
    <row r="12" spans="1:6" x14ac:dyDescent="0.3">
      <c r="A12" s="9" t="s">
        <v>195</v>
      </c>
      <c r="B12" s="9" t="s">
        <v>52</v>
      </c>
      <c r="E12" s="6"/>
      <c r="F12" s="6"/>
    </row>
    <row r="13" spans="1:6" x14ac:dyDescent="0.3">
      <c r="A13" s="9" t="s">
        <v>105</v>
      </c>
      <c r="B13" s="9" t="s">
        <v>130</v>
      </c>
      <c r="E13" s="6"/>
      <c r="F13" s="6"/>
    </row>
    <row r="14" spans="1:6" x14ac:dyDescent="0.3">
      <c r="A14" s="9" t="s">
        <v>106</v>
      </c>
      <c r="B14" s="9" t="s">
        <v>131</v>
      </c>
      <c r="D14" s="6"/>
      <c r="E14" s="6"/>
      <c r="F14" s="6"/>
    </row>
    <row r="15" spans="1:6" x14ac:dyDescent="0.3">
      <c r="A15" s="9" t="s">
        <v>187</v>
      </c>
      <c r="B15" s="9" t="s">
        <v>53</v>
      </c>
      <c r="D15" s="6"/>
      <c r="E15" s="6"/>
      <c r="F15" s="6"/>
    </row>
    <row r="16" spans="1:6" x14ac:dyDescent="0.3">
      <c r="A16" s="9" t="s">
        <v>196</v>
      </c>
      <c r="B16" s="9" t="s">
        <v>54</v>
      </c>
      <c r="D16" s="6"/>
      <c r="E16" s="6"/>
      <c r="F16" s="6"/>
    </row>
    <row r="17" spans="1:6" x14ac:dyDescent="0.3">
      <c r="A17" s="9" t="s">
        <v>197</v>
      </c>
      <c r="B17" s="9" t="s">
        <v>55</v>
      </c>
      <c r="D17" s="6"/>
      <c r="E17" s="6"/>
      <c r="F17" s="6"/>
    </row>
    <row r="18" spans="1:6" x14ac:dyDescent="0.3">
      <c r="A18" s="9" t="s">
        <v>17</v>
      </c>
      <c r="B18" s="9" t="s">
        <v>56</v>
      </c>
      <c r="D18" s="6"/>
      <c r="E18" s="6"/>
      <c r="F18" s="6"/>
    </row>
    <row r="19" spans="1:6" s="6" customFormat="1" x14ac:dyDescent="0.3">
      <c r="A19" s="9" t="s">
        <v>21</v>
      </c>
      <c r="B19" s="11" t="s">
        <v>242</v>
      </c>
      <c r="D19"/>
    </row>
    <row r="20" spans="1:6" x14ac:dyDescent="0.3">
      <c r="A20" s="7" t="s">
        <v>255</v>
      </c>
      <c r="B20" s="7" t="s">
        <v>256</v>
      </c>
      <c r="D20" s="6"/>
      <c r="E20" s="6"/>
      <c r="F20" s="6"/>
    </row>
    <row r="21" spans="1:6" x14ac:dyDescent="0.3">
      <c r="A21" s="9" t="s">
        <v>198</v>
      </c>
      <c r="B21" s="9" t="s">
        <v>57</v>
      </c>
      <c r="E21" s="6"/>
      <c r="F21" s="6"/>
    </row>
    <row r="22" spans="1:6" x14ac:dyDescent="0.3">
      <c r="A22" s="3" t="s">
        <v>239</v>
      </c>
      <c r="B22" s="14" t="s">
        <v>238</v>
      </c>
      <c r="D22" s="6"/>
      <c r="E22" s="6"/>
      <c r="F22" s="6"/>
    </row>
    <row r="23" spans="1:6" x14ac:dyDescent="0.3">
      <c r="A23" s="9" t="s">
        <v>166</v>
      </c>
      <c r="B23" s="14" t="s">
        <v>167</v>
      </c>
      <c r="D23" s="6"/>
      <c r="E23" s="6"/>
      <c r="F23" s="6"/>
    </row>
    <row r="24" spans="1:6" x14ac:dyDescent="0.3">
      <c r="A24" s="9" t="s">
        <v>177</v>
      </c>
      <c r="B24" s="9" t="s">
        <v>178</v>
      </c>
      <c r="D24" s="6"/>
      <c r="E24" s="6"/>
      <c r="F24" s="6"/>
    </row>
    <row r="25" spans="1:6" x14ac:dyDescent="0.3">
      <c r="A25" s="9" t="s">
        <v>185</v>
      </c>
      <c r="B25" s="9" t="s">
        <v>59</v>
      </c>
      <c r="D25" s="6"/>
      <c r="E25" s="6"/>
      <c r="F25" s="6"/>
    </row>
    <row r="26" spans="1:6" x14ac:dyDescent="0.3">
      <c r="A26" s="9" t="s">
        <v>173</v>
      </c>
      <c r="B26" s="9" t="s">
        <v>162</v>
      </c>
      <c r="D26" s="6"/>
      <c r="E26" s="6"/>
      <c r="F26" s="6"/>
    </row>
    <row r="27" spans="1:6" x14ac:dyDescent="0.3">
      <c r="A27" s="9" t="s">
        <v>200</v>
      </c>
      <c r="B27" s="9" t="s">
        <v>260</v>
      </c>
      <c r="D27" s="6"/>
      <c r="E27" s="6"/>
      <c r="F27" s="6"/>
    </row>
    <row r="28" spans="1:6" x14ac:dyDescent="0.3">
      <c r="A28" s="9" t="s">
        <v>199</v>
      </c>
      <c r="B28" s="9" t="s">
        <v>261</v>
      </c>
      <c r="D28" s="6"/>
      <c r="E28" s="6"/>
      <c r="F28" s="6"/>
    </row>
    <row r="29" spans="1:6" x14ac:dyDescent="0.3">
      <c r="A29" s="9" t="s">
        <v>171</v>
      </c>
      <c r="B29" s="9" t="s">
        <v>220</v>
      </c>
      <c r="D29" s="6"/>
      <c r="E29" s="6"/>
      <c r="F29" s="6"/>
    </row>
    <row r="30" spans="1:6" x14ac:dyDescent="0.3">
      <c r="A30" s="9" t="s">
        <v>8</v>
      </c>
      <c r="B30" s="9" t="s">
        <v>60</v>
      </c>
      <c r="D30" s="6"/>
      <c r="E30" s="6"/>
      <c r="F30" s="6"/>
    </row>
    <row r="31" spans="1:6" x14ac:dyDescent="0.3">
      <c r="A31" s="9" t="s">
        <v>179</v>
      </c>
      <c r="B31" s="9" t="s">
        <v>61</v>
      </c>
      <c r="D31" s="6"/>
      <c r="E31" s="6"/>
      <c r="F31" s="6"/>
    </row>
    <row r="32" spans="1:6" x14ac:dyDescent="0.3">
      <c r="A32" s="9" t="s">
        <v>0</v>
      </c>
      <c r="B32" s="9" t="s">
        <v>62</v>
      </c>
      <c r="E32" s="6"/>
      <c r="F32" s="6"/>
    </row>
    <row r="33" spans="1:6" x14ac:dyDescent="0.3">
      <c r="A33" s="9" t="s">
        <v>277</v>
      </c>
      <c r="B33" s="9" t="s">
        <v>278</v>
      </c>
      <c r="E33" s="6"/>
      <c r="F33" s="6"/>
    </row>
    <row r="34" spans="1:6" x14ac:dyDescent="0.3">
      <c r="A34" s="9" t="s">
        <v>161</v>
      </c>
      <c r="B34" s="11" t="s">
        <v>181</v>
      </c>
      <c r="D34" s="6"/>
      <c r="E34" s="6"/>
      <c r="F34" s="6"/>
    </row>
    <row r="35" spans="1:6" x14ac:dyDescent="0.3">
      <c r="A35" s="9" t="s">
        <v>216</v>
      </c>
      <c r="B35" s="9" t="s">
        <v>63</v>
      </c>
      <c r="D35" s="6"/>
      <c r="E35" s="6"/>
      <c r="F35" s="6"/>
    </row>
    <row r="36" spans="1:6" x14ac:dyDescent="0.3">
      <c r="A36" s="9" t="s">
        <v>287</v>
      </c>
      <c r="B36" s="9" t="s">
        <v>288</v>
      </c>
      <c r="D36" s="6"/>
      <c r="E36" s="6"/>
      <c r="F36" s="6"/>
    </row>
    <row r="37" spans="1:6" x14ac:dyDescent="0.3">
      <c r="A37" s="9" t="s">
        <v>289</v>
      </c>
      <c r="B37" s="9" t="s">
        <v>290</v>
      </c>
      <c r="D37" s="6"/>
      <c r="E37" s="6"/>
      <c r="F37" s="6"/>
    </row>
    <row r="38" spans="1:6" x14ac:dyDescent="0.3">
      <c r="A38" s="9" t="s">
        <v>201</v>
      </c>
      <c r="B38" s="7" t="s">
        <v>262</v>
      </c>
      <c r="D38" s="6"/>
      <c r="E38" s="6"/>
      <c r="F38" s="6"/>
    </row>
    <row r="39" spans="1:6" x14ac:dyDescent="0.3">
      <c r="A39" s="9" t="s">
        <v>7</v>
      </c>
      <c r="B39" s="9" t="s">
        <v>64</v>
      </c>
      <c r="D39" s="6"/>
      <c r="E39" s="6"/>
      <c r="F39" s="6"/>
    </row>
    <row r="40" spans="1:6" x14ac:dyDescent="0.3">
      <c r="A40" s="9" t="s">
        <v>172</v>
      </c>
      <c r="B40" s="9" t="s">
        <v>218</v>
      </c>
      <c r="D40" s="6"/>
      <c r="E40" s="6"/>
      <c r="F40" s="6"/>
    </row>
    <row r="41" spans="1:6" x14ac:dyDescent="0.3">
      <c r="A41" s="9" t="s">
        <v>182</v>
      </c>
      <c r="B41" s="2" t="s">
        <v>222</v>
      </c>
      <c r="E41" s="6"/>
      <c r="F41" s="6"/>
    </row>
    <row r="42" spans="1:6" x14ac:dyDescent="0.3">
      <c r="A42" s="9" t="s">
        <v>186</v>
      </c>
      <c r="B42" s="9" t="s">
        <v>65</v>
      </c>
      <c r="E42" s="6"/>
      <c r="F42" s="6"/>
    </row>
    <row r="43" spans="1:6" x14ac:dyDescent="0.3">
      <c r="A43" s="9" t="s">
        <v>170</v>
      </c>
      <c r="B43" s="9" t="s">
        <v>66</v>
      </c>
      <c r="E43" s="6"/>
      <c r="F43" s="6"/>
    </row>
    <row r="44" spans="1:6" x14ac:dyDescent="0.3">
      <c r="A44" s="9" t="s">
        <v>283</v>
      </c>
      <c r="B44" s="9" t="s">
        <v>284</v>
      </c>
      <c r="E44" s="6"/>
      <c r="F44" s="6"/>
    </row>
    <row r="45" spans="1:6" x14ac:dyDescent="0.3">
      <c r="A45" s="9" t="s">
        <v>169</v>
      </c>
      <c r="B45" s="9" t="s">
        <v>67</v>
      </c>
      <c r="E45" s="6"/>
      <c r="F45" s="6"/>
    </row>
    <row r="46" spans="1:6" x14ac:dyDescent="0.3">
      <c r="A46" s="9" t="s">
        <v>124</v>
      </c>
      <c r="B46" s="9" t="s">
        <v>133</v>
      </c>
      <c r="D46" s="6"/>
      <c r="E46" s="6"/>
      <c r="F46" s="6"/>
    </row>
    <row r="47" spans="1:6" x14ac:dyDescent="0.3">
      <c r="A47" s="9" t="s">
        <v>125</v>
      </c>
      <c r="B47" s="9" t="s">
        <v>134</v>
      </c>
      <c r="E47" s="6"/>
      <c r="F47" s="6"/>
    </row>
    <row r="48" spans="1:6" x14ac:dyDescent="0.3">
      <c r="A48" s="9" t="s">
        <v>111</v>
      </c>
      <c r="B48" s="9" t="s">
        <v>135</v>
      </c>
      <c r="E48" s="6"/>
      <c r="F48" s="6"/>
    </row>
    <row r="49" spans="1:6" x14ac:dyDescent="0.3">
      <c r="A49" s="9" t="s">
        <v>208</v>
      </c>
      <c r="B49" s="9" t="s">
        <v>68</v>
      </c>
      <c r="E49" s="6"/>
      <c r="F49" s="6"/>
    </row>
    <row r="50" spans="1:6" x14ac:dyDescent="0.3">
      <c r="A50" s="9" t="s">
        <v>160</v>
      </c>
      <c r="B50" s="9" t="s">
        <v>163</v>
      </c>
      <c r="E50" s="6"/>
      <c r="F50" s="6"/>
    </row>
    <row r="51" spans="1:6" x14ac:dyDescent="0.3">
      <c r="A51" s="9" t="s">
        <v>108</v>
      </c>
      <c r="B51" s="9" t="s">
        <v>136</v>
      </c>
      <c r="E51" s="6"/>
      <c r="F51" s="6"/>
    </row>
    <row r="52" spans="1:6" x14ac:dyDescent="0.3">
      <c r="A52" s="9" t="s">
        <v>101</v>
      </c>
      <c r="B52" s="9" t="s">
        <v>132</v>
      </c>
      <c r="E52" s="6"/>
      <c r="F52" s="6"/>
    </row>
    <row r="53" spans="1:6" x14ac:dyDescent="0.3">
      <c r="A53" s="9" t="s">
        <v>273</v>
      </c>
      <c r="B53" s="9" t="s">
        <v>274</v>
      </c>
      <c r="F53" s="6"/>
    </row>
    <row r="54" spans="1:6" x14ac:dyDescent="0.3">
      <c r="A54" s="9" t="s">
        <v>202</v>
      </c>
      <c r="B54" s="9" t="s">
        <v>69</v>
      </c>
      <c r="F54" s="6"/>
    </row>
    <row r="55" spans="1:6" x14ac:dyDescent="0.3">
      <c r="A55" s="9" t="s">
        <v>203</v>
      </c>
      <c r="B55" s="9" t="s">
        <v>70</v>
      </c>
      <c r="F55" s="6"/>
    </row>
    <row r="56" spans="1:6" x14ac:dyDescent="0.3">
      <c r="A56" s="9" t="s">
        <v>204</v>
      </c>
      <c r="B56" s="9" t="s">
        <v>71</v>
      </c>
      <c r="F56" s="6"/>
    </row>
    <row r="57" spans="1:6" x14ac:dyDescent="0.3">
      <c r="A57" s="9" t="s">
        <v>207</v>
      </c>
      <c r="B57" s="9" t="s">
        <v>72</v>
      </c>
      <c r="F57" s="6"/>
    </row>
    <row r="58" spans="1:6" x14ac:dyDescent="0.3">
      <c r="A58" s="9" t="s">
        <v>205</v>
      </c>
      <c r="B58" s="9" t="s">
        <v>73</v>
      </c>
      <c r="F58" s="6"/>
    </row>
    <row r="59" spans="1:6" x14ac:dyDescent="0.3">
      <c r="A59" s="9" t="s">
        <v>206</v>
      </c>
      <c r="B59" s="9" t="s">
        <v>74</v>
      </c>
      <c r="F59" s="6"/>
    </row>
    <row r="60" spans="1:6" x14ac:dyDescent="0.3">
      <c r="A60" s="9" t="s">
        <v>104</v>
      </c>
      <c r="B60" s="9" t="s">
        <v>137</v>
      </c>
      <c r="F60" s="6"/>
    </row>
    <row r="61" spans="1:6" x14ac:dyDescent="0.3">
      <c r="A61" s="9" t="s">
        <v>116</v>
      </c>
      <c r="B61" s="9" t="s">
        <v>142</v>
      </c>
      <c r="F61" s="6"/>
    </row>
    <row r="62" spans="1:6" x14ac:dyDescent="0.3">
      <c r="A62" s="9" t="s">
        <v>123</v>
      </c>
      <c r="B62" s="9" t="s">
        <v>148</v>
      </c>
      <c r="F62" s="6"/>
    </row>
    <row r="63" spans="1:6" x14ac:dyDescent="0.3">
      <c r="A63" s="9" t="s">
        <v>117</v>
      </c>
      <c r="B63" s="9" t="s">
        <v>143</v>
      </c>
      <c r="F63" s="6"/>
    </row>
    <row r="64" spans="1:6" x14ac:dyDescent="0.3">
      <c r="A64" s="9" t="s">
        <v>115</v>
      </c>
      <c r="B64" s="9" t="s">
        <v>141</v>
      </c>
      <c r="F64" s="6"/>
    </row>
    <row r="65" spans="1:6" x14ac:dyDescent="0.3">
      <c r="A65" s="9" t="s">
        <v>122</v>
      </c>
      <c r="B65" s="9" t="s">
        <v>147</v>
      </c>
      <c r="F65" s="6"/>
    </row>
    <row r="66" spans="1:6" x14ac:dyDescent="0.3">
      <c r="A66" s="9" t="s">
        <v>127</v>
      </c>
      <c r="B66" s="9" t="s">
        <v>150</v>
      </c>
      <c r="F66" s="6"/>
    </row>
    <row r="67" spans="1:6" x14ac:dyDescent="0.3">
      <c r="A67" s="9" t="s">
        <v>102</v>
      </c>
      <c r="B67" s="9" t="s">
        <v>138</v>
      </c>
      <c r="F67" s="6"/>
    </row>
    <row r="68" spans="1:6" x14ac:dyDescent="0.3">
      <c r="A68" s="9" t="s">
        <v>126</v>
      </c>
      <c r="B68" s="9" t="s">
        <v>149</v>
      </c>
      <c r="F68" s="6"/>
    </row>
    <row r="69" spans="1:6" x14ac:dyDescent="0.3">
      <c r="A69" s="9" t="s">
        <v>109</v>
      </c>
      <c r="B69" s="9" t="s">
        <v>139</v>
      </c>
      <c r="F69" s="6"/>
    </row>
    <row r="70" spans="1:6" x14ac:dyDescent="0.3">
      <c r="A70" s="9" t="s">
        <v>121</v>
      </c>
      <c r="B70" s="9" t="s">
        <v>146</v>
      </c>
      <c r="D70" s="6"/>
      <c r="F70" s="6"/>
    </row>
    <row r="71" spans="1:6" x14ac:dyDescent="0.3">
      <c r="A71" s="9" t="s">
        <v>120</v>
      </c>
      <c r="B71" s="9" t="s">
        <v>145</v>
      </c>
      <c r="F71" s="6"/>
    </row>
    <row r="72" spans="1:6" x14ac:dyDescent="0.3">
      <c r="A72" s="9" t="s">
        <v>119</v>
      </c>
      <c r="B72" s="9" t="s">
        <v>144</v>
      </c>
      <c r="F72" s="6"/>
    </row>
    <row r="73" spans="1:6" x14ac:dyDescent="0.3">
      <c r="A73" s="9" t="s">
        <v>110</v>
      </c>
      <c r="B73" s="9" t="s">
        <v>140</v>
      </c>
      <c r="D73" s="6"/>
      <c r="F73" s="6"/>
    </row>
    <row r="74" spans="1:6" x14ac:dyDescent="0.3">
      <c r="A74" s="9" t="s">
        <v>266</v>
      </c>
      <c r="B74" s="8" t="s">
        <v>267</v>
      </c>
      <c r="D74" s="6"/>
      <c r="F74" s="6"/>
    </row>
    <row r="75" spans="1:6" x14ac:dyDescent="0.3">
      <c r="A75" s="9" t="s">
        <v>269</v>
      </c>
      <c r="B75" s="9" t="s">
        <v>270</v>
      </c>
      <c r="D75" s="6"/>
      <c r="F75" s="6"/>
    </row>
    <row r="76" spans="1:6" x14ac:dyDescent="0.3">
      <c r="A76" s="9" t="s">
        <v>271</v>
      </c>
      <c r="B76" s="9" t="s">
        <v>272</v>
      </c>
      <c r="F76" s="6"/>
    </row>
    <row r="77" spans="1:6" x14ac:dyDescent="0.3">
      <c r="A77" s="9" t="s">
        <v>335</v>
      </c>
      <c r="B77" s="9" t="s">
        <v>268</v>
      </c>
      <c r="F77" s="6"/>
    </row>
    <row r="78" spans="1:6" x14ac:dyDescent="0.3">
      <c r="A78" s="9" t="s">
        <v>279</v>
      </c>
      <c r="B78" s="9" t="s">
        <v>280</v>
      </c>
      <c r="D78" s="6"/>
      <c r="F78" s="6"/>
    </row>
    <row r="79" spans="1:6" x14ac:dyDescent="0.3">
      <c r="A79" s="9" t="s">
        <v>281</v>
      </c>
      <c r="B79" s="9" t="s">
        <v>282</v>
      </c>
      <c r="D79" s="6"/>
      <c r="F79" s="6"/>
    </row>
    <row r="80" spans="1:6" x14ac:dyDescent="0.3">
      <c r="A80" s="9" t="s">
        <v>209</v>
      </c>
      <c r="B80" s="9" t="s">
        <v>75</v>
      </c>
      <c r="F80" s="6"/>
    </row>
    <row r="81" spans="1:6" x14ac:dyDescent="0.3">
      <c r="A81" s="9" t="s">
        <v>118</v>
      </c>
      <c r="B81" s="9" t="s">
        <v>151</v>
      </c>
      <c r="D81" s="6"/>
      <c r="F81" s="6"/>
    </row>
    <row r="82" spans="1:6" x14ac:dyDescent="0.3">
      <c r="A82" s="9" t="s">
        <v>194</v>
      </c>
      <c r="B82" s="9" t="s">
        <v>76</v>
      </c>
      <c r="D82" s="6"/>
      <c r="F82" s="6"/>
    </row>
    <row r="83" spans="1:6" x14ac:dyDescent="0.3">
      <c r="A83" s="9" t="s">
        <v>103</v>
      </c>
      <c r="B83" s="9" t="s">
        <v>152</v>
      </c>
      <c r="F83" s="6"/>
    </row>
    <row r="84" spans="1:6" x14ac:dyDescent="0.3">
      <c r="A84" s="9" t="s">
        <v>210</v>
      </c>
      <c r="B84" s="9" t="s">
        <v>77</v>
      </c>
      <c r="F84" s="6"/>
    </row>
    <row r="85" spans="1:6" x14ac:dyDescent="0.3">
      <c r="A85" s="9" t="s">
        <v>18</v>
      </c>
      <c r="B85" s="9" t="s">
        <v>237</v>
      </c>
      <c r="F85" s="6"/>
    </row>
    <row r="86" spans="1:6" x14ac:dyDescent="0.3">
      <c r="A86" s="9" t="s">
        <v>189</v>
      </c>
      <c r="B86" s="9" t="s">
        <v>164</v>
      </c>
      <c r="F86" s="6"/>
    </row>
    <row r="87" spans="1:6" x14ac:dyDescent="0.3">
      <c r="A87" s="9" t="s">
        <v>188</v>
      </c>
      <c r="B87" s="9" t="s">
        <v>165</v>
      </c>
      <c r="F87" s="6"/>
    </row>
    <row r="88" spans="1:6" x14ac:dyDescent="0.3">
      <c r="A88" s="9" t="s">
        <v>212</v>
      </c>
      <c r="B88" s="9" t="s">
        <v>78</v>
      </c>
      <c r="F88" s="6"/>
    </row>
    <row r="89" spans="1:6" x14ac:dyDescent="0.3">
      <c r="A89" s="9" t="s">
        <v>213</v>
      </c>
      <c r="B89" s="9" t="s">
        <v>79</v>
      </c>
      <c r="F89" s="6"/>
    </row>
    <row r="90" spans="1:6" x14ac:dyDescent="0.3">
      <c r="A90" s="9" t="s">
        <v>174</v>
      </c>
      <c r="B90" s="9" t="s">
        <v>175</v>
      </c>
      <c r="F90" s="6"/>
    </row>
    <row r="91" spans="1:6" x14ac:dyDescent="0.3">
      <c r="A91" s="9" t="s">
        <v>176</v>
      </c>
      <c r="B91" s="9" t="s">
        <v>80</v>
      </c>
      <c r="D91" s="6"/>
      <c r="F91" s="6"/>
    </row>
    <row r="92" spans="1:6" s="6" customFormat="1" x14ac:dyDescent="0.3">
      <c r="A92" s="9" t="s">
        <v>107</v>
      </c>
      <c r="B92" s="9" t="s">
        <v>153</v>
      </c>
      <c r="D92"/>
    </row>
    <row r="93" spans="1:6" x14ac:dyDescent="0.3">
      <c r="A93" s="9" t="s">
        <v>5</v>
      </c>
      <c r="B93" s="9" t="s">
        <v>81</v>
      </c>
      <c r="D93" s="6"/>
      <c r="F93" s="6"/>
    </row>
    <row r="94" spans="1:6" x14ac:dyDescent="0.3">
      <c r="A94" s="9" t="s">
        <v>19</v>
      </c>
      <c r="B94" s="9" t="s">
        <v>82</v>
      </c>
    </row>
    <row r="95" spans="1:6" x14ac:dyDescent="0.3">
      <c r="A95" s="9" t="s">
        <v>128</v>
      </c>
      <c r="B95" s="9" t="s">
        <v>156</v>
      </c>
    </row>
    <row r="96" spans="1:6" x14ac:dyDescent="0.3">
      <c r="A96" s="9" t="s">
        <v>113</v>
      </c>
      <c r="B96" s="9" t="s">
        <v>155</v>
      </c>
    </row>
    <row r="97" spans="1:2" x14ac:dyDescent="0.3">
      <c r="A97" s="9" t="s">
        <v>112</v>
      </c>
      <c r="B97" s="9" t="s">
        <v>154</v>
      </c>
    </row>
    <row r="98" spans="1:2" x14ac:dyDescent="0.3">
      <c r="A98" s="9" t="s">
        <v>275</v>
      </c>
      <c r="B98" s="9" t="s">
        <v>276</v>
      </c>
    </row>
    <row r="99" spans="1:2" x14ac:dyDescent="0.3">
      <c r="A99" s="9" t="s">
        <v>293</v>
      </c>
      <c r="B99" s="9" t="s">
        <v>292</v>
      </c>
    </row>
    <row r="100" spans="1:2" x14ac:dyDescent="0.3">
      <c r="A100" s="9" t="s">
        <v>100</v>
      </c>
      <c r="B100" s="9" t="s">
        <v>157</v>
      </c>
    </row>
    <row r="101" spans="1:2" x14ac:dyDescent="0.3">
      <c r="A101" s="9" t="s">
        <v>217</v>
      </c>
      <c r="B101" s="9" t="s">
        <v>158</v>
      </c>
    </row>
    <row r="102" spans="1:2" x14ac:dyDescent="0.3">
      <c r="A102" s="9" t="s">
        <v>215</v>
      </c>
      <c r="B102" s="9" t="s">
        <v>83</v>
      </c>
    </row>
    <row r="103" spans="1:2" x14ac:dyDescent="0.3">
      <c r="A103" s="9" t="s">
        <v>211</v>
      </c>
      <c r="B103" s="9" t="s">
        <v>84</v>
      </c>
    </row>
    <row r="104" spans="1:2" x14ac:dyDescent="0.3">
      <c r="A104" s="9" t="s">
        <v>214</v>
      </c>
      <c r="B104" s="9" t="s">
        <v>85</v>
      </c>
    </row>
    <row r="105" spans="1:2" x14ac:dyDescent="0.3">
      <c r="A105" s="9" t="s">
        <v>16</v>
      </c>
      <c r="B105" s="9" t="s">
        <v>86</v>
      </c>
    </row>
    <row r="106" spans="1:2" x14ac:dyDescent="0.3">
      <c r="A106" s="7" t="s">
        <v>257</v>
      </c>
      <c r="B106" s="7" t="s">
        <v>258</v>
      </c>
    </row>
    <row r="107" spans="1:2" x14ac:dyDescent="0.3">
      <c r="A107" s="22" t="s">
        <v>247</v>
      </c>
      <c r="B107" s="22" t="s">
        <v>246</v>
      </c>
    </row>
    <row r="108" spans="1:2" x14ac:dyDescent="0.3">
      <c r="A108" s="18" t="s">
        <v>310</v>
      </c>
      <c r="B108" s="18" t="s">
        <v>311</v>
      </c>
    </row>
    <row r="109" spans="1:2" x14ac:dyDescent="0.3">
      <c r="A109" s="18" t="s">
        <v>312</v>
      </c>
      <c r="B109" s="18" t="s">
        <v>313</v>
      </c>
    </row>
    <row r="110" spans="1:2" x14ac:dyDescent="0.3">
      <c r="A110" s="18" t="s">
        <v>314</v>
      </c>
      <c r="B110" s="18" t="s">
        <v>315</v>
      </c>
    </row>
    <row r="111" spans="1:2" x14ac:dyDescent="0.3">
      <c r="A111" s="18" t="s">
        <v>316</v>
      </c>
      <c r="B111" s="18" t="s">
        <v>317</v>
      </c>
    </row>
    <row r="112" spans="1:2" x14ac:dyDescent="0.3">
      <c r="A112" s="18" t="s">
        <v>318</v>
      </c>
      <c r="B112" s="18" t="s">
        <v>319</v>
      </c>
    </row>
    <row r="113" spans="1:2" x14ac:dyDescent="0.3">
      <c r="A113" s="18" t="s">
        <v>320</v>
      </c>
      <c r="B113" s="18" t="s">
        <v>321</v>
      </c>
    </row>
    <row r="114" spans="1:2" x14ac:dyDescent="0.3">
      <c r="A114" s="18" t="s">
        <v>322</v>
      </c>
      <c r="B114" s="18" t="s">
        <v>323</v>
      </c>
    </row>
    <row r="115" spans="1:2" x14ac:dyDescent="0.3">
      <c r="A115" s="18" t="s">
        <v>324</v>
      </c>
      <c r="B115" s="18" t="s">
        <v>325</v>
      </c>
    </row>
    <row r="116" spans="1:2" x14ac:dyDescent="0.3">
      <c r="A116" s="18" t="s">
        <v>336</v>
      </c>
      <c r="B116" s="18" t="s">
        <v>326</v>
      </c>
    </row>
    <row r="117" spans="1:2" x14ac:dyDescent="0.3">
      <c r="A117" s="18" t="s">
        <v>327</v>
      </c>
      <c r="B117" s="18" t="s">
        <v>328</v>
      </c>
    </row>
    <row r="118" spans="1:2" x14ac:dyDescent="0.3">
      <c r="A118" s="18" t="s">
        <v>329</v>
      </c>
      <c r="B118" s="18" t="s">
        <v>330</v>
      </c>
    </row>
    <row r="119" spans="1:2" x14ac:dyDescent="0.3">
      <c r="A119" s="18" t="s">
        <v>331</v>
      </c>
      <c r="B119" s="18" t="s">
        <v>332</v>
      </c>
    </row>
    <row r="120" spans="1:2" x14ac:dyDescent="0.3">
      <c r="A120" s="18" t="s">
        <v>333</v>
      </c>
      <c r="B120" s="18" t="s">
        <v>334</v>
      </c>
    </row>
    <row r="121" spans="1:2" x14ac:dyDescent="0.3">
      <c r="A121" s="9" t="s">
        <v>362</v>
      </c>
      <c r="B121" s="9" t="s">
        <v>382</v>
      </c>
    </row>
    <row r="123" spans="1:2" x14ac:dyDescent="0.3">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A11" sqref="A11"/>
    </sheetView>
  </sheetViews>
  <sheetFormatPr defaultColWidth="8.77734375" defaultRowHeight="14.4" x14ac:dyDescent="0.3"/>
  <cols>
    <col min="1" max="1" width="20.6640625" bestFit="1" customWidth="1"/>
    <col min="2" max="2" width="225.6640625" customWidth="1"/>
  </cols>
  <sheetData>
    <row r="1" spans="1:2" x14ac:dyDescent="0.3">
      <c r="A1" s="17" t="s">
        <v>227</v>
      </c>
      <c r="B1" s="17" t="s">
        <v>48</v>
      </c>
    </row>
    <row r="2" spans="1:2" x14ac:dyDescent="0.3">
      <c r="A2" s="18" t="s">
        <v>228</v>
      </c>
      <c r="B2" s="18" t="s">
        <v>236</v>
      </c>
    </row>
    <row r="3" spans="1:2" x14ac:dyDescent="0.3">
      <c r="A3" s="18" t="s">
        <v>229</v>
      </c>
      <c r="B3" s="18" t="s">
        <v>235</v>
      </c>
    </row>
    <row r="4" spans="1:2" x14ac:dyDescent="0.3">
      <c r="A4" s="18" t="s">
        <v>230</v>
      </c>
      <c r="B4" s="19" t="s">
        <v>82</v>
      </c>
    </row>
    <row r="5" spans="1:2" x14ac:dyDescent="0.3">
      <c r="A5" s="18" t="s">
        <v>243</v>
      </c>
      <c r="B5" s="20" t="s">
        <v>244</v>
      </c>
    </row>
    <row r="6" spans="1:2" x14ac:dyDescent="0.3">
      <c r="A6" s="18" t="s">
        <v>231</v>
      </c>
      <c r="B6" s="19" t="s">
        <v>242</v>
      </c>
    </row>
    <row r="7" spans="1:2" x14ac:dyDescent="0.3">
      <c r="A7" s="18" t="s">
        <v>245</v>
      </c>
      <c r="B7" s="18" t="s">
        <v>246</v>
      </c>
    </row>
    <row r="8" spans="1:2" x14ac:dyDescent="0.3">
      <c r="A8" s="18" t="s">
        <v>232</v>
      </c>
      <c r="B8" s="18" t="s">
        <v>241</v>
      </c>
    </row>
    <row r="9" spans="1:2" x14ac:dyDescent="0.3">
      <c r="A9" s="18" t="s">
        <v>233</v>
      </c>
      <c r="B9" s="18" t="s">
        <v>178</v>
      </c>
    </row>
    <row r="10" spans="1:2" ht="28.8" x14ac:dyDescent="0.3">
      <c r="A10" s="18" t="s">
        <v>234</v>
      </c>
      <c r="B10" s="19" t="s">
        <v>240</v>
      </c>
    </row>
    <row r="11" spans="1:2" x14ac:dyDescent="0.3">
      <c r="A11" s="20"/>
      <c r="B11" s="20"/>
    </row>
    <row r="12" spans="1:2" x14ac:dyDescent="0.3">
      <c r="A12" s="20"/>
      <c r="B12" s="21"/>
    </row>
  </sheetData>
  <autoFilter ref="A1:B10" xr:uid="{00000000-0009-0000-0000-000002000000}"/>
  <pageMargins left="0.7" right="0.7" top="0.75" bottom="0.75" header="0.3" footer="0.3"/>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4AB5-2DE2-4E18-8BF5-683C6107F941}">
  <dimension ref="A2:A152"/>
  <sheetViews>
    <sheetView topLeftCell="A125" workbookViewId="0">
      <selection activeCell="A2" sqref="A2:A152"/>
    </sheetView>
  </sheetViews>
  <sheetFormatPr defaultRowHeight="14.4" x14ac:dyDescent="0.3"/>
  <sheetData>
    <row r="2" spans="1:1" x14ac:dyDescent="0.3">
      <c r="A2" t="s">
        <v>0</v>
      </c>
    </row>
    <row r="3" spans="1:1" x14ac:dyDescent="0.3">
      <c r="A3" t="s">
        <v>1</v>
      </c>
    </row>
    <row r="4" spans="1:1" x14ac:dyDescent="0.3">
      <c r="A4" t="s">
        <v>2</v>
      </c>
    </row>
    <row r="5" spans="1:1" x14ac:dyDescent="0.3">
      <c r="A5" t="s">
        <v>3</v>
      </c>
    </row>
    <row r="6" spans="1:1" x14ac:dyDescent="0.3">
      <c r="A6" t="s">
        <v>4</v>
      </c>
    </row>
    <row r="7" spans="1:1" x14ac:dyDescent="0.3">
      <c r="A7" t="s">
        <v>5</v>
      </c>
    </row>
    <row r="8" spans="1:1" x14ac:dyDescent="0.3">
      <c r="A8" t="s">
        <v>6</v>
      </c>
    </row>
    <row r="9" spans="1:1" x14ac:dyDescent="0.3">
      <c r="A9" t="s">
        <v>7</v>
      </c>
    </row>
    <row r="10" spans="1:1" x14ac:dyDescent="0.3">
      <c r="A10" t="s">
        <v>8</v>
      </c>
    </row>
    <row r="11" spans="1:1" x14ac:dyDescent="0.3">
      <c r="A11" t="s">
        <v>9</v>
      </c>
    </row>
    <row r="12" spans="1:1" x14ac:dyDescent="0.3">
      <c r="A12" t="s">
        <v>166</v>
      </c>
    </row>
    <row r="13" spans="1:1" x14ac:dyDescent="0.3">
      <c r="A13" t="s">
        <v>10</v>
      </c>
    </row>
    <row r="14" spans="1:1" x14ac:dyDescent="0.3">
      <c r="A14" t="s">
        <v>11</v>
      </c>
    </row>
    <row r="15" spans="1:1" x14ac:dyDescent="0.3">
      <c r="A15" t="s">
        <v>12</v>
      </c>
    </row>
    <row r="16" spans="1:1" x14ac:dyDescent="0.3">
      <c r="A16" t="s">
        <v>294</v>
      </c>
    </row>
    <row r="17" spans="1:1" x14ac:dyDescent="0.3">
      <c r="A17" t="s">
        <v>13</v>
      </c>
    </row>
    <row r="18" spans="1:1" x14ac:dyDescent="0.3">
      <c r="A18" t="s">
        <v>14</v>
      </c>
    </row>
    <row r="19" spans="1:1" x14ac:dyDescent="0.3">
      <c r="A19" t="s">
        <v>15</v>
      </c>
    </row>
    <row r="20" spans="1:1" x14ac:dyDescent="0.3">
      <c r="A20" t="s">
        <v>16</v>
      </c>
    </row>
    <row r="21" spans="1:1" x14ac:dyDescent="0.3">
      <c r="A21" t="s">
        <v>17</v>
      </c>
    </row>
    <row r="22" spans="1:1" x14ac:dyDescent="0.3">
      <c r="A22" t="s">
        <v>18</v>
      </c>
    </row>
    <row r="23" spans="1:1" x14ac:dyDescent="0.3">
      <c r="A23" t="s">
        <v>19</v>
      </c>
    </row>
    <row r="24" spans="1:1" x14ac:dyDescent="0.3">
      <c r="A24" t="s">
        <v>247</v>
      </c>
    </row>
    <row r="25" spans="1:1" x14ac:dyDescent="0.3">
      <c r="A25" t="s">
        <v>20</v>
      </c>
    </row>
    <row r="26" spans="1:1" x14ac:dyDescent="0.3">
      <c r="A26" t="s">
        <v>21</v>
      </c>
    </row>
    <row r="27" spans="1:1" x14ac:dyDescent="0.3">
      <c r="A27" t="s">
        <v>22</v>
      </c>
    </row>
    <row r="28" spans="1:1" x14ac:dyDescent="0.3">
      <c r="A28" t="s">
        <v>23</v>
      </c>
    </row>
    <row r="29" spans="1:1" x14ac:dyDescent="0.3">
      <c r="A29" t="s">
        <v>24</v>
      </c>
    </row>
    <row r="30" spans="1:1" x14ac:dyDescent="0.3">
      <c r="A30" t="s">
        <v>25</v>
      </c>
    </row>
    <row r="31" spans="1:1" x14ac:dyDescent="0.3">
      <c r="A31" t="s">
        <v>26</v>
      </c>
    </row>
    <row r="32" spans="1:1" x14ac:dyDescent="0.3">
      <c r="A32" t="s">
        <v>27</v>
      </c>
    </row>
    <row r="33" spans="1:1" x14ac:dyDescent="0.3">
      <c r="A33" t="s">
        <v>28</v>
      </c>
    </row>
    <row r="34" spans="1:1" x14ac:dyDescent="0.3">
      <c r="A34" t="s">
        <v>29</v>
      </c>
    </row>
    <row r="35" spans="1:1" x14ac:dyDescent="0.3">
      <c r="A35" t="s">
        <v>30</v>
      </c>
    </row>
    <row r="36" spans="1:1" x14ac:dyDescent="0.3">
      <c r="A36" t="s">
        <v>31</v>
      </c>
    </row>
    <row r="37" spans="1:1" x14ac:dyDescent="0.3">
      <c r="A37" t="s">
        <v>32</v>
      </c>
    </row>
    <row r="38" spans="1:1" x14ac:dyDescent="0.3">
      <c r="A38" t="s">
        <v>33</v>
      </c>
    </row>
    <row r="39" spans="1:1" x14ac:dyDescent="0.3">
      <c r="A39" t="s">
        <v>34</v>
      </c>
    </row>
    <row r="40" spans="1:1" x14ac:dyDescent="0.3">
      <c r="A40" t="s">
        <v>35</v>
      </c>
    </row>
    <row r="41" spans="1:1" x14ac:dyDescent="0.3">
      <c r="A41" t="s">
        <v>36</v>
      </c>
    </row>
    <row r="42" spans="1:1" x14ac:dyDescent="0.3">
      <c r="A42" t="s">
        <v>37</v>
      </c>
    </row>
    <row r="43" spans="1:1" x14ac:dyDescent="0.3">
      <c r="A43" t="s">
        <v>38</v>
      </c>
    </row>
    <row r="44" spans="1:1" x14ac:dyDescent="0.3">
      <c r="A44" t="s">
        <v>39</v>
      </c>
    </row>
    <row r="45" spans="1:1" x14ac:dyDescent="0.3">
      <c r="A45" t="s">
        <v>40</v>
      </c>
    </row>
    <row r="46" spans="1:1" x14ac:dyDescent="0.3">
      <c r="A46" t="s">
        <v>41</v>
      </c>
    </row>
    <row r="47" spans="1:1" x14ac:dyDescent="0.3">
      <c r="A47" t="s">
        <v>225</v>
      </c>
    </row>
    <row r="48" spans="1:1" x14ac:dyDescent="0.3">
      <c r="A48" t="s">
        <v>226</v>
      </c>
    </row>
    <row r="49" spans="1:1" x14ac:dyDescent="0.3">
      <c r="A49" t="s">
        <v>42</v>
      </c>
    </row>
    <row r="50" spans="1:1" x14ac:dyDescent="0.3">
      <c r="A50" t="s">
        <v>43</v>
      </c>
    </row>
    <row r="51" spans="1:1" x14ac:dyDescent="0.3">
      <c r="A51" t="s">
        <v>44</v>
      </c>
    </row>
    <row r="52" spans="1:1" x14ac:dyDescent="0.3">
      <c r="A52" t="s">
        <v>45</v>
      </c>
    </row>
    <row r="53" spans="1:1" x14ac:dyDescent="0.3">
      <c r="A53" t="s">
        <v>46</v>
      </c>
    </row>
    <row r="54" spans="1:1" x14ac:dyDescent="0.3">
      <c r="A54" t="s">
        <v>47</v>
      </c>
    </row>
    <row r="55" spans="1:1" x14ac:dyDescent="0.3">
      <c r="A55" t="s">
        <v>106</v>
      </c>
    </row>
    <row r="56" spans="1:1" x14ac:dyDescent="0.3">
      <c r="A56" t="s">
        <v>108</v>
      </c>
    </row>
    <row r="57" spans="1:1" x14ac:dyDescent="0.3">
      <c r="A57" t="s">
        <v>129</v>
      </c>
    </row>
    <row r="58" spans="1:1" x14ac:dyDescent="0.3">
      <c r="A58" t="s">
        <v>252</v>
      </c>
    </row>
    <row r="59" spans="1:1" x14ac:dyDescent="0.3">
      <c r="A59" t="s">
        <v>254</v>
      </c>
    </row>
    <row r="60" spans="1:1" x14ac:dyDescent="0.3">
      <c r="A60" t="s">
        <v>255</v>
      </c>
    </row>
    <row r="61" spans="1:1" x14ac:dyDescent="0.3">
      <c r="A61" t="s">
        <v>383</v>
      </c>
    </row>
    <row r="62" spans="1:1" x14ac:dyDescent="0.3">
      <c r="A62" t="s">
        <v>291</v>
      </c>
    </row>
    <row r="63" spans="1:1" x14ac:dyDescent="0.3">
      <c r="A63" t="s">
        <v>128</v>
      </c>
    </row>
    <row r="64" spans="1:1" x14ac:dyDescent="0.3">
      <c r="A64" t="s">
        <v>113</v>
      </c>
    </row>
    <row r="65" spans="1:1" x14ac:dyDescent="0.3">
      <c r="A65" t="s">
        <v>266</v>
      </c>
    </row>
    <row r="66" spans="1:1" x14ac:dyDescent="0.3">
      <c r="A66" t="s">
        <v>335</v>
      </c>
    </row>
    <row r="67" spans="1:1" x14ac:dyDescent="0.3">
      <c r="A67" t="s">
        <v>269</v>
      </c>
    </row>
    <row r="68" spans="1:1" x14ac:dyDescent="0.3">
      <c r="A68" t="s">
        <v>271</v>
      </c>
    </row>
    <row r="69" spans="1:1" x14ac:dyDescent="0.3">
      <c r="A69" t="s">
        <v>273</v>
      </c>
    </row>
    <row r="70" spans="1:1" x14ac:dyDescent="0.3">
      <c r="A70" t="s">
        <v>275</v>
      </c>
    </row>
    <row r="71" spans="1:1" x14ac:dyDescent="0.3">
      <c r="A71" t="s">
        <v>277</v>
      </c>
    </row>
    <row r="72" spans="1:1" x14ac:dyDescent="0.3">
      <c r="A72" t="s">
        <v>279</v>
      </c>
    </row>
    <row r="73" spans="1:1" x14ac:dyDescent="0.3">
      <c r="A73" t="s">
        <v>281</v>
      </c>
    </row>
    <row r="74" spans="1:1" x14ac:dyDescent="0.3">
      <c r="A74" t="s">
        <v>283</v>
      </c>
    </row>
    <row r="75" spans="1:1" x14ac:dyDescent="0.3">
      <c r="A75" t="s">
        <v>285</v>
      </c>
    </row>
    <row r="76" spans="1:1" x14ac:dyDescent="0.3">
      <c r="A76" t="s">
        <v>384</v>
      </c>
    </row>
    <row r="77" spans="1:1" x14ac:dyDescent="0.3">
      <c r="A77" t="s">
        <v>287</v>
      </c>
    </row>
    <row r="78" spans="1:1" x14ac:dyDescent="0.3">
      <c r="A78" t="s">
        <v>293</v>
      </c>
    </row>
    <row r="79" spans="1:1" x14ac:dyDescent="0.3">
      <c r="A79" t="s">
        <v>289</v>
      </c>
    </row>
    <row r="80" spans="1:1" x14ac:dyDescent="0.3">
      <c r="A80" t="s">
        <v>295</v>
      </c>
    </row>
    <row r="81" spans="1:1" x14ac:dyDescent="0.3">
      <c r="A81" t="s">
        <v>114</v>
      </c>
    </row>
    <row r="82" spans="1:1" x14ac:dyDescent="0.3">
      <c r="A82" t="s">
        <v>296</v>
      </c>
    </row>
    <row r="83" spans="1:1" x14ac:dyDescent="0.3">
      <c r="A83" t="s">
        <v>297</v>
      </c>
    </row>
    <row r="84" spans="1:1" x14ac:dyDescent="0.3">
      <c r="A84" t="s">
        <v>105</v>
      </c>
    </row>
    <row r="85" spans="1:1" x14ac:dyDescent="0.3">
      <c r="A85" t="s">
        <v>298</v>
      </c>
    </row>
    <row r="86" spans="1:1" x14ac:dyDescent="0.3">
      <c r="A86" t="s">
        <v>299</v>
      </c>
    </row>
    <row r="87" spans="1:1" x14ac:dyDescent="0.3">
      <c r="A87" t="s">
        <v>124</v>
      </c>
    </row>
    <row r="88" spans="1:1" x14ac:dyDescent="0.3">
      <c r="A88" t="s">
        <v>125</v>
      </c>
    </row>
    <row r="89" spans="1:1" x14ac:dyDescent="0.3">
      <c r="A89" t="s">
        <v>111</v>
      </c>
    </row>
    <row r="90" spans="1:1" x14ac:dyDescent="0.3">
      <c r="A90" t="s">
        <v>300</v>
      </c>
    </row>
    <row r="91" spans="1:1" x14ac:dyDescent="0.3">
      <c r="A91" t="s">
        <v>301</v>
      </c>
    </row>
    <row r="92" spans="1:1" x14ac:dyDescent="0.3">
      <c r="A92" t="s">
        <v>302</v>
      </c>
    </row>
    <row r="93" spans="1:1" x14ac:dyDescent="0.3">
      <c r="A93" t="s">
        <v>304</v>
      </c>
    </row>
    <row r="94" spans="1:1" x14ac:dyDescent="0.3">
      <c r="A94" t="s">
        <v>305</v>
      </c>
    </row>
    <row r="95" spans="1:1" x14ac:dyDescent="0.3">
      <c r="A95" t="s">
        <v>104</v>
      </c>
    </row>
    <row r="96" spans="1:1" x14ac:dyDescent="0.3">
      <c r="A96" t="s">
        <v>116</v>
      </c>
    </row>
    <row r="97" spans="1:1" x14ac:dyDescent="0.3">
      <c r="A97" t="s">
        <v>123</v>
      </c>
    </row>
    <row r="98" spans="1:1" x14ac:dyDescent="0.3">
      <c r="A98" t="s">
        <v>117</v>
      </c>
    </row>
    <row r="99" spans="1:1" x14ac:dyDescent="0.3">
      <c r="A99" t="s">
        <v>115</v>
      </c>
    </row>
    <row r="100" spans="1:1" x14ac:dyDescent="0.3">
      <c r="A100" t="s">
        <v>122</v>
      </c>
    </row>
    <row r="101" spans="1:1" x14ac:dyDescent="0.3">
      <c r="A101" t="s">
        <v>127</v>
      </c>
    </row>
    <row r="102" spans="1:1" x14ac:dyDescent="0.3">
      <c r="A102" t="s">
        <v>102</v>
      </c>
    </row>
    <row r="103" spans="1:1" x14ac:dyDescent="0.3">
      <c r="A103" t="s">
        <v>126</v>
      </c>
    </row>
    <row r="104" spans="1:1" x14ac:dyDescent="0.3">
      <c r="A104" t="s">
        <v>109</v>
      </c>
    </row>
    <row r="105" spans="1:1" x14ac:dyDescent="0.3">
      <c r="A105" t="s">
        <v>121</v>
      </c>
    </row>
    <row r="106" spans="1:1" x14ac:dyDescent="0.3">
      <c r="A106" t="s">
        <v>120</v>
      </c>
    </row>
    <row r="107" spans="1:1" x14ac:dyDescent="0.3">
      <c r="A107" t="s">
        <v>119</v>
      </c>
    </row>
    <row r="108" spans="1:1" x14ac:dyDescent="0.3">
      <c r="A108" t="s">
        <v>110</v>
      </c>
    </row>
    <row r="109" spans="1:1" x14ac:dyDescent="0.3">
      <c r="A109" t="s">
        <v>118</v>
      </c>
    </row>
    <row r="110" spans="1:1" x14ac:dyDescent="0.3">
      <c r="A110" t="s">
        <v>306</v>
      </c>
    </row>
    <row r="111" spans="1:1" x14ac:dyDescent="0.3">
      <c r="A111" t="s">
        <v>103</v>
      </c>
    </row>
    <row r="112" spans="1:1" x14ac:dyDescent="0.3">
      <c r="A112" t="s">
        <v>107</v>
      </c>
    </row>
    <row r="113" spans="1:1" x14ac:dyDescent="0.3">
      <c r="A113" t="s">
        <v>112</v>
      </c>
    </row>
    <row r="114" spans="1:1" x14ac:dyDescent="0.3">
      <c r="A114" t="s">
        <v>307</v>
      </c>
    </row>
    <row r="115" spans="1:1" x14ac:dyDescent="0.3">
      <c r="A115" t="s">
        <v>308</v>
      </c>
    </row>
    <row r="116" spans="1:1" x14ac:dyDescent="0.3">
      <c r="A116" t="s">
        <v>100</v>
      </c>
    </row>
    <row r="117" spans="1:1" x14ac:dyDescent="0.3">
      <c r="A117" t="s">
        <v>386</v>
      </c>
    </row>
    <row r="118" spans="1:1" x14ac:dyDescent="0.3">
      <c r="A118" t="s">
        <v>387</v>
      </c>
    </row>
    <row r="119" spans="1:1" x14ac:dyDescent="0.3">
      <c r="A119" t="s">
        <v>388</v>
      </c>
    </row>
    <row r="120" spans="1:1" x14ac:dyDescent="0.3">
      <c r="A120" t="s">
        <v>389</v>
      </c>
    </row>
    <row r="121" spans="1:1" x14ac:dyDescent="0.3">
      <c r="A121" t="s">
        <v>390</v>
      </c>
    </row>
    <row r="122" spans="1:1" x14ac:dyDescent="0.3">
      <c r="A122" t="s">
        <v>391</v>
      </c>
    </row>
    <row r="123" spans="1:1" x14ac:dyDescent="0.3">
      <c r="A123" t="s">
        <v>392</v>
      </c>
    </row>
    <row r="124" spans="1:1" x14ac:dyDescent="0.3">
      <c r="A124" t="s">
        <v>393</v>
      </c>
    </row>
    <row r="125" spans="1:1" x14ac:dyDescent="0.3">
      <c r="A125" t="s">
        <v>336</v>
      </c>
    </row>
    <row r="126" spans="1:1" x14ac:dyDescent="0.3">
      <c r="A126" t="s">
        <v>394</v>
      </c>
    </row>
    <row r="127" spans="1:1" x14ac:dyDescent="0.3">
      <c r="A127" t="s">
        <v>395</v>
      </c>
    </row>
    <row r="128" spans="1:1" x14ac:dyDescent="0.3">
      <c r="A128" t="s">
        <v>396</v>
      </c>
    </row>
    <row r="129" spans="1:1" x14ac:dyDescent="0.3">
      <c r="A129" t="s">
        <v>397</v>
      </c>
    </row>
    <row r="130" spans="1:1" x14ac:dyDescent="0.3">
      <c r="A130" t="s">
        <v>347</v>
      </c>
    </row>
    <row r="131" spans="1:1" x14ac:dyDescent="0.3">
      <c r="A131" t="s">
        <v>348</v>
      </c>
    </row>
    <row r="132" spans="1:1" x14ac:dyDescent="0.3">
      <c r="A132" t="s">
        <v>349</v>
      </c>
    </row>
    <row r="133" spans="1:1" x14ac:dyDescent="0.3">
      <c r="A133" t="s">
        <v>350</v>
      </c>
    </row>
    <row r="134" spans="1:1" x14ac:dyDescent="0.3">
      <c r="A134" t="s">
        <v>351</v>
      </c>
    </row>
    <row r="135" spans="1:1" x14ac:dyDescent="0.3">
      <c r="A135" t="s">
        <v>352</v>
      </c>
    </row>
    <row r="136" spans="1:1" x14ac:dyDescent="0.3">
      <c r="A136" t="s">
        <v>353</v>
      </c>
    </row>
    <row r="137" spans="1:1" x14ac:dyDescent="0.3">
      <c r="A137" t="s">
        <v>354</v>
      </c>
    </row>
    <row r="138" spans="1:1" x14ac:dyDescent="0.3">
      <c r="A138" t="s">
        <v>355</v>
      </c>
    </row>
    <row r="139" spans="1:1" x14ac:dyDescent="0.3">
      <c r="A139" t="s">
        <v>356</v>
      </c>
    </row>
    <row r="140" spans="1:1" x14ac:dyDescent="0.3">
      <c r="A140" t="s">
        <v>357</v>
      </c>
    </row>
    <row r="141" spans="1:1" x14ac:dyDescent="0.3">
      <c r="A141" t="s">
        <v>358</v>
      </c>
    </row>
    <row r="142" spans="1:1" x14ac:dyDescent="0.3">
      <c r="A142" t="s">
        <v>359</v>
      </c>
    </row>
    <row r="143" spans="1:1" x14ac:dyDescent="0.3">
      <c r="A143" t="s">
        <v>360</v>
      </c>
    </row>
    <row r="144" spans="1:1" x14ac:dyDescent="0.3">
      <c r="A144" t="s">
        <v>361</v>
      </c>
    </row>
    <row r="145" spans="1:1" x14ac:dyDescent="0.3">
      <c r="A145" t="s">
        <v>362</v>
      </c>
    </row>
    <row r="146" spans="1:1" x14ac:dyDescent="0.3">
      <c r="A146" t="s">
        <v>345</v>
      </c>
    </row>
    <row r="147" spans="1:1" x14ac:dyDescent="0.3">
      <c r="A147" t="s">
        <v>346</v>
      </c>
    </row>
    <row r="148" spans="1:1" x14ac:dyDescent="0.3">
      <c r="A148" t="s">
        <v>363</v>
      </c>
    </row>
    <row r="149" spans="1:1" x14ac:dyDescent="0.3">
      <c r="A149" t="s">
        <v>340</v>
      </c>
    </row>
    <row r="150" spans="1:1" x14ac:dyDescent="0.3">
      <c r="A150" t="s">
        <v>364</v>
      </c>
    </row>
    <row r="151" spans="1:1" x14ac:dyDescent="0.3">
      <c r="A151" t="s">
        <v>365</v>
      </c>
    </row>
    <row r="152" spans="1:1" x14ac:dyDescent="0.3">
      <c r="A152"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Order 2007-2018</vt:lpstr>
      <vt:lpstr>Colored 2007-2018</vt:lpstr>
      <vt:lpstr>Reference</vt:lpstr>
      <vt:lpstr>LoanStats</vt:lpstr>
      <vt:lpstr>browseNotes</vt:lpstr>
      <vt:lpstr>RejectStats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Mia</cp:lastModifiedBy>
  <cp:lastPrinted>2013-01-16T21:03:55Z</cp:lastPrinted>
  <dcterms:created xsi:type="dcterms:W3CDTF">2013-01-15T22:13:28Z</dcterms:created>
  <dcterms:modified xsi:type="dcterms:W3CDTF">2019-12-09T05:00:07Z</dcterms:modified>
</cp:coreProperties>
</file>