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0005" windowHeight="57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6" i="1" l="1"/>
  <c r="D41" i="1"/>
  <c r="D57" i="1"/>
  <c r="D69" i="1"/>
  <c r="D77" i="1"/>
  <c r="D85" i="1"/>
  <c r="D97" i="1"/>
  <c r="D105" i="1"/>
  <c r="D113" i="1"/>
  <c r="D7" i="1"/>
  <c r="D11" i="1"/>
  <c r="D15" i="1"/>
  <c r="D19" i="1"/>
  <c r="D23" i="1"/>
  <c r="D27" i="1"/>
  <c r="D31" i="1"/>
  <c r="D35" i="1"/>
  <c r="D39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8" i="1"/>
  <c r="D12" i="1"/>
  <c r="D16" i="1"/>
  <c r="D20" i="1"/>
  <c r="D24" i="1"/>
  <c r="D28" i="1"/>
  <c r="D32" i="1"/>
  <c r="D36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5" i="1"/>
  <c r="D9" i="1"/>
  <c r="D13" i="1"/>
  <c r="D17" i="1"/>
  <c r="D21" i="1"/>
  <c r="D25" i="1"/>
  <c r="D29" i="1"/>
  <c r="D33" i="1"/>
  <c r="D3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0" i="1"/>
  <c r="D14" i="1"/>
  <c r="D18" i="1"/>
  <c r="D22" i="1"/>
  <c r="D26" i="1"/>
  <c r="D30" i="1"/>
  <c r="D34" i="1"/>
  <c r="D38" i="1"/>
  <c r="D45" i="1"/>
  <c r="D49" i="1"/>
  <c r="D53" i="1"/>
  <c r="D61" i="1"/>
  <c r="D65" i="1"/>
  <c r="D73" i="1"/>
  <c r="D81" i="1"/>
  <c r="D89" i="1"/>
  <c r="D93" i="1"/>
  <c r="D101" i="1"/>
  <c r="D109" i="1"/>
  <c r="D4" i="1"/>
  <c r="F71" i="1"/>
  <c r="F9" i="1"/>
  <c r="F94" i="1"/>
  <c r="F77" i="1"/>
  <c r="F95" i="1"/>
  <c r="F15" i="1"/>
  <c r="F76" i="1"/>
  <c r="F39" i="1"/>
  <c r="F96" i="1"/>
  <c r="F31" i="1"/>
  <c r="F102" i="1"/>
  <c r="F32" i="1"/>
  <c r="F16" i="1"/>
  <c r="F111" i="1"/>
  <c r="F107" i="1"/>
  <c r="F42" i="1"/>
  <c r="F8" i="1"/>
  <c r="F75" i="1"/>
  <c r="F61" i="1"/>
  <c r="F81" i="1"/>
  <c r="F38" i="1"/>
  <c r="F63" i="1"/>
  <c r="F13" i="1"/>
  <c r="F26" i="1"/>
  <c r="F30" i="1"/>
  <c r="F108" i="1"/>
  <c r="F80" i="1"/>
  <c r="F46" i="1"/>
  <c r="F83" i="1"/>
  <c r="F50" i="1"/>
  <c r="F55" i="1"/>
  <c r="F11" i="1"/>
  <c r="F99" i="1"/>
  <c r="F68" i="1"/>
  <c r="F74" i="1"/>
  <c r="F33" i="1"/>
  <c r="F103" i="1"/>
  <c r="F17" i="1"/>
  <c r="F22" i="1"/>
  <c r="F97" i="1"/>
  <c r="F105" i="1"/>
  <c r="F86" i="1"/>
  <c r="F10" i="1"/>
  <c r="F72" i="1"/>
  <c r="F85" i="1"/>
  <c r="F110" i="1"/>
  <c r="F7" i="1"/>
  <c r="F24" i="1"/>
  <c r="F60" i="1"/>
  <c r="F64" i="1"/>
  <c r="F52" i="1"/>
  <c r="F23" i="1"/>
  <c r="F112" i="1"/>
  <c r="F27" i="1"/>
  <c r="F54" i="1"/>
  <c r="F93" i="1"/>
  <c r="F25" i="1"/>
  <c r="F37" i="1"/>
  <c r="F14" i="1"/>
  <c r="F56" i="1"/>
  <c r="F104" i="1"/>
  <c r="F70" i="1"/>
  <c r="F51" i="1"/>
  <c r="F65" i="1"/>
  <c r="F79" i="1"/>
  <c r="F20" i="1"/>
  <c r="F62" i="1"/>
  <c r="F113" i="1"/>
  <c r="F19" i="1"/>
  <c r="F29" i="1"/>
  <c r="F67" i="1"/>
  <c r="A1" i="3"/>
  <c r="F34" i="1"/>
  <c r="F44" i="1"/>
  <c r="F59" i="1"/>
  <c r="F36" i="1"/>
  <c r="F66" i="1"/>
  <c r="F12" i="1"/>
  <c r="F101" i="1"/>
  <c r="F89" i="1"/>
  <c r="F91" i="1"/>
  <c r="F92" i="1"/>
  <c r="F53" i="1"/>
  <c r="F84" i="1"/>
  <c r="F100" i="1"/>
  <c r="F90" i="1"/>
  <c r="F69" i="1"/>
  <c r="F88" i="1"/>
  <c r="F109" i="1"/>
  <c r="F47" i="1"/>
  <c r="F57" i="1"/>
  <c r="F28" i="1"/>
  <c r="F4" i="1"/>
  <c r="F78" i="1"/>
  <c r="F21" i="1"/>
  <c r="F73" i="1"/>
  <c r="F35" i="1"/>
  <c r="F58" i="1"/>
  <c r="F106" i="1"/>
  <c r="F45" i="1"/>
  <c r="F18" i="1"/>
  <c r="F98" i="1"/>
  <c r="F40" i="1"/>
  <c r="F49" i="1"/>
  <c r="F41" i="1"/>
  <c r="F48" i="1"/>
  <c r="F87" i="1"/>
  <c r="F82" i="1"/>
  <c r="F43" i="1"/>
  <c r="F5" i="1"/>
  <c r="F6" i="1"/>
</calcChain>
</file>

<file path=xl/comments1.xml><?xml version="1.0" encoding="utf-8"?>
<comments xmlns="http://schemas.openxmlformats.org/spreadsheetml/2006/main">
  <authors>
    <author>Belli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Belli:</t>
        </r>
        <r>
          <rPr>
            <sz val="9"/>
            <color indexed="81"/>
            <rFont val="Tahoma"/>
            <charset val="1"/>
          </rPr>
          <t xml:space="preserve">
This column is just to see whether it is in CoolProp or not</t>
        </r>
      </text>
    </comment>
  </commentList>
</comments>
</file>

<file path=xl/sharedStrings.xml><?xml version="1.0" encoding="utf-8"?>
<sst xmlns="http://schemas.openxmlformats.org/spreadsheetml/2006/main" count="2315" uniqueCount="420">
  <si>
    <t>1BUTENE</t>
  </si>
  <si>
    <t>ACETONE</t>
  </si>
  <si>
    <t>AIRPPF</t>
  </si>
  <si>
    <t>AMMONIA</t>
  </si>
  <si>
    <t>ARGON</t>
  </si>
  <si>
    <t>BENZENE</t>
  </si>
  <si>
    <t>BUTANE</t>
  </si>
  <si>
    <t>C12</t>
  </si>
  <si>
    <t>C1CC6</t>
  </si>
  <si>
    <t>C2BUTENE</t>
  </si>
  <si>
    <t>C3CC6</t>
  </si>
  <si>
    <t>C4F10</t>
  </si>
  <si>
    <t>C5F12</t>
  </si>
  <si>
    <t>CF3I</t>
  </si>
  <si>
    <t>CO</t>
  </si>
  <si>
    <t>CO2</t>
  </si>
  <si>
    <t>COS</t>
  </si>
  <si>
    <t>CYCLOHEX</t>
  </si>
  <si>
    <t>CYCLOPEN</t>
  </si>
  <si>
    <t>CYCLOPRO</t>
  </si>
  <si>
    <t>D2</t>
  </si>
  <si>
    <t>D2O</t>
  </si>
  <si>
    <t>D4</t>
  </si>
  <si>
    <t>D5</t>
  </si>
  <si>
    <t>D6</t>
  </si>
  <si>
    <t>DECANE</t>
  </si>
  <si>
    <t>DMC</t>
  </si>
  <si>
    <t>DME</t>
  </si>
  <si>
    <t>ETHANE</t>
  </si>
  <si>
    <t>ETHANOL</t>
  </si>
  <si>
    <t>ETHYLENE</t>
  </si>
  <si>
    <t>FLUORINE</t>
  </si>
  <si>
    <t>H2S</t>
  </si>
  <si>
    <t>HELIUM</t>
  </si>
  <si>
    <t>HEPTANE</t>
  </si>
  <si>
    <t>HEXANE</t>
  </si>
  <si>
    <t>HYDROGEN</t>
  </si>
  <si>
    <t>IBUTENE</t>
  </si>
  <si>
    <t>IHEXANE</t>
  </si>
  <si>
    <t>IPENTANE</t>
  </si>
  <si>
    <t>ISOBUTAN</t>
  </si>
  <si>
    <t>KRYPTON</t>
  </si>
  <si>
    <t>MD2M</t>
  </si>
  <si>
    <t>MD3M</t>
  </si>
  <si>
    <t>MD4M</t>
  </si>
  <si>
    <t>MDM</t>
  </si>
  <si>
    <t>METHANE</t>
  </si>
  <si>
    <t>METHANOL</t>
  </si>
  <si>
    <t>MLINOLEA</t>
  </si>
  <si>
    <t>MLINOLEN</t>
  </si>
  <si>
    <t>MM</t>
  </si>
  <si>
    <t>MOLEATE</t>
  </si>
  <si>
    <t>MPALMITA</t>
  </si>
  <si>
    <t>MSTEARAT</t>
  </si>
  <si>
    <t>N2O</t>
  </si>
  <si>
    <t>NEON</t>
  </si>
  <si>
    <t>NEOPENTN</t>
  </si>
  <si>
    <t>NF3</t>
  </si>
  <si>
    <t>NITROGEN</t>
  </si>
  <si>
    <t>NONANE</t>
  </si>
  <si>
    <t>OCTANE</t>
  </si>
  <si>
    <t>ORTHOHYD</t>
  </si>
  <si>
    <t>OXYGEN</t>
  </si>
  <si>
    <t>PARAHYD</t>
  </si>
  <si>
    <t>PENTANE</t>
  </si>
  <si>
    <t>PROPANE</t>
  </si>
  <si>
    <t>PROPYLEN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</si>
  <si>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</si>
  <si>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</si>
  <si>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</si>
  <si>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</si>
  <si>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</si>
  <si>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</si>
  <si>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</si>
  <si>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</si>
  <si>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R1234YF</t>
  </si>
  <si>
    <t>R1234ZE</t>
  </si>
  <si>
    <t>R124</t>
  </si>
  <si>
    <t>R125</t>
  </si>
  <si>
    <t>R13</t>
  </si>
  <si>
    <t>R134A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</si>
  <si>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</si>
  <si>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</si>
  <si>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</si>
  <si>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</si>
  <si>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</si>
  <si>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</si>
  <si>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</si>
  <si>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</si>
  <si>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</si>
  <si>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</si>
  <si>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</si>
  <si>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</si>
  <si>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</si>
  <si>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</si>
  <si>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</si>
  <si>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</si>
  <si>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</si>
  <si>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R404A</t>
  </si>
  <si>
    <t>R407C</t>
  </si>
  <si>
    <t>R41</t>
  </si>
  <si>
    <t>R410A</t>
  </si>
  <si>
    <t>R507A</t>
  </si>
  <si>
    <t>RC318</t>
  </si>
  <si>
    <t>SF6</t>
  </si>
  <si>
    <t>SO2</t>
  </si>
  <si>
    <t>T2BUTENE</t>
  </si>
  <si>
    <t>TOLUENE</t>
  </si>
  <si>
    <t>WATER</t>
  </si>
  <si>
    <t>XENON</t>
  </si>
  <si>
    <t>X</t>
  </si>
  <si>
    <t>-</t>
  </si>
  <si>
    <t>*</t>
  </si>
  <si>
    <t>&lt;&lt;1</t>
  </si>
  <si>
    <t>3260-3922</t>
  </si>
  <si>
    <t>1653-1774</t>
  </si>
  <si>
    <t>**</t>
  </si>
  <si>
    <t>***</t>
  </si>
  <si>
    <t>GWP20</t>
  </si>
  <si>
    <t>GWP100</t>
  </si>
  <si>
    <t>GWP500</t>
  </si>
  <si>
    <t>ODP</t>
  </si>
  <si>
    <t>POCP</t>
  </si>
  <si>
    <t>HTP inf</t>
  </si>
  <si>
    <t>FAETP inf</t>
  </si>
  <si>
    <t>MAETP inf</t>
  </si>
  <si>
    <t>FSETP inf</t>
  </si>
  <si>
    <t>MSETP inf</t>
  </si>
  <si>
    <t>Eutrophication</t>
  </si>
  <si>
    <t xml:space="preserve">trichlorofluoromethane </t>
  </si>
  <si>
    <t>1,1,2-trichloro-1,2,2-trifluoroethane</t>
  </si>
  <si>
    <t>1,2-dichloro-1,1,2,2-tetrafluoroethane</t>
  </si>
  <si>
    <t xml:space="preserve">chloropentafluoroethane  </t>
  </si>
  <si>
    <t xml:space="preserve">dichlorodifluoromethane  </t>
  </si>
  <si>
    <t xml:space="preserve">2,2-dichloro-1,1,1-trifluoroethane </t>
  </si>
  <si>
    <t>2,3,3,3-tetrafluoroprop-1-ene</t>
  </si>
  <si>
    <t xml:space="preserve">trans-1,3,3,3-tetrafluoropropene </t>
  </si>
  <si>
    <t>1-chloro-1,2,2,2-tetrafluoroethane</t>
  </si>
  <si>
    <t>pentafluoroethane</t>
  </si>
  <si>
    <t>chlorotrifluoromethane</t>
  </si>
  <si>
    <t>1,1,1,2-tetrafluoroethane</t>
  </si>
  <si>
    <t xml:space="preserve">1,1-dichloro-1-fluoroethane </t>
  </si>
  <si>
    <t xml:space="preserve">1-chloro-1,1-difluoroethane </t>
  </si>
  <si>
    <t>1,1,1-trifluoroethane</t>
  </si>
  <si>
    <t>1,1-difluoroethane</t>
  </si>
  <si>
    <t xml:space="preserve">dichlorofluoromethane </t>
  </si>
  <si>
    <t xml:space="preserve">chlorodifluoromethane </t>
  </si>
  <si>
    <t>1,1,1,2,3,3,3-heptafluoropropane</t>
  </si>
  <si>
    <t>trifluoromethane</t>
  </si>
  <si>
    <t xml:space="preserve">1,1,1,2,3,3-hexafluoropropane </t>
  </si>
  <si>
    <t>1,1,1,3,3,3-hexafluoropropane</t>
  </si>
  <si>
    <t xml:space="preserve">1,1,2,2,3-pentafluoropropane </t>
  </si>
  <si>
    <t>1,1,1,3,3-pentafluoropropane</t>
  </si>
  <si>
    <t>difluoromethane</t>
  </si>
  <si>
    <t xml:space="preserve">1,1,1,3,3-pentafluorobutane  </t>
  </si>
  <si>
    <t>fluoromethane</t>
  </si>
  <si>
    <t>trans-2-butene</t>
  </si>
  <si>
    <t>parahydrogen</t>
  </si>
  <si>
    <t>orthohydrogen</t>
  </si>
  <si>
    <t>nitrogen trifluoride</t>
  </si>
  <si>
    <t>butene</t>
  </si>
  <si>
    <t>propanone</t>
  </si>
  <si>
    <t>air</t>
  </si>
  <si>
    <t/>
  </si>
  <si>
    <t>dodecane</t>
  </si>
  <si>
    <t>methylcyclohexane</t>
  </si>
  <si>
    <t>propylcyclohexane</t>
  </si>
  <si>
    <t>perfluorobutane</t>
  </si>
  <si>
    <t>perfluoropentane</t>
  </si>
  <si>
    <t>trifluoroiodomethane</t>
  </si>
  <si>
    <t>carbon monoxide</t>
  </si>
  <si>
    <t>carbon dioxide</t>
  </si>
  <si>
    <t>cyclohexane</t>
  </si>
  <si>
    <t>cyclopentane</t>
  </si>
  <si>
    <t>cyclopropane</t>
  </si>
  <si>
    <t>deuterium</t>
  </si>
  <si>
    <t>deuterium oxide</t>
  </si>
  <si>
    <t>octamethylcyclotetrasiloxane</t>
  </si>
  <si>
    <t>decamethylcyclotetrasiloxane</t>
  </si>
  <si>
    <t>dodecamethylcyclotetrasiloxane</t>
  </si>
  <si>
    <t>dimethyl carbonate</t>
  </si>
  <si>
    <t>dimethylether</t>
  </si>
  <si>
    <t>ethene</t>
  </si>
  <si>
    <t>hydrogen sulfide</t>
  </si>
  <si>
    <t>2-methylpentane (methylpentane)</t>
  </si>
  <si>
    <t>2-methylbutane</t>
  </si>
  <si>
    <t>2-methylpropane</t>
  </si>
  <si>
    <t>kr</t>
  </si>
  <si>
    <t>decamethyltetrasiloxane</t>
  </si>
  <si>
    <t>tetradecamethylhexasiloxane</t>
  </si>
  <si>
    <t>octamethyltrisiloxane</t>
  </si>
  <si>
    <t>methyl linoleate (methyl (z,z)-9,12-octadecadienoate)</t>
  </si>
  <si>
    <t>methyl linolenate (methyl (z,z,z)-9,12,15-octadecatrienoate)</t>
  </si>
  <si>
    <t>hexamethyldisiloxane</t>
  </si>
  <si>
    <t>methyl oleate (methyl cis-9-octadecenoate)</t>
  </si>
  <si>
    <t xml:space="preserve">methyl hexadecanoate </t>
  </si>
  <si>
    <t>methyl octadecanoate</t>
  </si>
  <si>
    <t>neopentane (2,2-dimethylpropane)</t>
  </si>
  <si>
    <t>44% r-125, 52% r-143a,  r-134a</t>
  </si>
  <si>
    <t>23% r-32, 25% r-125, 52% r-134a</t>
  </si>
  <si>
    <t>methylbenzane</t>
  </si>
  <si>
    <t>cis-2-butene</t>
  </si>
  <si>
    <t>1.6*</t>
  </si>
  <si>
    <t>1*</t>
  </si>
  <si>
    <t>0.4*</t>
  </si>
  <si>
    <t>0.1*</t>
  </si>
  <si>
    <t>ammonia</t>
  </si>
  <si>
    <t>argon</t>
  </si>
  <si>
    <t>benzene</t>
  </si>
  <si>
    <t>butane</t>
  </si>
  <si>
    <t>decane</t>
  </si>
  <si>
    <t>ethane</t>
  </si>
  <si>
    <t>ethanol</t>
  </si>
  <si>
    <t>fluorine</t>
  </si>
  <si>
    <t>helium</t>
  </si>
  <si>
    <t>heptane</t>
  </si>
  <si>
    <t>hexane</t>
  </si>
  <si>
    <t>Acidification</t>
  </si>
  <si>
    <t>kg ethylene eq.</t>
  </si>
  <si>
    <t>kg 1,4-dichlorobenzene eq.</t>
  </si>
  <si>
    <t>kg CO2 eq.</t>
  </si>
  <si>
    <t>kg CFC-11 eq.</t>
  </si>
  <si>
    <t>R-717</t>
  </si>
  <si>
    <t>R-740</t>
  </si>
  <si>
    <t>R-600</t>
  </si>
  <si>
    <t>R-170</t>
  </si>
  <si>
    <t>R-1150</t>
  </si>
  <si>
    <t>R-704</t>
  </si>
  <si>
    <t>R-702</t>
  </si>
  <si>
    <t>R-784</t>
  </si>
  <si>
    <t>R-720</t>
  </si>
  <si>
    <t>R-728</t>
  </si>
  <si>
    <t>R-601</t>
  </si>
  <si>
    <t>R-290</t>
  </si>
  <si>
    <t>CFC-11</t>
  </si>
  <si>
    <t xml:space="preserve">CFC-113  </t>
  </si>
  <si>
    <t>CFC-114</t>
  </si>
  <si>
    <t xml:space="preserve">CFC-115  </t>
  </si>
  <si>
    <t>FC-116</t>
  </si>
  <si>
    <t>CFC-12</t>
  </si>
  <si>
    <t>HCFC-123</t>
  </si>
  <si>
    <t>R-1234ze</t>
  </si>
  <si>
    <t>HCFC-124</t>
  </si>
  <si>
    <t xml:space="preserve">HFC-125  </t>
  </si>
  <si>
    <t xml:space="preserve">CFC-13 </t>
  </si>
  <si>
    <t>HFC-134a</t>
  </si>
  <si>
    <t>FC-14</t>
  </si>
  <si>
    <t>HCFC-141b</t>
  </si>
  <si>
    <t>HCFC-142b</t>
  </si>
  <si>
    <t xml:space="preserve">HFC-143a </t>
  </si>
  <si>
    <t xml:space="preserve">HFC-152a </t>
  </si>
  <si>
    <t xml:space="preserve">HCFC-21 </t>
  </si>
  <si>
    <t>HCFC-22</t>
  </si>
  <si>
    <t xml:space="preserve">HFC-227ea </t>
  </si>
  <si>
    <t xml:space="preserve">HFC-23 </t>
  </si>
  <si>
    <t>HFC-236ea</t>
  </si>
  <si>
    <t xml:space="preserve">HFC-236fa </t>
  </si>
  <si>
    <t xml:space="preserve">HFC-245ca </t>
  </si>
  <si>
    <t xml:space="preserve">HFC-245fa </t>
  </si>
  <si>
    <t>HFC-32</t>
  </si>
  <si>
    <t>HFC-365mfc</t>
  </si>
  <si>
    <t xml:space="preserve">HFC-41 </t>
  </si>
  <si>
    <t xml:space="preserve">FC-C318 </t>
  </si>
  <si>
    <t>R-764</t>
  </si>
  <si>
    <t>C4H8</t>
  </si>
  <si>
    <t>N/A</t>
  </si>
  <si>
    <t>methane</t>
  </si>
  <si>
    <t>methanol</t>
  </si>
  <si>
    <t>nitrous oxide</t>
  </si>
  <si>
    <t>neon</t>
  </si>
  <si>
    <t>nonane</t>
  </si>
  <si>
    <t>octane</t>
  </si>
  <si>
    <t>oxygen</t>
  </si>
  <si>
    <t>pentane</t>
  </si>
  <si>
    <t>propane</t>
  </si>
  <si>
    <t>elu</t>
  </si>
  <si>
    <t>nitrogen</t>
  </si>
  <si>
    <t>propylene</t>
  </si>
  <si>
    <t>hexafluoroethane/perfluoroethane</t>
  </si>
  <si>
    <t>propyne/methylacetylene</t>
  </si>
  <si>
    <t>9200-12200 (2003)</t>
  </si>
  <si>
    <t>R-1234yf/HFO-1234yf</t>
  </si>
  <si>
    <t>tetrafluoromethane/perfluoromethane</t>
  </si>
  <si>
    <t>fluoroethane/ethylfluoride</t>
  </si>
  <si>
    <t>octafluoropropane/perfluoropropane</t>
  </si>
  <si>
    <t>F-218</t>
  </si>
  <si>
    <t>Chemical</t>
  </si>
  <si>
    <t>REFPROP</t>
  </si>
  <si>
    <t>Refrigeration</t>
  </si>
  <si>
    <t>50% r-32, 50% r-125</t>
  </si>
  <si>
    <t>50% r-125, 50% r-143a</t>
  </si>
  <si>
    <t>Blend</t>
  </si>
  <si>
    <t>octafluorocyclobutane/perfluorocyclobutane</t>
  </si>
  <si>
    <t>sulfur hexafluoride/sulphur hexafluoride</t>
  </si>
  <si>
    <t>sulfur dioxide/sulphur dioxide</t>
  </si>
  <si>
    <t>Odour</t>
  </si>
  <si>
    <t>kg PO4(3-)eq.</t>
  </si>
  <si>
    <t>kg SO2eq.</t>
  </si>
  <si>
    <t>Source</t>
  </si>
  <si>
    <t>Unit</t>
  </si>
  <si>
    <t>carbonyl sulphide</t>
  </si>
  <si>
    <t>2-methyl-1-propene/methylpropene/isobutene/isobutylene</t>
  </si>
  <si>
    <t>(Huijbregts, 1999 &amp; 2000)</t>
  </si>
  <si>
    <t>TETP inf</t>
  </si>
  <si>
    <t>(Heijungs et al., 1992)</t>
  </si>
  <si>
    <t>Damage approach</t>
  </si>
  <si>
    <t>Notes</t>
  </si>
  <si>
    <t xml:space="preserve"> Intergovernmental Panel on Climate Change, Climate Change</t>
  </si>
  <si>
    <t>IPCC</t>
  </si>
  <si>
    <t>Abbreviations</t>
  </si>
  <si>
    <t>a GWP for short-lived, heterogeneously distributed constituents,</t>
  </si>
  <si>
    <t>such as carbon monoxide (CO), non-methane hydrocarbons</t>
  </si>
  <si>
    <t>although these constituents will affect the radiative balance of the</t>
  </si>
  <si>
    <t>atmosphere through changes in tropospheric ozone and the</t>
  </si>
  <si>
    <t>(SO2) is viewed to be inapplicable because of the non-uniform</t>
  </si>
  <si>
    <t>distribution of sulphate aerosols.</t>
  </si>
  <si>
    <t>GWP for unstable hydrocarbon components</t>
  </si>
  <si>
    <t>hydroxyl radical (OH).</t>
  </si>
  <si>
    <t>(NMHC), and nitrogen oxide (NO) may prove inapplicable,</t>
  </si>
  <si>
    <t>Similarly, a GWP for sulphur dioxide</t>
  </si>
  <si>
    <t>(concept of indirect global warming potential)</t>
  </si>
  <si>
    <t>Non available</t>
  </si>
  <si>
    <t>"-" indicates 0 or Not Applicable</t>
  </si>
  <si>
    <t>(WMO, 2006)</t>
  </si>
  <si>
    <t>(Montreal protocol)</t>
  </si>
  <si>
    <t>(40CFR82)</t>
  </si>
  <si>
    <t>(IPCC, 2007)</t>
  </si>
  <si>
    <t>(Steen, 1999)</t>
  </si>
  <si>
    <t>(CML, 1999)</t>
  </si>
  <si>
    <t>High Nox (Finnveden, 1992)</t>
  </si>
  <si>
    <t>High Nox (Jenkin and Derwent, 1991)</t>
  </si>
  <si>
    <t>High Nox (Andersson, 1992)</t>
  </si>
  <si>
    <t>Low Nox (Andersson, 1992)</t>
  </si>
  <si>
    <t xml:space="preserve">Additional </t>
  </si>
  <si>
    <t>Sources</t>
  </si>
  <si>
    <t>Nordic Guildeines on Life-Cycle Assessment</t>
  </si>
  <si>
    <t>Lindfors</t>
  </si>
  <si>
    <t>Miljøvurdering af produkter</t>
  </si>
  <si>
    <t>Werzel, Hauschild, Rasmussen</t>
  </si>
  <si>
    <t>Environmental assessment of products</t>
  </si>
  <si>
    <t>Pedersen</t>
  </si>
  <si>
    <t>Book title</t>
  </si>
  <si>
    <t>Life-cycle analysis of energy systems</t>
  </si>
  <si>
    <t>Editor/Author</t>
  </si>
  <si>
    <t>Kuemmel, Nielsen, Sørensen</t>
  </si>
  <si>
    <t>Livscykelanalys</t>
  </si>
  <si>
    <t>Rydh, Lindahl, Tingström</t>
  </si>
  <si>
    <t>Indirect GWPs, as indicated</t>
  </si>
  <si>
    <t xml:space="preserve">Collins et al. (2002) and </t>
  </si>
  <si>
    <t>from Derwent et al. (2001)</t>
  </si>
  <si>
    <t xml:space="preserve">in this table, come from </t>
  </si>
  <si>
    <t>The hitchhiker's guide to LCA</t>
  </si>
  <si>
    <t>Baumann</t>
  </si>
  <si>
    <t>1-Butene</t>
  </si>
  <si>
    <t>Acetone</t>
  </si>
  <si>
    <t>CoolProp Name</t>
  </si>
  <si>
    <t>Air</t>
  </si>
  <si>
    <t>Ammonia</t>
  </si>
  <si>
    <t>Argon</t>
  </si>
  <si>
    <t>Benzene</t>
  </si>
  <si>
    <t>n-Butane</t>
  </si>
  <si>
    <t>Dodecane</t>
  </si>
  <si>
    <t>cis-2-Butene</t>
  </si>
  <si>
    <t>CarbonMonoxide</t>
  </si>
  <si>
    <t>CarbonDioxide</t>
  </si>
  <si>
    <t>CarbonylSulfide</t>
  </si>
  <si>
    <t>CycloHexane</t>
  </si>
  <si>
    <t>CycloPentane</t>
  </si>
  <si>
    <t>CycloPropane</t>
  </si>
  <si>
    <t>Deuterium</t>
  </si>
  <si>
    <t>DeuteriumOxide</t>
  </si>
  <si>
    <t>Decane</t>
  </si>
  <si>
    <t>DimethylCarbonate</t>
  </si>
  <si>
    <t>DimethylEther</t>
  </si>
  <si>
    <t>Ethane</t>
  </si>
  <si>
    <t>Ethanol</t>
  </si>
  <si>
    <t>Ethylene</t>
  </si>
  <si>
    <t>Fluorine</t>
  </si>
  <si>
    <t>HydrogenSulfide</t>
  </si>
  <si>
    <t>Helium</t>
  </si>
  <si>
    <t>Heptane</t>
  </si>
  <si>
    <t>Hexane</t>
  </si>
  <si>
    <t>Hydrogen</t>
  </si>
  <si>
    <t>Isobutene</t>
  </si>
  <si>
    <t>Isohexane</t>
  </si>
  <si>
    <t>Isopentane</t>
  </si>
  <si>
    <t>Krypton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</si>
  <si>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</si>
  <si>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</si>
  <si>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</si>
  <si>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</si>
  <si>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</si>
  <si>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</si>
  <si>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</si>
  <si>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NitrousOxide</t>
  </si>
  <si>
    <t>Neon</t>
  </si>
  <si>
    <t>Neopentane</t>
  </si>
  <si>
    <t>NitrogenTrifluoride</t>
  </si>
  <si>
    <t>Nitrogen</t>
  </si>
  <si>
    <t>Octane</t>
  </si>
  <si>
    <t>Oxygen</t>
  </si>
  <si>
    <t>Pentane</t>
  </si>
  <si>
    <t>Propane</t>
  </si>
  <si>
    <t>Propylene</t>
  </si>
  <si>
    <t>Propyne</t>
  </si>
  <si>
    <t>R1234yf</t>
  </si>
  <si>
    <t>R1234ze</t>
  </si>
  <si>
    <t>R134a</t>
  </si>
  <si>
    <t>SulfurDioxide</t>
  </si>
  <si>
    <t>trans-2-Butene</t>
  </si>
  <si>
    <t>Toluene</t>
  </si>
  <si>
    <t>Water</t>
  </si>
  <si>
    <t>Xenon</t>
  </si>
  <si>
    <t>IsoButane</t>
  </si>
  <si>
    <t>Tcrit</t>
  </si>
  <si>
    <t>R245fa</t>
  </si>
  <si>
    <t>OrthoHydrogen</t>
  </si>
  <si>
    <t>ParaHydrogen</t>
  </si>
  <si>
    <t>n-Nonane</t>
  </si>
  <si>
    <t>CAS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</si>
</sst>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_.###_.###_.##0;&quot;–&quot;_.#_.###_.###_.##0"/>
  </numFmts>
  <fonts count="4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name val="Helvetica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1" borderId="3" applyNumberFormat="0" applyAlignment="0" applyProtection="0"/>
    <xf numFmtId="0" fontId="14" fillId="7" borderId="3" applyNumberFormat="0" applyAlignment="0" applyProtection="0"/>
    <xf numFmtId="0" fontId="15" fillId="18" borderId="4" applyNumberFormat="0" applyAlignment="0" applyProtection="0"/>
    <xf numFmtId="0" fontId="15" fillId="18" borderId="4" applyNumberFormat="0" applyAlignment="0" applyProtection="0"/>
    <xf numFmtId="166" fontId="16" fillId="0" borderId="5" applyFont="0" applyFill="0" applyBorder="0" applyAlignment="0" applyProtection="0">
      <alignment horizontal="right"/>
    </xf>
    <xf numFmtId="167" fontId="16" fillId="0" borderId="5" applyFont="0" applyFill="0" applyBorder="0" applyAlignment="0" applyProtection="0">
      <alignment horizontal="right"/>
    </xf>
    <xf numFmtId="168" fontId="16" fillId="0" borderId="5" applyFont="0" applyFill="0" applyBorder="0" applyAlignment="0" applyProtection="0">
      <alignment horizontal="right"/>
    </xf>
    <xf numFmtId="169" fontId="16" fillId="0" borderId="5" applyFont="0" applyFill="0" applyBorder="0" applyAlignment="0" applyProtection="0">
      <alignment horizontal="right"/>
    </xf>
    <xf numFmtId="170" fontId="16" fillId="0" borderId="5" applyFont="0" applyFill="0" applyBorder="0" applyAlignment="0" applyProtection="0">
      <alignment horizontal="right"/>
    </xf>
    <xf numFmtId="0" fontId="17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4" fillId="0" borderId="10" applyNumberFormat="0" applyFill="0" applyAlignment="0" applyProtection="0"/>
    <xf numFmtId="0" fontId="25" fillId="0" borderId="8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/>
    <xf numFmtId="0" fontId="28" fillId="20" borderId="12" applyNumberFormat="0" applyFont="0" applyAlignment="0" applyProtection="0"/>
    <xf numFmtId="0" fontId="4" fillId="21" borderId="12" applyNumberFormat="0" applyFont="0" applyAlignment="0" applyProtection="0"/>
    <xf numFmtId="0" fontId="29" fillId="17" borderId="0" applyNumberFormat="0" applyBorder="0" applyAlignment="0" applyProtection="0"/>
    <xf numFmtId="0" fontId="30" fillId="7" borderId="13" applyNumberFormat="0" applyAlignment="0" applyProtection="0"/>
    <xf numFmtId="0" fontId="5" fillId="0" borderId="0"/>
    <xf numFmtId="0" fontId="8" fillId="0" borderId="0">
      <alignment horizontal="left" vertical="center" wrapText="1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9" fillId="0" borderId="15" applyNumberFormat="0" applyFill="0" applyAlignment="0" applyProtection="0"/>
    <xf numFmtId="0" fontId="30" fillId="11" borderId="13" applyNumberFormat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22" borderId="0">
      <alignment horizontal="left" vertical="center"/>
    </xf>
  </cellStyleXfs>
  <cellXfs count="58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3"/>
    <xf numFmtId="11" fontId="3" fillId="0" borderId="0" xfId="0" applyNumberFormat="1" applyFont="1" applyAlignment="1">
      <alignment horizontal="right" vertical="center"/>
    </xf>
    <xf numFmtId="1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3" fillId="0" borderId="0" xfId="3" applyNumberFormat="1" applyFont="1" applyFill="1" applyBorder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quotePrefix="1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7" fillId="0" borderId="0" xfId="0" quotePrefix="1" applyFont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0" fillId="0" borderId="0" xfId="0" applyBorder="1"/>
    <xf numFmtId="0" fontId="35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right"/>
    </xf>
    <xf numFmtId="0" fontId="39" fillId="0" borderId="16" xfId="0" quotePrefix="1" applyFont="1" applyBorder="1" applyAlignment="1">
      <alignment horizontal="right" vertical="center"/>
    </xf>
    <xf numFmtId="0" fontId="38" fillId="0" borderId="16" xfId="0" applyFont="1" applyFill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6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9" fillId="0" borderId="0" xfId="0" quotePrefix="1" applyFont="1" applyBorder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79">
    <cellStyle name="(min) Duizend,0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" xfId="1" builtinId="27"/>
    <cellStyle name="Bad 2" xfId="29"/>
    <cellStyle name="Berekening" xfId="30"/>
    <cellStyle name="Calculation 2" xfId="31"/>
    <cellStyle name="Check Cell 2" xfId="32"/>
    <cellStyle name="Controlecel" xfId="33"/>
    <cellStyle name="Duizend" xfId="34"/>
    <cellStyle name="Duizend met sterren" xfId="35"/>
    <cellStyle name="Duizend zonder sterren" xfId="36"/>
    <cellStyle name="Duizend,0" xfId="37"/>
    <cellStyle name="Duizend_full4" xfId="38"/>
    <cellStyle name="Explanatory Text 2" xfId="39"/>
    <cellStyle name="F2" xfId="40"/>
    <cellStyle name="F3" xfId="41"/>
    <cellStyle name="F4" xfId="42"/>
    <cellStyle name="F5" xfId="43"/>
    <cellStyle name="F6" xfId="44"/>
    <cellStyle name="F7" xfId="45"/>
    <cellStyle name="F8" xfId="46"/>
    <cellStyle name="Gekoppelde cel" xfId="47"/>
    <cellStyle name="Goed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Invoer" xfId="55"/>
    <cellStyle name="Kop 1" xfId="56"/>
    <cellStyle name="Kop 2" xfId="57"/>
    <cellStyle name="Kop 3" xfId="58"/>
    <cellStyle name="Kop 4" xfId="59"/>
    <cellStyle name="Linked Cell 2" xfId="60"/>
    <cellStyle name="Neutraal" xfId="61"/>
    <cellStyle name="Neutral" xfId="2" builtinId="28"/>
    <cellStyle name="Neutral 2" xfId="62"/>
    <cellStyle name="Normal" xfId="0" builtinId="0"/>
    <cellStyle name="Normal 2" xfId="63"/>
    <cellStyle name="Normal 3" xfId="3"/>
    <cellStyle name="Note 2" xfId="64"/>
    <cellStyle name="Notitie" xfId="65"/>
    <cellStyle name="Ongeldig" xfId="66"/>
    <cellStyle name="Output 2" xfId="67"/>
    <cellStyle name="Standaard_Blad1" xfId="68"/>
    <cellStyle name="Standard_ecoinvent2000-names" xfId="69"/>
    <cellStyle name="Titel" xfId="70"/>
    <cellStyle name="Title 2" xfId="71"/>
    <cellStyle name="Totaal" xfId="72"/>
    <cellStyle name="Total 2" xfId="73"/>
    <cellStyle name="Uitvoer" xfId="74"/>
    <cellStyle name="Verklarende tekst" xfId="75"/>
    <cellStyle name="Waarschuwingstekst" xfId="76"/>
    <cellStyle name="Warning Text 2" xfId="77"/>
    <cellStyle name="Wasser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50"/>
  <sheetViews>
    <sheetView tabSelected="1" zoomScale="70" zoomScaleNormal="70" workbookViewId="0">
      <pane ySplit="1" topLeftCell="A83" activePane="bottomLeft" state="frozenSplit"/>
      <selection activeCell="E1" sqref="E1:E1048576"/>
      <selection pane="bottomLeft" activeCell="A119" sqref="A119:XFD126"/>
    </sheetView>
  </sheetViews>
  <sheetFormatPr defaultRowHeight="15"/>
  <cols>
    <col min="1" max="1" width="14.85546875" style="2" customWidth="1"/>
    <col min="2" max="2" width="63.5703125" style="4" bestFit="1" customWidth="1"/>
    <col min="3" max="5" width="20" style="4" customWidth="1"/>
    <col min="6" max="6" width="56.42578125" style="4" customWidth="1"/>
    <col min="7" max="7" width="27.7109375" style="4" bestFit="1" customWidth="1"/>
    <col min="8" max="8" width="13" bestFit="1" customWidth="1"/>
    <col min="9" max="9" width="19.5703125" bestFit="1" customWidth="1"/>
    <col min="10" max="10" width="13" bestFit="1" customWidth="1"/>
    <col min="11" max="11" width="18.85546875" bestFit="1" customWidth="1"/>
    <col min="12" max="12" width="14" bestFit="1" customWidth="1"/>
    <col min="13" max="13" width="14" customWidth="1"/>
    <col min="14" max="14" width="18.85546875" customWidth="1"/>
    <col min="15" max="15" width="27" bestFit="1" customWidth="1"/>
    <col min="16" max="17" width="27.28515625" bestFit="1" customWidth="1"/>
    <col min="18" max="18" width="35.28515625" style="1" bestFit="1" customWidth="1"/>
    <col min="19" max="22" width="27.28515625" customWidth="1"/>
    <col min="23" max="23" width="27.28515625" style="1" customWidth="1"/>
    <col min="24" max="24" width="27.28515625" customWidth="1"/>
    <col min="25" max="25" width="12.28515625" bestFit="1" customWidth="1"/>
    <col min="26" max="26" width="21.28515625" bestFit="1" customWidth="1"/>
    <col min="27" max="27" width="24.7109375" customWidth="1"/>
  </cols>
  <sheetData>
    <row r="1" spans="1:29">
      <c r="A1" s="47" t="s">
        <v>287</v>
      </c>
      <c r="B1" s="48" t="s">
        <v>286</v>
      </c>
      <c r="C1" s="48" t="s">
        <v>355</v>
      </c>
      <c r="D1" s="48" t="s">
        <v>419</v>
      </c>
      <c r="E1" s="48"/>
      <c r="F1" s="48" t="s">
        <v>414</v>
      </c>
      <c r="G1" s="48" t="s">
        <v>288</v>
      </c>
      <c r="H1" s="27" t="s">
        <v>118</v>
      </c>
      <c r="I1" s="27" t="s">
        <v>119</v>
      </c>
      <c r="J1" s="27" t="s">
        <v>120</v>
      </c>
      <c r="K1" s="56" t="s">
        <v>121</v>
      </c>
      <c r="L1" s="56"/>
      <c r="M1" s="56"/>
      <c r="N1" s="28" t="s">
        <v>305</v>
      </c>
      <c r="O1" s="57" t="s">
        <v>122</v>
      </c>
      <c r="P1" s="57"/>
      <c r="Q1" s="57"/>
      <c r="R1" s="57"/>
      <c r="S1" s="29" t="s">
        <v>123</v>
      </c>
      <c r="T1" s="29" t="s">
        <v>124</v>
      </c>
      <c r="U1" s="29" t="s">
        <v>125</v>
      </c>
      <c r="V1" s="29" t="s">
        <v>126</v>
      </c>
      <c r="W1" s="29" t="s">
        <v>127</v>
      </c>
      <c r="X1" s="29" t="s">
        <v>303</v>
      </c>
      <c r="Y1" s="30" t="s">
        <v>295</v>
      </c>
      <c r="Z1" s="31" t="s">
        <v>128</v>
      </c>
      <c r="AA1" s="32" t="s">
        <v>217</v>
      </c>
    </row>
    <row r="2" spans="1:29">
      <c r="A2" s="47" t="s">
        <v>298</v>
      </c>
      <c r="B2" s="16"/>
      <c r="C2" s="16"/>
      <c r="D2" s="16"/>
      <c r="E2" s="16"/>
      <c r="F2" s="16"/>
      <c r="G2" s="16"/>
      <c r="H2" s="24" t="s">
        <v>326</v>
      </c>
      <c r="I2" s="24" t="s">
        <v>326</v>
      </c>
      <c r="J2" s="24" t="s">
        <v>326</v>
      </c>
      <c r="K2" s="20" t="s">
        <v>324</v>
      </c>
      <c r="L2" s="20" t="s">
        <v>325</v>
      </c>
      <c r="M2" s="20" t="s">
        <v>323</v>
      </c>
      <c r="N2" s="24" t="s">
        <v>327</v>
      </c>
      <c r="O2" s="25" t="s">
        <v>332</v>
      </c>
      <c r="P2" s="25" t="s">
        <v>331</v>
      </c>
      <c r="Q2" s="25" t="s">
        <v>329</v>
      </c>
      <c r="R2" s="25" t="s">
        <v>330</v>
      </c>
      <c r="S2" s="26" t="s">
        <v>302</v>
      </c>
      <c r="T2" s="26" t="s">
        <v>302</v>
      </c>
      <c r="U2" s="26" t="s">
        <v>302</v>
      </c>
      <c r="V2" s="26" t="s">
        <v>302</v>
      </c>
      <c r="W2" s="26" t="s">
        <v>302</v>
      </c>
      <c r="X2" s="26" t="s">
        <v>302</v>
      </c>
      <c r="Y2" s="26" t="s">
        <v>328</v>
      </c>
      <c r="Z2" s="26" t="s">
        <v>304</v>
      </c>
      <c r="AA2" s="26" t="s">
        <v>302</v>
      </c>
    </row>
    <row r="3" spans="1:29" s="3" customFormat="1">
      <c r="A3" s="47" t="s">
        <v>299</v>
      </c>
      <c r="B3" s="16"/>
      <c r="C3" s="16"/>
      <c r="D3" s="16"/>
      <c r="E3" s="16"/>
      <c r="F3" s="16"/>
      <c r="G3" s="16"/>
      <c r="H3" s="15" t="s">
        <v>220</v>
      </c>
      <c r="I3" s="15" t="s">
        <v>220</v>
      </c>
      <c r="J3" s="15" t="s">
        <v>220</v>
      </c>
      <c r="K3" s="15" t="s">
        <v>221</v>
      </c>
      <c r="L3" s="15" t="s">
        <v>221</v>
      </c>
      <c r="M3" s="15" t="s">
        <v>221</v>
      </c>
      <c r="N3" s="21" t="s">
        <v>275</v>
      </c>
      <c r="O3" s="15" t="s">
        <v>218</v>
      </c>
      <c r="P3" s="15" t="s">
        <v>218</v>
      </c>
      <c r="Q3" s="15" t="s">
        <v>218</v>
      </c>
      <c r="R3" s="15" t="s">
        <v>218</v>
      </c>
      <c r="S3" s="15" t="s">
        <v>219</v>
      </c>
      <c r="T3" s="15" t="s">
        <v>219</v>
      </c>
      <c r="U3" s="15" t="s">
        <v>219</v>
      </c>
      <c r="V3" s="15" t="s">
        <v>219</v>
      </c>
      <c r="W3" s="15" t="s">
        <v>219</v>
      </c>
      <c r="X3" s="15" t="s">
        <v>219</v>
      </c>
      <c r="Y3" s="10"/>
      <c r="Z3" s="15" t="s">
        <v>296</v>
      </c>
      <c r="AA3" s="15" t="s">
        <v>297</v>
      </c>
    </row>
    <row r="4" spans="1:29">
      <c r="A4" s="16" t="s">
        <v>0</v>
      </c>
      <c r="B4" s="16" t="s">
        <v>160</v>
      </c>
      <c r="C4" s="16" t="s">
        <v>353</v>
      </c>
      <c r="D4" s="16" t="str">
        <f>[1]!CAS_code(C4)</f>
        <v>106-98-9</v>
      </c>
      <c r="E4" s="16"/>
      <c r="F4" s="16">
        <f>[1]!Props1(C4,"Tcrit")</f>
        <v>419.29</v>
      </c>
      <c r="G4" s="16"/>
      <c r="H4" s="11" t="s">
        <v>112</v>
      </c>
      <c r="I4" s="11" t="s">
        <v>112</v>
      </c>
      <c r="J4" s="11" t="s">
        <v>112</v>
      </c>
      <c r="K4" s="10" t="s">
        <v>111</v>
      </c>
      <c r="L4" s="10" t="s">
        <v>111</v>
      </c>
      <c r="M4" s="10" t="s">
        <v>111</v>
      </c>
      <c r="N4" s="10">
        <v>2.59</v>
      </c>
      <c r="O4" s="10">
        <v>0.5</v>
      </c>
      <c r="P4" s="10">
        <v>1</v>
      </c>
      <c r="Q4" s="10">
        <v>0.98299999999999998</v>
      </c>
      <c r="R4" s="10">
        <v>1.079</v>
      </c>
      <c r="S4" s="10" t="s">
        <v>111</v>
      </c>
      <c r="T4" s="10" t="s">
        <v>111</v>
      </c>
      <c r="U4" s="10" t="s">
        <v>111</v>
      </c>
      <c r="V4" s="10" t="s">
        <v>111</v>
      </c>
      <c r="W4" s="10" t="s">
        <v>111</v>
      </c>
      <c r="X4" s="10" t="s">
        <v>111</v>
      </c>
      <c r="Y4" s="10" t="s">
        <v>111</v>
      </c>
      <c r="Z4" s="10" t="s">
        <v>111</v>
      </c>
      <c r="AA4" s="10" t="s">
        <v>111</v>
      </c>
      <c r="AB4" s="5"/>
      <c r="AC4" s="7"/>
    </row>
    <row r="5" spans="1:29">
      <c r="A5" s="16" t="s">
        <v>1</v>
      </c>
      <c r="B5" s="16" t="s">
        <v>161</v>
      </c>
      <c r="C5" s="16" t="s">
        <v>354</v>
      </c>
      <c r="D5" s="16" t="str">
        <f>[1]!CAS_code(C5)</f>
        <v>67-64-1</v>
      </c>
      <c r="E5" s="16"/>
      <c r="F5" s="16">
        <f>[1]!Props1(C5,"Tcrit")</f>
        <v>508.1</v>
      </c>
      <c r="G5" s="16"/>
      <c r="H5" s="16" t="s">
        <v>111</v>
      </c>
      <c r="I5" s="16">
        <v>0.5</v>
      </c>
      <c r="J5" s="16" t="s">
        <v>111</v>
      </c>
      <c r="K5" s="10" t="s">
        <v>111</v>
      </c>
      <c r="L5" s="10" t="s">
        <v>111</v>
      </c>
      <c r="M5" s="10" t="s">
        <v>111</v>
      </c>
      <c r="N5" s="10">
        <v>1.46</v>
      </c>
      <c r="O5" s="10">
        <v>0.1</v>
      </c>
      <c r="P5" s="10">
        <v>0.2</v>
      </c>
      <c r="Q5" s="10">
        <v>0.16</v>
      </c>
      <c r="R5" s="14">
        <v>9.4E-2</v>
      </c>
      <c r="S5" s="10" t="s">
        <v>111</v>
      </c>
      <c r="T5" s="10" t="s">
        <v>111</v>
      </c>
      <c r="U5" s="10" t="s">
        <v>111</v>
      </c>
      <c r="V5" s="10" t="s">
        <v>111</v>
      </c>
      <c r="W5" s="10" t="s">
        <v>111</v>
      </c>
      <c r="X5" s="10" t="s">
        <v>111</v>
      </c>
      <c r="Y5" s="15">
        <v>13888.888888888889</v>
      </c>
      <c r="Z5" s="10" t="s">
        <v>111</v>
      </c>
      <c r="AA5" s="10" t="s">
        <v>111</v>
      </c>
      <c r="AB5" s="5"/>
      <c r="AC5" s="7"/>
    </row>
    <row r="6" spans="1:29">
      <c r="A6" s="16" t="s">
        <v>2</v>
      </c>
      <c r="B6" s="16" t="s">
        <v>162</v>
      </c>
      <c r="C6" s="16" t="s">
        <v>356</v>
      </c>
      <c r="D6" s="16" t="str">
        <f>[1]!CAS_code(C6)</f>
        <v>N/A</v>
      </c>
      <c r="E6" s="16"/>
      <c r="F6" s="16">
        <f>[1]!Props1(C6,"Tcrit")</f>
        <v>132.53059999999999</v>
      </c>
      <c r="G6" s="16"/>
      <c r="H6" s="16" t="s">
        <v>265</v>
      </c>
      <c r="I6" s="16" t="s">
        <v>265</v>
      </c>
      <c r="J6" s="16" t="s">
        <v>265</v>
      </c>
      <c r="K6" s="10" t="s">
        <v>111</v>
      </c>
      <c r="L6" s="10" t="s">
        <v>111</v>
      </c>
      <c r="M6" s="10" t="s">
        <v>111</v>
      </c>
      <c r="N6" s="10" t="s">
        <v>265</v>
      </c>
      <c r="O6" s="10" t="s">
        <v>111</v>
      </c>
      <c r="P6" s="10" t="s">
        <v>111</v>
      </c>
      <c r="Q6" s="10" t="s">
        <v>111</v>
      </c>
      <c r="R6" s="16" t="s">
        <v>111</v>
      </c>
      <c r="S6" s="10" t="s">
        <v>111</v>
      </c>
      <c r="T6" s="10" t="s">
        <v>111</v>
      </c>
      <c r="U6" s="10" t="s">
        <v>111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111</v>
      </c>
      <c r="AB6" s="5"/>
      <c r="AC6" s="7"/>
    </row>
    <row r="7" spans="1:29">
      <c r="A7" s="16" t="s">
        <v>3</v>
      </c>
      <c r="B7" s="16" t="s">
        <v>206</v>
      </c>
      <c r="C7" s="16" t="s">
        <v>357</v>
      </c>
      <c r="D7" s="16" t="str">
        <f>[1]!CAS_code(C7)</f>
        <v>7664-41-7</v>
      </c>
      <c r="E7" s="16"/>
      <c r="F7" s="16">
        <f>[1]!Props1(C7,"Tcrit")</f>
        <v>405.4</v>
      </c>
      <c r="G7" s="16" t="s">
        <v>222</v>
      </c>
      <c r="H7" s="16" t="s">
        <v>110</v>
      </c>
      <c r="I7" s="16" t="s">
        <v>110</v>
      </c>
      <c r="J7" s="16" t="s">
        <v>110</v>
      </c>
      <c r="K7" s="10" t="s">
        <v>111</v>
      </c>
      <c r="L7" s="10" t="s">
        <v>111</v>
      </c>
      <c r="M7" s="10" t="s">
        <v>111</v>
      </c>
      <c r="N7" s="10" t="s">
        <v>265</v>
      </c>
      <c r="O7" s="10" t="s">
        <v>111</v>
      </c>
      <c r="P7" s="10" t="s">
        <v>111</v>
      </c>
      <c r="Q7" s="10" t="s">
        <v>111</v>
      </c>
      <c r="R7" s="19">
        <v>0.1</v>
      </c>
      <c r="S7" s="10" t="s">
        <v>111</v>
      </c>
      <c r="T7" s="10" t="s">
        <v>111</v>
      </c>
      <c r="U7" s="10" t="s">
        <v>111</v>
      </c>
      <c r="V7" s="10" t="s">
        <v>111</v>
      </c>
      <c r="W7" s="10" t="s">
        <v>111</v>
      </c>
      <c r="X7" s="10" t="s">
        <v>111</v>
      </c>
      <c r="Y7" s="19">
        <v>1000000</v>
      </c>
      <c r="Z7" s="15">
        <v>0.35</v>
      </c>
      <c r="AA7" s="15">
        <v>1.6</v>
      </c>
      <c r="AB7" s="5"/>
      <c r="AC7" s="7"/>
    </row>
    <row r="8" spans="1:29">
      <c r="A8" s="16" t="s">
        <v>4</v>
      </c>
      <c r="B8" s="16" t="s">
        <v>207</v>
      </c>
      <c r="C8" s="16" t="s">
        <v>358</v>
      </c>
      <c r="D8" s="16" t="str">
        <f>[1]!CAS_code(C8)</f>
        <v>7440-37-1</v>
      </c>
      <c r="E8" s="16"/>
      <c r="F8" s="16">
        <f>[1]!Props1(C8,"Tcrit")</f>
        <v>150.68700000000001</v>
      </c>
      <c r="G8" s="16" t="s">
        <v>223</v>
      </c>
      <c r="H8" s="16">
        <v>0</v>
      </c>
      <c r="I8" s="16">
        <v>0</v>
      </c>
      <c r="J8" s="16">
        <v>0</v>
      </c>
      <c r="K8" s="10" t="s">
        <v>111</v>
      </c>
      <c r="L8" s="10" t="s">
        <v>111</v>
      </c>
      <c r="M8" s="10" t="s">
        <v>111</v>
      </c>
      <c r="N8" s="10" t="s">
        <v>265</v>
      </c>
      <c r="O8" s="10" t="s">
        <v>111</v>
      </c>
      <c r="P8" s="10" t="s">
        <v>111</v>
      </c>
      <c r="Q8" s="10" t="s">
        <v>111</v>
      </c>
      <c r="R8" s="16" t="s">
        <v>111</v>
      </c>
      <c r="S8" s="10" t="s">
        <v>111</v>
      </c>
      <c r="T8" s="10" t="s">
        <v>111</v>
      </c>
      <c r="U8" s="10" t="s">
        <v>111</v>
      </c>
      <c r="V8" s="10" t="s">
        <v>111</v>
      </c>
      <c r="W8" s="10" t="s">
        <v>111</v>
      </c>
      <c r="X8" s="10" t="s">
        <v>111</v>
      </c>
      <c r="Y8" s="10" t="s">
        <v>111</v>
      </c>
      <c r="Z8" s="10" t="s">
        <v>111</v>
      </c>
      <c r="AA8" s="10" t="s">
        <v>111</v>
      </c>
      <c r="AB8" s="5"/>
      <c r="AC8" s="7"/>
    </row>
    <row r="9" spans="1:29">
      <c r="A9" s="16" t="s">
        <v>5</v>
      </c>
      <c r="B9" s="16" t="s">
        <v>208</v>
      </c>
      <c r="C9" s="16" t="s">
        <v>359</v>
      </c>
      <c r="D9" s="16" t="str">
        <f>[1]!CAS_code(C9)</f>
        <v>71-43-2</v>
      </c>
      <c r="E9" s="16"/>
      <c r="F9" s="16">
        <f>[1]!Props1(C9,"Tcrit")</f>
        <v>562.02</v>
      </c>
      <c r="G9" s="16"/>
      <c r="H9" s="11" t="s">
        <v>112</v>
      </c>
      <c r="I9" s="11" t="s">
        <v>112</v>
      </c>
      <c r="J9" s="11" t="s">
        <v>112</v>
      </c>
      <c r="K9" s="10" t="s">
        <v>111</v>
      </c>
      <c r="L9" s="10" t="s">
        <v>111</v>
      </c>
      <c r="M9" s="10" t="s">
        <v>111</v>
      </c>
      <c r="N9" s="17">
        <v>3.65</v>
      </c>
      <c r="O9" s="10">
        <v>0.4</v>
      </c>
      <c r="P9" s="10">
        <v>0.2</v>
      </c>
      <c r="Q9" s="10">
        <v>0.318</v>
      </c>
      <c r="R9" s="19">
        <v>0.218</v>
      </c>
      <c r="S9" s="19">
        <v>1899.9092230731821</v>
      </c>
      <c r="T9" s="19">
        <v>8.3681804694611103E-5</v>
      </c>
      <c r="U9" s="19">
        <v>2.8007861978061811E-3</v>
      </c>
      <c r="V9" s="19">
        <v>6.3605716747185514E-5</v>
      </c>
      <c r="W9" s="19">
        <v>1.3315203579224711E-3</v>
      </c>
      <c r="X9" s="19">
        <v>1.5577053865658811E-5</v>
      </c>
      <c r="Y9" s="10" t="s">
        <v>111</v>
      </c>
      <c r="Z9" s="10" t="s">
        <v>111</v>
      </c>
      <c r="AA9" s="10" t="s">
        <v>111</v>
      </c>
      <c r="AB9" s="5"/>
      <c r="AC9" s="7"/>
    </row>
    <row r="10" spans="1:29">
      <c r="A10" s="16" t="s">
        <v>6</v>
      </c>
      <c r="B10" s="16" t="s">
        <v>209</v>
      </c>
      <c r="C10" s="16" t="s">
        <v>360</v>
      </c>
      <c r="D10" s="16" t="str">
        <f>[1]!CAS_code(C10)</f>
        <v>106-97-8</v>
      </c>
      <c r="E10" s="16"/>
      <c r="F10" s="16">
        <f>[1]!Props1(C10,"Tcrit")</f>
        <v>425.125</v>
      </c>
      <c r="G10" s="16" t="s">
        <v>224</v>
      </c>
      <c r="H10" s="16" t="s">
        <v>265</v>
      </c>
      <c r="I10" s="16">
        <v>3</v>
      </c>
      <c r="J10" s="16" t="s">
        <v>265</v>
      </c>
      <c r="K10" s="10" t="s">
        <v>111</v>
      </c>
      <c r="L10" s="10" t="s">
        <v>111</v>
      </c>
      <c r="M10" s="10" t="s">
        <v>111</v>
      </c>
      <c r="N10" s="10">
        <v>2.15</v>
      </c>
      <c r="O10" s="10">
        <v>0.5</v>
      </c>
      <c r="P10" s="10">
        <v>0.4</v>
      </c>
      <c r="Q10" s="10">
        <v>0.48499999999999999</v>
      </c>
      <c r="R10" s="15">
        <v>0.35199999999999998</v>
      </c>
      <c r="S10" s="10" t="s">
        <v>111</v>
      </c>
      <c r="T10" s="10" t="s">
        <v>111</v>
      </c>
      <c r="U10" s="10" t="s">
        <v>111</v>
      </c>
      <c r="V10" s="10" t="s">
        <v>111</v>
      </c>
      <c r="W10" s="10" t="s">
        <v>111</v>
      </c>
      <c r="X10" s="10" t="s">
        <v>111</v>
      </c>
      <c r="Y10" s="10" t="s">
        <v>111</v>
      </c>
      <c r="Z10" s="10" t="s">
        <v>111</v>
      </c>
      <c r="AA10" s="10" t="s">
        <v>111</v>
      </c>
      <c r="AB10" s="5"/>
      <c r="AC10" s="7"/>
    </row>
    <row r="11" spans="1:29">
      <c r="A11" s="16" t="s">
        <v>7</v>
      </c>
      <c r="B11" s="16" t="s">
        <v>164</v>
      </c>
      <c r="C11" s="16" t="s">
        <v>361</v>
      </c>
      <c r="D11" s="16" t="str">
        <f>[1]!CAS_code(C11)</f>
        <v>112-40-3</v>
      </c>
      <c r="E11" s="16"/>
      <c r="F11" s="16">
        <f>[1]!Props1(C11,"Tcrit")</f>
        <v>658.1</v>
      </c>
      <c r="G11" s="16"/>
      <c r="H11" s="16" t="s">
        <v>110</v>
      </c>
      <c r="I11" s="16" t="s">
        <v>110</v>
      </c>
      <c r="J11" s="16" t="s">
        <v>110</v>
      </c>
      <c r="K11" s="10" t="s">
        <v>111</v>
      </c>
      <c r="L11" s="10" t="s">
        <v>111</v>
      </c>
      <c r="M11" s="10" t="s">
        <v>111</v>
      </c>
      <c r="N11" s="10">
        <v>2.19</v>
      </c>
      <c r="O11" s="10">
        <v>0.3</v>
      </c>
      <c r="P11" s="10">
        <v>0.4</v>
      </c>
      <c r="Q11" s="10">
        <v>0.45200000000000001</v>
      </c>
      <c r="R11" s="15">
        <v>0.35699999999999998</v>
      </c>
      <c r="S11" s="10" t="s">
        <v>111</v>
      </c>
      <c r="T11" s="10" t="s">
        <v>111</v>
      </c>
      <c r="U11" s="10" t="s">
        <v>111</v>
      </c>
      <c r="V11" s="10" t="s">
        <v>111</v>
      </c>
      <c r="W11" s="10" t="s">
        <v>111</v>
      </c>
      <c r="X11" s="10" t="s">
        <v>111</v>
      </c>
      <c r="Y11" s="10" t="s">
        <v>111</v>
      </c>
      <c r="Z11" s="10" t="s">
        <v>111</v>
      </c>
      <c r="AA11" s="10" t="s">
        <v>111</v>
      </c>
      <c r="AB11" s="5"/>
      <c r="AC11" s="7"/>
    </row>
    <row r="12" spans="1:29">
      <c r="A12" s="16" t="s">
        <v>8</v>
      </c>
      <c r="B12" s="16" t="s">
        <v>165</v>
      </c>
      <c r="C12" s="16"/>
      <c r="D12" s="16" t="str">
        <f>[1]!CAS_code(C12)</f>
        <v>Fluid name invalid</v>
      </c>
      <c r="E12" s="16"/>
      <c r="F12" s="16" t="str">
        <f>[1]!Props1(C12,"Tcrit")</f>
        <v>CoolProp error: Fluid "" is an invalid fluid</v>
      </c>
      <c r="G12" s="16"/>
      <c r="H12" s="16" t="s">
        <v>111</v>
      </c>
      <c r="I12" s="16">
        <v>0.63900000000000001</v>
      </c>
      <c r="J12" s="16" t="s">
        <v>111</v>
      </c>
      <c r="K12" s="10" t="s">
        <v>111</v>
      </c>
      <c r="L12" s="10" t="s">
        <v>111</v>
      </c>
      <c r="M12" s="10" t="s">
        <v>111</v>
      </c>
      <c r="N12" s="10" t="s">
        <v>265</v>
      </c>
      <c r="O12" s="10">
        <v>0.5</v>
      </c>
      <c r="P12" s="10">
        <v>0.6</v>
      </c>
      <c r="Q12" s="10">
        <v>0.39200000000000002</v>
      </c>
      <c r="R12" s="16">
        <v>1.87</v>
      </c>
      <c r="S12" s="10" t="s">
        <v>111</v>
      </c>
      <c r="T12" s="10" t="s">
        <v>111</v>
      </c>
      <c r="U12" s="10" t="s">
        <v>111</v>
      </c>
      <c r="V12" s="10" t="s">
        <v>111</v>
      </c>
      <c r="W12" s="10" t="s">
        <v>111</v>
      </c>
      <c r="X12" s="10" t="s">
        <v>111</v>
      </c>
      <c r="Y12" s="10" t="s">
        <v>111</v>
      </c>
      <c r="Z12" s="10" t="s">
        <v>111</v>
      </c>
      <c r="AA12" s="10" t="s">
        <v>111</v>
      </c>
      <c r="AB12" s="5"/>
      <c r="AC12" s="7"/>
    </row>
    <row r="13" spans="1:29">
      <c r="A13" s="16" t="s">
        <v>9</v>
      </c>
      <c r="B13" s="16" t="s">
        <v>201</v>
      </c>
      <c r="C13" s="16" t="s">
        <v>362</v>
      </c>
      <c r="D13" s="16" t="str">
        <f>[1]!CAS_code(C13)</f>
        <v>590-18-1</v>
      </c>
      <c r="E13" s="16"/>
      <c r="F13" s="16">
        <f>[1]!Props1(C13,"Tcrit")</f>
        <v>435.75</v>
      </c>
      <c r="G13" s="16"/>
      <c r="H13" s="11" t="s">
        <v>112</v>
      </c>
      <c r="I13" s="11" t="s">
        <v>112</v>
      </c>
      <c r="J13" s="11" t="s">
        <v>112</v>
      </c>
      <c r="K13" s="10" t="s">
        <v>111</v>
      </c>
      <c r="L13" s="10" t="s">
        <v>111</v>
      </c>
      <c r="M13" s="10" t="s">
        <v>111</v>
      </c>
      <c r="N13" s="10">
        <v>2.57</v>
      </c>
      <c r="O13" s="10">
        <v>0.4</v>
      </c>
      <c r="P13" s="10">
        <v>1</v>
      </c>
      <c r="Q13" s="10"/>
      <c r="R13" s="16">
        <v>1.1499999999999999</v>
      </c>
      <c r="S13" s="10" t="s">
        <v>111</v>
      </c>
      <c r="T13" s="10" t="s">
        <v>111</v>
      </c>
      <c r="U13" s="10" t="s">
        <v>111</v>
      </c>
      <c r="V13" s="10" t="s">
        <v>111</v>
      </c>
      <c r="W13" s="10" t="s">
        <v>111</v>
      </c>
      <c r="X13" s="10" t="s">
        <v>111</v>
      </c>
      <c r="Y13" s="10" t="s">
        <v>111</v>
      </c>
      <c r="Z13" s="10" t="s">
        <v>111</v>
      </c>
      <c r="AA13" s="10" t="s">
        <v>111</v>
      </c>
      <c r="AB13" s="5"/>
      <c r="AC13" s="7"/>
    </row>
    <row r="14" spans="1:29">
      <c r="A14" s="16" t="s">
        <v>10</v>
      </c>
      <c r="B14" s="16" t="s">
        <v>166</v>
      </c>
      <c r="C14" s="16"/>
      <c r="D14" s="16" t="str">
        <f>[1]!CAS_code(C14)</f>
        <v>Fluid name invalid</v>
      </c>
      <c r="E14" s="16"/>
      <c r="F14" s="16" t="str">
        <f>[1]!Props1(C14,"Tcrit")</f>
        <v>CoolProp error: Fluid "" is an invalid fluid</v>
      </c>
      <c r="G14" s="16"/>
      <c r="H14" s="11" t="s">
        <v>112</v>
      </c>
      <c r="I14" s="11" t="s">
        <v>112</v>
      </c>
      <c r="J14" s="11" t="s">
        <v>112</v>
      </c>
      <c r="K14" s="10" t="s">
        <v>111</v>
      </c>
      <c r="L14" s="10" t="s">
        <v>111</v>
      </c>
      <c r="M14" s="10" t="s">
        <v>111</v>
      </c>
      <c r="N14" s="10" t="s">
        <v>111</v>
      </c>
      <c r="O14" s="10" t="s">
        <v>111</v>
      </c>
      <c r="P14" s="10" t="s">
        <v>111</v>
      </c>
      <c r="Q14" s="10" t="s">
        <v>111</v>
      </c>
      <c r="R14" s="16">
        <v>2.57</v>
      </c>
      <c r="S14" s="10" t="s">
        <v>111</v>
      </c>
      <c r="T14" s="10" t="s">
        <v>111</v>
      </c>
      <c r="U14" s="10" t="s">
        <v>111</v>
      </c>
      <c r="V14" s="10" t="s">
        <v>111</v>
      </c>
      <c r="W14" s="10" t="s">
        <v>111</v>
      </c>
      <c r="X14" s="10" t="s">
        <v>111</v>
      </c>
      <c r="Y14" s="10" t="s">
        <v>111</v>
      </c>
      <c r="Z14" s="10" t="s">
        <v>111</v>
      </c>
      <c r="AA14" s="10" t="s">
        <v>111</v>
      </c>
      <c r="AB14" s="5"/>
      <c r="AC14" s="7"/>
    </row>
    <row r="15" spans="1:29">
      <c r="A15" s="16" t="s">
        <v>11</v>
      </c>
      <c r="B15" s="16" t="s">
        <v>167</v>
      </c>
      <c r="C15" s="16"/>
      <c r="D15" s="16" t="str">
        <f>[1]!CAS_code(C15)</f>
        <v>Fluid name invalid</v>
      </c>
      <c r="E15" s="16"/>
      <c r="F15" s="16" t="str">
        <f>[1]!Props1(C15,"Tcrit")</f>
        <v>CoolProp error: Fluid "" is an invalid fluid</v>
      </c>
      <c r="G15" s="16"/>
      <c r="H15" s="16">
        <v>6330</v>
      </c>
      <c r="I15" s="16">
        <v>8860</v>
      </c>
      <c r="J15" s="16">
        <v>12500</v>
      </c>
      <c r="K15" s="10" t="s">
        <v>111</v>
      </c>
      <c r="L15" s="10" t="s">
        <v>111</v>
      </c>
      <c r="M15" s="10" t="s">
        <v>111</v>
      </c>
      <c r="N15" s="10" t="s">
        <v>265</v>
      </c>
      <c r="O15" s="10" t="s">
        <v>111</v>
      </c>
      <c r="P15" s="10" t="s">
        <v>111</v>
      </c>
      <c r="Q15" s="10" t="s">
        <v>111</v>
      </c>
      <c r="R15" s="16" t="s">
        <v>111</v>
      </c>
      <c r="S15" s="10" t="s">
        <v>111</v>
      </c>
      <c r="T15" s="10" t="s">
        <v>111</v>
      </c>
      <c r="U15" s="10" t="s">
        <v>111</v>
      </c>
      <c r="V15" s="10" t="s">
        <v>111</v>
      </c>
      <c r="W15" s="10" t="s">
        <v>111</v>
      </c>
      <c r="X15" s="10" t="s">
        <v>111</v>
      </c>
      <c r="Y15" s="10" t="s">
        <v>111</v>
      </c>
      <c r="Z15" s="10" t="s">
        <v>111</v>
      </c>
      <c r="AA15" s="10" t="s">
        <v>111</v>
      </c>
      <c r="AB15" s="5"/>
      <c r="AC15" s="7"/>
    </row>
    <row r="16" spans="1:29">
      <c r="A16" s="16" t="s">
        <v>12</v>
      </c>
      <c r="B16" s="16" t="s">
        <v>168</v>
      </c>
      <c r="C16" s="16"/>
      <c r="D16" s="16" t="str">
        <f>[1]!CAS_code(C16)</f>
        <v>Fluid name invalid</v>
      </c>
      <c r="E16" s="16"/>
      <c r="F16" s="16" t="str">
        <f>[1]!Props1(C16,"Tcrit")</f>
        <v>CoolProp error: Fluid "" is an invalid fluid</v>
      </c>
      <c r="G16" s="16"/>
      <c r="H16" s="16">
        <v>6510</v>
      </c>
      <c r="I16" s="16">
        <v>9160</v>
      </c>
      <c r="J16" s="16">
        <v>13300</v>
      </c>
      <c r="K16" s="10" t="s">
        <v>111</v>
      </c>
      <c r="L16" s="10" t="s">
        <v>111</v>
      </c>
      <c r="M16" s="10" t="s">
        <v>111</v>
      </c>
      <c r="N16" s="10" t="s">
        <v>265</v>
      </c>
      <c r="O16" s="10" t="s">
        <v>111</v>
      </c>
      <c r="P16" s="10" t="s">
        <v>111</v>
      </c>
      <c r="Q16" s="10" t="s">
        <v>111</v>
      </c>
      <c r="R16" s="16" t="s">
        <v>111</v>
      </c>
      <c r="S16" s="10" t="s">
        <v>111</v>
      </c>
      <c r="T16" s="10" t="s">
        <v>111</v>
      </c>
      <c r="U16" s="10" t="s">
        <v>111</v>
      </c>
      <c r="V16" s="10" t="s">
        <v>111</v>
      </c>
      <c r="W16" s="10" t="s">
        <v>111</v>
      </c>
      <c r="X16" s="10" t="s">
        <v>111</v>
      </c>
      <c r="Y16" s="10" t="s">
        <v>111</v>
      </c>
      <c r="Z16" s="10" t="s">
        <v>111</v>
      </c>
      <c r="AA16" s="10" t="s">
        <v>111</v>
      </c>
      <c r="AB16" s="5"/>
      <c r="AC16" s="7"/>
    </row>
    <row r="17" spans="1:29">
      <c r="A17" s="16" t="s">
        <v>13</v>
      </c>
      <c r="B17" s="16" t="s">
        <v>169</v>
      </c>
      <c r="C17" s="16"/>
      <c r="D17" s="16" t="str">
        <f>[1]!CAS_code(C17)</f>
        <v>Fluid name invalid</v>
      </c>
      <c r="E17" s="16"/>
      <c r="F17" s="16" t="str">
        <f>[1]!Props1(C17,"Tcrit")</f>
        <v>CoolProp error: Fluid "" is an invalid fluid</v>
      </c>
      <c r="G17" s="16"/>
      <c r="H17" s="11" t="s">
        <v>203</v>
      </c>
      <c r="I17" s="11" t="s">
        <v>204</v>
      </c>
      <c r="J17" s="11" t="s">
        <v>205</v>
      </c>
      <c r="K17" s="10" t="s">
        <v>111</v>
      </c>
      <c r="L17" s="10" t="s">
        <v>111</v>
      </c>
      <c r="M17" s="10" t="s">
        <v>111</v>
      </c>
      <c r="N17" s="10" t="s">
        <v>265</v>
      </c>
      <c r="O17" s="10" t="s">
        <v>111</v>
      </c>
      <c r="P17" s="10" t="s">
        <v>111</v>
      </c>
      <c r="Q17" s="10" t="s">
        <v>111</v>
      </c>
      <c r="R17" s="16" t="s">
        <v>111</v>
      </c>
      <c r="S17" s="10" t="s">
        <v>111</v>
      </c>
      <c r="T17" s="10" t="s">
        <v>111</v>
      </c>
      <c r="U17" s="10" t="s">
        <v>111</v>
      </c>
      <c r="V17" s="10" t="s">
        <v>111</v>
      </c>
      <c r="W17" s="10" t="s">
        <v>111</v>
      </c>
      <c r="X17" s="10" t="s">
        <v>111</v>
      </c>
      <c r="Y17" s="10" t="s">
        <v>111</v>
      </c>
      <c r="Z17" s="10" t="s">
        <v>111</v>
      </c>
      <c r="AA17" s="10" t="s">
        <v>111</v>
      </c>
      <c r="AB17" s="5"/>
      <c r="AC17" s="7"/>
    </row>
    <row r="18" spans="1:29">
      <c r="A18" s="16" t="s">
        <v>14</v>
      </c>
      <c r="B18" s="16" t="s">
        <v>170</v>
      </c>
      <c r="C18" s="16" t="s">
        <v>363</v>
      </c>
      <c r="D18" s="16" t="str">
        <f>[1]!CAS_code(C18)</f>
        <v>630-08-0</v>
      </c>
      <c r="E18" s="16"/>
      <c r="F18" s="16">
        <f>[1]!Props1(C18,"Tcrit")</f>
        <v>132.86000000000001</v>
      </c>
      <c r="G18" s="16"/>
      <c r="H18" s="16" t="s">
        <v>111</v>
      </c>
      <c r="I18" s="11" t="s">
        <v>202</v>
      </c>
      <c r="J18" s="16" t="s">
        <v>111</v>
      </c>
      <c r="K18" s="10" t="s">
        <v>111</v>
      </c>
      <c r="L18" s="10" t="s">
        <v>111</v>
      </c>
      <c r="M18" s="10" t="s">
        <v>111</v>
      </c>
      <c r="N18" s="10">
        <v>0.33100000000000002</v>
      </c>
      <c r="O18" s="10">
        <v>0.04</v>
      </c>
      <c r="P18" s="10">
        <v>0.03</v>
      </c>
      <c r="Q18" s="10">
        <v>3.2000000000000001E-2</v>
      </c>
      <c r="R18" s="18">
        <v>2.7E-2</v>
      </c>
      <c r="S18" s="10" t="s">
        <v>111</v>
      </c>
      <c r="T18" s="10" t="s">
        <v>111</v>
      </c>
      <c r="U18" s="10" t="s">
        <v>111</v>
      </c>
      <c r="V18" s="10" t="s">
        <v>111</v>
      </c>
      <c r="W18" s="10" t="s">
        <v>111</v>
      </c>
      <c r="X18" s="10" t="s">
        <v>111</v>
      </c>
      <c r="Y18" s="10" t="s">
        <v>111</v>
      </c>
      <c r="Z18" s="10" t="s">
        <v>111</v>
      </c>
      <c r="AA18" s="10" t="s">
        <v>111</v>
      </c>
      <c r="AB18" s="5"/>
      <c r="AC18" s="7"/>
    </row>
    <row r="19" spans="1:29">
      <c r="A19" s="16" t="s">
        <v>15</v>
      </c>
      <c r="B19" s="16" t="s">
        <v>171</v>
      </c>
      <c r="C19" s="16" t="s">
        <v>364</v>
      </c>
      <c r="D19" s="16" t="str">
        <f>[1]!CAS_code(C19)</f>
        <v>124-38-9</v>
      </c>
      <c r="E19" s="16"/>
      <c r="F19" s="16">
        <f>[1]!Props1(C19,"Tcrit")</f>
        <v>304.12819999999999</v>
      </c>
      <c r="G19" s="16"/>
      <c r="H19" s="16">
        <v>1</v>
      </c>
      <c r="I19" s="16">
        <v>1</v>
      </c>
      <c r="J19" s="16">
        <v>1</v>
      </c>
      <c r="K19" s="10" t="s">
        <v>111</v>
      </c>
      <c r="L19" s="10" t="s">
        <v>111</v>
      </c>
      <c r="M19" s="10" t="s">
        <v>111</v>
      </c>
      <c r="N19" s="10">
        <v>0.108</v>
      </c>
      <c r="O19" s="10" t="s">
        <v>111</v>
      </c>
      <c r="P19" s="10" t="s">
        <v>111</v>
      </c>
      <c r="Q19" s="10" t="s">
        <v>111</v>
      </c>
      <c r="R19" s="16" t="s">
        <v>111</v>
      </c>
      <c r="S19" s="10" t="s">
        <v>111</v>
      </c>
      <c r="T19" s="10" t="s">
        <v>111</v>
      </c>
      <c r="U19" s="10" t="s">
        <v>111</v>
      </c>
      <c r="V19" s="10" t="s">
        <v>111</v>
      </c>
      <c r="W19" s="10" t="s">
        <v>111</v>
      </c>
      <c r="X19" s="10" t="s">
        <v>111</v>
      </c>
      <c r="Y19" s="10" t="s">
        <v>111</v>
      </c>
      <c r="Z19" s="10" t="s">
        <v>111</v>
      </c>
      <c r="AA19" s="10" t="s">
        <v>111</v>
      </c>
      <c r="AB19" s="5"/>
      <c r="AC19" s="7"/>
    </row>
    <row r="20" spans="1:29">
      <c r="A20" s="16" t="s">
        <v>16</v>
      </c>
      <c r="B20" s="16" t="s">
        <v>300</v>
      </c>
      <c r="C20" s="16" t="s">
        <v>365</v>
      </c>
      <c r="D20" s="16" t="str">
        <f>[1]!CAS_code(C20)</f>
        <v>463-58-1</v>
      </c>
      <c r="E20" s="16"/>
      <c r="F20" s="16">
        <f>[1]!Props1(C20,"Tcrit")</f>
        <v>378.77</v>
      </c>
      <c r="G20" s="16"/>
      <c r="H20" s="16">
        <v>97</v>
      </c>
      <c r="I20" s="16">
        <v>27</v>
      </c>
      <c r="J20" s="16" t="s">
        <v>111</v>
      </c>
      <c r="K20" s="10" t="s">
        <v>111</v>
      </c>
      <c r="L20" s="10" t="s">
        <v>111</v>
      </c>
      <c r="M20" s="10" t="s">
        <v>111</v>
      </c>
      <c r="N20" s="10" t="s">
        <v>265</v>
      </c>
      <c r="O20" s="10" t="s">
        <v>111</v>
      </c>
      <c r="P20" s="10" t="s">
        <v>111</v>
      </c>
      <c r="Q20" s="10" t="s">
        <v>111</v>
      </c>
      <c r="R20" s="16" t="s">
        <v>111</v>
      </c>
      <c r="S20" s="10" t="s">
        <v>111</v>
      </c>
      <c r="T20" s="10" t="s">
        <v>111</v>
      </c>
      <c r="U20" s="10" t="s">
        <v>111</v>
      </c>
      <c r="V20" s="10" t="s">
        <v>111</v>
      </c>
      <c r="W20" s="10" t="s">
        <v>111</v>
      </c>
      <c r="X20" s="10" t="s">
        <v>111</v>
      </c>
      <c r="Y20" s="10" t="s">
        <v>111</v>
      </c>
      <c r="Z20" s="10" t="s">
        <v>111</v>
      </c>
      <c r="AA20" s="10" t="s">
        <v>111</v>
      </c>
      <c r="AB20" s="5"/>
      <c r="AC20" s="7"/>
    </row>
    <row r="21" spans="1:29">
      <c r="A21" s="16" t="s">
        <v>17</v>
      </c>
      <c r="B21" s="16" t="s">
        <v>172</v>
      </c>
      <c r="C21" s="16" t="s">
        <v>366</v>
      </c>
      <c r="D21" s="16" t="str">
        <f>[1]!CAS_code(C21)</f>
        <v>110-82-7</v>
      </c>
      <c r="E21" s="16"/>
      <c r="F21" s="16">
        <f>[1]!Props1(C21,"Tcrit")</f>
        <v>553.64</v>
      </c>
      <c r="G21" s="16"/>
      <c r="H21" s="16" t="s">
        <v>110</v>
      </c>
      <c r="I21" s="16" t="s">
        <v>110</v>
      </c>
      <c r="J21" s="16" t="s">
        <v>110</v>
      </c>
      <c r="K21" s="10" t="s">
        <v>111</v>
      </c>
      <c r="L21" s="10" t="s">
        <v>111</v>
      </c>
      <c r="M21" s="10" t="s">
        <v>111</v>
      </c>
      <c r="N21" s="14" t="s">
        <v>265</v>
      </c>
      <c r="O21" s="14" t="s">
        <v>265</v>
      </c>
      <c r="P21" s="14" t="s">
        <v>265</v>
      </c>
      <c r="Q21" s="14" t="s">
        <v>265</v>
      </c>
      <c r="R21" s="18" t="s">
        <v>265</v>
      </c>
      <c r="S21" s="10" t="s">
        <v>111</v>
      </c>
      <c r="T21" s="10" t="s">
        <v>111</v>
      </c>
      <c r="U21" s="10" t="s">
        <v>111</v>
      </c>
      <c r="V21" s="10" t="s">
        <v>111</v>
      </c>
      <c r="W21" s="10" t="s">
        <v>111</v>
      </c>
      <c r="X21" s="10" t="s">
        <v>111</v>
      </c>
      <c r="Y21" s="10" t="s">
        <v>111</v>
      </c>
      <c r="Z21" s="10" t="s">
        <v>111</v>
      </c>
      <c r="AA21" s="10" t="s">
        <v>111</v>
      </c>
      <c r="AB21" s="5"/>
      <c r="AC21" s="7"/>
    </row>
    <row r="22" spans="1:29" s="8" customFormat="1">
      <c r="A22" s="16" t="s">
        <v>18</v>
      </c>
      <c r="B22" s="16" t="s">
        <v>173</v>
      </c>
      <c r="C22" s="16" t="s">
        <v>367</v>
      </c>
      <c r="D22" s="16" t="str">
        <f>[1]!CAS_code(C22)</f>
        <v>287-92-3</v>
      </c>
      <c r="E22" s="16"/>
      <c r="F22" s="16">
        <f>[1]!Props1(C22,"Tcrit")</f>
        <v>511.72</v>
      </c>
      <c r="G22" s="16"/>
      <c r="H22" s="11" t="s">
        <v>112</v>
      </c>
      <c r="I22" s="11" t="s">
        <v>112</v>
      </c>
      <c r="J22" s="11" t="s">
        <v>112</v>
      </c>
      <c r="K22" s="10" t="s">
        <v>111</v>
      </c>
      <c r="L22" s="10" t="s">
        <v>111</v>
      </c>
      <c r="M22" s="10" t="s">
        <v>111</v>
      </c>
      <c r="N22" s="14" t="s">
        <v>265</v>
      </c>
      <c r="O22" s="14" t="s">
        <v>265</v>
      </c>
      <c r="P22" s="14" t="s">
        <v>265</v>
      </c>
      <c r="Q22" s="14" t="s">
        <v>265</v>
      </c>
      <c r="R22" s="18" t="s">
        <v>265</v>
      </c>
      <c r="S22" s="10" t="s">
        <v>111</v>
      </c>
      <c r="T22" s="10" t="s">
        <v>111</v>
      </c>
      <c r="U22" s="10" t="s">
        <v>111</v>
      </c>
      <c r="V22" s="10" t="s">
        <v>111</v>
      </c>
      <c r="W22" s="10" t="s">
        <v>111</v>
      </c>
      <c r="X22" s="10" t="s">
        <v>111</v>
      </c>
      <c r="Y22" s="10" t="s">
        <v>111</v>
      </c>
      <c r="Z22" s="10" t="s">
        <v>111</v>
      </c>
      <c r="AA22" s="10" t="s">
        <v>111</v>
      </c>
      <c r="AB22" s="6"/>
      <c r="AC22" s="6"/>
    </row>
    <row r="23" spans="1:29" s="8" customFormat="1">
      <c r="A23" s="16" t="s">
        <v>19</v>
      </c>
      <c r="B23" s="16" t="s">
        <v>174</v>
      </c>
      <c r="C23" s="16" t="s">
        <v>368</v>
      </c>
      <c r="D23" s="16" t="str">
        <f>[1]!CAS_code(C23)</f>
        <v>75-19-4</v>
      </c>
      <c r="E23" s="16"/>
      <c r="F23" s="16">
        <f>[1]!Props1(C23,"Tcrit")</f>
        <v>398.3</v>
      </c>
      <c r="G23" s="16"/>
      <c r="H23" s="11" t="s">
        <v>112</v>
      </c>
      <c r="I23" s="11" t="s">
        <v>112</v>
      </c>
      <c r="J23" s="11" t="s">
        <v>112</v>
      </c>
      <c r="K23" s="10" t="s">
        <v>111</v>
      </c>
      <c r="L23" s="10" t="s">
        <v>111</v>
      </c>
      <c r="M23" s="10" t="s">
        <v>111</v>
      </c>
      <c r="N23" s="14" t="s">
        <v>265</v>
      </c>
      <c r="O23" s="14" t="s">
        <v>265</v>
      </c>
      <c r="P23" s="14" t="s">
        <v>265</v>
      </c>
      <c r="Q23" s="14" t="s">
        <v>265</v>
      </c>
      <c r="R23" s="18" t="s">
        <v>265</v>
      </c>
      <c r="S23" s="10" t="s">
        <v>111</v>
      </c>
      <c r="T23" s="10" t="s">
        <v>111</v>
      </c>
      <c r="U23" s="10" t="s">
        <v>111</v>
      </c>
      <c r="V23" s="10" t="s">
        <v>111</v>
      </c>
      <c r="W23" s="10" t="s">
        <v>111</v>
      </c>
      <c r="X23" s="10" t="s">
        <v>111</v>
      </c>
      <c r="Y23" s="10" t="s">
        <v>111</v>
      </c>
      <c r="Z23" s="10" t="s">
        <v>111</v>
      </c>
      <c r="AA23" s="10" t="s">
        <v>111</v>
      </c>
      <c r="AB23" s="6"/>
      <c r="AC23" s="6"/>
    </row>
    <row r="24" spans="1:29">
      <c r="A24" s="16" t="s">
        <v>20</v>
      </c>
      <c r="B24" s="16" t="s">
        <v>175</v>
      </c>
      <c r="C24" s="16" t="s">
        <v>369</v>
      </c>
      <c r="D24" s="16" t="str">
        <f>[1]!CAS_code(C24)</f>
        <v>7782-39-0</v>
      </c>
      <c r="E24" s="16"/>
      <c r="F24" s="16">
        <f>[1]!Props1(C24,"Tcrit")</f>
        <v>38.340000000000003</v>
      </c>
      <c r="G24" s="16"/>
      <c r="H24" s="16">
        <v>0</v>
      </c>
      <c r="I24" s="16">
        <v>0</v>
      </c>
      <c r="J24" s="16">
        <v>0</v>
      </c>
      <c r="K24" s="10" t="s">
        <v>111</v>
      </c>
      <c r="L24" s="10" t="s">
        <v>111</v>
      </c>
      <c r="M24" s="10" t="s">
        <v>111</v>
      </c>
      <c r="N24" s="14" t="s">
        <v>265</v>
      </c>
      <c r="O24" s="10" t="s">
        <v>111</v>
      </c>
      <c r="P24" s="10" t="s">
        <v>111</v>
      </c>
      <c r="Q24" s="10" t="s">
        <v>111</v>
      </c>
      <c r="R24" s="18" t="s">
        <v>111</v>
      </c>
      <c r="S24" s="10" t="s">
        <v>111</v>
      </c>
      <c r="T24" s="10" t="s">
        <v>111</v>
      </c>
      <c r="U24" s="10" t="s">
        <v>111</v>
      </c>
      <c r="V24" s="10" t="s">
        <v>111</v>
      </c>
      <c r="W24" s="10" t="s">
        <v>111</v>
      </c>
      <c r="X24" s="10" t="s">
        <v>111</v>
      </c>
      <c r="Y24" s="10" t="s">
        <v>111</v>
      </c>
      <c r="Z24" s="10" t="s">
        <v>111</v>
      </c>
      <c r="AA24" s="10" t="s">
        <v>111</v>
      </c>
      <c r="AB24" s="5"/>
      <c r="AC24" s="7"/>
    </row>
    <row r="25" spans="1:29">
      <c r="A25" s="16" t="s">
        <v>21</v>
      </c>
      <c r="B25" s="16" t="s">
        <v>176</v>
      </c>
      <c r="C25" s="16" t="s">
        <v>370</v>
      </c>
      <c r="D25" s="16" t="str">
        <f>[1]!CAS_code(C25)</f>
        <v>Fluid name invalid</v>
      </c>
      <c r="E25" s="16"/>
      <c r="F25" s="16" t="str">
        <f>[1]!Props1(C25,"Tcrit")</f>
        <v>CoolProp error: Fluid "DeuteriumOxide" is an invalid fluid</v>
      </c>
      <c r="G25" s="16"/>
      <c r="H25" s="16" t="s">
        <v>111</v>
      </c>
      <c r="I25" s="16" t="s">
        <v>111</v>
      </c>
      <c r="J25" s="16" t="s">
        <v>111</v>
      </c>
      <c r="K25" s="10" t="s">
        <v>111</v>
      </c>
      <c r="L25" s="10" t="s">
        <v>111</v>
      </c>
      <c r="M25" s="10" t="s">
        <v>111</v>
      </c>
      <c r="N25" s="14" t="s">
        <v>265</v>
      </c>
      <c r="O25" s="10" t="s">
        <v>111</v>
      </c>
      <c r="P25" s="10" t="s">
        <v>111</v>
      </c>
      <c r="Q25" s="10" t="s">
        <v>111</v>
      </c>
      <c r="R25" s="18" t="s">
        <v>111</v>
      </c>
      <c r="S25" s="10" t="s">
        <v>111</v>
      </c>
      <c r="T25" s="10" t="s">
        <v>111</v>
      </c>
      <c r="U25" s="10" t="s">
        <v>111</v>
      </c>
      <c r="V25" s="10" t="s">
        <v>111</v>
      </c>
      <c r="W25" s="10" t="s">
        <v>111</v>
      </c>
      <c r="X25" s="10" t="s">
        <v>111</v>
      </c>
      <c r="Y25" s="10" t="s">
        <v>111</v>
      </c>
      <c r="Z25" s="10" t="s">
        <v>111</v>
      </c>
      <c r="AA25" s="10" t="s">
        <v>111</v>
      </c>
      <c r="AB25" s="5"/>
      <c r="AC25" s="7"/>
    </row>
    <row r="26" spans="1:29">
      <c r="A26" s="16" t="s">
        <v>22</v>
      </c>
      <c r="B26" s="16" t="s">
        <v>177</v>
      </c>
      <c r="C26" s="16" t="s">
        <v>22</v>
      </c>
      <c r="D26" s="16" t="str">
        <f>[1]!CAS_code(C26)</f>
        <v>556-67-2</v>
      </c>
      <c r="E26" s="16"/>
      <c r="F26" s="16">
        <f>[1]!Props1(C26,"Tcrit")</f>
        <v>586.5</v>
      </c>
      <c r="G26" s="16"/>
      <c r="H26" s="14" t="s">
        <v>265</v>
      </c>
      <c r="I26" s="14" t="s">
        <v>265</v>
      </c>
      <c r="J26" s="14" t="s">
        <v>265</v>
      </c>
      <c r="K26" s="10" t="s">
        <v>111</v>
      </c>
      <c r="L26" s="10" t="s">
        <v>111</v>
      </c>
      <c r="M26" s="10" t="s">
        <v>111</v>
      </c>
      <c r="N26" s="14" t="s">
        <v>265</v>
      </c>
      <c r="O26" s="10" t="s">
        <v>111</v>
      </c>
      <c r="P26" s="10" t="s">
        <v>111</v>
      </c>
      <c r="Q26" s="10" t="s">
        <v>111</v>
      </c>
      <c r="R26" s="18" t="s">
        <v>111</v>
      </c>
      <c r="S26" s="10" t="s">
        <v>111</v>
      </c>
      <c r="T26" s="10" t="s">
        <v>111</v>
      </c>
      <c r="U26" s="10" t="s">
        <v>111</v>
      </c>
      <c r="V26" s="10" t="s">
        <v>111</v>
      </c>
      <c r="W26" s="10" t="s">
        <v>111</v>
      </c>
      <c r="X26" s="10" t="s">
        <v>111</v>
      </c>
      <c r="Y26" s="10" t="s">
        <v>111</v>
      </c>
      <c r="Z26" s="10" t="s">
        <v>111</v>
      </c>
      <c r="AA26" s="10" t="s">
        <v>111</v>
      </c>
      <c r="AB26" s="5"/>
      <c r="AC26" s="7"/>
    </row>
    <row r="27" spans="1:29">
      <c r="A27" s="16" t="s">
        <v>23</v>
      </c>
      <c r="B27" s="16" t="s">
        <v>178</v>
      </c>
      <c r="C27" s="16" t="s">
        <v>23</v>
      </c>
      <c r="D27" s="16" t="str">
        <f>[1]!CAS_code(C27)</f>
        <v>541-02-6</v>
      </c>
      <c r="E27" s="16"/>
      <c r="F27" s="16">
        <f>[1]!Props1(C27,"Tcrit")</f>
        <v>619.15</v>
      </c>
      <c r="G27" s="16"/>
      <c r="H27" s="14" t="s">
        <v>265</v>
      </c>
      <c r="I27" s="14" t="s">
        <v>265</v>
      </c>
      <c r="J27" s="14" t="s">
        <v>265</v>
      </c>
      <c r="K27" s="10" t="s">
        <v>111</v>
      </c>
      <c r="L27" s="10" t="s">
        <v>111</v>
      </c>
      <c r="M27" s="10" t="s">
        <v>111</v>
      </c>
      <c r="N27" s="14" t="s">
        <v>265</v>
      </c>
      <c r="O27" s="10" t="s">
        <v>111</v>
      </c>
      <c r="P27" s="10" t="s">
        <v>111</v>
      </c>
      <c r="Q27" s="10" t="s">
        <v>111</v>
      </c>
      <c r="R27" s="18" t="s">
        <v>111</v>
      </c>
      <c r="S27" s="10" t="s">
        <v>111</v>
      </c>
      <c r="T27" s="10" t="s">
        <v>111</v>
      </c>
      <c r="U27" s="10" t="s">
        <v>111</v>
      </c>
      <c r="V27" s="10" t="s">
        <v>111</v>
      </c>
      <c r="W27" s="10" t="s">
        <v>111</v>
      </c>
      <c r="X27" s="10" t="s">
        <v>111</v>
      </c>
      <c r="Y27" s="10" t="s">
        <v>111</v>
      </c>
      <c r="Z27" s="10" t="s">
        <v>111</v>
      </c>
      <c r="AA27" s="10" t="s">
        <v>111</v>
      </c>
      <c r="AB27" s="5"/>
      <c r="AC27" s="7"/>
    </row>
    <row r="28" spans="1:29">
      <c r="A28" s="16" t="s">
        <v>24</v>
      </c>
      <c r="B28" s="16" t="s">
        <v>179</v>
      </c>
      <c r="C28" s="16" t="s">
        <v>24</v>
      </c>
      <c r="D28" s="16" t="str">
        <f>[1]!CAS_code(C28)</f>
        <v>540-97-6</v>
      </c>
      <c r="E28" s="16"/>
      <c r="F28" s="16">
        <f>[1]!Props1(C28,"Tcrit")</f>
        <v>645.78</v>
      </c>
      <c r="G28" s="16"/>
      <c r="H28" s="14" t="s">
        <v>265</v>
      </c>
      <c r="I28" s="14" t="s">
        <v>265</v>
      </c>
      <c r="J28" s="14" t="s">
        <v>265</v>
      </c>
      <c r="K28" s="10" t="s">
        <v>111</v>
      </c>
      <c r="L28" s="10" t="s">
        <v>111</v>
      </c>
      <c r="M28" s="10" t="s">
        <v>111</v>
      </c>
      <c r="N28" s="14" t="s">
        <v>265</v>
      </c>
      <c r="O28" s="10" t="s">
        <v>111</v>
      </c>
      <c r="P28" s="10" t="s">
        <v>111</v>
      </c>
      <c r="Q28" s="10" t="s">
        <v>111</v>
      </c>
      <c r="R28" s="18" t="s">
        <v>111</v>
      </c>
      <c r="S28" s="10" t="s">
        <v>111</v>
      </c>
      <c r="T28" s="10" t="s">
        <v>111</v>
      </c>
      <c r="U28" s="10" t="s">
        <v>111</v>
      </c>
      <c r="V28" s="10" t="s">
        <v>111</v>
      </c>
      <c r="W28" s="10" t="s">
        <v>111</v>
      </c>
      <c r="X28" s="10" t="s">
        <v>111</v>
      </c>
      <c r="Y28" s="10" t="s">
        <v>111</v>
      </c>
      <c r="Z28" s="10" t="s">
        <v>111</v>
      </c>
      <c r="AA28" s="10" t="s">
        <v>111</v>
      </c>
      <c r="AB28" s="5"/>
      <c r="AC28" s="7"/>
    </row>
    <row r="29" spans="1:29">
      <c r="A29" s="16" t="s">
        <v>25</v>
      </c>
      <c r="B29" s="16" t="s">
        <v>210</v>
      </c>
      <c r="C29" s="16" t="s">
        <v>371</v>
      </c>
      <c r="D29" s="16" t="str">
        <f>[1]!CAS_code(C29)</f>
        <v>124-18-5</v>
      </c>
      <c r="E29" s="16"/>
      <c r="F29" s="16">
        <f>[1]!Props1(C29,"Tcrit")</f>
        <v>617.70000000000005</v>
      </c>
      <c r="G29" s="16"/>
      <c r="H29" s="11" t="s">
        <v>112</v>
      </c>
      <c r="I29" s="11" t="s">
        <v>112</v>
      </c>
      <c r="J29" s="11" t="s">
        <v>112</v>
      </c>
      <c r="K29" s="10" t="s">
        <v>111</v>
      </c>
      <c r="L29" s="10" t="s">
        <v>111</v>
      </c>
      <c r="M29" s="10" t="s">
        <v>111</v>
      </c>
      <c r="N29" s="10">
        <v>2.4500000000000002</v>
      </c>
      <c r="O29" s="10">
        <v>0.4</v>
      </c>
      <c r="P29" s="10">
        <v>0.5</v>
      </c>
      <c r="Q29" s="10">
        <v>0.50900000000000001</v>
      </c>
      <c r="R29" s="15">
        <v>0.38400000000000001</v>
      </c>
      <c r="S29" s="10" t="s">
        <v>111</v>
      </c>
      <c r="T29" s="10" t="s">
        <v>111</v>
      </c>
      <c r="U29" s="10" t="s">
        <v>111</v>
      </c>
      <c r="V29" s="10" t="s">
        <v>111</v>
      </c>
      <c r="W29" s="10" t="s">
        <v>111</v>
      </c>
      <c r="X29" s="10" t="s">
        <v>111</v>
      </c>
      <c r="Y29" s="10" t="s">
        <v>111</v>
      </c>
      <c r="Z29" s="10" t="s">
        <v>111</v>
      </c>
      <c r="AA29" s="10" t="s">
        <v>111</v>
      </c>
      <c r="AB29" s="5"/>
      <c r="AC29" s="7"/>
    </row>
    <row r="30" spans="1:29">
      <c r="A30" s="16" t="s">
        <v>26</v>
      </c>
      <c r="B30" s="16" t="s">
        <v>180</v>
      </c>
      <c r="C30" s="16" t="s">
        <v>372</v>
      </c>
      <c r="D30" s="16" t="str">
        <f>[1]!CAS_code(C30)</f>
        <v>616-38-6</v>
      </c>
      <c r="E30" s="16"/>
      <c r="F30" s="16">
        <f>[1]!Props1(C30,"Tcrit")</f>
        <v>557</v>
      </c>
      <c r="G30" s="16"/>
      <c r="H30" s="10" t="s">
        <v>265</v>
      </c>
      <c r="I30" s="10" t="s">
        <v>265</v>
      </c>
      <c r="J30" s="10" t="s">
        <v>265</v>
      </c>
      <c r="K30" s="10" t="s">
        <v>111</v>
      </c>
      <c r="L30" s="10" t="s">
        <v>111</v>
      </c>
      <c r="M30" s="10" t="s">
        <v>111</v>
      </c>
      <c r="N30" s="10" t="s">
        <v>265</v>
      </c>
      <c r="O30" s="10" t="s">
        <v>111</v>
      </c>
      <c r="P30" s="10" t="s">
        <v>111</v>
      </c>
      <c r="Q30" s="10" t="s">
        <v>111</v>
      </c>
      <c r="R30" s="15">
        <v>2.5000000000000001E-2</v>
      </c>
      <c r="S30" s="10" t="s">
        <v>111</v>
      </c>
      <c r="T30" s="10" t="s">
        <v>111</v>
      </c>
      <c r="U30" s="10" t="s">
        <v>111</v>
      </c>
      <c r="V30" s="10" t="s">
        <v>111</v>
      </c>
      <c r="W30" s="10" t="s">
        <v>111</v>
      </c>
      <c r="X30" s="10" t="s">
        <v>111</v>
      </c>
      <c r="Y30" s="10" t="s">
        <v>111</v>
      </c>
      <c r="Z30" s="10" t="s">
        <v>111</v>
      </c>
      <c r="AA30" s="10" t="s">
        <v>111</v>
      </c>
      <c r="AB30" s="13"/>
      <c r="AC30" s="7"/>
    </row>
    <row r="31" spans="1:29">
      <c r="A31" s="16" t="s">
        <v>27</v>
      </c>
      <c r="B31" s="16" t="s">
        <v>181</v>
      </c>
      <c r="C31" s="16" t="s">
        <v>373</v>
      </c>
      <c r="D31" s="16" t="str">
        <f>[1]!CAS_code(C31)</f>
        <v>115-10-6</v>
      </c>
      <c r="E31" s="16"/>
      <c r="F31" s="16">
        <f>[1]!Props1(C31,"Tcrit")</f>
        <v>400.37799999999999</v>
      </c>
      <c r="G31" s="16"/>
      <c r="H31" s="16">
        <v>1</v>
      </c>
      <c r="I31" s="16">
        <v>1</v>
      </c>
      <c r="J31" s="16" t="s">
        <v>113</v>
      </c>
      <c r="K31" s="10" t="s">
        <v>111</v>
      </c>
      <c r="L31" s="10" t="s">
        <v>111</v>
      </c>
      <c r="M31" s="10" t="s">
        <v>111</v>
      </c>
      <c r="N31" s="10">
        <v>1.66</v>
      </c>
      <c r="O31" s="10">
        <v>0.3</v>
      </c>
      <c r="P31" s="10">
        <v>0.3</v>
      </c>
      <c r="Q31" s="10"/>
      <c r="R31" s="15">
        <v>0.189</v>
      </c>
      <c r="S31" s="10" t="s">
        <v>111</v>
      </c>
      <c r="T31" s="10" t="s">
        <v>111</v>
      </c>
      <c r="U31" s="10" t="s">
        <v>111</v>
      </c>
      <c r="V31" s="10" t="s">
        <v>111</v>
      </c>
      <c r="W31" s="10" t="s">
        <v>111</v>
      </c>
      <c r="X31" s="10" t="s">
        <v>111</v>
      </c>
      <c r="Y31" s="10" t="s">
        <v>111</v>
      </c>
      <c r="Z31" s="10" t="s">
        <v>111</v>
      </c>
      <c r="AA31" s="10" t="s">
        <v>111</v>
      </c>
      <c r="AB31" s="5"/>
      <c r="AC31" s="7"/>
    </row>
    <row r="32" spans="1:29">
      <c r="A32" s="16" t="s">
        <v>28</v>
      </c>
      <c r="B32" s="16" t="s">
        <v>211</v>
      </c>
      <c r="C32" s="16" t="s">
        <v>374</v>
      </c>
      <c r="D32" s="16" t="str">
        <f>[1]!CAS_code(C32)</f>
        <v>74-84-0</v>
      </c>
      <c r="E32" s="16"/>
      <c r="F32" s="16">
        <f>[1]!Props1(C32,"Tcrit")</f>
        <v>305.322</v>
      </c>
      <c r="G32" s="16" t="s">
        <v>225</v>
      </c>
      <c r="H32" s="14" t="s">
        <v>265</v>
      </c>
      <c r="I32" s="16">
        <v>2.9</v>
      </c>
      <c r="J32" s="14" t="s">
        <v>265</v>
      </c>
      <c r="K32" s="10" t="s">
        <v>111</v>
      </c>
      <c r="L32" s="10" t="s">
        <v>111</v>
      </c>
      <c r="M32" s="10" t="s">
        <v>111</v>
      </c>
      <c r="N32" s="10">
        <v>1.46</v>
      </c>
      <c r="O32" s="10">
        <v>0.1</v>
      </c>
      <c r="P32" s="10">
        <v>0.1</v>
      </c>
      <c r="Q32" s="10">
        <v>0.121</v>
      </c>
      <c r="R32" s="15">
        <v>0.123</v>
      </c>
      <c r="S32" s="10" t="s">
        <v>111</v>
      </c>
      <c r="T32" s="10" t="s">
        <v>111</v>
      </c>
      <c r="U32" s="10" t="s">
        <v>111</v>
      </c>
      <c r="V32" s="10" t="s">
        <v>111</v>
      </c>
      <c r="W32" s="10" t="s">
        <v>111</v>
      </c>
      <c r="X32" s="10" t="s">
        <v>111</v>
      </c>
      <c r="Y32" s="10" t="s">
        <v>111</v>
      </c>
      <c r="Z32" s="10" t="s">
        <v>111</v>
      </c>
      <c r="AA32" s="10" t="s">
        <v>111</v>
      </c>
      <c r="AB32" s="5"/>
      <c r="AC32" s="7"/>
    </row>
    <row r="33" spans="1:29">
      <c r="A33" s="16" t="s">
        <v>29</v>
      </c>
      <c r="B33" s="16" t="s">
        <v>212</v>
      </c>
      <c r="C33" s="16" t="s">
        <v>375</v>
      </c>
      <c r="D33" s="16" t="str">
        <f>[1]!CAS_code(C33)</f>
        <v>64-17-5</v>
      </c>
      <c r="E33" s="16"/>
      <c r="F33" s="16">
        <f>[1]!Props1(C33,"Tcrit")</f>
        <v>514.71</v>
      </c>
      <c r="G33" s="16"/>
      <c r="H33" s="16" t="s">
        <v>111</v>
      </c>
      <c r="I33" s="16" t="s">
        <v>111</v>
      </c>
      <c r="J33" s="16" t="s">
        <v>111</v>
      </c>
      <c r="K33" s="10" t="s">
        <v>111</v>
      </c>
      <c r="L33" s="10" t="s">
        <v>111</v>
      </c>
      <c r="M33" s="10" t="s">
        <v>111</v>
      </c>
      <c r="N33" s="10">
        <v>1.95</v>
      </c>
      <c r="O33" s="10">
        <v>0.2</v>
      </c>
      <c r="P33" s="10">
        <v>0.3</v>
      </c>
      <c r="Q33" s="10">
        <v>0.317</v>
      </c>
      <c r="R33" s="15">
        <v>0.39900000000000002</v>
      </c>
      <c r="S33" s="10" t="s">
        <v>111</v>
      </c>
      <c r="T33" s="10" t="s">
        <v>111</v>
      </c>
      <c r="U33" s="10" t="s">
        <v>111</v>
      </c>
      <c r="V33" s="10" t="s">
        <v>111</v>
      </c>
      <c r="W33" s="10" t="s">
        <v>111</v>
      </c>
      <c r="X33" s="10" t="s">
        <v>111</v>
      </c>
      <c r="Y33" s="15">
        <v>1562500</v>
      </c>
      <c r="Z33" s="10" t="s">
        <v>111</v>
      </c>
      <c r="AA33" s="10" t="s">
        <v>111</v>
      </c>
      <c r="AB33" s="5"/>
      <c r="AC33" s="7"/>
    </row>
    <row r="34" spans="1:29">
      <c r="A34" s="16" t="s">
        <v>30</v>
      </c>
      <c r="B34" s="16" t="s">
        <v>182</v>
      </c>
      <c r="C34" s="16" t="s">
        <v>376</v>
      </c>
      <c r="D34" s="16" t="str">
        <f>[1]!CAS_code(C34)</f>
        <v>74-85-1</v>
      </c>
      <c r="E34" s="16"/>
      <c r="F34" s="16">
        <f>[1]!Props1(C34,"Tcrit")</f>
        <v>282.35000000000002</v>
      </c>
      <c r="G34" s="16" t="s">
        <v>226</v>
      </c>
      <c r="H34" s="14" t="s">
        <v>265</v>
      </c>
      <c r="I34" s="16">
        <v>6.8</v>
      </c>
      <c r="J34" s="14" t="s">
        <v>265</v>
      </c>
      <c r="K34" s="10" t="s">
        <v>111</v>
      </c>
      <c r="L34" s="10" t="s">
        <v>111</v>
      </c>
      <c r="M34" s="10" t="s">
        <v>111</v>
      </c>
      <c r="N34" s="10">
        <v>3.45</v>
      </c>
      <c r="O34" s="10">
        <v>1</v>
      </c>
      <c r="P34" s="10">
        <v>1</v>
      </c>
      <c r="Q34" s="10">
        <v>1</v>
      </c>
      <c r="R34" s="19">
        <v>1</v>
      </c>
      <c r="S34" s="19">
        <v>0.63674522261895017</v>
      </c>
      <c r="T34" s="19">
        <v>1.4259282909124195E-11</v>
      </c>
      <c r="U34" s="19">
        <v>7.9262472916081808E-11</v>
      </c>
      <c r="V34" s="19">
        <v>8.9765896846081641E-12</v>
      </c>
      <c r="W34" s="19">
        <v>7.1448848873528192E-11</v>
      </c>
      <c r="X34" s="19">
        <v>1.3479108428403499E-12</v>
      </c>
      <c r="Y34" s="10" t="s">
        <v>111</v>
      </c>
      <c r="Z34" s="10" t="s">
        <v>111</v>
      </c>
      <c r="AA34" s="10" t="s">
        <v>111</v>
      </c>
      <c r="AB34" s="5"/>
      <c r="AC34" s="7"/>
    </row>
    <row r="35" spans="1:29">
      <c r="A35" s="16" t="s">
        <v>31</v>
      </c>
      <c r="B35" s="16" t="s">
        <v>213</v>
      </c>
      <c r="C35" s="16" t="s">
        <v>377</v>
      </c>
      <c r="D35" s="16" t="str">
        <f>[1]!CAS_code(C35)</f>
        <v>7782-41-4</v>
      </c>
      <c r="E35" s="16"/>
      <c r="F35" s="16">
        <f>[1]!Props1(C35,"Tcrit")</f>
        <v>144.41399999999999</v>
      </c>
      <c r="G35" s="16"/>
      <c r="H35" s="16" t="s">
        <v>111</v>
      </c>
      <c r="I35" s="16" t="s">
        <v>111</v>
      </c>
      <c r="J35" s="16" t="s">
        <v>111</v>
      </c>
      <c r="K35" s="10" t="s">
        <v>111</v>
      </c>
      <c r="L35" s="10" t="s">
        <v>111</v>
      </c>
      <c r="M35" s="10" t="s">
        <v>111</v>
      </c>
      <c r="N35" s="10">
        <v>4.8600000000000003</v>
      </c>
      <c r="O35" s="16" t="s">
        <v>111</v>
      </c>
      <c r="P35" s="16" t="s">
        <v>111</v>
      </c>
      <c r="Q35" s="16" t="s">
        <v>111</v>
      </c>
      <c r="R35" s="18" t="s">
        <v>111</v>
      </c>
      <c r="S35" s="10" t="s">
        <v>111</v>
      </c>
      <c r="T35" s="10" t="s">
        <v>111</v>
      </c>
      <c r="U35" s="10" t="s">
        <v>111</v>
      </c>
      <c r="V35" s="10" t="s">
        <v>111</v>
      </c>
      <c r="W35" s="10" t="s">
        <v>111</v>
      </c>
      <c r="X35" s="10" t="s">
        <v>111</v>
      </c>
      <c r="Y35" s="10" t="s">
        <v>111</v>
      </c>
      <c r="Z35" s="10" t="s">
        <v>111</v>
      </c>
      <c r="AA35" s="10" t="s">
        <v>111</v>
      </c>
      <c r="AB35" s="5"/>
      <c r="AC35" s="7"/>
    </row>
    <row r="36" spans="1:29">
      <c r="A36" s="16" t="s">
        <v>32</v>
      </c>
      <c r="B36" s="16" t="s">
        <v>183</v>
      </c>
      <c r="C36" s="16" t="s">
        <v>378</v>
      </c>
      <c r="D36" s="16" t="str">
        <f>[1]!CAS_code(C36)</f>
        <v>7783-06-4</v>
      </c>
      <c r="E36" s="16"/>
      <c r="F36" s="16">
        <f>[1]!Props1(C36,"Tcrit")</f>
        <v>373.1</v>
      </c>
      <c r="G36" s="16"/>
      <c r="H36" s="16" t="s">
        <v>111</v>
      </c>
      <c r="I36" s="16" t="s">
        <v>111</v>
      </c>
      <c r="J36" s="16" t="s">
        <v>111</v>
      </c>
      <c r="K36" s="10" t="s">
        <v>111</v>
      </c>
      <c r="L36" s="10" t="s">
        <v>111</v>
      </c>
      <c r="M36" s="10" t="s">
        <v>111</v>
      </c>
      <c r="N36" s="10">
        <v>6.89</v>
      </c>
      <c r="O36" s="16" t="s">
        <v>111</v>
      </c>
      <c r="P36" s="16" t="s">
        <v>111</v>
      </c>
      <c r="Q36" s="16" t="s">
        <v>111</v>
      </c>
      <c r="R36" s="18" t="s">
        <v>111</v>
      </c>
      <c r="S36" s="19">
        <v>0.22</v>
      </c>
      <c r="T36" s="10" t="s">
        <v>111</v>
      </c>
      <c r="U36" s="10" t="s">
        <v>111</v>
      </c>
      <c r="V36" s="10" t="s">
        <v>111</v>
      </c>
      <c r="W36" s="10" t="s">
        <v>111</v>
      </c>
      <c r="X36" s="10" t="s">
        <v>111</v>
      </c>
      <c r="Y36" s="19">
        <v>2325581395.3488369</v>
      </c>
      <c r="Z36" s="10" t="s">
        <v>111</v>
      </c>
      <c r="AA36" s="10" t="s">
        <v>111</v>
      </c>
      <c r="AB36" s="5"/>
      <c r="AC36" s="7"/>
    </row>
    <row r="37" spans="1:29">
      <c r="A37" s="16" t="s">
        <v>33</v>
      </c>
      <c r="B37" s="16" t="s">
        <v>214</v>
      </c>
      <c r="C37" s="16" t="s">
        <v>379</v>
      </c>
      <c r="D37" s="16" t="str">
        <f>[1]!CAS_code(C37)</f>
        <v>7440-59-7</v>
      </c>
      <c r="E37" s="16"/>
      <c r="F37" s="16">
        <f>[1]!Props1(C37,"Tcrit")</f>
        <v>5.1952999999999996</v>
      </c>
      <c r="G37" s="16" t="s">
        <v>227</v>
      </c>
      <c r="H37" s="16" t="s">
        <v>111</v>
      </c>
      <c r="I37" s="16" t="s">
        <v>111</v>
      </c>
      <c r="J37" s="16" t="s">
        <v>111</v>
      </c>
      <c r="K37" s="10" t="s">
        <v>111</v>
      </c>
      <c r="L37" s="10" t="s">
        <v>111</v>
      </c>
      <c r="M37" s="10" t="s">
        <v>111</v>
      </c>
      <c r="N37" s="10" t="s">
        <v>265</v>
      </c>
      <c r="O37" s="16" t="s">
        <v>111</v>
      </c>
      <c r="P37" s="16" t="s">
        <v>111</v>
      </c>
      <c r="Q37" s="16" t="s">
        <v>111</v>
      </c>
      <c r="R37" s="16"/>
      <c r="S37" s="10" t="s">
        <v>111</v>
      </c>
      <c r="T37" s="10" t="s">
        <v>111</v>
      </c>
      <c r="U37" s="10" t="s">
        <v>111</v>
      </c>
      <c r="V37" s="10" t="s">
        <v>111</v>
      </c>
      <c r="W37" s="10" t="s">
        <v>111</v>
      </c>
      <c r="X37" s="10" t="s">
        <v>111</v>
      </c>
      <c r="Y37" s="10" t="s">
        <v>111</v>
      </c>
      <c r="Z37" s="10" t="s">
        <v>111</v>
      </c>
      <c r="AA37" s="10" t="s">
        <v>111</v>
      </c>
      <c r="AB37" s="5"/>
      <c r="AC37" s="7"/>
    </row>
    <row r="38" spans="1:29">
      <c r="A38" s="16" t="s">
        <v>34</v>
      </c>
      <c r="B38" s="16" t="s">
        <v>215</v>
      </c>
      <c r="C38" s="16" t="s">
        <v>380</v>
      </c>
      <c r="D38" s="16" t="str">
        <f>[1]!CAS_code(C38)</f>
        <v>142-82-5</v>
      </c>
      <c r="E38" s="16"/>
      <c r="F38" s="16">
        <f>[1]!Props1(C38,"Tcrit")</f>
        <v>540.13</v>
      </c>
      <c r="G38" s="16"/>
      <c r="H38" s="11" t="s">
        <v>112</v>
      </c>
      <c r="I38" s="11" t="s">
        <v>112</v>
      </c>
      <c r="J38" s="11" t="s">
        <v>112</v>
      </c>
      <c r="K38" s="10" t="s">
        <v>111</v>
      </c>
      <c r="L38" s="10" t="s">
        <v>111</v>
      </c>
      <c r="M38" s="10" t="s">
        <v>111</v>
      </c>
      <c r="N38" s="10">
        <v>2.58</v>
      </c>
      <c r="O38" s="10">
        <v>0.5</v>
      </c>
      <c r="P38" s="10">
        <v>0.5</v>
      </c>
      <c r="Q38" s="10">
        <v>0.59199999999999997</v>
      </c>
      <c r="R38" s="10"/>
      <c r="S38" s="10" t="s">
        <v>111</v>
      </c>
      <c r="T38" s="10" t="s">
        <v>111</v>
      </c>
      <c r="U38" s="10" t="s">
        <v>111</v>
      </c>
      <c r="V38" s="10" t="s">
        <v>111</v>
      </c>
      <c r="W38" s="10" t="s">
        <v>111</v>
      </c>
      <c r="X38" s="10" t="s">
        <v>111</v>
      </c>
      <c r="Y38" s="10" t="s">
        <v>111</v>
      </c>
      <c r="Z38" s="10" t="s">
        <v>111</v>
      </c>
      <c r="AA38" s="10" t="s">
        <v>111</v>
      </c>
      <c r="AB38" s="5"/>
      <c r="AC38" s="7"/>
    </row>
    <row r="39" spans="1:29">
      <c r="A39" s="16" t="s">
        <v>35</v>
      </c>
      <c r="B39" s="16" t="s">
        <v>216</v>
      </c>
      <c r="C39" s="16" t="s">
        <v>381</v>
      </c>
      <c r="D39" s="16" t="str">
        <f>[1]!CAS_code(C39)</f>
        <v>110-54-3</v>
      </c>
      <c r="E39" s="16"/>
      <c r="F39" s="16">
        <f>[1]!Props1(C39,"Tcrit")</f>
        <v>507.82</v>
      </c>
      <c r="G39" s="16"/>
      <c r="H39" s="11" t="s">
        <v>112</v>
      </c>
      <c r="I39" s="16">
        <v>3.1</v>
      </c>
      <c r="J39" s="11" t="s">
        <v>112</v>
      </c>
      <c r="K39" s="10" t="s">
        <v>111</v>
      </c>
      <c r="L39" s="10" t="s">
        <v>111</v>
      </c>
      <c r="M39" s="10" t="s">
        <v>111</v>
      </c>
      <c r="N39" s="10">
        <v>2.57</v>
      </c>
      <c r="O39" s="10">
        <v>0.5</v>
      </c>
      <c r="P39" s="10">
        <v>0.4</v>
      </c>
      <c r="Q39" s="10">
        <v>0.495</v>
      </c>
      <c r="R39" s="15">
        <v>0.49399999999999999</v>
      </c>
      <c r="S39" s="10" t="s">
        <v>111</v>
      </c>
      <c r="T39" s="10" t="s">
        <v>111</v>
      </c>
      <c r="U39" s="10" t="s">
        <v>111</v>
      </c>
      <c r="V39" s="10" t="s">
        <v>111</v>
      </c>
      <c r="W39" s="10" t="s">
        <v>111</v>
      </c>
      <c r="X39" s="10" t="s">
        <v>111</v>
      </c>
      <c r="Y39" s="10" t="s">
        <v>111</v>
      </c>
      <c r="Z39" s="10" t="s">
        <v>111</v>
      </c>
      <c r="AA39" s="10" t="s">
        <v>111</v>
      </c>
      <c r="AB39" s="5"/>
      <c r="AC39" s="7"/>
    </row>
    <row r="40" spans="1:29">
      <c r="A40" s="16" t="s">
        <v>36</v>
      </c>
      <c r="B40" s="16" t="s">
        <v>163</v>
      </c>
      <c r="C40" s="16" t="s">
        <v>382</v>
      </c>
      <c r="D40" s="16" t="str">
        <f>[1]!CAS_code(C40)</f>
        <v>1333-74-0</v>
      </c>
      <c r="E40" s="16"/>
      <c r="F40" s="16">
        <f>[1]!Props1(C40,"Tcrit")</f>
        <v>33.145000000000003</v>
      </c>
      <c r="G40" s="16" t="s">
        <v>228</v>
      </c>
      <c r="H40" s="16" t="s">
        <v>111</v>
      </c>
      <c r="I40" s="16" t="s">
        <v>111</v>
      </c>
      <c r="J40" s="16" t="s">
        <v>111</v>
      </c>
      <c r="K40" s="10" t="s">
        <v>111</v>
      </c>
      <c r="L40" s="10" t="s">
        <v>111</v>
      </c>
      <c r="M40" s="10" t="s">
        <v>111</v>
      </c>
      <c r="N40" s="10" t="s">
        <v>265</v>
      </c>
      <c r="O40" s="10" t="s">
        <v>111</v>
      </c>
      <c r="P40" s="10" t="s">
        <v>111</v>
      </c>
      <c r="Q40" s="10" t="s">
        <v>111</v>
      </c>
      <c r="R40" s="15">
        <v>0.49399999999999999</v>
      </c>
      <c r="S40" s="10" t="s">
        <v>111</v>
      </c>
      <c r="T40" s="10" t="s">
        <v>111</v>
      </c>
      <c r="U40" s="10" t="s">
        <v>111</v>
      </c>
      <c r="V40" s="10" t="s">
        <v>111</v>
      </c>
      <c r="W40" s="10" t="s">
        <v>111</v>
      </c>
      <c r="X40" s="10" t="s">
        <v>111</v>
      </c>
      <c r="Y40" s="10" t="s">
        <v>111</v>
      </c>
      <c r="Z40" s="10" t="s">
        <v>111</v>
      </c>
      <c r="AA40" s="10" t="s">
        <v>111</v>
      </c>
      <c r="AB40" s="5"/>
      <c r="AC40" s="7"/>
    </row>
    <row r="41" spans="1:29">
      <c r="A41" s="16" t="s">
        <v>37</v>
      </c>
      <c r="B41" s="16" t="s">
        <v>301</v>
      </c>
      <c r="C41" s="16" t="s">
        <v>383</v>
      </c>
      <c r="D41" s="16" t="str">
        <f>[1]!CAS_code(C41)</f>
        <v>115-11-7</v>
      </c>
      <c r="E41" s="16"/>
      <c r="F41" s="16">
        <f>[1]!Props1(C41,"Tcrit")</f>
        <v>418.09</v>
      </c>
      <c r="G41" s="16"/>
      <c r="H41" s="11" t="s">
        <v>112</v>
      </c>
      <c r="I41" s="11" t="s">
        <v>112</v>
      </c>
      <c r="J41" s="11" t="s">
        <v>112</v>
      </c>
      <c r="K41" s="10" t="s">
        <v>111</v>
      </c>
      <c r="L41" s="10" t="s">
        <v>111</v>
      </c>
      <c r="M41" s="10" t="s">
        <v>111</v>
      </c>
      <c r="N41" s="10" t="s">
        <v>265</v>
      </c>
      <c r="O41" s="10">
        <v>0.6</v>
      </c>
      <c r="P41" s="10">
        <v>0.6</v>
      </c>
      <c r="Q41" s="10"/>
      <c r="R41" s="15">
        <v>0.627</v>
      </c>
      <c r="S41" s="10" t="s">
        <v>111</v>
      </c>
      <c r="T41" s="10" t="s">
        <v>111</v>
      </c>
      <c r="U41" s="10" t="s">
        <v>111</v>
      </c>
      <c r="V41" s="10" t="s">
        <v>111</v>
      </c>
      <c r="W41" s="10" t="s">
        <v>111</v>
      </c>
      <c r="X41" s="10" t="s">
        <v>111</v>
      </c>
      <c r="Y41" s="15">
        <v>66666.666666666672</v>
      </c>
      <c r="Z41" s="10"/>
      <c r="AA41" s="10"/>
      <c r="AB41" s="7"/>
      <c r="AC41" s="7"/>
    </row>
    <row r="42" spans="1:29">
      <c r="A42" s="16" t="s">
        <v>38</v>
      </c>
      <c r="B42" s="16" t="s">
        <v>184</v>
      </c>
      <c r="C42" s="16" t="s">
        <v>384</v>
      </c>
      <c r="D42" s="16" t="str">
        <f>[1]!CAS_code(C42)</f>
        <v>107-83-5</v>
      </c>
      <c r="E42" s="16"/>
      <c r="F42" s="16">
        <f>[1]!Props1(C42,"Tcrit")</f>
        <v>497.7</v>
      </c>
      <c r="G42" s="16"/>
      <c r="H42" s="11" t="s">
        <v>112</v>
      </c>
      <c r="I42" s="11" t="s">
        <v>112</v>
      </c>
      <c r="J42" s="11" t="s">
        <v>112</v>
      </c>
      <c r="K42" s="10" t="s">
        <v>111</v>
      </c>
      <c r="L42" s="10" t="s">
        <v>111</v>
      </c>
      <c r="M42" s="10" t="s">
        <v>111</v>
      </c>
      <c r="N42" s="10" t="s">
        <v>265</v>
      </c>
      <c r="O42" s="10" t="s">
        <v>111</v>
      </c>
      <c r="P42" s="10" t="s">
        <v>111</v>
      </c>
      <c r="Q42" s="10" t="s">
        <v>111</v>
      </c>
      <c r="R42" s="10"/>
      <c r="S42" s="10" t="s">
        <v>111</v>
      </c>
      <c r="T42" s="10" t="s">
        <v>111</v>
      </c>
      <c r="U42" s="10" t="s">
        <v>111</v>
      </c>
      <c r="V42" s="10" t="s">
        <v>111</v>
      </c>
      <c r="W42" s="10" t="s">
        <v>111</v>
      </c>
      <c r="X42" s="10" t="s">
        <v>111</v>
      </c>
      <c r="Y42" s="10" t="s">
        <v>111</v>
      </c>
      <c r="Z42" s="10" t="s">
        <v>111</v>
      </c>
      <c r="AA42" s="10" t="s">
        <v>111</v>
      </c>
      <c r="AB42" s="7"/>
      <c r="AC42" s="7"/>
    </row>
    <row r="43" spans="1:29">
      <c r="A43" s="16" t="s">
        <v>39</v>
      </c>
      <c r="B43" s="16" t="s">
        <v>185</v>
      </c>
      <c r="C43" s="16" t="s">
        <v>385</v>
      </c>
      <c r="D43" s="16" t="str">
        <f>[1]!CAS_code(C43)</f>
        <v>78-78-4</v>
      </c>
      <c r="E43" s="16"/>
      <c r="F43" s="16">
        <f>[1]!Props1(C43,"Tcrit")</f>
        <v>460.35</v>
      </c>
      <c r="G43" s="16"/>
      <c r="H43" s="11" t="s">
        <v>112</v>
      </c>
      <c r="I43" s="11" t="s">
        <v>112</v>
      </c>
      <c r="J43" s="11" t="s">
        <v>112</v>
      </c>
      <c r="K43" s="10" t="s">
        <v>111</v>
      </c>
      <c r="L43" s="10" t="s">
        <v>111</v>
      </c>
      <c r="M43" s="10" t="s">
        <v>111</v>
      </c>
      <c r="N43" s="10">
        <v>1.8</v>
      </c>
      <c r="O43" s="10">
        <v>0.3</v>
      </c>
      <c r="P43" s="10">
        <v>0.3</v>
      </c>
      <c r="Q43" s="10"/>
      <c r="R43" s="15">
        <v>0.40500000000000003</v>
      </c>
      <c r="S43" s="10" t="s">
        <v>111</v>
      </c>
      <c r="T43" s="10" t="s">
        <v>111</v>
      </c>
      <c r="U43" s="10" t="s">
        <v>111</v>
      </c>
      <c r="V43" s="10" t="s">
        <v>111</v>
      </c>
      <c r="W43" s="10" t="s">
        <v>111</v>
      </c>
      <c r="X43" s="10" t="s">
        <v>111</v>
      </c>
      <c r="Y43" s="10" t="s">
        <v>111</v>
      </c>
      <c r="Z43" s="10" t="s">
        <v>111</v>
      </c>
      <c r="AA43" s="10" t="s">
        <v>111</v>
      </c>
      <c r="AB43" s="7"/>
      <c r="AC43" s="7"/>
    </row>
    <row r="44" spans="1:29">
      <c r="A44" s="16" t="s">
        <v>40</v>
      </c>
      <c r="B44" s="16" t="s">
        <v>186</v>
      </c>
      <c r="C44" s="16" t="s">
        <v>413</v>
      </c>
      <c r="D44" s="16" t="str">
        <f>[1]!CAS_code(C44)</f>
        <v>75-28-5</v>
      </c>
      <c r="E44" s="16"/>
      <c r="F44" s="16">
        <f>[1]!Props1(C44,"Tcrit")</f>
        <v>407.81700000000001</v>
      </c>
      <c r="G44" s="16"/>
      <c r="H44" s="11" t="s">
        <v>112</v>
      </c>
      <c r="I44" s="11" t="s">
        <v>112</v>
      </c>
      <c r="J44" s="11" t="s">
        <v>112</v>
      </c>
      <c r="K44" s="10" t="s">
        <v>111</v>
      </c>
      <c r="L44" s="10" t="s">
        <v>111</v>
      </c>
      <c r="M44" s="10" t="s">
        <v>111</v>
      </c>
      <c r="N44" s="10">
        <v>1.74</v>
      </c>
      <c r="O44" s="10">
        <v>0.4</v>
      </c>
      <c r="P44" s="10">
        <v>0.3</v>
      </c>
      <c r="Q44" s="10"/>
      <c r="R44" s="15">
        <v>0.307</v>
      </c>
      <c r="S44" s="10" t="s">
        <v>111</v>
      </c>
      <c r="T44" s="10" t="s">
        <v>111</v>
      </c>
      <c r="U44" s="10" t="s">
        <v>111</v>
      </c>
      <c r="V44" s="10" t="s">
        <v>111</v>
      </c>
      <c r="W44" s="10" t="s">
        <v>111</v>
      </c>
      <c r="X44" s="10" t="s">
        <v>111</v>
      </c>
      <c r="Y44" s="10" t="s">
        <v>111</v>
      </c>
      <c r="Z44" s="10" t="s">
        <v>111</v>
      </c>
      <c r="AA44" s="10" t="s">
        <v>111</v>
      </c>
      <c r="AB44" s="7"/>
      <c r="AC44" s="7"/>
    </row>
    <row r="45" spans="1:29">
      <c r="A45" s="16" t="s">
        <v>41</v>
      </c>
      <c r="B45" s="16" t="s">
        <v>187</v>
      </c>
      <c r="C45" s="16" t="s">
        <v>386</v>
      </c>
      <c r="D45" s="16" t="str">
        <f>[1]!CAS_code(C45)</f>
        <v>7439-90-9</v>
      </c>
      <c r="E45" s="16"/>
      <c r="F45" s="16">
        <f>[1]!Props1(C45,"Tcrit")</f>
        <v>209.48</v>
      </c>
      <c r="G45" s="16" t="s">
        <v>229</v>
      </c>
      <c r="H45" s="16" t="s">
        <v>111</v>
      </c>
      <c r="I45" s="16" t="s">
        <v>111</v>
      </c>
      <c r="J45" s="16" t="s">
        <v>111</v>
      </c>
      <c r="K45" s="10" t="s">
        <v>111</v>
      </c>
      <c r="L45" s="10" t="s">
        <v>111</v>
      </c>
      <c r="M45" s="10" t="s">
        <v>111</v>
      </c>
      <c r="N45" s="10" t="s">
        <v>265</v>
      </c>
      <c r="O45" s="10" t="s">
        <v>111</v>
      </c>
      <c r="P45" s="10" t="s">
        <v>111</v>
      </c>
      <c r="Q45" s="10" t="s">
        <v>111</v>
      </c>
      <c r="R45" s="10" t="s">
        <v>111</v>
      </c>
      <c r="S45" s="10" t="s">
        <v>111</v>
      </c>
      <c r="T45" s="10" t="s">
        <v>111</v>
      </c>
      <c r="U45" s="10" t="s">
        <v>111</v>
      </c>
      <c r="V45" s="10" t="s">
        <v>111</v>
      </c>
      <c r="W45" s="10" t="s">
        <v>111</v>
      </c>
      <c r="X45" s="10" t="s">
        <v>111</v>
      </c>
      <c r="Y45" s="10" t="s">
        <v>111</v>
      </c>
      <c r="Z45" s="10" t="s">
        <v>111</v>
      </c>
      <c r="AA45" s="10" t="s">
        <v>111</v>
      </c>
      <c r="AB45" s="7"/>
      <c r="AC45" s="7"/>
    </row>
    <row r="46" spans="1:29">
      <c r="A46" s="16" t="s">
        <v>42</v>
      </c>
      <c r="B46" s="16" t="s">
        <v>188</v>
      </c>
      <c r="C46" s="16" t="s">
        <v>42</v>
      </c>
      <c r="D46" s="16" t="str">
        <f>[1]!CAS_code(C46)</f>
        <v>141-62-8</v>
      </c>
      <c r="E46" s="16"/>
      <c r="F46" s="16">
        <f>[1]!Props1(C46,"Tcrit")</f>
        <v>599.4</v>
      </c>
      <c r="G46" s="16"/>
      <c r="H46" s="11" t="s">
        <v>112</v>
      </c>
      <c r="I46" s="11" t="s">
        <v>112</v>
      </c>
      <c r="J46" s="11" t="s">
        <v>112</v>
      </c>
      <c r="K46" s="10" t="s">
        <v>111</v>
      </c>
      <c r="L46" s="10" t="s">
        <v>111</v>
      </c>
      <c r="M46" s="10" t="s">
        <v>111</v>
      </c>
      <c r="N46" s="10" t="s">
        <v>265</v>
      </c>
      <c r="O46" s="10" t="s">
        <v>111</v>
      </c>
      <c r="P46" s="10" t="s">
        <v>111</v>
      </c>
      <c r="Q46" s="10" t="s">
        <v>111</v>
      </c>
      <c r="R46" s="10"/>
      <c r="S46" s="10" t="s">
        <v>111</v>
      </c>
      <c r="T46" s="10" t="s">
        <v>111</v>
      </c>
      <c r="U46" s="10" t="s">
        <v>111</v>
      </c>
      <c r="V46" s="10" t="s">
        <v>111</v>
      </c>
      <c r="W46" s="10" t="s">
        <v>111</v>
      </c>
      <c r="X46" s="10" t="s">
        <v>111</v>
      </c>
      <c r="Y46" s="10" t="s">
        <v>111</v>
      </c>
      <c r="Z46" s="10" t="s">
        <v>111</v>
      </c>
      <c r="AA46" s="10" t="s">
        <v>111</v>
      </c>
      <c r="AB46" s="7"/>
      <c r="AC46" s="7"/>
    </row>
    <row r="47" spans="1:29">
      <c r="A47" s="16" t="s">
        <v>43</v>
      </c>
      <c r="B47" s="16" t="s">
        <v>179</v>
      </c>
      <c r="C47" s="16" t="s">
        <v>43</v>
      </c>
      <c r="D47" s="16" t="str">
        <f>[1]!CAS_code(C47)</f>
        <v>141-63-9</v>
      </c>
      <c r="E47" s="16"/>
      <c r="F47" s="16">
        <f>[1]!Props1(C47,"Tcrit")</f>
        <v>628.36</v>
      </c>
      <c r="G47" s="16"/>
      <c r="H47" s="11" t="s">
        <v>112</v>
      </c>
      <c r="I47" s="11" t="s">
        <v>112</v>
      </c>
      <c r="J47" s="11" t="s">
        <v>112</v>
      </c>
      <c r="K47" s="10" t="s">
        <v>111</v>
      </c>
      <c r="L47" s="10" t="s">
        <v>111</v>
      </c>
      <c r="M47" s="10" t="s">
        <v>111</v>
      </c>
      <c r="N47" s="10" t="s">
        <v>265</v>
      </c>
      <c r="O47" s="10" t="s">
        <v>111</v>
      </c>
      <c r="P47" s="10" t="s">
        <v>111</v>
      </c>
      <c r="Q47" s="10" t="s">
        <v>111</v>
      </c>
      <c r="R47" s="10"/>
      <c r="S47" s="10" t="s">
        <v>111</v>
      </c>
      <c r="T47" s="10" t="s">
        <v>111</v>
      </c>
      <c r="U47" s="10" t="s">
        <v>111</v>
      </c>
      <c r="V47" s="10" t="s">
        <v>111</v>
      </c>
      <c r="W47" s="10" t="s">
        <v>111</v>
      </c>
      <c r="X47" s="10" t="s">
        <v>111</v>
      </c>
      <c r="Y47" s="10" t="s">
        <v>111</v>
      </c>
      <c r="Z47" s="10" t="s">
        <v>111</v>
      </c>
      <c r="AA47" s="10" t="s">
        <v>111</v>
      </c>
      <c r="AB47" s="7"/>
      <c r="AC47" s="7"/>
    </row>
    <row r="48" spans="1:29">
      <c r="A48" s="16" t="s">
        <v>44</v>
      </c>
      <c r="B48" s="16" t="s">
        <v>189</v>
      </c>
      <c r="C48" s="16" t="s">
        <v>44</v>
      </c>
      <c r="D48" s="16" t="str">
        <f>[1]!CAS_code(C48)</f>
        <v>107-52-8</v>
      </c>
      <c r="E48" s="16"/>
      <c r="F48" s="16">
        <f>[1]!Props1(C48,"Tcrit")</f>
        <v>653.20000000000005</v>
      </c>
      <c r="G48" s="16"/>
      <c r="H48" s="11" t="s">
        <v>112</v>
      </c>
      <c r="I48" s="11" t="s">
        <v>112</v>
      </c>
      <c r="J48" s="11" t="s">
        <v>112</v>
      </c>
      <c r="K48" s="10" t="s">
        <v>111</v>
      </c>
      <c r="L48" s="10" t="s">
        <v>111</v>
      </c>
      <c r="M48" s="10" t="s">
        <v>111</v>
      </c>
      <c r="N48" s="10" t="s">
        <v>265</v>
      </c>
      <c r="O48" s="10" t="s">
        <v>111</v>
      </c>
      <c r="P48" s="10" t="s">
        <v>111</v>
      </c>
      <c r="Q48" s="10" t="s">
        <v>111</v>
      </c>
      <c r="R48" s="10"/>
      <c r="S48" s="10" t="s">
        <v>111</v>
      </c>
      <c r="T48" s="10" t="s">
        <v>111</v>
      </c>
      <c r="U48" s="10" t="s">
        <v>111</v>
      </c>
      <c r="V48" s="10" t="s">
        <v>111</v>
      </c>
      <c r="W48" s="10" t="s">
        <v>111</v>
      </c>
      <c r="X48" s="10" t="s">
        <v>111</v>
      </c>
      <c r="Y48" s="10" t="s">
        <v>111</v>
      </c>
      <c r="Z48" s="10" t="s">
        <v>111</v>
      </c>
      <c r="AA48" s="10" t="s">
        <v>111</v>
      </c>
      <c r="AB48" s="7"/>
      <c r="AC48" s="7"/>
    </row>
    <row r="49" spans="1:29">
      <c r="A49" s="16" t="s">
        <v>45</v>
      </c>
      <c r="B49" s="16" t="s">
        <v>190</v>
      </c>
      <c r="C49" s="16" t="s">
        <v>45</v>
      </c>
      <c r="D49" s="16" t="str">
        <f>[1]!CAS_code(C49)</f>
        <v>107-51-7</v>
      </c>
      <c r="E49" s="16"/>
      <c r="F49" s="16">
        <f>[1]!Props1(C49,"Tcrit")</f>
        <v>564.09</v>
      </c>
      <c r="G49" s="16"/>
      <c r="H49" s="11" t="s">
        <v>112</v>
      </c>
      <c r="I49" s="11" t="s">
        <v>112</v>
      </c>
      <c r="J49" s="11" t="s">
        <v>112</v>
      </c>
      <c r="K49" s="10" t="s">
        <v>111</v>
      </c>
      <c r="L49" s="10" t="s">
        <v>111</v>
      </c>
      <c r="M49" s="10" t="s">
        <v>111</v>
      </c>
      <c r="N49" s="10" t="s">
        <v>265</v>
      </c>
      <c r="O49" s="10" t="s">
        <v>111</v>
      </c>
      <c r="P49" s="10" t="s">
        <v>111</v>
      </c>
      <c r="Q49" s="10" t="s">
        <v>111</v>
      </c>
      <c r="R49" s="10"/>
      <c r="S49" s="10" t="s">
        <v>111</v>
      </c>
      <c r="T49" s="10" t="s">
        <v>111</v>
      </c>
      <c r="U49" s="10" t="s">
        <v>111</v>
      </c>
      <c r="V49" s="10" t="s">
        <v>111</v>
      </c>
      <c r="W49" s="10" t="s">
        <v>111</v>
      </c>
      <c r="X49" s="10" t="s">
        <v>111</v>
      </c>
      <c r="Y49" s="10" t="s">
        <v>111</v>
      </c>
      <c r="Z49" s="10" t="s">
        <v>111</v>
      </c>
      <c r="AA49" s="10" t="s">
        <v>111</v>
      </c>
      <c r="AB49" s="7"/>
      <c r="AC49" s="7"/>
    </row>
    <row r="50" spans="1:29">
      <c r="A50" s="16" t="s">
        <v>46</v>
      </c>
      <c r="B50" s="16" t="s">
        <v>266</v>
      </c>
      <c r="C50" s="16" t="s">
        <v>387</v>
      </c>
      <c r="D50" s="16" t="str">
        <f>[1]!CAS_code(C50)</f>
        <v>74-82-8</v>
      </c>
      <c r="E50" s="16"/>
      <c r="F50" s="16">
        <f>[1]!Props1(C50,"Tcrit")</f>
        <v>190.56399999999999</v>
      </c>
      <c r="G50" s="16"/>
      <c r="H50" s="16">
        <v>72</v>
      </c>
      <c r="I50" s="16">
        <v>25</v>
      </c>
      <c r="J50" s="16">
        <v>7.6</v>
      </c>
      <c r="K50" s="10" t="s">
        <v>111</v>
      </c>
      <c r="L50" s="10" t="s">
        <v>111</v>
      </c>
      <c r="M50" s="10" t="s">
        <v>111</v>
      </c>
      <c r="N50" s="10">
        <v>2.72</v>
      </c>
      <c r="O50" s="10">
        <v>7.0000000000000001E-3</v>
      </c>
      <c r="P50" s="10">
        <v>7.0000000000000001E-3</v>
      </c>
      <c r="Q50" s="10"/>
      <c r="R50" s="15">
        <v>6.0000000000000001E-3</v>
      </c>
      <c r="S50" s="10" t="s">
        <v>111</v>
      </c>
      <c r="T50" s="10" t="s">
        <v>111</v>
      </c>
      <c r="U50" s="10" t="s">
        <v>111</v>
      </c>
      <c r="V50" s="10" t="s">
        <v>111</v>
      </c>
      <c r="W50" s="10" t="s">
        <v>111</v>
      </c>
      <c r="X50" s="10" t="s">
        <v>111</v>
      </c>
      <c r="Y50" s="10" t="s">
        <v>111</v>
      </c>
      <c r="Z50" s="10" t="s">
        <v>111</v>
      </c>
      <c r="AA50" s="10" t="s">
        <v>111</v>
      </c>
      <c r="AB50" s="7"/>
      <c r="AC50" s="7"/>
    </row>
    <row r="51" spans="1:29">
      <c r="A51" s="16" t="s">
        <v>47</v>
      </c>
      <c r="B51" s="16" t="s">
        <v>267</v>
      </c>
      <c r="C51" s="16" t="s">
        <v>388</v>
      </c>
      <c r="D51" s="16" t="str">
        <f>[1]!CAS_code(C51)</f>
        <v>67-56-1</v>
      </c>
      <c r="E51" s="16"/>
      <c r="F51" s="16">
        <f>[1]!Props1(C51,"Tcrit")</f>
        <v>512.6</v>
      </c>
      <c r="G51" s="16"/>
      <c r="H51" s="16" t="s">
        <v>265</v>
      </c>
      <c r="I51" s="16">
        <v>2.8</v>
      </c>
      <c r="J51" s="16" t="s">
        <v>265</v>
      </c>
      <c r="K51" s="10" t="s">
        <v>111</v>
      </c>
      <c r="L51" s="10" t="s">
        <v>111</v>
      </c>
      <c r="M51" s="10" t="s">
        <v>111</v>
      </c>
      <c r="N51" s="10">
        <v>1.44</v>
      </c>
      <c r="O51" s="10">
        <v>0.2</v>
      </c>
      <c r="P51" s="10">
        <v>0.1</v>
      </c>
      <c r="Q51" s="10">
        <v>0.17799999999999999</v>
      </c>
      <c r="R51" s="15">
        <v>0.14000000000000001</v>
      </c>
      <c r="S51" s="10" t="s">
        <v>111</v>
      </c>
      <c r="T51" s="10" t="s">
        <v>111</v>
      </c>
      <c r="U51" s="10" t="s">
        <v>111</v>
      </c>
      <c r="V51" s="10" t="s">
        <v>111</v>
      </c>
      <c r="W51" s="10" t="s">
        <v>111</v>
      </c>
      <c r="X51" s="10" t="s">
        <v>111</v>
      </c>
      <c r="Y51" s="15">
        <v>13698.630136986301</v>
      </c>
      <c r="Z51" s="10" t="s">
        <v>111</v>
      </c>
      <c r="AA51" s="10" t="s">
        <v>111</v>
      </c>
      <c r="AB51" s="7"/>
      <c r="AC51" s="7"/>
    </row>
    <row r="52" spans="1:29">
      <c r="A52" s="16" t="s">
        <v>48</v>
      </c>
      <c r="B52" s="16" t="s">
        <v>191</v>
      </c>
      <c r="C52" s="16" t="s">
        <v>389</v>
      </c>
      <c r="D52" s="16" t="str">
        <f>[1]!CAS_code(C52)</f>
        <v>112-63-0</v>
      </c>
      <c r="E52" s="16"/>
      <c r="F52" s="16">
        <f>[1]!Props1(C52,"Tcrit")</f>
        <v>799</v>
      </c>
      <c r="G52" s="16"/>
      <c r="H52" s="14" t="s">
        <v>265</v>
      </c>
      <c r="I52" s="14" t="s">
        <v>265</v>
      </c>
      <c r="J52" s="14" t="s">
        <v>265</v>
      </c>
      <c r="K52" s="10" t="s">
        <v>111</v>
      </c>
      <c r="L52" s="10" t="s">
        <v>111</v>
      </c>
      <c r="M52" s="10" t="s">
        <v>111</v>
      </c>
      <c r="N52" s="10" t="s">
        <v>265</v>
      </c>
      <c r="O52" s="10" t="s">
        <v>265</v>
      </c>
      <c r="P52" s="10" t="s">
        <v>265</v>
      </c>
      <c r="Q52" s="10" t="s">
        <v>265</v>
      </c>
      <c r="R52" s="10" t="s">
        <v>265</v>
      </c>
      <c r="S52" s="10" t="s">
        <v>265</v>
      </c>
      <c r="T52" s="10" t="s">
        <v>265</v>
      </c>
      <c r="U52" s="10" t="s">
        <v>265</v>
      </c>
      <c r="V52" s="10" t="s">
        <v>265</v>
      </c>
      <c r="W52" s="10" t="s">
        <v>265</v>
      </c>
      <c r="X52" s="10" t="s">
        <v>265</v>
      </c>
      <c r="Y52" s="10" t="s">
        <v>265</v>
      </c>
      <c r="Z52" s="10" t="s">
        <v>265</v>
      </c>
      <c r="AA52" s="10" t="s">
        <v>265</v>
      </c>
      <c r="AB52" s="7"/>
      <c r="AC52" s="7"/>
    </row>
    <row r="53" spans="1:29">
      <c r="A53" s="16" t="s">
        <v>49</v>
      </c>
      <c r="B53" s="16" t="s">
        <v>192</v>
      </c>
      <c r="C53" s="16" t="s">
        <v>390</v>
      </c>
      <c r="D53" s="16" t="str">
        <f>[1]!CAS_code(C53)</f>
        <v>301-00-8</v>
      </c>
      <c r="E53" s="16"/>
      <c r="F53" s="16">
        <f>[1]!Props1(C53,"Tcrit")</f>
        <v>772</v>
      </c>
      <c r="G53" s="16"/>
      <c r="H53" s="14" t="s">
        <v>265</v>
      </c>
      <c r="I53" s="14" t="s">
        <v>265</v>
      </c>
      <c r="J53" s="14" t="s">
        <v>265</v>
      </c>
      <c r="K53" s="10" t="s">
        <v>111</v>
      </c>
      <c r="L53" s="10" t="s">
        <v>111</v>
      </c>
      <c r="M53" s="10" t="s">
        <v>111</v>
      </c>
      <c r="N53" s="10" t="s">
        <v>265</v>
      </c>
      <c r="O53" s="10" t="s">
        <v>265</v>
      </c>
      <c r="P53" s="10" t="s">
        <v>265</v>
      </c>
      <c r="Q53" s="10" t="s">
        <v>265</v>
      </c>
      <c r="R53" s="10" t="s">
        <v>265</v>
      </c>
      <c r="S53" s="10" t="s">
        <v>265</v>
      </c>
      <c r="T53" s="10" t="s">
        <v>265</v>
      </c>
      <c r="U53" s="10" t="s">
        <v>265</v>
      </c>
      <c r="V53" s="10" t="s">
        <v>265</v>
      </c>
      <c r="W53" s="10" t="s">
        <v>265</v>
      </c>
      <c r="X53" s="10" t="s">
        <v>265</v>
      </c>
      <c r="Y53" s="10" t="s">
        <v>265</v>
      </c>
      <c r="Z53" s="10" t="s">
        <v>265</v>
      </c>
      <c r="AA53" s="10" t="s">
        <v>265</v>
      </c>
      <c r="AB53" s="7"/>
      <c r="AC53" s="7"/>
    </row>
    <row r="54" spans="1:29">
      <c r="A54" s="16" t="s">
        <v>50</v>
      </c>
      <c r="B54" s="16" t="s">
        <v>193</v>
      </c>
      <c r="C54" s="16" t="s">
        <v>50</v>
      </c>
      <c r="D54" s="16" t="str">
        <f>[1]!CAS_code(C54)</f>
        <v>107-46-0</v>
      </c>
      <c r="E54" s="16"/>
      <c r="F54" s="16">
        <f>[1]!Props1(C54,"Tcrit")</f>
        <v>518.75</v>
      </c>
      <c r="G54" s="16"/>
      <c r="H54" s="14" t="s">
        <v>265</v>
      </c>
      <c r="I54" s="14" t="s">
        <v>265</v>
      </c>
      <c r="J54" s="14" t="s">
        <v>265</v>
      </c>
      <c r="K54" s="10" t="s">
        <v>111</v>
      </c>
      <c r="L54" s="10" t="s">
        <v>111</v>
      </c>
      <c r="M54" s="10" t="s">
        <v>111</v>
      </c>
      <c r="N54" s="10" t="s">
        <v>265</v>
      </c>
      <c r="O54" s="10" t="s">
        <v>265</v>
      </c>
      <c r="P54" s="10" t="s">
        <v>265</v>
      </c>
      <c r="Q54" s="10" t="s">
        <v>265</v>
      </c>
      <c r="R54" s="10" t="s">
        <v>265</v>
      </c>
      <c r="S54" s="10" t="s">
        <v>265</v>
      </c>
      <c r="T54" s="10" t="s">
        <v>265</v>
      </c>
      <c r="U54" s="10" t="s">
        <v>265</v>
      </c>
      <c r="V54" s="10" t="s">
        <v>265</v>
      </c>
      <c r="W54" s="10" t="s">
        <v>265</v>
      </c>
      <c r="X54" s="10" t="s">
        <v>265</v>
      </c>
      <c r="Y54" s="10" t="s">
        <v>265</v>
      </c>
      <c r="Z54" s="10" t="s">
        <v>265</v>
      </c>
      <c r="AA54" s="10" t="s">
        <v>265</v>
      </c>
      <c r="AB54" s="7"/>
      <c r="AC54" s="7"/>
    </row>
    <row r="55" spans="1:29">
      <c r="A55" s="16" t="s">
        <v>51</v>
      </c>
      <c r="B55" s="16" t="s">
        <v>194</v>
      </c>
      <c r="C55" s="16" t="s">
        <v>391</v>
      </c>
      <c r="D55" s="16" t="str">
        <f>[1]!CAS_code(C55)</f>
        <v>112-62-9</v>
      </c>
      <c r="E55" s="16"/>
      <c r="F55" s="16">
        <f>[1]!Props1(C55,"Tcrit")</f>
        <v>782</v>
      </c>
      <c r="G55" s="16"/>
      <c r="H55" s="14" t="s">
        <v>265</v>
      </c>
      <c r="I55" s="14" t="s">
        <v>265</v>
      </c>
      <c r="J55" s="14" t="s">
        <v>265</v>
      </c>
      <c r="K55" s="10" t="s">
        <v>111</v>
      </c>
      <c r="L55" s="10" t="s">
        <v>111</v>
      </c>
      <c r="M55" s="10" t="s">
        <v>111</v>
      </c>
      <c r="N55" s="10" t="s">
        <v>265</v>
      </c>
      <c r="O55" s="10" t="s">
        <v>265</v>
      </c>
      <c r="P55" s="10" t="s">
        <v>265</v>
      </c>
      <c r="Q55" s="10" t="s">
        <v>265</v>
      </c>
      <c r="R55" s="10" t="s">
        <v>265</v>
      </c>
      <c r="S55" s="10" t="s">
        <v>265</v>
      </c>
      <c r="T55" s="10" t="s">
        <v>265</v>
      </c>
      <c r="U55" s="10" t="s">
        <v>265</v>
      </c>
      <c r="V55" s="10" t="s">
        <v>265</v>
      </c>
      <c r="W55" s="10" t="s">
        <v>265</v>
      </c>
      <c r="X55" s="10" t="s">
        <v>265</v>
      </c>
      <c r="Y55" s="10" t="s">
        <v>265</v>
      </c>
      <c r="Z55" s="10" t="s">
        <v>265</v>
      </c>
      <c r="AA55" s="10" t="s">
        <v>265</v>
      </c>
      <c r="AB55" s="7"/>
      <c r="AC55" s="7"/>
    </row>
    <row r="56" spans="1:29">
      <c r="A56" s="16" t="s">
        <v>52</v>
      </c>
      <c r="B56" s="16" t="s">
        <v>195</v>
      </c>
      <c r="C56" s="16" t="s">
        <v>392</v>
      </c>
      <c r="D56" s="16" t="str">
        <f>[1]!CAS_code(C56)</f>
        <v>112-39-0</v>
      </c>
      <c r="E56" s="16"/>
      <c r="F56" s="16">
        <f>[1]!Props1(C56,"Tcrit")</f>
        <v>755</v>
      </c>
      <c r="G56" s="16"/>
      <c r="H56" s="14" t="s">
        <v>265</v>
      </c>
      <c r="I56" s="14" t="s">
        <v>265</v>
      </c>
      <c r="J56" s="14" t="s">
        <v>265</v>
      </c>
      <c r="K56" s="10" t="s">
        <v>111</v>
      </c>
      <c r="L56" s="10" t="s">
        <v>111</v>
      </c>
      <c r="M56" s="10" t="s">
        <v>111</v>
      </c>
      <c r="N56" s="10" t="s">
        <v>265</v>
      </c>
      <c r="O56" s="10" t="s">
        <v>265</v>
      </c>
      <c r="P56" s="10" t="s">
        <v>265</v>
      </c>
      <c r="Q56" s="10" t="s">
        <v>265</v>
      </c>
      <c r="R56" s="10" t="s">
        <v>265</v>
      </c>
      <c r="S56" s="10" t="s">
        <v>265</v>
      </c>
      <c r="T56" s="10" t="s">
        <v>265</v>
      </c>
      <c r="U56" s="10" t="s">
        <v>265</v>
      </c>
      <c r="V56" s="10" t="s">
        <v>265</v>
      </c>
      <c r="W56" s="10" t="s">
        <v>265</v>
      </c>
      <c r="X56" s="10" t="s">
        <v>265</v>
      </c>
      <c r="Y56" s="10" t="s">
        <v>265</v>
      </c>
      <c r="Z56" s="10" t="s">
        <v>265</v>
      </c>
      <c r="AA56" s="10" t="s">
        <v>265</v>
      </c>
      <c r="AB56" s="7"/>
      <c r="AC56" s="7"/>
    </row>
    <row r="57" spans="1:29">
      <c r="A57" s="16" t="s">
        <v>53</v>
      </c>
      <c r="B57" s="16" t="s">
        <v>196</v>
      </c>
      <c r="C57" s="16" t="s">
        <v>393</v>
      </c>
      <c r="D57" s="16" t="str">
        <f>[1]!CAS_code(C57)</f>
        <v>112-61-8</v>
      </c>
      <c r="E57" s="16"/>
      <c r="F57" s="16">
        <f>[1]!Props1(C57,"Tcrit")</f>
        <v>775</v>
      </c>
      <c r="G57" s="16"/>
      <c r="H57" s="14" t="s">
        <v>265</v>
      </c>
      <c r="I57" s="14" t="s">
        <v>265</v>
      </c>
      <c r="J57" s="14" t="s">
        <v>265</v>
      </c>
      <c r="K57" s="10" t="s">
        <v>111</v>
      </c>
      <c r="L57" s="10" t="s">
        <v>111</v>
      </c>
      <c r="M57" s="10" t="s">
        <v>111</v>
      </c>
      <c r="N57" s="10" t="s">
        <v>265</v>
      </c>
      <c r="O57" s="10" t="s">
        <v>265</v>
      </c>
      <c r="P57" s="10" t="s">
        <v>265</v>
      </c>
      <c r="Q57" s="10" t="s">
        <v>265</v>
      </c>
      <c r="R57" s="10" t="s">
        <v>265</v>
      </c>
      <c r="S57" s="10" t="s">
        <v>265</v>
      </c>
      <c r="T57" s="10" t="s">
        <v>265</v>
      </c>
      <c r="U57" s="10" t="s">
        <v>265</v>
      </c>
      <c r="V57" s="10" t="s">
        <v>265</v>
      </c>
      <c r="W57" s="10" t="s">
        <v>265</v>
      </c>
      <c r="X57" s="10" t="s">
        <v>265</v>
      </c>
      <c r="Y57" s="10" t="s">
        <v>265</v>
      </c>
      <c r="Z57" s="10" t="s">
        <v>265</v>
      </c>
      <c r="AA57" s="10" t="s">
        <v>265</v>
      </c>
      <c r="AB57" s="7"/>
      <c r="AC57" s="7"/>
    </row>
    <row r="58" spans="1:29">
      <c r="A58" s="16" t="s">
        <v>54</v>
      </c>
      <c r="B58" s="16" t="s">
        <v>268</v>
      </c>
      <c r="C58" s="16" t="s">
        <v>394</v>
      </c>
      <c r="D58" s="16" t="str">
        <f>[1]!CAS_code(C58)</f>
        <v>10024-97-2</v>
      </c>
      <c r="E58" s="16"/>
      <c r="F58" s="16">
        <f>[1]!Props1(C58,"Tcrit")</f>
        <v>309.52</v>
      </c>
      <c r="G58" s="16"/>
      <c r="H58" s="16">
        <v>290</v>
      </c>
      <c r="I58" s="16">
        <v>320</v>
      </c>
      <c r="J58" s="16">
        <v>180</v>
      </c>
      <c r="K58" s="10" t="s">
        <v>111</v>
      </c>
      <c r="L58" s="10" t="s">
        <v>111</v>
      </c>
      <c r="M58" s="10" t="s">
        <v>111</v>
      </c>
      <c r="N58" s="10" t="s">
        <v>265</v>
      </c>
      <c r="O58" s="10" t="s">
        <v>265</v>
      </c>
      <c r="P58" s="10" t="s">
        <v>265</v>
      </c>
      <c r="Q58" s="10" t="s">
        <v>265</v>
      </c>
      <c r="R58" s="10" t="s">
        <v>265</v>
      </c>
      <c r="S58" s="10" t="s">
        <v>111</v>
      </c>
      <c r="T58" s="10" t="s">
        <v>111</v>
      </c>
      <c r="U58" s="10" t="s">
        <v>111</v>
      </c>
      <c r="V58" s="10" t="s">
        <v>111</v>
      </c>
      <c r="W58" s="10" t="s">
        <v>111</v>
      </c>
      <c r="X58" s="10" t="s">
        <v>111</v>
      </c>
      <c r="Y58" s="10" t="s">
        <v>111</v>
      </c>
      <c r="Z58" s="10" t="s">
        <v>111</v>
      </c>
      <c r="AA58" s="10" t="s">
        <v>111</v>
      </c>
      <c r="AB58" s="7"/>
      <c r="AC58" s="7"/>
    </row>
    <row r="59" spans="1:29">
      <c r="A59" s="16" t="s">
        <v>55</v>
      </c>
      <c r="B59" s="16" t="s">
        <v>269</v>
      </c>
      <c r="C59" s="16" t="s">
        <v>395</v>
      </c>
      <c r="D59" s="16" t="str">
        <f>[1]!CAS_code(C59)</f>
        <v>7440-01-9</v>
      </c>
      <c r="E59" s="16"/>
      <c r="F59" s="16">
        <f>[1]!Props1(C59,"Tcrit")</f>
        <v>44.491799999999998</v>
      </c>
      <c r="G59" s="16" t="s">
        <v>230</v>
      </c>
      <c r="H59" s="16" t="s">
        <v>111</v>
      </c>
      <c r="I59" s="16" t="s">
        <v>111</v>
      </c>
      <c r="J59" s="16" t="s">
        <v>111</v>
      </c>
      <c r="K59" s="10" t="s">
        <v>111</v>
      </c>
      <c r="L59" s="10" t="s">
        <v>111</v>
      </c>
      <c r="M59" s="10" t="s">
        <v>111</v>
      </c>
      <c r="N59" s="10" t="s">
        <v>265</v>
      </c>
      <c r="O59" s="10" t="s">
        <v>265</v>
      </c>
      <c r="P59" s="10" t="s">
        <v>265</v>
      </c>
      <c r="Q59" s="10" t="s">
        <v>265</v>
      </c>
      <c r="R59" s="10" t="s">
        <v>265</v>
      </c>
      <c r="S59" s="10" t="s">
        <v>111</v>
      </c>
      <c r="T59" s="10" t="s">
        <v>111</v>
      </c>
      <c r="U59" s="10" t="s">
        <v>111</v>
      </c>
      <c r="V59" s="10" t="s">
        <v>111</v>
      </c>
      <c r="W59" s="10" t="s">
        <v>111</v>
      </c>
      <c r="X59" s="10" t="s">
        <v>111</v>
      </c>
      <c r="Y59" s="10" t="s">
        <v>111</v>
      </c>
      <c r="Z59" s="10" t="s">
        <v>111</v>
      </c>
      <c r="AA59" s="10" t="s">
        <v>111</v>
      </c>
      <c r="AB59" s="7"/>
      <c r="AC59" s="7"/>
    </row>
    <row r="60" spans="1:29">
      <c r="A60" s="16" t="s">
        <v>56</v>
      </c>
      <c r="B60" s="16" t="s">
        <v>197</v>
      </c>
      <c r="C60" s="16" t="s">
        <v>396</v>
      </c>
      <c r="D60" s="16" t="str">
        <f>[1]!CAS_code(C60)</f>
        <v>463-82-1</v>
      </c>
      <c r="E60" s="16"/>
      <c r="F60" s="16">
        <f>[1]!Props1(C60,"Tcrit")</f>
        <v>433.74</v>
      </c>
      <c r="G60" s="16"/>
      <c r="H60" s="11" t="s">
        <v>112</v>
      </c>
      <c r="I60" s="11" t="s">
        <v>112</v>
      </c>
      <c r="J60" s="11" t="s">
        <v>112</v>
      </c>
      <c r="K60" s="10" t="s">
        <v>111</v>
      </c>
      <c r="L60" s="10" t="s">
        <v>111</v>
      </c>
      <c r="M60" s="10" t="s">
        <v>111</v>
      </c>
      <c r="N60" s="10">
        <v>2.25</v>
      </c>
      <c r="O60" s="10" t="s">
        <v>111</v>
      </c>
      <c r="P60" s="10" t="s">
        <v>111</v>
      </c>
      <c r="Q60" s="10" t="s">
        <v>111</v>
      </c>
      <c r="R60" s="15">
        <v>0.17299999999999999</v>
      </c>
      <c r="S60" s="10" t="s">
        <v>111</v>
      </c>
      <c r="T60" s="10" t="s">
        <v>111</v>
      </c>
      <c r="U60" s="10" t="s">
        <v>111</v>
      </c>
      <c r="V60" s="10" t="s">
        <v>111</v>
      </c>
      <c r="W60" s="10" t="s">
        <v>111</v>
      </c>
      <c r="X60" s="10" t="s">
        <v>111</v>
      </c>
      <c r="Y60" s="10" t="s">
        <v>111</v>
      </c>
      <c r="Z60" s="10" t="s">
        <v>111</v>
      </c>
      <c r="AA60" s="10" t="s">
        <v>111</v>
      </c>
      <c r="AB60" s="7"/>
      <c r="AC60" s="7"/>
    </row>
    <row r="61" spans="1:29">
      <c r="A61" s="16" t="s">
        <v>57</v>
      </c>
      <c r="B61" s="16" t="s">
        <v>159</v>
      </c>
      <c r="C61" s="16" t="s">
        <v>397</v>
      </c>
      <c r="D61" s="16" t="str">
        <f>[1]!CAS_code(C61)</f>
        <v>Fluid name invalid</v>
      </c>
      <c r="E61" s="16"/>
      <c r="F61" s="16" t="str">
        <f>[1]!Props1(C61,"Tcrit")</f>
        <v>CoolProp error: Fluid "NitrogenTrifluoride" is an invalid fluid</v>
      </c>
      <c r="G61" s="16"/>
      <c r="H61" s="16">
        <v>12300</v>
      </c>
      <c r="I61" s="16">
        <v>17200</v>
      </c>
      <c r="J61" s="16">
        <v>20700</v>
      </c>
      <c r="K61" s="10" t="s">
        <v>111</v>
      </c>
      <c r="L61" s="10" t="s">
        <v>111</v>
      </c>
      <c r="M61" s="10" t="s">
        <v>111</v>
      </c>
      <c r="N61" s="10" t="s">
        <v>265</v>
      </c>
      <c r="O61" s="10" t="s">
        <v>111</v>
      </c>
      <c r="P61" s="10" t="s">
        <v>111</v>
      </c>
      <c r="Q61" s="10" t="s">
        <v>111</v>
      </c>
      <c r="R61" s="10"/>
      <c r="S61" s="10" t="s">
        <v>111</v>
      </c>
      <c r="T61" s="10" t="s">
        <v>111</v>
      </c>
      <c r="U61" s="10" t="s">
        <v>111</v>
      </c>
      <c r="V61" s="10" t="s">
        <v>111</v>
      </c>
      <c r="W61" s="10" t="s">
        <v>111</v>
      </c>
      <c r="X61" s="10" t="s">
        <v>111</v>
      </c>
      <c r="Y61" s="10" t="s">
        <v>111</v>
      </c>
      <c r="Z61" s="10" t="s">
        <v>111</v>
      </c>
      <c r="AA61" s="10" t="s">
        <v>111</v>
      </c>
      <c r="AB61" s="7"/>
      <c r="AC61" s="7"/>
    </row>
    <row r="62" spans="1:29">
      <c r="A62" s="16" t="s">
        <v>58</v>
      </c>
      <c r="B62" s="16" t="s">
        <v>276</v>
      </c>
      <c r="C62" s="16" t="s">
        <v>398</v>
      </c>
      <c r="D62" s="16" t="str">
        <f>[1]!CAS_code(C62)</f>
        <v>7727-37-9</v>
      </c>
      <c r="E62" s="16"/>
      <c r="F62" s="16">
        <f>[1]!Props1(C62,"Tcrit")</f>
        <v>126.19199999999999</v>
      </c>
      <c r="G62" s="16" t="s">
        <v>231</v>
      </c>
      <c r="H62" s="16" t="s">
        <v>111</v>
      </c>
      <c r="I62" s="16" t="s">
        <v>111</v>
      </c>
      <c r="J62" s="16" t="s">
        <v>111</v>
      </c>
      <c r="K62" s="10" t="s">
        <v>111</v>
      </c>
      <c r="L62" s="10" t="s">
        <v>111</v>
      </c>
      <c r="M62" s="10" t="s">
        <v>111</v>
      </c>
      <c r="N62" s="10" t="s">
        <v>265</v>
      </c>
      <c r="O62" s="10" t="s">
        <v>111</v>
      </c>
      <c r="P62" s="10" t="s">
        <v>111</v>
      </c>
      <c r="Q62" s="10" t="s">
        <v>111</v>
      </c>
      <c r="R62" s="10"/>
      <c r="S62" s="10" t="s">
        <v>111</v>
      </c>
      <c r="T62" s="10" t="s">
        <v>111</v>
      </c>
      <c r="U62" s="10" t="s">
        <v>111</v>
      </c>
      <c r="V62" s="10" t="s">
        <v>111</v>
      </c>
      <c r="W62" s="10" t="s">
        <v>111</v>
      </c>
      <c r="X62" s="10" t="s">
        <v>111</v>
      </c>
      <c r="Y62" s="10" t="s">
        <v>111</v>
      </c>
      <c r="Z62" s="10" t="s">
        <v>111</v>
      </c>
      <c r="AA62" s="10" t="s">
        <v>111</v>
      </c>
      <c r="AB62" s="7"/>
      <c r="AC62" s="7"/>
    </row>
    <row r="63" spans="1:29">
      <c r="A63" s="16" t="s">
        <v>59</v>
      </c>
      <c r="B63" s="16" t="s">
        <v>270</v>
      </c>
      <c r="C63" s="16" t="s">
        <v>418</v>
      </c>
      <c r="D63" s="16" t="str">
        <f>[1]!CAS_code(C63)</f>
        <v>111-84-2</v>
      </c>
      <c r="E63" s="16"/>
      <c r="F63" s="16">
        <f>[1]!Props1(C63,"Tcrit")</f>
        <v>594.54999999999995</v>
      </c>
      <c r="G63" s="16"/>
      <c r="H63" s="11" t="s">
        <v>112</v>
      </c>
      <c r="I63" s="11" t="s">
        <v>112</v>
      </c>
      <c r="J63" s="11" t="s">
        <v>112</v>
      </c>
      <c r="K63" s="10" t="s">
        <v>111</v>
      </c>
      <c r="L63" s="10" t="s">
        <v>111</v>
      </c>
      <c r="M63" s="10" t="s">
        <v>111</v>
      </c>
      <c r="N63" s="10">
        <v>2.29</v>
      </c>
      <c r="O63" s="10">
        <v>0.4</v>
      </c>
      <c r="P63" s="10">
        <v>0.5</v>
      </c>
      <c r="Q63" s="10">
        <v>0.46300000000000002</v>
      </c>
      <c r="R63" s="15">
        <v>0.41399999999999998</v>
      </c>
      <c r="S63" s="10" t="s">
        <v>111</v>
      </c>
      <c r="T63" s="10" t="s">
        <v>111</v>
      </c>
      <c r="U63" s="10" t="s">
        <v>111</v>
      </c>
      <c r="V63" s="10" t="s">
        <v>111</v>
      </c>
      <c r="W63" s="10" t="s">
        <v>111</v>
      </c>
      <c r="X63" s="10" t="s">
        <v>111</v>
      </c>
      <c r="Y63" s="10" t="s">
        <v>111</v>
      </c>
      <c r="Z63" s="10" t="s">
        <v>111</v>
      </c>
      <c r="AA63" s="10" t="s">
        <v>111</v>
      </c>
      <c r="AB63" s="7"/>
      <c r="AC63" s="7"/>
    </row>
    <row r="64" spans="1:29">
      <c r="A64" s="16" t="s">
        <v>60</v>
      </c>
      <c r="B64" s="16" t="s">
        <v>271</v>
      </c>
      <c r="C64" s="16" t="s">
        <v>399</v>
      </c>
      <c r="D64" s="16" t="str">
        <f>[1]!CAS_code(C64)</f>
        <v>111-65-9</v>
      </c>
      <c r="E64" s="16"/>
      <c r="F64" s="16">
        <f>[1]!Props1(C64,"Tcrit")</f>
        <v>569.32000000000005</v>
      </c>
      <c r="G64" s="16"/>
      <c r="H64" s="11" t="s">
        <v>112</v>
      </c>
      <c r="I64" s="11" t="s">
        <v>112</v>
      </c>
      <c r="J64" s="11" t="s">
        <v>112</v>
      </c>
      <c r="K64" s="10" t="s">
        <v>111</v>
      </c>
      <c r="L64" s="10" t="s">
        <v>111</v>
      </c>
      <c r="M64" s="10" t="s">
        <v>111</v>
      </c>
      <c r="N64" s="10">
        <v>2.41</v>
      </c>
      <c r="O64" s="10">
        <v>0.5</v>
      </c>
      <c r="P64" s="10">
        <v>0.5</v>
      </c>
      <c r="Q64" s="10">
        <v>0.54400000000000004</v>
      </c>
      <c r="R64" s="15">
        <v>0.45300000000000001</v>
      </c>
      <c r="S64" s="10" t="s">
        <v>111</v>
      </c>
      <c r="T64" s="10" t="s">
        <v>111</v>
      </c>
      <c r="U64" s="10" t="s">
        <v>111</v>
      </c>
      <c r="V64" s="10" t="s">
        <v>111</v>
      </c>
      <c r="W64" s="10" t="s">
        <v>111</v>
      </c>
      <c r="X64" s="10" t="s">
        <v>111</v>
      </c>
      <c r="Y64" s="10" t="s">
        <v>111</v>
      </c>
      <c r="Z64" s="10" t="s">
        <v>111</v>
      </c>
      <c r="AA64" s="10" t="s">
        <v>111</v>
      </c>
      <c r="AB64" s="7"/>
      <c r="AC64" s="7"/>
    </row>
    <row r="65" spans="1:29">
      <c r="A65" s="16" t="s">
        <v>61</v>
      </c>
      <c r="B65" s="16" t="s">
        <v>158</v>
      </c>
      <c r="C65" s="16" t="s">
        <v>416</v>
      </c>
      <c r="D65" s="16" t="str">
        <f>[1]!CAS_code(C65)</f>
        <v>1333-74-0o</v>
      </c>
      <c r="E65" s="16"/>
      <c r="F65" s="16">
        <f>[1]!Props1(C65,"Tcrit")</f>
        <v>33.22</v>
      </c>
      <c r="G65" s="16"/>
      <c r="H65" s="16" t="s">
        <v>111</v>
      </c>
      <c r="I65" s="16" t="s">
        <v>111</v>
      </c>
      <c r="J65" s="16" t="s">
        <v>111</v>
      </c>
      <c r="K65" s="10" t="s">
        <v>111</v>
      </c>
      <c r="L65" s="10" t="s">
        <v>111</v>
      </c>
      <c r="M65" s="10" t="s">
        <v>111</v>
      </c>
      <c r="N65" s="10" t="s">
        <v>265</v>
      </c>
      <c r="O65" s="10" t="s">
        <v>111</v>
      </c>
      <c r="P65" s="10" t="s">
        <v>111</v>
      </c>
      <c r="Q65" s="10" t="s">
        <v>111</v>
      </c>
      <c r="R65" s="10" t="s">
        <v>111</v>
      </c>
      <c r="S65" s="10" t="s">
        <v>111</v>
      </c>
      <c r="T65" s="10" t="s">
        <v>111</v>
      </c>
      <c r="U65" s="10" t="s">
        <v>111</v>
      </c>
      <c r="V65" s="10" t="s">
        <v>111</v>
      </c>
      <c r="W65" s="10" t="s">
        <v>111</v>
      </c>
      <c r="X65" s="10" t="s">
        <v>111</v>
      </c>
      <c r="Y65" s="10" t="s">
        <v>111</v>
      </c>
      <c r="Z65" s="10" t="s">
        <v>111</v>
      </c>
      <c r="AA65" s="10" t="s">
        <v>111</v>
      </c>
      <c r="AB65" s="7"/>
      <c r="AC65" s="7"/>
    </row>
    <row r="66" spans="1:29">
      <c r="A66" s="16" t="s">
        <v>62</v>
      </c>
      <c r="B66" s="16" t="s">
        <v>272</v>
      </c>
      <c r="C66" s="16" t="s">
        <v>400</v>
      </c>
      <c r="D66" s="16" t="str">
        <f>[1]!CAS_code(C66)</f>
        <v>7782-44-7</v>
      </c>
      <c r="E66" s="16"/>
      <c r="F66" s="16">
        <f>[1]!Props1(C66,"Tcrit")</f>
        <v>154.58099999999999</v>
      </c>
      <c r="G66" s="16"/>
      <c r="H66" s="16" t="s">
        <v>111</v>
      </c>
      <c r="I66" s="16" t="s">
        <v>111</v>
      </c>
      <c r="J66" s="16" t="s">
        <v>111</v>
      </c>
      <c r="K66" s="10" t="s">
        <v>111</v>
      </c>
      <c r="L66" s="10" t="s">
        <v>111</v>
      </c>
      <c r="M66" s="10" t="s">
        <v>111</v>
      </c>
      <c r="N66" s="10" t="s">
        <v>265</v>
      </c>
      <c r="O66" s="10" t="s">
        <v>111</v>
      </c>
      <c r="P66" s="10" t="s">
        <v>111</v>
      </c>
      <c r="Q66" s="10" t="s">
        <v>111</v>
      </c>
      <c r="R66" s="10" t="s">
        <v>111</v>
      </c>
      <c r="S66" s="10" t="s">
        <v>111</v>
      </c>
      <c r="T66" s="10" t="s">
        <v>111</v>
      </c>
      <c r="U66" s="10" t="s">
        <v>111</v>
      </c>
      <c r="V66" s="10" t="s">
        <v>111</v>
      </c>
      <c r="W66" s="10" t="s">
        <v>111</v>
      </c>
      <c r="X66" s="10" t="s">
        <v>111</v>
      </c>
      <c r="Y66" s="10" t="s">
        <v>111</v>
      </c>
      <c r="Z66" s="10" t="s">
        <v>111</v>
      </c>
      <c r="AA66" s="10" t="s">
        <v>111</v>
      </c>
      <c r="AB66" s="7"/>
      <c r="AC66" s="7"/>
    </row>
    <row r="67" spans="1:29">
      <c r="A67" s="16" t="s">
        <v>63</v>
      </c>
      <c r="B67" s="16" t="s">
        <v>157</v>
      </c>
      <c r="C67" s="16" t="s">
        <v>417</v>
      </c>
      <c r="D67" s="16" t="str">
        <f>[1]!CAS_code(C67)</f>
        <v>1333-74-0p</v>
      </c>
      <c r="E67" s="16"/>
      <c r="F67" s="16">
        <f>[1]!Props1(C67,"Tcrit")</f>
        <v>32.938000000000002</v>
      </c>
      <c r="G67" s="16"/>
      <c r="H67" s="16" t="s">
        <v>111</v>
      </c>
      <c r="I67" s="16" t="s">
        <v>111</v>
      </c>
      <c r="J67" s="16" t="s">
        <v>111</v>
      </c>
      <c r="K67" s="10" t="s">
        <v>111</v>
      </c>
      <c r="L67" s="10" t="s">
        <v>111</v>
      </c>
      <c r="M67" s="10" t="s">
        <v>111</v>
      </c>
      <c r="N67" s="10" t="s">
        <v>265</v>
      </c>
      <c r="O67" s="10" t="s">
        <v>111</v>
      </c>
      <c r="P67" s="10" t="s">
        <v>111</v>
      </c>
      <c r="Q67" s="10" t="s">
        <v>111</v>
      </c>
      <c r="R67" s="10" t="s">
        <v>111</v>
      </c>
      <c r="S67" s="10" t="s">
        <v>111</v>
      </c>
      <c r="T67" s="10" t="s">
        <v>111</v>
      </c>
      <c r="U67" s="10" t="s">
        <v>111</v>
      </c>
      <c r="V67" s="10" t="s">
        <v>111</v>
      </c>
      <c r="W67" s="10" t="s">
        <v>111</v>
      </c>
      <c r="X67" s="10" t="s">
        <v>111</v>
      </c>
      <c r="Y67" s="10" t="s">
        <v>111</v>
      </c>
      <c r="Z67" s="10" t="s">
        <v>111</v>
      </c>
      <c r="AA67" s="10" t="s">
        <v>111</v>
      </c>
      <c r="AB67" s="7"/>
      <c r="AC67" s="7"/>
    </row>
    <row r="68" spans="1:29">
      <c r="A68" s="16" t="s">
        <v>64</v>
      </c>
      <c r="B68" s="16" t="s">
        <v>273</v>
      </c>
      <c r="C68" s="16" t="s">
        <v>401</v>
      </c>
      <c r="D68" s="16" t="str">
        <f>[1]!CAS_code(C68)</f>
        <v>109-66-0</v>
      </c>
      <c r="E68" s="16"/>
      <c r="F68" s="16">
        <f>[1]!Props1(C68,"Tcrit")</f>
        <v>469.7</v>
      </c>
      <c r="G68" s="16" t="s">
        <v>232</v>
      </c>
      <c r="H68" s="11" t="s">
        <v>112</v>
      </c>
      <c r="I68" s="11" t="s">
        <v>112</v>
      </c>
      <c r="J68" s="11" t="s">
        <v>112</v>
      </c>
      <c r="K68" s="10" t="s">
        <v>111</v>
      </c>
      <c r="L68" s="10" t="s">
        <v>111</v>
      </c>
      <c r="M68" s="10" t="s">
        <v>111</v>
      </c>
      <c r="N68" s="10" t="s">
        <v>265</v>
      </c>
      <c r="O68" s="10">
        <v>0.3</v>
      </c>
      <c r="P68" s="10">
        <v>0.4</v>
      </c>
      <c r="Q68" s="10">
        <v>0.38700000000000001</v>
      </c>
      <c r="R68" s="15">
        <v>0.39500000000000002</v>
      </c>
      <c r="S68" s="10" t="s">
        <v>111</v>
      </c>
      <c r="T68" s="10" t="s">
        <v>111</v>
      </c>
      <c r="U68" s="10" t="s">
        <v>111</v>
      </c>
      <c r="V68" s="10" t="s">
        <v>111</v>
      </c>
      <c r="W68" s="10" t="s">
        <v>111</v>
      </c>
      <c r="X68" s="10" t="s">
        <v>111</v>
      </c>
      <c r="Y68" s="10" t="s">
        <v>111</v>
      </c>
      <c r="Z68" s="10" t="s">
        <v>111</v>
      </c>
      <c r="AA68" s="10" t="s">
        <v>111</v>
      </c>
      <c r="AB68" s="7"/>
      <c r="AC68" s="7"/>
    </row>
    <row r="69" spans="1:29">
      <c r="A69" s="16" t="s">
        <v>65</v>
      </c>
      <c r="B69" s="16" t="s">
        <v>274</v>
      </c>
      <c r="C69" s="16" t="s">
        <v>402</v>
      </c>
      <c r="D69" s="16" t="str">
        <f>[1]!CAS_code(C69)</f>
        <v>74-98-6</v>
      </c>
      <c r="E69" s="16"/>
      <c r="F69" s="16">
        <f>[1]!Props1(C69,"Tcrit")</f>
        <v>369.89</v>
      </c>
      <c r="G69" s="16" t="s">
        <v>233</v>
      </c>
      <c r="H69" s="11" t="s">
        <v>112</v>
      </c>
      <c r="I69" s="16">
        <v>3</v>
      </c>
      <c r="J69" s="11" t="s">
        <v>112</v>
      </c>
      <c r="K69" s="10" t="s">
        <v>111</v>
      </c>
      <c r="L69" s="10" t="s">
        <v>111</v>
      </c>
      <c r="M69" s="10" t="s">
        <v>111</v>
      </c>
      <c r="N69" s="10">
        <v>2.2400000000000002</v>
      </c>
      <c r="O69" s="10">
        <v>0.5</v>
      </c>
      <c r="P69" s="10">
        <v>0.4</v>
      </c>
      <c r="Q69" s="10">
        <v>0.51800000000000002</v>
      </c>
      <c r="R69" s="15">
        <v>0.17599999999999999</v>
      </c>
      <c r="S69" s="10" t="s">
        <v>111</v>
      </c>
      <c r="T69" s="10" t="s">
        <v>111</v>
      </c>
      <c r="U69" s="10" t="s">
        <v>111</v>
      </c>
      <c r="V69" s="10" t="s">
        <v>111</v>
      </c>
      <c r="W69" s="10" t="s">
        <v>111</v>
      </c>
      <c r="X69" s="10" t="s">
        <v>111</v>
      </c>
      <c r="Y69" s="10" t="s">
        <v>111</v>
      </c>
      <c r="Z69" s="10" t="s">
        <v>111</v>
      </c>
      <c r="AA69" s="10" t="s">
        <v>111</v>
      </c>
      <c r="AB69" s="7"/>
      <c r="AC69" s="7"/>
    </row>
    <row r="70" spans="1:29">
      <c r="A70" s="16" t="s">
        <v>66</v>
      </c>
      <c r="B70" s="16" t="s">
        <v>277</v>
      </c>
      <c r="C70" s="16" t="s">
        <v>403</v>
      </c>
      <c r="D70" s="16" t="str">
        <f>[1]!CAS_code(C70)</f>
        <v>115-07-1</v>
      </c>
      <c r="E70" s="16"/>
      <c r="F70" s="16">
        <f>[1]!Props1(C70,"Tcrit")</f>
        <v>364.21100000000001</v>
      </c>
      <c r="G70" s="16"/>
      <c r="H70" s="11" t="s">
        <v>112</v>
      </c>
      <c r="I70" s="16">
        <v>3.1</v>
      </c>
      <c r="J70" s="11" t="s">
        <v>112</v>
      </c>
      <c r="K70" s="10" t="s">
        <v>111</v>
      </c>
      <c r="L70" s="10" t="s">
        <v>111</v>
      </c>
      <c r="M70" s="10" t="s">
        <v>111</v>
      </c>
      <c r="N70" s="10">
        <v>2.64</v>
      </c>
      <c r="O70" s="10">
        <v>0.6</v>
      </c>
      <c r="P70" s="10">
        <v>1</v>
      </c>
      <c r="Q70" s="10">
        <v>1.06</v>
      </c>
      <c r="R70" s="15">
        <v>1.123</v>
      </c>
      <c r="S70" s="10" t="s">
        <v>111</v>
      </c>
      <c r="T70" s="10" t="s">
        <v>111</v>
      </c>
      <c r="U70" s="10" t="s">
        <v>111</v>
      </c>
      <c r="V70" s="10" t="s">
        <v>111</v>
      </c>
      <c r="W70" s="10" t="s">
        <v>111</v>
      </c>
      <c r="X70" s="10" t="s">
        <v>111</v>
      </c>
      <c r="Y70" s="10" t="s">
        <v>111</v>
      </c>
      <c r="Z70" s="10" t="s">
        <v>111</v>
      </c>
      <c r="AA70" s="10" t="s">
        <v>111</v>
      </c>
      <c r="AB70" s="7"/>
      <c r="AC70" s="7"/>
    </row>
    <row r="71" spans="1:29">
      <c r="A71" s="16" t="s">
        <v>67</v>
      </c>
      <c r="B71" s="16" t="s">
        <v>279</v>
      </c>
      <c r="C71" s="16" t="s">
        <v>404</v>
      </c>
      <c r="D71" s="16" t="str">
        <f>[1]!CAS_code(C71)</f>
        <v>74-99-7</v>
      </c>
      <c r="E71" s="16"/>
      <c r="F71" s="16">
        <f>[1]!Props1(C71,"Tcrit")</f>
        <v>402.38</v>
      </c>
      <c r="G71" s="10"/>
      <c r="H71" s="11" t="s">
        <v>112</v>
      </c>
      <c r="I71" s="11" t="s">
        <v>112</v>
      </c>
      <c r="J71" s="11" t="s">
        <v>112</v>
      </c>
      <c r="K71" s="10" t="s">
        <v>111</v>
      </c>
      <c r="L71" s="10" t="s">
        <v>111</v>
      </c>
      <c r="M71" s="10" t="s">
        <v>111</v>
      </c>
      <c r="N71" s="10" t="s">
        <v>265</v>
      </c>
      <c r="O71" s="10" t="s">
        <v>265</v>
      </c>
      <c r="P71" s="10" t="s">
        <v>265</v>
      </c>
      <c r="Q71" s="10" t="s">
        <v>265</v>
      </c>
      <c r="R71" s="10" t="s">
        <v>265</v>
      </c>
      <c r="S71" s="10" t="s">
        <v>265</v>
      </c>
      <c r="T71" s="10" t="s">
        <v>265</v>
      </c>
      <c r="U71" s="10" t="s">
        <v>265</v>
      </c>
      <c r="V71" s="10" t="s">
        <v>265</v>
      </c>
      <c r="W71" s="10" t="s">
        <v>265</v>
      </c>
      <c r="X71" s="10" t="s">
        <v>265</v>
      </c>
      <c r="Y71" s="10" t="s">
        <v>265</v>
      </c>
      <c r="Z71" s="10" t="s">
        <v>265</v>
      </c>
      <c r="AA71" s="10" t="s">
        <v>265</v>
      </c>
      <c r="AB71" s="7"/>
      <c r="AC71" s="7"/>
    </row>
    <row r="72" spans="1:29" s="55" customFormat="1">
      <c r="A72" s="53" t="s">
        <v>68</v>
      </c>
      <c r="B72" s="53" t="s">
        <v>129</v>
      </c>
      <c r="C72" s="53" t="s">
        <v>68</v>
      </c>
      <c r="D72" s="16" t="str">
        <f>[1]!CAS_code(C72)</f>
        <v>75-69-4</v>
      </c>
      <c r="E72" s="16"/>
      <c r="F72" s="53">
        <f>[1]!Props1(C72,"Tcrit")</f>
        <v>471.06</v>
      </c>
      <c r="G72" s="53" t="s">
        <v>234</v>
      </c>
      <c r="H72" s="53">
        <v>6730</v>
      </c>
      <c r="I72" s="53">
        <v>4750</v>
      </c>
      <c r="J72" s="53">
        <v>1620</v>
      </c>
      <c r="K72" s="53">
        <v>1</v>
      </c>
      <c r="L72" s="53">
        <v>1</v>
      </c>
      <c r="M72" s="53">
        <v>1</v>
      </c>
      <c r="N72" s="53">
        <v>541</v>
      </c>
      <c r="O72" s="53" t="s">
        <v>111</v>
      </c>
      <c r="P72" s="53" t="s">
        <v>111</v>
      </c>
      <c r="Q72" s="53" t="s">
        <v>111</v>
      </c>
      <c r="R72" s="53" t="s">
        <v>111</v>
      </c>
      <c r="S72" s="53" t="s">
        <v>111</v>
      </c>
      <c r="T72" s="53" t="s">
        <v>111</v>
      </c>
      <c r="U72" s="53" t="s">
        <v>111</v>
      </c>
      <c r="V72" s="53" t="s">
        <v>111</v>
      </c>
      <c r="W72" s="53" t="s">
        <v>111</v>
      </c>
      <c r="X72" s="53" t="s">
        <v>111</v>
      </c>
      <c r="Y72" s="53" t="s">
        <v>111</v>
      </c>
      <c r="Z72" s="53" t="s">
        <v>111</v>
      </c>
      <c r="AA72" s="53" t="s">
        <v>111</v>
      </c>
      <c r="AB72" s="54"/>
      <c r="AC72" s="54"/>
    </row>
    <row r="73" spans="1:29">
      <c r="A73" s="16" t="s">
        <v>69</v>
      </c>
      <c r="B73" s="16" t="s">
        <v>130</v>
      </c>
      <c r="C73" s="16" t="s">
        <v>69</v>
      </c>
      <c r="D73" s="16" t="str">
        <f>[1]!CAS_code(C73)</f>
        <v>76-13-1</v>
      </c>
      <c r="E73" s="16"/>
      <c r="F73" s="16">
        <f>[1]!Props1(C73,"Tcrit")</f>
        <v>487.21</v>
      </c>
      <c r="G73" s="16" t="s">
        <v>235</v>
      </c>
      <c r="H73" s="16">
        <v>6540</v>
      </c>
      <c r="I73" s="16">
        <v>6130</v>
      </c>
      <c r="J73" s="16">
        <v>2700</v>
      </c>
      <c r="K73" s="16">
        <v>0.8</v>
      </c>
      <c r="L73" s="16">
        <v>0.8</v>
      </c>
      <c r="M73" s="16">
        <v>1</v>
      </c>
      <c r="N73" s="10">
        <v>659</v>
      </c>
      <c r="O73" s="10" t="s">
        <v>111</v>
      </c>
      <c r="P73" s="10" t="s">
        <v>111</v>
      </c>
      <c r="Q73" s="10" t="s">
        <v>111</v>
      </c>
      <c r="R73" s="10" t="s">
        <v>111</v>
      </c>
      <c r="S73" s="10" t="s">
        <v>111</v>
      </c>
      <c r="T73" s="10" t="s">
        <v>111</v>
      </c>
      <c r="U73" s="10" t="s">
        <v>111</v>
      </c>
      <c r="V73" s="10" t="s">
        <v>111</v>
      </c>
      <c r="W73" s="10" t="s">
        <v>111</v>
      </c>
      <c r="X73" s="10" t="s">
        <v>111</v>
      </c>
      <c r="Y73" s="10" t="s">
        <v>111</v>
      </c>
      <c r="Z73" s="10" t="s">
        <v>111</v>
      </c>
      <c r="AA73" s="10" t="s">
        <v>111</v>
      </c>
      <c r="AB73" s="7"/>
      <c r="AC73" s="7"/>
    </row>
    <row r="74" spans="1:29">
      <c r="A74" s="16" t="s">
        <v>70</v>
      </c>
      <c r="B74" s="16" t="s">
        <v>131</v>
      </c>
      <c r="C74" s="16" t="s">
        <v>70</v>
      </c>
      <c r="D74" s="16" t="str">
        <f>[1]!CAS_code(C74)</f>
        <v>76-14-2</v>
      </c>
      <c r="E74" s="16"/>
      <c r="F74" s="16">
        <f>[1]!Props1(C74,"Tcrit")</f>
        <v>418.83</v>
      </c>
      <c r="G74" s="16" t="s">
        <v>236</v>
      </c>
      <c r="H74" s="16">
        <v>8040</v>
      </c>
      <c r="I74" s="16">
        <v>10000</v>
      </c>
      <c r="J74" s="16">
        <v>8730</v>
      </c>
      <c r="K74" s="16">
        <v>1</v>
      </c>
      <c r="L74" s="16">
        <v>1</v>
      </c>
      <c r="M74" s="16">
        <v>1</v>
      </c>
      <c r="N74" s="10">
        <v>1110</v>
      </c>
      <c r="O74" s="10" t="s">
        <v>111</v>
      </c>
      <c r="P74" s="10" t="s">
        <v>111</v>
      </c>
      <c r="Q74" s="10" t="s">
        <v>111</v>
      </c>
      <c r="R74" s="10" t="s">
        <v>111</v>
      </c>
      <c r="S74" s="10" t="s">
        <v>111</v>
      </c>
      <c r="T74" s="10" t="s">
        <v>111</v>
      </c>
      <c r="U74" s="10" t="s">
        <v>111</v>
      </c>
      <c r="V74" s="10" t="s">
        <v>111</v>
      </c>
      <c r="W74" s="10" t="s">
        <v>111</v>
      </c>
      <c r="X74" s="10" t="s">
        <v>111</v>
      </c>
      <c r="Y74" s="10" t="s">
        <v>111</v>
      </c>
      <c r="Z74" s="10" t="s">
        <v>111</v>
      </c>
      <c r="AA74" s="10" t="s">
        <v>111</v>
      </c>
      <c r="AB74" s="7"/>
      <c r="AC74" s="7"/>
    </row>
    <row r="75" spans="1:29">
      <c r="A75" s="16" t="s">
        <v>71</v>
      </c>
      <c r="B75" s="16" t="s">
        <v>132</v>
      </c>
      <c r="C75" s="16" t="s">
        <v>71</v>
      </c>
      <c r="D75" s="16" t="str">
        <f>[1]!CAS_code(C75)</f>
        <v>Fluid name invalid</v>
      </c>
      <c r="E75" s="16"/>
      <c r="F75" s="16" t="str">
        <f>[1]!Props1(C75,"Tcrit")</f>
        <v>CoolProp error: Fluid "R115" is an invalid fluid</v>
      </c>
      <c r="G75" s="16" t="s">
        <v>237</v>
      </c>
      <c r="H75" s="16">
        <v>5310</v>
      </c>
      <c r="I75" s="16">
        <v>7370</v>
      </c>
      <c r="J75" s="16">
        <v>9990</v>
      </c>
      <c r="K75" s="16">
        <v>0.6</v>
      </c>
      <c r="L75" s="16">
        <v>0.6</v>
      </c>
      <c r="M75" s="16">
        <v>0.44</v>
      </c>
      <c r="N75" s="10">
        <v>1080</v>
      </c>
      <c r="O75" s="10" t="s">
        <v>111</v>
      </c>
      <c r="P75" s="10" t="s">
        <v>111</v>
      </c>
      <c r="Q75" s="10" t="s">
        <v>111</v>
      </c>
      <c r="R75" s="10" t="s">
        <v>111</v>
      </c>
      <c r="S75" s="10" t="s">
        <v>111</v>
      </c>
      <c r="T75" s="10" t="s">
        <v>111</v>
      </c>
      <c r="U75" s="10" t="s">
        <v>111</v>
      </c>
      <c r="V75" s="10" t="s">
        <v>111</v>
      </c>
      <c r="W75" s="10" t="s">
        <v>111</v>
      </c>
      <c r="X75" s="10" t="s">
        <v>111</v>
      </c>
      <c r="Y75" s="10" t="s">
        <v>111</v>
      </c>
      <c r="Z75" s="10" t="s">
        <v>111</v>
      </c>
      <c r="AA75" s="10" t="s">
        <v>111</v>
      </c>
      <c r="AB75" s="7"/>
      <c r="AC75" s="7"/>
    </row>
    <row r="76" spans="1:29">
      <c r="A76" s="16" t="s">
        <v>72</v>
      </c>
      <c r="B76" s="16" t="s">
        <v>278</v>
      </c>
      <c r="C76" s="16" t="s">
        <v>72</v>
      </c>
      <c r="D76" s="16" t="str">
        <f>[1]!CAS_code(C76)</f>
        <v>76-16-4</v>
      </c>
      <c r="E76" s="16"/>
      <c r="F76" s="16">
        <f>[1]!Props1(C76,"Tcrit")</f>
        <v>293.02999999999997</v>
      </c>
      <c r="G76" s="16" t="s">
        <v>238</v>
      </c>
      <c r="H76" s="16" t="s">
        <v>265</v>
      </c>
      <c r="I76" s="16" t="s">
        <v>280</v>
      </c>
      <c r="J76" s="16" t="s">
        <v>265</v>
      </c>
      <c r="K76" s="10" t="s">
        <v>111</v>
      </c>
      <c r="L76" s="10" t="s">
        <v>111</v>
      </c>
      <c r="M76" s="10" t="s">
        <v>111</v>
      </c>
      <c r="N76" s="10">
        <v>1380</v>
      </c>
      <c r="O76" s="10" t="s">
        <v>111</v>
      </c>
      <c r="P76" s="10" t="s">
        <v>111</v>
      </c>
      <c r="Q76" s="10" t="s">
        <v>111</v>
      </c>
      <c r="R76" s="10" t="s">
        <v>111</v>
      </c>
      <c r="S76" s="10" t="s">
        <v>111</v>
      </c>
      <c r="T76" s="10" t="s">
        <v>111</v>
      </c>
      <c r="U76" s="10" t="s">
        <v>111</v>
      </c>
      <c r="V76" s="10" t="s">
        <v>111</v>
      </c>
      <c r="W76" s="10" t="s">
        <v>111</v>
      </c>
      <c r="X76" s="10" t="s">
        <v>111</v>
      </c>
      <c r="Y76" s="10" t="s">
        <v>111</v>
      </c>
      <c r="Z76" s="10" t="s">
        <v>111</v>
      </c>
      <c r="AA76" s="10" t="s">
        <v>111</v>
      </c>
      <c r="AB76" s="7"/>
      <c r="AC76" s="7"/>
    </row>
    <row r="77" spans="1:29">
      <c r="A77" s="16" t="s">
        <v>73</v>
      </c>
      <c r="B77" s="16" t="s">
        <v>133</v>
      </c>
      <c r="C77" s="16" t="s">
        <v>73</v>
      </c>
      <c r="D77" s="16" t="str">
        <f>[1]!CAS_code(C77)</f>
        <v>75-71-8</v>
      </c>
      <c r="E77" s="16"/>
      <c r="F77" s="16">
        <f>[1]!Props1(C77,"Tcrit")</f>
        <v>385.12</v>
      </c>
      <c r="G77" s="16" t="s">
        <v>239</v>
      </c>
      <c r="H77" s="16">
        <v>11000</v>
      </c>
      <c r="I77" s="16">
        <v>10900</v>
      </c>
      <c r="J77" s="16">
        <v>5200</v>
      </c>
      <c r="K77" s="16">
        <v>1</v>
      </c>
      <c r="L77" s="16">
        <v>1</v>
      </c>
      <c r="M77" s="16">
        <v>1</v>
      </c>
      <c r="N77" s="10">
        <v>1040</v>
      </c>
      <c r="O77" s="10" t="s">
        <v>111</v>
      </c>
      <c r="P77" s="10" t="s">
        <v>111</v>
      </c>
      <c r="Q77" s="10" t="s">
        <v>111</v>
      </c>
      <c r="R77" s="10" t="s">
        <v>111</v>
      </c>
      <c r="S77" s="10" t="s">
        <v>111</v>
      </c>
      <c r="T77" s="10" t="s">
        <v>111</v>
      </c>
      <c r="U77" s="10" t="s">
        <v>111</v>
      </c>
      <c r="V77" s="10" t="s">
        <v>111</v>
      </c>
      <c r="W77" s="10" t="s">
        <v>111</v>
      </c>
      <c r="X77" s="10" t="s">
        <v>111</v>
      </c>
      <c r="Y77" s="10" t="s">
        <v>111</v>
      </c>
      <c r="Z77" s="10" t="s">
        <v>111</v>
      </c>
      <c r="AA77" s="10" t="s">
        <v>111</v>
      </c>
      <c r="AB77" s="7"/>
      <c r="AC77" s="7"/>
    </row>
    <row r="78" spans="1:29">
      <c r="A78" s="16" t="s">
        <v>74</v>
      </c>
      <c r="B78" s="16" t="s">
        <v>134</v>
      </c>
      <c r="C78" s="16" t="s">
        <v>74</v>
      </c>
      <c r="D78" s="16" t="str">
        <f>[1]!CAS_code(C78)</f>
        <v>306-83-2</v>
      </c>
      <c r="E78" s="16"/>
      <c r="F78" s="16">
        <f>[1]!Props1(C78,"Tcrit")</f>
        <v>456.82</v>
      </c>
      <c r="G78" s="16" t="s">
        <v>240</v>
      </c>
      <c r="H78" s="16">
        <v>273</v>
      </c>
      <c r="I78" s="16">
        <v>77</v>
      </c>
      <c r="J78" s="16">
        <v>24</v>
      </c>
      <c r="K78" s="16">
        <v>0.02</v>
      </c>
      <c r="L78" s="16">
        <v>0.02</v>
      </c>
      <c r="M78" s="16">
        <v>0.02</v>
      </c>
      <c r="N78" s="10">
        <v>12.3</v>
      </c>
      <c r="O78" s="10" t="s">
        <v>111</v>
      </c>
      <c r="P78" s="10" t="s">
        <v>111</v>
      </c>
      <c r="Q78" s="10" t="s">
        <v>111</v>
      </c>
      <c r="R78" s="10" t="s">
        <v>111</v>
      </c>
      <c r="S78" s="10" t="s">
        <v>111</v>
      </c>
      <c r="T78" s="10" t="s">
        <v>111</v>
      </c>
      <c r="U78" s="10" t="s">
        <v>111</v>
      </c>
      <c r="V78" s="10" t="s">
        <v>111</v>
      </c>
      <c r="W78" s="10" t="s">
        <v>111</v>
      </c>
      <c r="X78" s="10" t="s">
        <v>111</v>
      </c>
      <c r="Y78" s="10" t="s">
        <v>111</v>
      </c>
      <c r="Z78" s="10" t="s">
        <v>111</v>
      </c>
      <c r="AA78" s="10" t="s">
        <v>111</v>
      </c>
      <c r="AB78" s="7"/>
      <c r="AC78" s="7"/>
    </row>
    <row r="79" spans="1:29">
      <c r="A79" s="16" t="s">
        <v>75</v>
      </c>
      <c r="B79" s="16" t="s">
        <v>135</v>
      </c>
      <c r="C79" s="16" t="s">
        <v>405</v>
      </c>
      <c r="D79" s="16" t="str">
        <f>[1]!CAS_code(C79)</f>
        <v>754-12-1</v>
      </c>
      <c r="E79" s="16"/>
      <c r="F79" s="16">
        <f>[1]!Props1(C79,"Tcrit")</f>
        <v>367.85</v>
      </c>
      <c r="G79" s="16" t="s">
        <v>281</v>
      </c>
      <c r="H79" s="16" t="s">
        <v>265</v>
      </c>
      <c r="I79" s="16">
        <v>4</v>
      </c>
      <c r="J79" s="16" t="s">
        <v>265</v>
      </c>
      <c r="K79" s="10" t="s">
        <v>111</v>
      </c>
      <c r="L79" s="10" t="s">
        <v>111</v>
      </c>
      <c r="M79" s="10" t="s">
        <v>111</v>
      </c>
      <c r="N79" s="10" t="s">
        <v>265</v>
      </c>
      <c r="O79" s="10" t="s">
        <v>111</v>
      </c>
      <c r="P79" s="10" t="s">
        <v>111</v>
      </c>
      <c r="Q79" s="10" t="s">
        <v>111</v>
      </c>
      <c r="R79" s="10" t="s">
        <v>111</v>
      </c>
      <c r="S79" s="10" t="s">
        <v>111</v>
      </c>
      <c r="T79" s="10" t="s">
        <v>111</v>
      </c>
      <c r="U79" s="10" t="s">
        <v>111</v>
      </c>
      <c r="V79" s="10" t="s">
        <v>111</v>
      </c>
      <c r="W79" s="10" t="s">
        <v>111</v>
      </c>
      <c r="X79" s="10" t="s">
        <v>111</v>
      </c>
      <c r="Y79" s="10" t="s">
        <v>111</v>
      </c>
      <c r="Z79" s="10" t="s">
        <v>111</v>
      </c>
      <c r="AA79" s="10" t="s">
        <v>111</v>
      </c>
      <c r="AB79" s="7"/>
      <c r="AC79" s="7"/>
    </row>
    <row r="80" spans="1:29">
      <c r="A80" s="16" t="s">
        <v>76</v>
      </c>
      <c r="B80" s="16" t="s">
        <v>136</v>
      </c>
      <c r="C80" s="16" t="s">
        <v>406</v>
      </c>
      <c r="D80" s="16" t="str">
        <f>[1]!CAS_code(C80)</f>
        <v>Fluid name invalid</v>
      </c>
      <c r="E80" s="16"/>
      <c r="F80" s="16" t="str">
        <f>[1]!Props1(C80,"Tcrit")</f>
        <v>CoolProp error: Fluid "R1234ze" is an invalid fluid</v>
      </c>
      <c r="G80" s="16" t="s">
        <v>241</v>
      </c>
      <c r="H80" s="16" t="s">
        <v>265</v>
      </c>
      <c r="I80" s="16">
        <v>6</v>
      </c>
      <c r="J80" s="16" t="s">
        <v>265</v>
      </c>
      <c r="K80" s="10" t="s">
        <v>111</v>
      </c>
      <c r="L80" s="10" t="s">
        <v>111</v>
      </c>
      <c r="M80" s="10" t="s">
        <v>111</v>
      </c>
      <c r="N80" s="10" t="s">
        <v>265</v>
      </c>
      <c r="O80" s="10" t="s">
        <v>111</v>
      </c>
      <c r="P80" s="10" t="s">
        <v>111</v>
      </c>
      <c r="Q80" s="10" t="s">
        <v>111</v>
      </c>
      <c r="R80" s="10" t="s">
        <v>111</v>
      </c>
      <c r="S80" s="10" t="s">
        <v>111</v>
      </c>
      <c r="T80" s="10" t="s">
        <v>111</v>
      </c>
      <c r="U80" s="10" t="s">
        <v>111</v>
      </c>
      <c r="V80" s="10" t="s">
        <v>111</v>
      </c>
      <c r="W80" s="10" t="s">
        <v>111</v>
      </c>
      <c r="X80" s="10" t="s">
        <v>111</v>
      </c>
      <c r="Y80" s="10" t="s">
        <v>111</v>
      </c>
      <c r="Z80" s="10" t="s">
        <v>111</v>
      </c>
      <c r="AA80" s="10" t="s">
        <v>111</v>
      </c>
      <c r="AB80" s="7"/>
      <c r="AC80" s="7"/>
    </row>
    <row r="81" spans="1:29">
      <c r="A81" s="16" t="s">
        <v>77</v>
      </c>
      <c r="B81" s="16" t="s">
        <v>137</v>
      </c>
      <c r="C81" s="16" t="s">
        <v>77</v>
      </c>
      <c r="D81" s="16" t="str">
        <f>[1]!CAS_code(C81)</f>
        <v>2837-89-0</v>
      </c>
      <c r="E81" s="16"/>
      <c r="F81" s="16">
        <f>[1]!Props1(C81,"Tcrit")</f>
        <v>395.42500000000001</v>
      </c>
      <c r="G81" s="16" t="s">
        <v>242</v>
      </c>
      <c r="H81" s="16">
        <v>2070</v>
      </c>
      <c r="I81" s="16">
        <v>609</v>
      </c>
      <c r="J81" s="16">
        <v>185</v>
      </c>
      <c r="K81" s="16">
        <v>2.1999999999999999E-2</v>
      </c>
      <c r="L81" s="16">
        <v>2.1999999999999999E-2</v>
      </c>
      <c r="M81" s="16">
        <v>2.1999999999999999E-2</v>
      </c>
      <c r="N81" s="10">
        <v>55.3</v>
      </c>
      <c r="O81" s="10" t="s">
        <v>111</v>
      </c>
      <c r="P81" s="10" t="s">
        <v>111</v>
      </c>
      <c r="Q81" s="10" t="s">
        <v>111</v>
      </c>
      <c r="R81" s="10" t="s">
        <v>111</v>
      </c>
      <c r="S81" s="10" t="s">
        <v>111</v>
      </c>
      <c r="T81" s="10" t="s">
        <v>111</v>
      </c>
      <c r="U81" s="10" t="s">
        <v>111</v>
      </c>
      <c r="V81" s="10" t="s">
        <v>111</v>
      </c>
      <c r="W81" s="10" t="s">
        <v>111</v>
      </c>
      <c r="X81" s="10" t="s">
        <v>111</v>
      </c>
      <c r="Y81" s="10" t="s">
        <v>111</v>
      </c>
      <c r="Z81" s="10" t="s">
        <v>111</v>
      </c>
      <c r="AA81" s="10" t="s">
        <v>111</v>
      </c>
      <c r="AB81" s="7"/>
      <c r="AC81" s="7"/>
    </row>
    <row r="82" spans="1:29">
      <c r="A82" s="16" t="s">
        <v>78</v>
      </c>
      <c r="B82" s="16" t="s">
        <v>138</v>
      </c>
      <c r="C82" s="16" t="s">
        <v>78</v>
      </c>
      <c r="D82" s="16" t="str">
        <f>[1]!CAS_code(C82)</f>
        <v>354-33-6</v>
      </c>
      <c r="E82" s="16"/>
      <c r="F82" s="16">
        <f>[1]!Props1(C82,"Tcrit")</f>
        <v>339.173</v>
      </c>
      <c r="G82" s="16" t="s">
        <v>243</v>
      </c>
      <c r="H82" s="16">
        <v>6350</v>
      </c>
      <c r="I82" s="16">
        <v>3500</v>
      </c>
      <c r="J82" s="16">
        <v>1100</v>
      </c>
      <c r="K82" s="10" t="s">
        <v>111</v>
      </c>
      <c r="L82" s="10" t="s">
        <v>111</v>
      </c>
      <c r="M82" s="10" t="s">
        <v>111</v>
      </c>
      <c r="N82" s="10">
        <v>354</v>
      </c>
      <c r="O82" s="10" t="s">
        <v>111</v>
      </c>
      <c r="P82" s="10" t="s">
        <v>111</v>
      </c>
      <c r="Q82" s="10" t="s">
        <v>111</v>
      </c>
      <c r="R82" s="10" t="s">
        <v>111</v>
      </c>
      <c r="S82" s="10" t="s">
        <v>111</v>
      </c>
      <c r="T82" s="10" t="s">
        <v>111</v>
      </c>
      <c r="U82" s="10" t="s">
        <v>111</v>
      </c>
      <c r="V82" s="10" t="s">
        <v>111</v>
      </c>
      <c r="W82" s="10" t="s">
        <v>111</v>
      </c>
      <c r="X82" s="10" t="s">
        <v>111</v>
      </c>
      <c r="Y82" s="10" t="s">
        <v>111</v>
      </c>
      <c r="Z82" s="10" t="s">
        <v>111</v>
      </c>
      <c r="AA82" s="10" t="s">
        <v>111</v>
      </c>
      <c r="AB82" s="7"/>
      <c r="AC82" s="7"/>
    </row>
    <row r="83" spans="1:29">
      <c r="A83" s="16" t="s">
        <v>79</v>
      </c>
      <c r="B83" s="16" t="s">
        <v>139</v>
      </c>
      <c r="C83" s="16" t="s">
        <v>79</v>
      </c>
      <c r="D83" s="16" t="str">
        <f>[1]!CAS_code(C83)</f>
        <v>75-72-9</v>
      </c>
      <c r="E83" s="16"/>
      <c r="F83" s="16">
        <f>[1]!Props1(C83,"Tcrit")</f>
        <v>301.88</v>
      </c>
      <c r="G83" s="16" t="s">
        <v>244</v>
      </c>
      <c r="H83" s="16">
        <v>10800</v>
      </c>
      <c r="I83" s="16">
        <v>14400</v>
      </c>
      <c r="J83" s="16">
        <v>16400</v>
      </c>
      <c r="K83" s="16">
        <v>1</v>
      </c>
      <c r="L83" s="16">
        <v>1</v>
      </c>
      <c r="M83" s="16" t="s">
        <v>111</v>
      </c>
      <c r="N83" s="10">
        <v>1390</v>
      </c>
      <c r="O83" s="10" t="s">
        <v>111</v>
      </c>
      <c r="P83" s="10" t="s">
        <v>111</v>
      </c>
      <c r="Q83" s="10" t="s">
        <v>111</v>
      </c>
      <c r="R83" s="10" t="s">
        <v>111</v>
      </c>
      <c r="S83" s="10" t="s">
        <v>111</v>
      </c>
      <c r="T83" s="10" t="s">
        <v>111</v>
      </c>
      <c r="U83" s="10" t="s">
        <v>111</v>
      </c>
      <c r="V83" s="10" t="s">
        <v>111</v>
      </c>
      <c r="W83" s="10" t="s">
        <v>111</v>
      </c>
      <c r="X83" s="10" t="s">
        <v>111</v>
      </c>
      <c r="Y83" s="10" t="s">
        <v>111</v>
      </c>
      <c r="Z83" s="10" t="s">
        <v>111</v>
      </c>
      <c r="AA83" s="10" t="s">
        <v>111</v>
      </c>
      <c r="AB83" s="7"/>
      <c r="AC83" s="7"/>
    </row>
    <row r="84" spans="1:29">
      <c r="A84" s="16" t="s">
        <v>80</v>
      </c>
      <c r="B84" s="16" t="s">
        <v>140</v>
      </c>
      <c r="C84" s="16" t="s">
        <v>407</v>
      </c>
      <c r="D84" s="16" t="str">
        <f>[1]!CAS_code(C84)</f>
        <v>811-97-2</v>
      </c>
      <c r="E84" s="16"/>
      <c r="F84" s="16">
        <f>[1]!Props1(C84,"Tcrit")</f>
        <v>374.21</v>
      </c>
      <c r="G84" s="16" t="s">
        <v>245</v>
      </c>
      <c r="H84" s="16">
        <v>3830</v>
      </c>
      <c r="I84" s="16">
        <v>1430</v>
      </c>
      <c r="J84" s="16">
        <v>435</v>
      </c>
      <c r="K84" s="10" t="s">
        <v>111</v>
      </c>
      <c r="L84" s="10" t="s">
        <v>111</v>
      </c>
      <c r="M84" s="10" t="s">
        <v>111</v>
      </c>
      <c r="N84" s="10">
        <v>144</v>
      </c>
      <c r="O84" s="10" t="s">
        <v>111</v>
      </c>
      <c r="P84" s="10" t="s">
        <v>111</v>
      </c>
      <c r="Q84" s="10" t="s">
        <v>111</v>
      </c>
      <c r="R84" s="10" t="s">
        <v>111</v>
      </c>
      <c r="S84" s="10" t="s">
        <v>111</v>
      </c>
      <c r="T84" s="10" t="s">
        <v>111</v>
      </c>
      <c r="U84" s="10" t="s">
        <v>111</v>
      </c>
      <c r="V84" s="10" t="s">
        <v>111</v>
      </c>
      <c r="W84" s="10" t="s">
        <v>111</v>
      </c>
      <c r="X84" s="10" t="s">
        <v>111</v>
      </c>
      <c r="Y84" s="10" t="s">
        <v>111</v>
      </c>
      <c r="Z84" s="10" t="s">
        <v>111</v>
      </c>
      <c r="AA84" s="10" t="s">
        <v>111</v>
      </c>
      <c r="AB84" s="7"/>
      <c r="AC84" s="7"/>
    </row>
    <row r="85" spans="1:29">
      <c r="A85" s="16" t="s">
        <v>81</v>
      </c>
      <c r="B85" s="16" t="s">
        <v>282</v>
      </c>
      <c r="C85" s="16" t="s">
        <v>81</v>
      </c>
      <c r="D85" s="16" t="str">
        <f>[1]!CAS_code(C85)</f>
        <v>75-73-0</v>
      </c>
      <c r="E85" s="16"/>
      <c r="F85" s="16">
        <f>[1]!Props1(C85,"Tcrit")</f>
        <v>227.51</v>
      </c>
      <c r="G85" s="16" t="s">
        <v>246</v>
      </c>
      <c r="H85" s="16">
        <v>5210</v>
      </c>
      <c r="I85" s="16">
        <v>7390</v>
      </c>
      <c r="J85" s="16">
        <v>11200</v>
      </c>
      <c r="K85" s="10" t="s">
        <v>111</v>
      </c>
      <c r="L85" s="10" t="s">
        <v>111</v>
      </c>
      <c r="M85" s="10" t="s">
        <v>111</v>
      </c>
      <c r="N85" s="10">
        <v>697</v>
      </c>
      <c r="O85" s="10" t="s">
        <v>111</v>
      </c>
      <c r="P85" s="10" t="s">
        <v>111</v>
      </c>
      <c r="Q85" s="10" t="s">
        <v>111</v>
      </c>
      <c r="R85" s="10" t="s">
        <v>111</v>
      </c>
      <c r="S85" s="10" t="s">
        <v>111</v>
      </c>
      <c r="T85" s="10" t="s">
        <v>111</v>
      </c>
      <c r="U85" s="10" t="s">
        <v>111</v>
      </c>
      <c r="V85" s="10" t="s">
        <v>111</v>
      </c>
      <c r="W85" s="10" t="s">
        <v>111</v>
      </c>
      <c r="X85" s="10" t="s">
        <v>111</v>
      </c>
      <c r="Y85" s="10" t="s">
        <v>111</v>
      </c>
      <c r="Z85" s="10" t="s">
        <v>111</v>
      </c>
      <c r="AA85" s="10" t="s">
        <v>111</v>
      </c>
      <c r="AB85" s="7"/>
      <c r="AC85" s="7"/>
    </row>
    <row r="86" spans="1:29">
      <c r="A86" s="16" t="s">
        <v>82</v>
      </c>
      <c r="B86" s="16" t="s">
        <v>141</v>
      </c>
      <c r="C86" s="16" t="s">
        <v>82</v>
      </c>
      <c r="D86" s="16" t="str">
        <f>[1]!CAS_code(C86)</f>
        <v>Fluid name invalid</v>
      </c>
      <c r="E86" s="16"/>
      <c r="F86" s="16" t="str">
        <f>[1]!Props1(C86,"Tcrit")</f>
        <v>CoolProp error: Fluid "R141B" is an invalid fluid</v>
      </c>
      <c r="G86" s="16" t="s">
        <v>247</v>
      </c>
      <c r="H86" s="16">
        <v>2250</v>
      </c>
      <c r="I86" s="16">
        <v>725</v>
      </c>
      <c r="J86" s="16">
        <v>220</v>
      </c>
      <c r="K86" s="16">
        <v>0.11</v>
      </c>
      <c r="L86" s="16">
        <v>0.11</v>
      </c>
      <c r="M86" s="16">
        <v>0.12</v>
      </c>
      <c r="N86" s="10">
        <v>80.599999999999994</v>
      </c>
      <c r="O86" s="10" t="s">
        <v>111</v>
      </c>
      <c r="P86" s="10" t="s">
        <v>111</v>
      </c>
      <c r="Q86" s="10" t="s">
        <v>111</v>
      </c>
      <c r="R86" s="10" t="s">
        <v>111</v>
      </c>
      <c r="S86" s="10" t="s">
        <v>111</v>
      </c>
      <c r="T86" s="10" t="s">
        <v>111</v>
      </c>
      <c r="U86" s="10" t="s">
        <v>111</v>
      </c>
      <c r="V86" s="10" t="s">
        <v>111</v>
      </c>
      <c r="W86" s="10" t="s">
        <v>111</v>
      </c>
      <c r="X86" s="10" t="s">
        <v>111</v>
      </c>
      <c r="Y86" s="10" t="s">
        <v>111</v>
      </c>
      <c r="Z86" s="10" t="s">
        <v>111</v>
      </c>
      <c r="AA86" s="10" t="s">
        <v>111</v>
      </c>
      <c r="AB86" s="7"/>
      <c r="AC86" s="7"/>
    </row>
    <row r="87" spans="1:29">
      <c r="A87" s="16" t="s">
        <v>83</v>
      </c>
      <c r="B87" s="16" t="s">
        <v>142</v>
      </c>
      <c r="C87" s="16" t="s">
        <v>83</v>
      </c>
      <c r="D87" s="16" t="str">
        <f>[1]!CAS_code(C87)</f>
        <v>Fluid name invalid</v>
      </c>
      <c r="E87" s="16"/>
      <c r="F87" s="16" t="str">
        <f>[1]!Props1(C87,"Tcrit")</f>
        <v>CoolProp error: Fluid "R142B" is an invalid fluid</v>
      </c>
      <c r="G87" s="16" t="s">
        <v>248</v>
      </c>
      <c r="H87" s="16">
        <v>5490</v>
      </c>
      <c r="I87" s="16">
        <v>2310</v>
      </c>
      <c r="J87" s="16">
        <v>705</v>
      </c>
      <c r="K87" s="16">
        <v>6.5000000000000002E-2</v>
      </c>
      <c r="L87" s="16">
        <v>6.5000000000000002E-2</v>
      </c>
      <c r="M87" s="16">
        <v>7.0000000000000007E-2</v>
      </c>
      <c r="N87" s="10">
        <v>228</v>
      </c>
      <c r="O87" s="10" t="s">
        <v>111</v>
      </c>
      <c r="P87" s="10" t="s">
        <v>111</v>
      </c>
      <c r="Q87" s="10" t="s">
        <v>111</v>
      </c>
      <c r="R87" s="10" t="s">
        <v>111</v>
      </c>
      <c r="S87" s="10" t="s">
        <v>111</v>
      </c>
      <c r="T87" s="10" t="s">
        <v>111</v>
      </c>
      <c r="U87" s="10" t="s">
        <v>111</v>
      </c>
      <c r="V87" s="10" t="s">
        <v>111</v>
      </c>
      <c r="W87" s="10" t="s">
        <v>111</v>
      </c>
      <c r="X87" s="10" t="s">
        <v>111</v>
      </c>
      <c r="Y87" s="10" t="s">
        <v>111</v>
      </c>
      <c r="Z87" s="10" t="s">
        <v>111</v>
      </c>
      <c r="AA87" s="10" t="s">
        <v>111</v>
      </c>
      <c r="AB87" s="7"/>
      <c r="AC87" s="7"/>
    </row>
    <row r="88" spans="1:29">
      <c r="A88" s="16" t="s">
        <v>84</v>
      </c>
      <c r="B88" s="16" t="s">
        <v>143</v>
      </c>
      <c r="C88" s="16" t="s">
        <v>84</v>
      </c>
      <c r="D88" s="16" t="str">
        <f>[1]!CAS_code(C88)</f>
        <v>420-46-2</v>
      </c>
      <c r="E88" s="16"/>
      <c r="F88" s="16">
        <f>[1]!Props1(C88,"Tcrit")</f>
        <v>345.85700000000003</v>
      </c>
      <c r="G88" s="16" t="s">
        <v>249</v>
      </c>
      <c r="H88" s="16">
        <v>5890</v>
      </c>
      <c r="I88" s="16">
        <v>4470</v>
      </c>
      <c r="J88" s="16">
        <v>1590</v>
      </c>
      <c r="K88" s="10" t="s">
        <v>111</v>
      </c>
      <c r="L88" s="10" t="s">
        <v>111</v>
      </c>
      <c r="M88" s="10" t="s">
        <v>111</v>
      </c>
      <c r="N88" s="10">
        <v>487</v>
      </c>
      <c r="O88" s="10" t="s">
        <v>111</v>
      </c>
      <c r="P88" s="10" t="s">
        <v>111</v>
      </c>
      <c r="Q88" s="10" t="s">
        <v>111</v>
      </c>
      <c r="R88" s="10" t="s">
        <v>111</v>
      </c>
      <c r="S88" s="10" t="s">
        <v>111</v>
      </c>
      <c r="T88" s="10" t="s">
        <v>111</v>
      </c>
      <c r="U88" s="10" t="s">
        <v>111</v>
      </c>
      <c r="V88" s="10" t="s">
        <v>111</v>
      </c>
      <c r="W88" s="10" t="s">
        <v>111</v>
      </c>
      <c r="X88" s="10" t="s">
        <v>111</v>
      </c>
      <c r="Y88" s="10" t="s">
        <v>111</v>
      </c>
      <c r="Z88" s="10" t="s">
        <v>111</v>
      </c>
      <c r="AA88" s="10" t="s">
        <v>111</v>
      </c>
      <c r="AB88" s="7"/>
      <c r="AC88" s="7"/>
    </row>
    <row r="89" spans="1:29">
      <c r="A89" s="16" t="s">
        <v>85</v>
      </c>
      <c r="B89" s="16" t="s">
        <v>144</v>
      </c>
      <c r="C89" s="16" t="s">
        <v>85</v>
      </c>
      <c r="D89" s="16" t="str">
        <f>[1]!CAS_code(C89)</f>
        <v>75-37-6</v>
      </c>
      <c r="E89" s="16"/>
      <c r="F89" s="16">
        <f>[1]!Props1(C89,"Tcrit")</f>
        <v>386.411</v>
      </c>
      <c r="G89" s="16" t="s">
        <v>250</v>
      </c>
      <c r="H89" s="16">
        <v>437</v>
      </c>
      <c r="I89" s="16">
        <v>124</v>
      </c>
      <c r="J89" s="16">
        <v>38</v>
      </c>
      <c r="K89" s="10" t="s">
        <v>111</v>
      </c>
      <c r="L89" s="10" t="s">
        <v>111</v>
      </c>
      <c r="M89" s="10" t="s">
        <v>111</v>
      </c>
      <c r="N89" s="10">
        <v>15.5</v>
      </c>
      <c r="O89" s="10" t="s">
        <v>111</v>
      </c>
      <c r="P89" s="10" t="s">
        <v>111</v>
      </c>
      <c r="Q89" s="10" t="s">
        <v>111</v>
      </c>
      <c r="R89" s="10" t="s">
        <v>111</v>
      </c>
      <c r="S89" s="10" t="s">
        <v>111</v>
      </c>
      <c r="T89" s="10" t="s">
        <v>111</v>
      </c>
      <c r="U89" s="10" t="s">
        <v>111</v>
      </c>
      <c r="V89" s="10" t="s">
        <v>111</v>
      </c>
      <c r="W89" s="10" t="s">
        <v>111</v>
      </c>
      <c r="X89" s="10" t="s">
        <v>111</v>
      </c>
      <c r="Y89" s="10" t="s">
        <v>111</v>
      </c>
      <c r="Z89" s="10" t="s">
        <v>111</v>
      </c>
      <c r="AA89" s="10" t="s">
        <v>111</v>
      </c>
      <c r="AB89" s="7"/>
      <c r="AC89" s="7"/>
    </row>
    <row r="90" spans="1:29">
      <c r="A90" s="16" t="s">
        <v>86</v>
      </c>
      <c r="B90" s="16" t="s">
        <v>283</v>
      </c>
      <c r="C90" s="16" t="s">
        <v>86</v>
      </c>
      <c r="D90" s="16" t="str">
        <f>[1]!CAS_code(C90)</f>
        <v>353-36-6</v>
      </c>
      <c r="E90" s="16"/>
      <c r="F90" s="16">
        <f>[1]!Props1(C90,"Tcrit")</f>
        <v>375.25</v>
      </c>
      <c r="G90" s="16"/>
      <c r="H90" s="16" t="s">
        <v>265</v>
      </c>
      <c r="I90" s="16">
        <v>10</v>
      </c>
      <c r="J90" s="16" t="s">
        <v>265</v>
      </c>
      <c r="K90" s="10" t="s">
        <v>111</v>
      </c>
      <c r="L90" s="10" t="s">
        <v>111</v>
      </c>
      <c r="M90" s="10" t="s">
        <v>111</v>
      </c>
      <c r="N90" s="16" t="s">
        <v>265</v>
      </c>
      <c r="O90" s="10" t="s">
        <v>111</v>
      </c>
      <c r="P90" s="10" t="s">
        <v>111</v>
      </c>
      <c r="Q90" s="10" t="s">
        <v>111</v>
      </c>
      <c r="R90" s="10" t="s">
        <v>111</v>
      </c>
      <c r="S90" s="10" t="s">
        <v>111</v>
      </c>
      <c r="T90" s="10" t="s">
        <v>111</v>
      </c>
      <c r="U90" s="10" t="s">
        <v>111</v>
      </c>
      <c r="V90" s="10" t="s">
        <v>111</v>
      </c>
      <c r="W90" s="10" t="s">
        <v>111</v>
      </c>
      <c r="X90" s="10" t="s">
        <v>111</v>
      </c>
      <c r="Y90" s="10" t="s">
        <v>111</v>
      </c>
      <c r="Z90" s="10" t="s">
        <v>111</v>
      </c>
      <c r="AA90" s="10" t="s">
        <v>111</v>
      </c>
      <c r="AB90" s="7"/>
      <c r="AC90" s="7"/>
    </row>
    <row r="91" spans="1:29">
      <c r="A91" s="16" t="s">
        <v>87</v>
      </c>
      <c r="B91" s="16" t="s">
        <v>145</v>
      </c>
      <c r="C91" s="16" t="s">
        <v>87</v>
      </c>
      <c r="D91" s="16" t="str">
        <f>[1]!CAS_code(C91)</f>
        <v>75-43-4</v>
      </c>
      <c r="E91" s="16"/>
      <c r="F91" s="16">
        <f>[1]!Props1(C91,"Tcrit")</f>
        <v>451.48</v>
      </c>
      <c r="G91" s="16" t="s">
        <v>251</v>
      </c>
      <c r="H91" s="16">
        <v>530</v>
      </c>
      <c r="I91" s="16">
        <v>151</v>
      </c>
      <c r="J91" s="16">
        <v>46</v>
      </c>
      <c r="K91" s="16">
        <v>0.04</v>
      </c>
      <c r="L91" s="16">
        <v>0.04</v>
      </c>
      <c r="M91" s="10" t="s">
        <v>265</v>
      </c>
      <c r="N91" s="16" t="s">
        <v>265</v>
      </c>
      <c r="O91" s="10" t="s">
        <v>111</v>
      </c>
      <c r="P91" s="10" t="s">
        <v>111</v>
      </c>
      <c r="Q91" s="10" t="s">
        <v>111</v>
      </c>
      <c r="R91" s="10" t="s">
        <v>111</v>
      </c>
      <c r="S91" s="10" t="s">
        <v>111</v>
      </c>
      <c r="T91" s="10" t="s">
        <v>111</v>
      </c>
      <c r="U91" s="10" t="s">
        <v>111</v>
      </c>
      <c r="V91" s="10" t="s">
        <v>111</v>
      </c>
      <c r="W91" s="10" t="s">
        <v>111</v>
      </c>
      <c r="X91" s="10" t="s">
        <v>111</v>
      </c>
      <c r="Y91" s="10" t="s">
        <v>111</v>
      </c>
      <c r="Z91" s="10" t="s">
        <v>111</v>
      </c>
      <c r="AA91" s="10" t="s">
        <v>111</v>
      </c>
      <c r="AB91" s="7"/>
      <c r="AC91" s="7"/>
    </row>
    <row r="92" spans="1:29">
      <c r="A92" s="16" t="s">
        <v>88</v>
      </c>
      <c r="B92" s="16" t="s">
        <v>284</v>
      </c>
      <c r="C92" s="16" t="s">
        <v>88</v>
      </c>
      <c r="D92" s="16" t="str">
        <f>[1]!CAS_code(C92)</f>
        <v>76-19-7</v>
      </c>
      <c r="E92" s="16"/>
      <c r="F92" s="16">
        <f>[1]!Props1(C92,"Tcrit")</f>
        <v>345.02</v>
      </c>
      <c r="G92" s="16" t="s">
        <v>285</v>
      </c>
      <c r="H92" s="16">
        <v>6310</v>
      </c>
      <c r="I92" s="16">
        <v>8830</v>
      </c>
      <c r="J92" s="16">
        <v>12500</v>
      </c>
      <c r="K92" s="10" t="s">
        <v>111</v>
      </c>
      <c r="L92" s="10" t="s">
        <v>111</v>
      </c>
      <c r="M92" s="10" t="s">
        <v>111</v>
      </c>
      <c r="N92" s="16" t="s">
        <v>265</v>
      </c>
      <c r="O92" s="10" t="s">
        <v>111</v>
      </c>
      <c r="P92" s="10" t="s">
        <v>111</v>
      </c>
      <c r="Q92" s="10" t="s">
        <v>111</v>
      </c>
      <c r="R92" s="10" t="s">
        <v>111</v>
      </c>
      <c r="S92" s="10" t="s">
        <v>111</v>
      </c>
      <c r="T92" s="10" t="s">
        <v>111</v>
      </c>
      <c r="U92" s="10" t="s">
        <v>111</v>
      </c>
      <c r="V92" s="10" t="s">
        <v>111</v>
      </c>
      <c r="W92" s="10" t="s">
        <v>111</v>
      </c>
      <c r="X92" s="10" t="s">
        <v>111</v>
      </c>
      <c r="Y92" s="10" t="s">
        <v>111</v>
      </c>
      <c r="Z92" s="10" t="s">
        <v>111</v>
      </c>
      <c r="AA92" s="10" t="s">
        <v>111</v>
      </c>
      <c r="AB92" s="7"/>
      <c r="AC92" s="7"/>
    </row>
    <row r="93" spans="1:29">
      <c r="A93" s="16" t="s">
        <v>89</v>
      </c>
      <c r="B93" s="16" t="s">
        <v>146</v>
      </c>
      <c r="C93" s="16" t="s">
        <v>89</v>
      </c>
      <c r="D93" s="16" t="str">
        <f>[1]!CAS_code(C93)</f>
        <v>75-45-6</v>
      </c>
      <c r="E93" s="16"/>
      <c r="F93" s="16">
        <f>[1]!Props1(C93,"Tcrit")</f>
        <v>369.29500000000002</v>
      </c>
      <c r="G93" s="16" t="s">
        <v>252</v>
      </c>
      <c r="H93" s="16">
        <v>5160</v>
      </c>
      <c r="I93" s="16">
        <v>1810</v>
      </c>
      <c r="J93" s="16">
        <v>549</v>
      </c>
      <c r="K93" s="16">
        <v>5.5E-2</v>
      </c>
      <c r="L93" s="16">
        <v>5.5E-2</v>
      </c>
      <c r="M93" s="16">
        <v>0.05</v>
      </c>
      <c r="N93" s="10">
        <v>194</v>
      </c>
      <c r="O93" s="10" t="s">
        <v>111</v>
      </c>
      <c r="P93" s="10" t="s">
        <v>111</v>
      </c>
      <c r="Q93" s="10" t="s">
        <v>111</v>
      </c>
      <c r="R93" s="10" t="s">
        <v>111</v>
      </c>
      <c r="S93" s="10" t="s">
        <v>111</v>
      </c>
      <c r="T93" s="10" t="s">
        <v>111</v>
      </c>
      <c r="U93" s="10" t="s">
        <v>111</v>
      </c>
      <c r="V93" s="10" t="s">
        <v>111</v>
      </c>
      <c r="W93" s="10" t="s">
        <v>111</v>
      </c>
      <c r="X93" s="10" t="s">
        <v>111</v>
      </c>
      <c r="Y93" s="10" t="s">
        <v>111</v>
      </c>
      <c r="Z93" s="10" t="s">
        <v>111</v>
      </c>
      <c r="AA93" s="10" t="s">
        <v>111</v>
      </c>
      <c r="AB93" s="7"/>
      <c r="AC93" s="7"/>
    </row>
    <row r="94" spans="1:29">
      <c r="A94" s="16" t="s">
        <v>90</v>
      </c>
      <c r="B94" s="16" t="s">
        <v>147</v>
      </c>
      <c r="C94" s="16" t="s">
        <v>90</v>
      </c>
      <c r="D94" s="16" t="str">
        <f>[1]!CAS_code(C94)</f>
        <v>431-89-0</v>
      </c>
      <c r="E94" s="16"/>
      <c r="F94" s="16">
        <f>[1]!Props1(C94,"Tcrit")</f>
        <v>374.9</v>
      </c>
      <c r="G94" s="16" t="s">
        <v>253</v>
      </c>
      <c r="H94" s="16">
        <v>5310</v>
      </c>
      <c r="I94" s="16">
        <v>3220</v>
      </c>
      <c r="J94" s="16">
        <v>1040</v>
      </c>
      <c r="K94" s="10" t="s">
        <v>111</v>
      </c>
      <c r="L94" s="10" t="s">
        <v>111</v>
      </c>
      <c r="M94" s="10" t="s">
        <v>111</v>
      </c>
      <c r="N94" s="10">
        <v>365</v>
      </c>
      <c r="O94" s="10" t="s">
        <v>111</v>
      </c>
      <c r="P94" s="10" t="s">
        <v>111</v>
      </c>
      <c r="Q94" s="10" t="s">
        <v>111</v>
      </c>
      <c r="R94" s="10" t="s">
        <v>111</v>
      </c>
      <c r="S94" s="10" t="s">
        <v>111</v>
      </c>
      <c r="T94" s="10" t="s">
        <v>111</v>
      </c>
      <c r="U94" s="10" t="s">
        <v>111</v>
      </c>
      <c r="V94" s="10" t="s">
        <v>111</v>
      </c>
      <c r="W94" s="10" t="s">
        <v>111</v>
      </c>
      <c r="X94" s="10" t="s">
        <v>111</v>
      </c>
      <c r="Y94" s="10" t="s">
        <v>111</v>
      </c>
      <c r="Z94" s="10" t="s">
        <v>111</v>
      </c>
      <c r="AA94" s="10" t="s">
        <v>111</v>
      </c>
      <c r="AB94" s="7"/>
      <c r="AC94" s="7"/>
    </row>
    <row r="95" spans="1:29">
      <c r="A95" s="16" t="s">
        <v>91</v>
      </c>
      <c r="B95" s="16" t="s">
        <v>148</v>
      </c>
      <c r="C95" s="16" t="s">
        <v>91</v>
      </c>
      <c r="D95" s="16" t="str">
        <f>[1]!CAS_code(C95)</f>
        <v>75-46-7</v>
      </c>
      <c r="E95" s="16"/>
      <c r="F95" s="16">
        <f>[1]!Props1(C95,"Tcrit")</f>
        <v>299.29300000000001</v>
      </c>
      <c r="G95" s="16" t="s">
        <v>254</v>
      </c>
      <c r="H95" s="16">
        <v>12000</v>
      </c>
      <c r="I95" s="16">
        <v>14800</v>
      </c>
      <c r="J95" s="16">
        <v>12200</v>
      </c>
      <c r="K95" s="10" t="s">
        <v>111</v>
      </c>
      <c r="L95" s="10" t="s">
        <v>111</v>
      </c>
      <c r="M95" s="10" t="s">
        <v>111</v>
      </c>
      <c r="N95" s="10">
        <v>1340</v>
      </c>
      <c r="O95" s="10" t="s">
        <v>111</v>
      </c>
      <c r="P95" s="10" t="s">
        <v>111</v>
      </c>
      <c r="Q95" s="10" t="s">
        <v>111</v>
      </c>
      <c r="R95" s="10" t="s">
        <v>111</v>
      </c>
      <c r="S95" s="10" t="s">
        <v>111</v>
      </c>
      <c r="T95" s="10" t="s">
        <v>111</v>
      </c>
      <c r="U95" s="10" t="s">
        <v>111</v>
      </c>
      <c r="V95" s="10" t="s">
        <v>111</v>
      </c>
      <c r="W95" s="10" t="s">
        <v>111</v>
      </c>
      <c r="X95" s="10" t="s">
        <v>111</v>
      </c>
      <c r="Y95" s="10" t="s">
        <v>111</v>
      </c>
      <c r="Z95" s="10" t="s">
        <v>111</v>
      </c>
      <c r="AA95" s="10" t="s">
        <v>111</v>
      </c>
      <c r="AB95" s="7"/>
      <c r="AC95" s="7"/>
    </row>
    <row r="96" spans="1:29">
      <c r="A96" s="16" t="s">
        <v>92</v>
      </c>
      <c r="B96" s="16" t="s">
        <v>149</v>
      </c>
      <c r="C96" s="16" t="s">
        <v>92</v>
      </c>
      <c r="D96" s="16" t="str">
        <f>[1]!CAS_code(C96)</f>
        <v>431-63-0</v>
      </c>
      <c r="E96" s="16"/>
      <c r="F96" s="16">
        <f>[1]!Props1(C96,"Tcrit")</f>
        <v>412.44</v>
      </c>
      <c r="G96" s="16" t="s">
        <v>255</v>
      </c>
      <c r="H96" s="16" t="s">
        <v>265</v>
      </c>
      <c r="I96" s="16">
        <v>1200</v>
      </c>
      <c r="J96" s="16" t="s">
        <v>265</v>
      </c>
      <c r="K96" s="10" t="s">
        <v>111</v>
      </c>
      <c r="L96" s="10" t="s">
        <v>111</v>
      </c>
      <c r="M96" s="10" t="s">
        <v>111</v>
      </c>
      <c r="N96" s="16" t="s">
        <v>265</v>
      </c>
      <c r="O96" s="10" t="s">
        <v>111</v>
      </c>
      <c r="P96" s="10" t="s">
        <v>111</v>
      </c>
      <c r="Q96" s="10" t="s">
        <v>111</v>
      </c>
      <c r="R96" s="10" t="s">
        <v>111</v>
      </c>
      <c r="S96" s="10" t="s">
        <v>111</v>
      </c>
      <c r="T96" s="10" t="s">
        <v>111</v>
      </c>
      <c r="U96" s="10" t="s">
        <v>111</v>
      </c>
      <c r="V96" s="10" t="s">
        <v>111</v>
      </c>
      <c r="W96" s="10" t="s">
        <v>111</v>
      </c>
      <c r="X96" s="10" t="s">
        <v>111</v>
      </c>
      <c r="Y96" s="10" t="s">
        <v>111</v>
      </c>
      <c r="Z96" s="10" t="s">
        <v>111</v>
      </c>
      <c r="AA96" s="10" t="s">
        <v>111</v>
      </c>
      <c r="AB96" s="7"/>
      <c r="AC96" s="7"/>
    </row>
    <row r="97" spans="1:29">
      <c r="A97" s="16" t="s">
        <v>93</v>
      </c>
      <c r="B97" s="16" t="s">
        <v>150</v>
      </c>
      <c r="C97" s="16" t="s">
        <v>93</v>
      </c>
      <c r="D97" s="16" t="str">
        <f>[1]!CAS_code(C97)</f>
        <v>690-39-1</v>
      </c>
      <c r="E97" s="16"/>
      <c r="F97" s="16">
        <f>[1]!Props1(C97,"Tcrit")</f>
        <v>398.07</v>
      </c>
      <c r="G97" s="16" t="s">
        <v>256</v>
      </c>
      <c r="H97" s="16">
        <v>8100</v>
      </c>
      <c r="I97" s="16">
        <v>9810</v>
      </c>
      <c r="J97" s="16">
        <v>7660</v>
      </c>
      <c r="K97" s="10" t="s">
        <v>111</v>
      </c>
      <c r="L97" s="10" t="s">
        <v>111</v>
      </c>
      <c r="M97" s="10" t="s">
        <v>111</v>
      </c>
      <c r="N97" s="16" t="s">
        <v>265</v>
      </c>
      <c r="O97" s="10" t="s">
        <v>111</v>
      </c>
      <c r="P97" s="10" t="s">
        <v>111</v>
      </c>
      <c r="Q97" s="10" t="s">
        <v>111</v>
      </c>
      <c r="R97" s="10" t="s">
        <v>111</v>
      </c>
      <c r="S97" s="10" t="s">
        <v>111</v>
      </c>
      <c r="T97" s="10" t="s">
        <v>111</v>
      </c>
      <c r="U97" s="10" t="s">
        <v>111</v>
      </c>
      <c r="V97" s="10" t="s">
        <v>111</v>
      </c>
      <c r="W97" s="10" t="s">
        <v>111</v>
      </c>
      <c r="X97" s="10" t="s">
        <v>111</v>
      </c>
      <c r="Y97" s="10" t="s">
        <v>111</v>
      </c>
      <c r="Z97" s="10" t="s">
        <v>111</v>
      </c>
      <c r="AA97" s="10" t="s">
        <v>111</v>
      </c>
      <c r="AB97" s="7"/>
      <c r="AC97" s="7"/>
    </row>
    <row r="98" spans="1:29">
      <c r="A98" s="16" t="s">
        <v>94</v>
      </c>
      <c r="B98" s="16" t="s">
        <v>151</v>
      </c>
      <c r="C98" s="16" t="s">
        <v>94</v>
      </c>
      <c r="D98" s="16" t="str">
        <f>[1]!CAS_code(C98)</f>
        <v>Fluid name invalid</v>
      </c>
      <c r="E98" s="16"/>
      <c r="F98" s="16" t="str">
        <f>[1]!Props1(C98,"Tcrit")</f>
        <v>CoolProp error: Fluid "R245CA" is an invalid fluid</v>
      </c>
      <c r="G98" s="16" t="s">
        <v>257</v>
      </c>
      <c r="H98" s="16" t="s">
        <v>265</v>
      </c>
      <c r="I98" s="16" t="s">
        <v>265</v>
      </c>
      <c r="J98" s="16" t="s">
        <v>265</v>
      </c>
      <c r="K98" s="10" t="s">
        <v>111</v>
      </c>
      <c r="L98" s="10" t="s">
        <v>111</v>
      </c>
      <c r="M98" s="10" t="s">
        <v>111</v>
      </c>
      <c r="N98" s="10">
        <v>67.5</v>
      </c>
      <c r="O98" s="10" t="s">
        <v>111</v>
      </c>
      <c r="P98" s="10" t="s">
        <v>111</v>
      </c>
      <c r="Q98" s="10" t="s">
        <v>111</v>
      </c>
      <c r="R98" s="10" t="s">
        <v>111</v>
      </c>
      <c r="S98" s="10" t="s">
        <v>111</v>
      </c>
      <c r="T98" s="10" t="s">
        <v>111</v>
      </c>
      <c r="U98" s="10" t="s">
        <v>111</v>
      </c>
      <c r="V98" s="10" t="s">
        <v>111</v>
      </c>
      <c r="W98" s="10" t="s">
        <v>111</v>
      </c>
      <c r="X98" s="10" t="s">
        <v>111</v>
      </c>
      <c r="Y98" s="10" t="s">
        <v>111</v>
      </c>
      <c r="Z98" s="10" t="s">
        <v>111</v>
      </c>
      <c r="AA98" s="10" t="s">
        <v>111</v>
      </c>
      <c r="AB98" s="7"/>
      <c r="AC98" s="7"/>
    </row>
    <row r="99" spans="1:29">
      <c r="A99" s="16" t="s">
        <v>95</v>
      </c>
      <c r="B99" s="16" t="s">
        <v>152</v>
      </c>
      <c r="C99" s="16" t="s">
        <v>415</v>
      </c>
      <c r="D99" s="16" t="str">
        <f>[1]!CAS_code(C99)</f>
        <v>460-73-1</v>
      </c>
      <c r="E99" s="16"/>
      <c r="F99" s="16">
        <f>[1]!Props1(C99,"Tcrit")</f>
        <v>427.16</v>
      </c>
      <c r="G99" s="16" t="s">
        <v>258</v>
      </c>
      <c r="H99" s="16">
        <v>3380</v>
      </c>
      <c r="I99" s="16">
        <v>1030</v>
      </c>
      <c r="J99" s="16">
        <v>314</v>
      </c>
      <c r="K99" s="10" t="s">
        <v>111</v>
      </c>
      <c r="L99" s="10" t="s">
        <v>111</v>
      </c>
      <c r="M99" s="10" t="s">
        <v>111</v>
      </c>
      <c r="N99" s="10" t="s">
        <v>265</v>
      </c>
      <c r="O99" s="10" t="s">
        <v>111</v>
      </c>
      <c r="P99" s="10" t="s">
        <v>111</v>
      </c>
      <c r="Q99" s="10" t="s">
        <v>111</v>
      </c>
      <c r="R99" s="10" t="s">
        <v>111</v>
      </c>
      <c r="S99" s="10" t="s">
        <v>111</v>
      </c>
      <c r="T99" s="10" t="s">
        <v>111</v>
      </c>
      <c r="U99" s="10" t="s">
        <v>111</v>
      </c>
      <c r="V99" s="10" t="s">
        <v>111</v>
      </c>
      <c r="W99" s="10" t="s">
        <v>111</v>
      </c>
      <c r="X99" s="10" t="s">
        <v>111</v>
      </c>
      <c r="Y99" s="10" t="s">
        <v>111</v>
      </c>
      <c r="Z99" s="10" t="s">
        <v>111</v>
      </c>
      <c r="AA99" s="10" t="s">
        <v>111</v>
      </c>
      <c r="AB99" s="7"/>
      <c r="AC99" s="7"/>
    </row>
    <row r="100" spans="1:29">
      <c r="A100" s="16" t="s">
        <v>96</v>
      </c>
      <c r="B100" s="16" t="s">
        <v>153</v>
      </c>
      <c r="C100" s="16" t="s">
        <v>96</v>
      </c>
      <c r="D100" s="16" t="str">
        <f>[1]!CAS_code(C100)</f>
        <v>75-10-5</v>
      </c>
      <c r="E100" s="16"/>
      <c r="F100" s="16">
        <f>[1]!Props1(C100,"Tcrit")</f>
        <v>351.255</v>
      </c>
      <c r="G100" s="16" t="s">
        <v>259</v>
      </c>
      <c r="H100" s="16">
        <v>2330</v>
      </c>
      <c r="I100" s="16">
        <v>675</v>
      </c>
      <c r="J100" s="16">
        <v>205</v>
      </c>
      <c r="K100" s="10" t="s">
        <v>111</v>
      </c>
      <c r="L100" s="10" t="s">
        <v>111</v>
      </c>
      <c r="M100" s="10" t="s">
        <v>111</v>
      </c>
      <c r="N100" s="10">
        <v>64.2</v>
      </c>
      <c r="O100" s="10" t="s">
        <v>111</v>
      </c>
      <c r="P100" s="10" t="s">
        <v>111</v>
      </c>
      <c r="Q100" s="10" t="s">
        <v>111</v>
      </c>
      <c r="R100" s="10" t="s">
        <v>111</v>
      </c>
      <c r="S100" s="10" t="s">
        <v>111</v>
      </c>
      <c r="T100" s="10" t="s">
        <v>111</v>
      </c>
      <c r="U100" s="10" t="s">
        <v>111</v>
      </c>
      <c r="V100" s="10" t="s">
        <v>111</v>
      </c>
      <c r="W100" s="10" t="s">
        <v>111</v>
      </c>
      <c r="X100" s="10" t="s">
        <v>111</v>
      </c>
      <c r="Y100" s="10" t="s">
        <v>111</v>
      </c>
      <c r="Z100" s="10" t="s">
        <v>111</v>
      </c>
      <c r="AA100" s="10" t="s">
        <v>111</v>
      </c>
      <c r="AB100" s="7"/>
      <c r="AC100" s="7"/>
    </row>
    <row r="101" spans="1:29">
      <c r="A101" s="16" t="s">
        <v>97</v>
      </c>
      <c r="B101" s="16" t="s">
        <v>154</v>
      </c>
      <c r="C101" s="16" t="s">
        <v>97</v>
      </c>
      <c r="D101" s="16" t="str">
        <f>[1]!CAS_code(C101)</f>
        <v>406-58-6</v>
      </c>
      <c r="E101" s="16"/>
      <c r="F101" s="16">
        <f>[1]!Props1(C101,"Tcrit")</f>
        <v>460</v>
      </c>
      <c r="G101" s="16" t="s">
        <v>260</v>
      </c>
      <c r="H101" s="22">
        <v>2520</v>
      </c>
      <c r="I101" s="22">
        <v>794</v>
      </c>
      <c r="J101" s="22">
        <v>241</v>
      </c>
      <c r="K101" s="10" t="s">
        <v>111</v>
      </c>
      <c r="L101" s="10" t="s">
        <v>111</v>
      </c>
      <c r="M101" s="10" t="s">
        <v>111</v>
      </c>
      <c r="N101" s="10" t="s">
        <v>265</v>
      </c>
      <c r="O101" s="10" t="s">
        <v>111</v>
      </c>
      <c r="P101" s="10" t="s">
        <v>111</v>
      </c>
      <c r="Q101" s="10" t="s">
        <v>111</v>
      </c>
      <c r="R101" s="10" t="s">
        <v>111</v>
      </c>
      <c r="S101" s="10" t="s">
        <v>111</v>
      </c>
      <c r="T101" s="10" t="s">
        <v>111</v>
      </c>
      <c r="U101" s="10" t="s">
        <v>111</v>
      </c>
      <c r="V101" s="10" t="s">
        <v>111</v>
      </c>
      <c r="W101" s="10" t="s">
        <v>111</v>
      </c>
      <c r="X101" s="10" t="s">
        <v>111</v>
      </c>
      <c r="Y101" s="10" t="s">
        <v>111</v>
      </c>
      <c r="Z101" s="10" t="s">
        <v>111</v>
      </c>
      <c r="AA101" s="10" t="s">
        <v>111</v>
      </c>
      <c r="AB101" s="7"/>
      <c r="AC101" s="7"/>
    </row>
    <row r="102" spans="1:29">
      <c r="A102" s="16" t="s">
        <v>98</v>
      </c>
      <c r="B102" s="16" t="s">
        <v>198</v>
      </c>
      <c r="C102" s="16" t="s">
        <v>98</v>
      </c>
      <c r="D102" s="16" t="str">
        <f>[1]!CAS_code(C102)</f>
        <v>N/A</v>
      </c>
      <c r="E102" s="16"/>
      <c r="F102" s="16">
        <f>[1]!Props1(C102,"Tcrit")</f>
        <v>345.27</v>
      </c>
      <c r="G102" s="16" t="s">
        <v>291</v>
      </c>
      <c r="H102" s="16" t="s">
        <v>265</v>
      </c>
      <c r="I102" s="16" t="s">
        <v>114</v>
      </c>
      <c r="J102" s="16" t="s">
        <v>265</v>
      </c>
      <c r="K102" s="16">
        <v>0.04</v>
      </c>
      <c r="L102" s="10" t="s">
        <v>265</v>
      </c>
      <c r="M102" s="10" t="s">
        <v>265</v>
      </c>
      <c r="N102" s="10" t="s">
        <v>265</v>
      </c>
      <c r="O102" s="10" t="s">
        <v>111</v>
      </c>
      <c r="P102" s="10" t="s">
        <v>111</v>
      </c>
      <c r="Q102" s="10" t="s">
        <v>111</v>
      </c>
      <c r="R102" s="10" t="s">
        <v>111</v>
      </c>
      <c r="S102" s="10" t="s">
        <v>111</v>
      </c>
      <c r="T102" s="10" t="s">
        <v>111</v>
      </c>
      <c r="U102" s="10" t="s">
        <v>111</v>
      </c>
      <c r="V102" s="10" t="s">
        <v>111</v>
      </c>
      <c r="W102" s="10" t="s">
        <v>111</v>
      </c>
      <c r="X102" s="10" t="s">
        <v>111</v>
      </c>
      <c r="Y102" s="10" t="s">
        <v>111</v>
      </c>
      <c r="Z102" s="10" t="s">
        <v>111</v>
      </c>
      <c r="AA102" s="10" t="s">
        <v>111</v>
      </c>
      <c r="AB102" s="7"/>
      <c r="AC102" s="7"/>
    </row>
    <row r="103" spans="1:29">
      <c r="A103" s="16" t="s">
        <v>99</v>
      </c>
      <c r="B103" s="16" t="s">
        <v>199</v>
      </c>
      <c r="C103" s="16" t="s">
        <v>99</v>
      </c>
      <c r="D103" s="16" t="str">
        <f>[1]!CAS_code(C103)</f>
        <v>N/A</v>
      </c>
      <c r="E103" s="16"/>
      <c r="F103" s="16">
        <f>[1]!Props1(C103,"Tcrit")</f>
        <v>359.34500000000003</v>
      </c>
      <c r="G103" s="16" t="s">
        <v>291</v>
      </c>
      <c r="H103" s="16" t="s">
        <v>265</v>
      </c>
      <c r="I103" s="16" t="s">
        <v>115</v>
      </c>
      <c r="J103" s="16" t="s">
        <v>265</v>
      </c>
      <c r="K103" s="16">
        <v>0</v>
      </c>
      <c r="L103" s="10" t="s">
        <v>265</v>
      </c>
      <c r="M103" s="10" t="s">
        <v>265</v>
      </c>
      <c r="N103" s="10" t="s">
        <v>265</v>
      </c>
      <c r="O103" s="10" t="s">
        <v>111</v>
      </c>
      <c r="P103" s="10" t="s">
        <v>111</v>
      </c>
      <c r="Q103" s="10" t="s">
        <v>111</v>
      </c>
      <c r="R103" s="10" t="s">
        <v>111</v>
      </c>
      <c r="S103" s="10" t="s">
        <v>111</v>
      </c>
      <c r="T103" s="10" t="s">
        <v>111</v>
      </c>
      <c r="U103" s="10" t="s">
        <v>111</v>
      </c>
      <c r="V103" s="10" t="s">
        <v>111</v>
      </c>
      <c r="W103" s="10" t="s">
        <v>111</v>
      </c>
      <c r="X103" s="10" t="s">
        <v>111</v>
      </c>
      <c r="Y103" s="10" t="s">
        <v>111</v>
      </c>
      <c r="Z103" s="10" t="s">
        <v>111</v>
      </c>
      <c r="AA103" s="10" t="s">
        <v>111</v>
      </c>
      <c r="AB103" s="7"/>
      <c r="AC103" s="7"/>
    </row>
    <row r="104" spans="1:29">
      <c r="A104" s="16" t="s">
        <v>100</v>
      </c>
      <c r="B104" s="16" t="s">
        <v>155</v>
      </c>
      <c r="C104" s="16" t="s">
        <v>100</v>
      </c>
      <c r="D104" s="16" t="str">
        <f>[1]!CAS_code(C104)</f>
        <v>593-53-3</v>
      </c>
      <c r="E104" s="16"/>
      <c r="F104" s="16">
        <f>[1]!Props1(C104,"Tcrit")</f>
        <v>317.27999999999997</v>
      </c>
      <c r="G104" s="16" t="s">
        <v>261</v>
      </c>
      <c r="H104" s="16">
        <v>323</v>
      </c>
      <c r="I104" s="16">
        <v>92</v>
      </c>
      <c r="J104" s="16">
        <v>28</v>
      </c>
      <c r="K104" s="10" t="s">
        <v>111</v>
      </c>
      <c r="L104" s="10" t="s">
        <v>111</v>
      </c>
      <c r="M104" s="10" t="s">
        <v>111</v>
      </c>
      <c r="N104" s="10" t="s">
        <v>265</v>
      </c>
      <c r="O104" s="10" t="s">
        <v>111</v>
      </c>
      <c r="P104" s="10" t="s">
        <v>111</v>
      </c>
      <c r="Q104" s="10" t="s">
        <v>111</v>
      </c>
      <c r="R104" s="10" t="s">
        <v>111</v>
      </c>
      <c r="S104" s="10" t="s">
        <v>111</v>
      </c>
      <c r="T104" s="10" t="s">
        <v>111</v>
      </c>
      <c r="U104" s="10" t="s">
        <v>111</v>
      </c>
      <c r="V104" s="10" t="s">
        <v>111</v>
      </c>
      <c r="W104" s="10" t="s">
        <v>111</v>
      </c>
      <c r="X104" s="10" t="s">
        <v>111</v>
      </c>
      <c r="Y104" s="10" t="s">
        <v>111</v>
      </c>
      <c r="Z104" s="10" t="s">
        <v>111</v>
      </c>
      <c r="AA104" s="10" t="s">
        <v>111</v>
      </c>
      <c r="AB104" s="7"/>
      <c r="AC104" s="7"/>
    </row>
    <row r="105" spans="1:29">
      <c r="A105" s="16" t="s">
        <v>101</v>
      </c>
      <c r="B105" s="16" t="s">
        <v>289</v>
      </c>
      <c r="C105" s="16" t="s">
        <v>101</v>
      </c>
      <c r="D105" s="16" t="str">
        <f>[1]!CAS_code(C105)</f>
        <v>N/A</v>
      </c>
      <c r="E105" s="16"/>
      <c r="F105" s="16">
        <f>[1]!Props1(C105,"Tcrit")</f>
        <v>344.49400000000003</v>
      </c>
      <c r="G105" s="16" t="s">
        <v>291</v>
      </c>
      <c r="H105" s="16" t="s">
        <v>265</v>
      </c>
      <c r="I105" s="16">
        <v>2088</v>
      </c>
      <c r="J105" s="16" t="s">
        <v>265</v>
      </c>
      <c r="K105" s="10" t="s">
        <v>111</v>
      </c>
      <c r="L105" s="10" t="s">
        <v>111</v>
      </c>
      <c r="M105" s="10" t="s">
        <v>111</v>
      </c>
      <c r="N105" s="10" t="s">
        <v>265</v>
      </c>
      <c r="O105" s="10" t="s">
        <v>111</v>
      </c>
      <c r="P105" s="10" t="s">
        <v>111</v>
      </c>
      <c r="Q105" s="10" t="s">
        <v>111</v>
      </c>
      <c r="R105" s="10" t="s">
        <v>111</v>
      </c>
      <c r="S105" s="10" t="s">
        <v>111</v>
      </c>
      <c r="T105" s="10" t="s">
        <v>111</v>
      </c>
      <c r="U105" s="10" t="s">
        <v>111</v>
      </c>
      <c r="V105" s="10" t="s">
        <v>111</v>
      </c>
      <c r="W105" s="10" t="s">
        <v>111</v>
      </c>
      <c r="X105" s="10" t="s">
        <v>111</v>
      </c>
      <c r="Y105" s="10" t="s">
        <v>111</v>
      </c>
      <c r="Z105" s="10" t="s">
        <v>111</v>
      </c>
      <c r="AA105" s="10" t="s">
        <v>111</v>
      </c>
      <c r="AB105" s="7"/>
      <c r="AC105" s="7"/>
    </row>
    <row r="106" spans="1:29">
      <c r="A106" s="16" t="s">
        <v>102</v>
      </c>
      <c r="B106" s="16" t="s">
        <v>290</v>
      </c>
      <c r="C106" s="16" t="s">
        <v>102</v>
      </c>
      <c r="D106" s="16" t="str">
        <f>[1]!CAS_code(C106)</f>
        <v>N/A</v>
      </c>
      <c r="E106" s="16"/>
      <c r="F106" s="16">
        <f>[1]!Props1(C106,"Tcrit")</f>
        <v>343.76499999999999</v>
      </c>
      <c r="G106" s="16" t="s">
        <v>291</v>
      </c>
      <c r="H106" s="16" t="s">
        <v>265</v>
      </c>
      <c r="I106" s="16">
        <v>3985</v>
      </c>
      <c r="J106" s="16" t="s">
        <v>265</v>
      </c>
      <c r="K106" s="10" t="s">
        <v>111</v>
      </c>
      <c r="L106" s="10" t="s">
        <v>111</v>
      </c>
      <c r="M106" s="10" t="s">
        <v>111</v>
      </c>
      <c r="N106" s="10" t="s">
        <v>265</v>
      </c>
      <c r="O106" s="10" t="s">
        <v>111</v>
      </c>
      <c r="P106" s="10" t="s">
        <v>111</v>
      </c>
      <c r="Q106" s="10" t="s">
        <v>111</v>
      </c>
      <c r="R106" s="10" t="s">
        <v>111</v>
      </c>
      <c r="S106" s="10" t="s">
        <v>111</v>
      </c>
      <c r="T106" s="10" t="s">
        <v>111</v>
      </c>
      <c r="U106" s="10" t="s">
        <v>111</v>
      </c>
      <c r="V106" s="10" t="s">
        <v>111</v>
      </c>
      <c r="W106" s="10" t="s">
        <v>111</v>
      </c>
      <c r="X106" s="10" t="s">
        <v>111</v>
      </c>
      <c r="Y106" s="10" t="s">
        <v>111</v>
      </c>
      <c r="Z106" s="10" t="s">
        <v>111</v>
      </c>
      <c r="AA106" s="10" t="s">
        <v>111</v>
      </c>
      <c r="AB106" s="7"/>
      <c r="AC106" s="7"/>
    </row>
    <row r="107" spans="1:29">
      <c r="A107" s="16" t="s">
        <v>103</v>
      </c>
      <c r="B107" s="16" t="s">
        <v>292</v>
      </c>
      <c r="C107" s="16" t="s">
        <v>103</v>
      </c>
      <c r="D107" s="16" t="str">
        <f>[1]!CAS_code(C107)</f>
        <v>115-25-3</v>
      </c>
      <c r="E107" s="16"/>
      <c r="F107" s="16">
        <f>[1]!Props1(C107,"Tcrit")</f>
        <v>388.38</v>
      </c>
      <c r="G107" s="16" t="s">
        <v>262</v>
      </c>
      <c r="H107" s="16">
        <v>7310</v>
      </c>
      <c r="I107" s="16">
        <v>10300</v>
      </c>
      <c r="J107" s="16">
        <v>14700</v>
      </c>
      <c r="K107" s="10" t="s">
        <v>111</v>
      </c>
      <c r="L107" s="10" t="s">
        <v>111</v>
      </c>
      <c r="M107" s="10" t="s">
        <v>111</v>
      </c>
      <c r="N107" s="10">
        <v>1010</v>
      </c>
      <c r="O107" s="10" t="s">
        <v>111</v>
      </c>
      <c r="P107" s="10" t="s">
        <v>111</v>
      </c>
      <c r="Q107" s="10" t="s">
        <v>111</v>
      </c>
      <c r="R107" s="10" t="s">
        <v>111</v>
      </c>
      <c r="S107" s="10" t="s">
        <v>111</v>
      </c>
      <c r="T107" s="10" t="s">
        <v>111</v>
      </c>
      <c r="U107" s="10" t="s">
        <v>111</v>
      </c>
      <c r="V107" s="10" t="s">
        <v>111</v>
      </c>
      <c r="W107" s="10" t="s">
        <v>111</v>
      </c>
      <c r="X107" s="10" t="s">
        <v>111</v>
      </c>
      <c r="Y107" s="10" t="s">
        <v>111</v>
      </c>
      <c r="Z107" s="10" t="s">
        <v>111</v>
      </c>
      <c r="AA107" s="10" t="s">
        <v>111</v>
      </c>
      <c r="AB107" s="7"/>
      <c r="AC107" s="7"/>
    </row>
    <row r="108" spans="1:29">
      <c r="A108" s="16" t="s">
        <v>104</v>
      </c>
      <c r="B108" s="16" t="s">
        <v>293</v>
      </c>
      <c r="C108" s="16" t="s">
        <v>104</v>
      </c>
      <c r="D108" s="16" t="str">
        <f>[1]!CAS_code(C108)</f>
        <v>2551-62-4</v>
      </c>
      <c r="E108" s="16"/>
      <c r="F108" s="16">
        <f>[1]!Props1(C108,"Tcrit")</f>
        <v>318.72320000000002</v>
      </c>
      <c r="G108" s="16"/>
      <c r="H108" s="16">
        <v>16300</v>
      </c>
      <c r="I108" s="16">
        <v>22800</v>
      </c>
      <c r="J108" s="16">
        <v>32600</v>
      </c>
      <c r="K108" s="10" t="s">
        <v>111</v>
      </c>
      <c r="L108" s="10" t="s">
        <v>111</v>
      </c>
      <c r="M108" s="10" t="s">
        <v>111</v>
      </c>
      <c r="N108" s="10">
        <v>2760</v>
      </c>
      <c r="O108" s="10" t="s">
        <v>111</v>
      </c>
      <c r="P108" s="10" t="s">
        <v>111</v>
      </c>
      <c r="Q108" s="10" t="s">
        <v>111</v>
      </c>
      <c r="R108" s="10" t="s">
        <v>111</v>
      </c>
      <c r="S108" s="10" t="s">
        <v>111</v>
      </c>
      <c r="T108" s="10" t="s">
        <v>111</v>
      </c>
      <c r="U108" s="10" t="s">
        <v>111</v>
      </c>
      <c r="V108" s="10" t="s">
        <v>111</v>
      </c>
      <c r="W108" s="10" t="s">
        <v>111</v>
      </c>
      <c r="X108" s="10" t="s">
        <v>111</v>
      </c>
      <c r="Y108" s="10" t="s">
        <v>111</v>
      </c>
      <c r="Z108" s="10" t="s">
        <v>111</v>
      </c>
      <c r="AA108" s="10" t="s">
        <v>111</v>
      </c>
      <c r="AB108" s="7"/>
      <c r="AC108" s="7"/>
    </row>
    <row r="109" spans="1:29">
      <c r="A109" s="16" t="s">
        <v>105</v>
      </c>
      <c r="B109" s="16" t="s">
        <v>294</v>
      </c>
      <c r="C109" s="16" t="s">
        <v>408</v>
      </c>
      <c r="D109" s="16" t="str">
        <f>[1]!CAS_code(C109)</f>
        <v>7446-09-5</v>
      </c>
      <c r="E109" s="16"/>
      <c r="F109" s="16">
        <f>[1]!Props1(C109,"Tcrit")</f>
        <v>430.64</v>
      </c>
      <c r="G109" s="16" t="s">
        <v>263</v>
      </c>
      <c r="H109" s="33" t="s">
        <v>116</v>
      </c>
      <c r="I109" s="34" t="s">
        <v>116</v>
      </c>
      <c r="J109" s="33" t="s">
        <v>116</v>
      </c>
      <c r="K109" s="10" t="s">
        <v>111</v>
      </c>
      <c r="L109" s="10" t="s">
        <v>111</v>
      </c>
      <c r="M109" s="10" t="s">
        <v>111</v>
      </c>
      <c r="N109" s="10" t="s">
        <v>265</v>
      </c>
      <c r="O109" s="10" t="s">
        <v>111</v>
      </c>
      <c r="P109" s="10" t="s">
        <v>111</v>
      </c>
      <c r="Q109" s="10" t="s">
        <v>111</v>
      </c>
      <c r="R109" s="10" t="s">
        <v>111</v>
      </c>
      <c r="S109" s="10" t="s">
        <v>111</v>
      </c>
      <c r="T109" s="10" t="s">
        <v>111</v>
      </c>
      <c r="U109" s="10" t="s">
        <v>111</v>
      </c>
      <c r="V109" s="10" t="s">
        <v>111</v>
      </c>
      <c r="W109" s="10" t="s">
        <v>111</v>
      </c>
      <c r="X109" s="10" t="s">
        <v>111</v>
      </c>
      <c r="Y109" s="10" t="s">
        <v>111</v>
      </c>
      <c r="Z109" s="10" t="s">
        <v>111</v>
      </c>
      <c r="AA109" s="10" t="s">
        <v>111</v>
      </c>
      <c r="AB109" s="7"/>
      <c r="AC109" s="7"/>
    </row>
    <row r="110" spans="1:29">
      <c r="A110" s="16" t="s">
        <v>106</v>
      </c>
      <c r="B110" s="16" t="s">
        <v>156</v>
      </c>
      <c r="C110" s="16" t="s">
        <v>409</v>
      </c>
      <c r="D110" s="16" t="str">
        <f>[1]!CAS_code(C110)</f>
        <v>624-64-6</v>
      </c>
      <c r="E110" s="16"/>
      <c r="F110" s="16">
        <f>[1]!Props1(C110,"Tcrit")</f>
        <v>428.61</v>
      </c>
      <c r="G110" s="16" t="s">
        <v>264</v>
      </c>
      <c r="H110" s="11" t="s">
        <v>112</v>
      </c>
      <c r="I110" s="11" t="s">
        <v>112</v>
      </c>
      <c r="J110" s="11" t="s">
        <v>112</v>
      </c>
      <c r="K110" s="10" t="s">
        <v>111</v>
      </c>
      <c r="L110" s="10" t="s">
        <v>111</v>
      </c>
      <c r="M110" s="10" t="s">
        <v>111</v>
      </c>
      <c r="N110" s="10">
        <v>2.57</v>
      </c>
      <c r="O110" s="10" t="s">
        <v>111</v>
      </c>
      <c r="P110" s="10" t="s">
        <v>111</v>
      </c>
      <c r="Q110" s="10" t="s">
        <v>111</v>
      </c>
      <c r="R110" s="15">
        <v>1.1319999999999999</v>
      </c>
      <c r="S110" s="10" t="s">
        <v>111</v>
      </c>
      <c r="T110" s="10" t="s">
        <v>111</v>
      </c>
      <c r="U110" s="10" t="s">
        <v>111</v>
      </c>
      <c r="V110" s="10" t="s">
        <v>111</v>
      </c>
      <c r="W110" s="10" t="s">
        <v>111</v>
      </c>
      <c r="X110" s="10" t="s">
        <v>111</v>
      </c>
      <c r="Y110" s="10" t="s">
        <v>111</v>
      </c>
      <c r="Z110" s="10" t="s">
        <v>111</v>
      </c>
      <c r="AA110" s="10" t="s">
        <v>111</v>
      </c>
      <c r="AB110" s="7"/>
      <c r="AC110" s="7"/>
    </row>
    <row r="111" spans="1:29">
      <c r="A111" s="16" t="s">
        <v>107</v>
      </c>
      <c r="B111" s="16" t="s">
        <v>200</v>
      </c>
      <c r="C111" s="16" t="s">
        <v>410</v>
      </c>
      <c r="D111" s="16" t="str">
        <f>[1]!CAS_code(C111)</f>
        <v>108-88-3</v>
      </c>
      <c r="E111" s="16"/>
      <c r="F111" s="16">
        <f>[1]!Props1(C111,"Tcrit")</f>
        <v>591.75</v>
      </c>
      <c r="G111" s="16"/>
      <c r="H111" s="16" t="s">
        <v>265</v>
      </c>
      <c r="I111" s="23">
        <v>3.3</v>
      </c>
      <c r="J111" s="16" t="s">
        <v>265</v>
      </c>
      <c r="K111" s="10" t="s">
        <v>111</v>
      </c>
      <c r="L111" s="10" t="s">
        <v>111</v>
      </c>
      <c r="M111" s="10" t="s">
        <v>111</v>
      </c>
      <c r="N111" s="10">
        <v>1.95</v>
      </c>
      <c r="O111" s="10">
        <v>0.5</v>
      </c>
      <c r="P111" s="10">
        <v>0.6</v>
      </c>
      <c r="Q111" s="10">
        <v>0.56499999999999995</v>
      </c>
      <c r="R111" s="19">
        <v>0.63700000000000001</v>
      </c>
      <c r="S111" s="19">
        <v>0.32691844018673533</v>
      </c>
      <c r="T111" s="19">
        <v>7.0433827049018688E-5</v>
      </c>
      <c r="U111" s="19">
        <v>6.994259786711188E-4</v>
      </c>
      <c r="V111" s="19">
        <v>5.0362982770910133E-5</v>
      </c>
      <c r="W111" s="19">
        <v>5.7943175621215392E-4</v>
      </c>
      <c r="X111" s="19">
        <v>1.591775180548668E-5</v>
      </c>
      <c r="Y111" s="19">
        <v>263157.89473684214</v>
      </c>
      <c r="Z111" s="10" t="s">
        <v>111</v>
      </c>
      <c r="AA111" s="10" t="s">
        <v>111</v>
      </c>
      <c r="AB111" s="7"/>
      <c r="AC111" s="7"/>
    </row>
    <row r="112" spans="1:29">
      <c r="A112" s="16" t="s">
        <v>108</v>
      </c>
      <c r="B112" s="16"/>
      <c r="C112" s="16" t="s">
        <v>411</v>
      </c>
      <c r="D112" s="16" t="str">
        <f>[1]!CAS_code(C112)</f>
        <v>7732-18-5</v>
      </c>
      <c r="E112" s="16"/>
      <c r="F112" s="16">
        <f>[1]!Props1(C112,"Tcrit")</f>
        <v>647.096</v>
      </c>
      <c r="G112" s="16"/>
      <c r="H112" s="35" t="s">
        <v>117</v>
      </c>
      <c r="I112" s="35" t="s">
        <v>117</v>
      </c>
      <c r="J112" s="35" t="s">
        <v>117</v>
      </c>
      <c r="K112" s="10" t="s">
        <v>111</v>
      </c>
      <c r="L112" s="10" t="s">
        <v>111</v>
      </c>
      <c r="M112" s="10" t="s">
        <v>111</v>
      </c>
      <c r="N112" s="10" t="s">
        <v>265</v>
      </c>
      <c r="O112" s="10" t="s">
        <v>111</v>
      </c>
      <c r="P112" s="10" t="s">
        <v>111</v>
      </c>
      <c r="Q112" s="10" t="s">
        <v>111</v>
      </c>
      <c r="R112" s="10" t="s">
        <v>111</v>
      </c>
      <c r="S112" s="10" t="s">
        <v>111</v>
      </c>
      <c r="T112" s="10" t="s">
        <v>111</v>
      </c>
      <c r="U112" s="10" t="s">
        <v>111</v>
      </c>
      <c r="V112" s="10" t="s">
        <v>111</v>
      </c>
      <c r="W112" s="10" t="s">
        <v>111</v>
      </c>
      <c r="X112" s="10" t="s">
        <v>111</v>
      </c>
      <c r="Y112" s="10" t="s">
        <v>111</v>
      </c>
      <c r="Z112" s="10" t="s">
        <v>111</v>
      </c>
      <c r="AA112" s="10" t="s">
        <v>111</v>
      </c>
      <c r="AB112" s="7"/>
      <c r="AC112" s="7"/>
    </row>
    <row r="113" spans="1:29">
      <c r="A113" s="16" t="s">
        <v>109</v>
      </c>
      <c r="B113" s="16"/>
      <c r="C113" s="16" t="s">
        <v>412</v>
      </c>
      <c r="D113" s="16" t="str">
        <f>[1]!CAS_code(C113)</f>
        <v>7440-63-3</v>
      </c>
      <c r="E113" s="16"/>
      <c r="F113" s="16">
        <f>[1]!Props1(C113,"Tcrit")</f>
        <v>289.733</v>
      </c>
      <c r="G113" s="16"/>
      <c r="H113" s="16" t="s">
        <v>111</v>
      </c>
      <c r="I113" s="16" t="s">
        <v>111</v>
      </c>
      <c r="J113" s="16" t="s">
        <v>111</v>
      </c>
      <c r="K113" s="10" t="s">
        <v>111</v>
      </c>
      <c r="L113" s="10" t="s">
        <v>111</v>
      </c>
      <c r="M113" s="10" t="s">
        <v>111</v>
      </c>
      <c r="N113" s="10" t="s">
        <v>265</v>
      </c>
      <c r="O113" s="10" t="s">
        <v>111</v>
      </c>
      <c r="P113" s="10" t="s">
        <v>111</v>
      </c>
      <c r="Q113" s="10" t="s">
        <v>111</v>
      </c>
      <c r="R113" s="10" t="s">
        <v>111</v>
      </c>
      <c r="S113" s="10" t="s">
        <v>111</v>
      </c>
      <c r="T113" s="10" t="s">
        <v>111</v>
      </c>
      <c r="U113" s="10" t="s">
        <v>111</v>
      </c>
      <c r="V113" s="10" t="s">
        <v>111</v>
      </c>
      <c r="W113" s="10" t="s">
        <v>111</v>
      </c>
      <c r="X113" s="10" t="s">
        <v>111</v>
      </c>
      <c r="Y113" s="10" t="s">
        <v>111</v>
      </c>
      <c r="Z113" s="10" t="s">
        <v>111</v>
      </c>
      <c r="AA113" s="10" t="s">
        <v>111</v>
      </c>
      <c r="AB113" s="7"/>
      <c r="AC113" s="7"/>
    </row>
    <row r="114" spans="1:29" s="3" customForma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7"/>
      <c r="AC114" s="7"/>
    </row>
    <row r="115" spans="1:29" s="3" customForma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7"/>
      <c r="AC115" s="7"/>
    </row>
    <row r="116" spans="1:29" s="3" customForma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7"/>
      <c r="AC116" s="7"/>
    </row>
    <row r="117" spans="1:29" s="3" customForma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7"/>
      <c r="AC117" s="7"/>
    </row>
    <row r="118" spans="1:29" s="3" customForma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7"/>
      <c r="AC118" s="7"/>
    </row>
    <row r="119" spans="1:29">
      <c r="H119" s="7"/>
      <c r="I119" s="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>
      <c r="A120" s="36" t="s">
        <v>309</v>
      </c>
      <c r="B120" s="44" t="s">
        <v>308</v>
      </c>
      <c r="C120" s="51"/>
      <c r="D120" s="51"/>
      <c r="E120" s="51"/>
      <c r="F120" s="51"/>
      <c r="H120" s="7"/>
      <c r="I120" s="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>
      <c r="B121" s="42" t="s">
        <v>307</v>
      </c>
      <c r="C121" s="40"/>
      <c r="D121" s="40"/>
      <c r="E121" s="40"/>
      <c r="F121" s="40"/>
      <c r="H121" s="7"/>
      <c r="I121" s="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>
      <c r="H122" s="7"/>
      <c r="I122" s="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>
      <c r="A123" s="36" t="s">
        <v>306</v>
      </c>
      <c r="B123" s="46" t="s">
        <v>112</v>
      </c>
      <c r="C123" s="46"/>
      <c r="D123" s="46"/>
      <c r="E123" s="46"/>
      <c r="F123" s="46"/>
      <c r="G123" s="5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>
      <c r="B124" s="37" t="s">
        <v>316</v>
      </c>
      <c r="C124" s="37"/>
      <c r="D124" s="37"/>
      <c r="E124" s="37"/>
      <c r="F124" s="3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>
      <c r="B125" s="38" t="s">
        <v>310</v>
      </c>
      <c r="C125" s="38"/>
      <c r="D125" s="38"/>
      <c r="E125" s="38"/>
      <c r="F125" s="38"/>
      <c r="G125" s="4" t="s">
        <v>347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>
      <c r="B126" s="38" t="s">
        <v>311</v>
      </c>
      <c r="C126" s="38"/>
      <c r="D126" s="38"/>
      <c r="E126" s="38"/>
      <c r="F126" s="38"/>
      <c r="G126" s="4" t="s">
        <v>350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>
      <c r="B127" s="38" t="s">
        <v>318</v>
      </c>
      <c r="C127" s="38"/>
      <c r="D127" s="38"/>
      <c r="E127" s="38"/>
      <c r="F127" s="38"/>
      <c r="G127" s="4" t="s">
        <v>348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>
      <c r="B128" s="38" t="s">
        <v>312</v>
      </c>
      <c r="C128" s="38"/>
      <c r="D128" s="38"/>
      <c r="E128" s="38"/>
      <c r="F128" s="38"/>
      <c r="G128" s="4" t="s">
        <v>349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3">
      <c r="B129" s="38" t="s">
        <v>313</v>
      </c>
      <c r="C129" s="38"/>
      <c r="D129" s="38"/>
      <c r="E129" s="38"/>
      <c r="F129" s="38"/>
    </row>
    <row r="130" spans="1:23">
      <c r="B130" s="38" t="s">
        <v>317</v>
      </c>
      <c r="C130" s="38"/>
      <c r="D130" s="38"/>
      <c r="E130" s="38"/>
      <c r="F130" s="38"/>
    </row>
    <row r="131" spans="1:23">
      <c r="B131" s="39" t="s">
        <v>320</v>
      </c>
      <c r="C131" s="39"/>
      <c r="D131" s="39"/>
      <c r="E131" s="39"/>
      <c r="F131" s="39"/>
      <c r="G131" s="42"/>
    </row>
    <row r="133" spans="1:23">
      <c r="B133" s="45" t="s">
        <v>116</v>
      </c>
      <c r="C133" s="52"/>
      <c r="D133" s="52"/>
      <c r="E133" s="52"/>
      <c r="F133" s="52"/>
    </row>
    <row r="134" spans="1:23">
      <c r="B134" s="40" t="s">
        <v>319</v>
      </c>
      <c r="C134" s="40"/>
      <c r="D134" s="40"/>
      <c r="E134" s="40"/>
      <c r="F134" s="40"/>
    </row>
    <row r="135" spans="1:23">
      <c r="B135" s="38" t="s">
        <v>314</v>
      </c>
      <c r="C135" s="38"/>
      <c r="D135" s="38"/>
      <c r="E135" s="38"/>
      <c r="F135" s="38"/>
    </row>
    <row r="136" spans="1:23">
      <c r="B136" s="41" t="s">
        <v>315</v>
      </c>
      <c r="C136" s="38"/>
      <c r="D136" s="38"/>
      <c r="E136" s="38"/>
      <c r="F136" s="38"/>
    </row>
    <row r="138" spans="1:23">
      <c r="B138" s="44" t="s">
        <v>111</v>
      </c>
      <c r="C138" s="51"/>
      <c r="D138" s="51"/>
      <c r="E138" s="51"/>
      <c r="F138" s="51"/>
    </row>
    <row r="139" spans="1:23">
      <c r="B139" s="42" t="s">
        <v>322</v>
      </c>
      <c r="C139" s="40"/>
      <c r="D139" s="40"/>
      <c r="E139" s="40"/>
      <c r="F139" s="40"/>
    </row>
    <row r="141" spans="1:23">
      <c r="B141" s="44" t="s">
        <v>265</v>
      </c>
      <c r="C141" s="51"/>
      <c r="D141" s="51"/>
      <c r="E141" s="51"/>
      <c r="F141" s="51"/>
    </row>
    <row r="142" spans="1:23">
      <c r="B142" s="42" t="s">
        <v>321</v>
      </c>
      <c r="C142" s="40"/>
      <c r="D142" s="40"/>
      <c r="E142" s="40"/>
      <c r="F142" s="40"/>
    </row>
    <row r="144" spans="1:23">
      <c r="A144" s="36" t="s">
        <v>333</v>
      </c>
      <c r="B144" s="43" t="s">
        <v>341</v>
      </c>
      <c r="C144" s="43"/>
      <c r="D144" s="43"/>
      <c r="E144" s="43"/>
      <c r="F144" s="43"/>
      <c r="G144" s="43" t="s">
        <v>343</v>
      </c>
      <c r="H144" s="21"/>
      <c r="I144" s="21"/>
      <c r="J144" s="49"/>
      <c r="K144" s="21"/>
      <c r="L144" s="21"/>
      <c r="M144" s="21"/>
      <c r="N144" s="49"/>
      <c r="O144" s="49"/>
      <c r="P144" s="49"/>
      <c r="R144" s="49"/>
      <c r="S144" s="49"/>
      <c r="T144" s="49"/>
      <c r="U144" s="38"/>
      <c r="V144" s="38"/>
      <c r="W144" s="49"/>
    </row>
    <row r="145" spans="1:23">
      <c r="A145" s="36" t="s">
        <v>334</v>
      </c>
      <c r="B145" s="49" t="s">
        <v>335</v>
      </c>
      <c r="C145" s="49"/>
      <c r="D145" s="49"/>
      <c r="E145" s="49"/>
      <c r="F145" s="49"/>
      <c r="G145" s="21" t="s">
        <v>336</v>
      </c>
      <c r="R145" s="38"/>
      <c r="S145" s="38"/>
      <c r="T145" s="38"/>
      <c r="U145" s="38"/>
      <c r="V145" s="38"/>
      <c r="W145" s="38"/>
    </row>
    <row r="146" spans="1:23">
      <c r="B146" s="12" t="s">
        <v>337</v>
      </c>
      <c r="C146" s="12"/>
      <c r="D146" s="12"/>
      <c r="E146" s="12"/>
      <c r="F146" s="12"/>
      <c r="G146" s="12" t="s">
        <v>338</v>
      </c>
      <c r="R146" s="38"/>
      <c r="S146" s="38"/>
      <c r="T146" s="38"/>
      <c r="U146" s="38"/>
      <c r="V146" s="38"/>
      <c r="W146" s="38"/>
    </row>
    <row r="147" spans="1:23">
      <c r="B147" s="12" t="s">
        <v>339</v>
      </c>
      <c r="C147" s="12"/>
      <c r="D147" s="12"/>
      <c r="E147" s="12"/>
      <c r="F147" s="12"/>
      <c r="G147" s="12" t="s">
        <v>340</v>
      </c>
    </row>
    <row r="148" spans="1:23">
      <c r="B148" s="12" t="s">
        <v>342</v>
      </c>
      <c r="C148" s="12"/>
      <c r="D148" s="12"/>
      <c r="E148" s="12"/>
      <c r="F148" s="12"/>
      <c r="G148" s="12" t="s">
        <v>344</v>
      </c>
    </row>
    <row r="149" spans="1:23">
      <c r="B149" s="12" t="s">
        <v>345</v>
      </c>
      <c r="C149" s="12"/>
      <c r="D149" s="12"/>
      <c r="E149" s="12"/>
      <c r="F149" s="12"/>
      <c r="G149" s="12" t="s">
        <v>346</v>
      </c>
    </row>
    <row r="150" spans="1:23">
      <c r="B150" s="12" t="s">
        <v>351</v>
      </c>
      <c r="C150" s="12"/>
      <c r="D150" s="12"/>
      <c r="E150" s="12"/>
      <c r="F150" s="12"/>
      <c r="G150" s="12" t="s">
        <v>352</v>
      </c>
    </row>
  </sheetData>
  <mergeCells count="2">
    <mergeCell ref="K1:M1"/>
    <mergeCell ref="O1:R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E1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5"/>
  <sheetData>
    <row r="1" spans="1:1">
      <c r="A1">
        <f>[1]!CAS_code("R290")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Tuong-Van Nguyen</dc:creator>
  <cp:lastModifiedBy>Belli</cp:lastModifiedBy>
  <dcterms:created xsi:type="dcterms:W3CDTF">2013-03-22T15:04:13Z</dcterms:created>
  <dcterms:modified xsi:type="dcterms:W3CDTF">2013-08-30T05:58:40Z</dcterms:modified>
</cp:coreProperties>
</file>