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iDong\Desktop\"/>
    </mc:Choice>
  </mc:AlternateContent>
  <xr:revisionPtr revIDLastSave="0" documentId="13_ncr:1_{583BF4D8-8B4C-4CF0-8469-58236F4645D9}" xr6:coauthVersionLast="31" xr6:coauthVersionMax="31" xr10:uidLastSave="{00000000-0000-0000-0000-000000000000}"/>
  <bookViews>
    <workbookView xWindow="0" yWindow="0" windowWidth="20490" windowHeight="7575" xr2:uid="{15A287B3-811A-4E6E-B90F-7B93DED83E75}"/>
  </bookViews>
  <sheets>
    <sheet name="data set" sheetId="2" r:id="rId1"/>
  </sheets>
  <definedNames>
    <definedName name="ข้อมูลภายนอก_1" localSheetId="0" hidden="1">'data set'!$A$1:$U$293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5" i="2" l="1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A29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2A09F3-62D7-4FA2-B736-C6051FCC39DD}" keepAlive="1" name="คิวรี - Autism-Child-Data" description="การเชื่อมต่อกับแบบสอบถาม 'Autism-Child-Data' ในสมุดงาน" type="5" refreshedVersion="6" background="1" saveData="1">
    <dbPr connection="Provider=Microsoft.Mashup.OleDb.1;Data Source=$Workbook$;Location=Autism-Child-Data;Extended Properties=&quot;&quot;" command="SELECT * FROM [Autism-Child-Data]"/>
  </connection>
</connections>
</file>

<file path=xl/sharedStrings.xml><?xml version="1.0" encoding="utf-8"?>
<sst xmlns="http://schemas.openxmlformats.org/spreadsheetml/2006/main" count="2941" uniqueCount="104">
  <si>
    <t>6</t>
  </si>
  <si>
    <t>m</t>
  </si>
  <si>
    <t>Others</t>
  </si>
  <si>
    <t>no</t>
  </si>
  <si>
    <t>Jordan</t>
  </si>
  <si>
    <t>'4-11 years'</t>
  </si>
  <si>
    <t>Parent</t>
  </si>
  <si>
    <t>NO</t>
  </si>
  <si>
    <t>'Middle Eastern '</t>
  </si>
  <si>
    <t>?</t>
  </si>
  <si>
    <t>yes</t>
  </si>
  <si>
    <t>5</t>
  </si>
  <si>
    <t>f</t>
  </si>
  <si>
    <t>'United States'</t>
  </si>
  <si>
    <t>YES</t>
  </si>
  <si>
    <t>4</t>
  </si>
  <si>
    <t>Egypt</t>
  </si>
  <si>
    <t>White-European</t>
  </si>
  <si>
    <t>'United Kingdom'</t>
  </si>
  <si>
    <t>Bahrain</t>
  </si>
  <si>
    <t>11</t>
  </si>
  <si>
    <t>Austria</t>
  </si>
  <si>
    <t>10</t>
  </si>
  <si>
    <t>Self</t>
  </si>
  <si>
    <t>Kuwait</t>
  </si>
  <si>
    <t>Black</t>
  </si>
  <si>
    <t>'United Arab Emirates'</t>
  </si>
  <si>
    <t>Europe</t>
  </si>
  <si>
    <t>8</t>
  </si>
  <si>
    <t>Malta</t>
  </si>
  <si>
    <t>'South Asian'</t>
  </si>
  <si>
    <t>Bulgaria</t>
  </si>
  <si>
    <t>7</t>
  </si>
  <si>
    <t>'South Africa'</t>
  </si>
  <si>
    <t>9</t>
  </si>
  <si>
    <t>Asian</t>
  </si>
  <si>
    <t>India</t>
  </si>
  <si>
    <t>Relative</t>
  </si>
  <si>
    <t>Afghanistan</t>
  </si>
  <si>
    <t>Georgia</t>
  </si>
  <si>
    <t>Pasifika</t>
  </si>
  <si>
    <t>'New Zealand'</t>
  </si>
  <si>
    <t>'Health care professional'</t>
  </si>
  <si>
    <t>Syria</t>
  </si>
  <si>
    <t>Iraq</t>
  </si>
  <si>
    <t>Australia</t>
  </si>
  <si>
    <t>'Saudi Arabia'</t>
  </si>
  <si>
    <t>Armenia</t>
  </si>
  <si>
    <t>Hispanic</t>
  </si>
  <si>
    <t>Turkish</t>
  </si>
  <si>
    <t>Turkey</t>
  </si>
  <si>
    <t>Pakistan</t>
  </si>
  <si>
    <t>Canada</t>
  </si>
  <si>
    <t>Oman</t>
  </si>
  <si>
    <t>Latino</t>
  </si>
  <si>
    <t>Brazil</t>
  </si>
  <si>
    <t>'South Korea'</t>
  </si>
  <si>
    <t>'Costa Rica'</t>
  </si>
  <si>
    <t>Sweden</t>
  </si>
  <si>
    <t>Philippines</t>
  </si>
  <si>
    <t>Malaysia</t>
  </si>
  <si>
    <t>Argentina</t>
  </si>
  <si>
    <t>Japan</t>
  </si>
  <si>
    <t>Bangladesh</t>
  </si>
  <si>
    <t>Qatar</t>
  </si>
  <si>
    <t>Ireland</t>
  </si>
  <si>
    <t>Romania</t>
  </si>
  <si>
    <t>Netherlands</t>
  </si>
  <si>
    <t>Lebanon</t>
  </si>
  <si>
    <t>Germany</t>
  </si>
  <si>
    <t>Latvia</t>
  </si>
  <si>
    <t>Russia</t>
  </si>
  <si>
    <t>Italy</t>
  </si>
  <si>
    <t>China</t>
  </si>
  <si>
    <t>self</t>
  </si>
  <si>
    <t>Nigeria</t>
  </si>
  <si>
    <t>'U.S. Outlying Islands'</t>
  </si>
  <si>
    <t>Nepal</t>
  </si>
  <si>
    <t>Mexico</t>
  </si>
  <si>
    <t>'Isle of Man'</t>
  </si>
  <si>
    <t>Libya</t>
  </si>
  <si>
    <t>Ghana</t>
  </si>
  <si>
    <t>Bhutan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</si>
  <si>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</si>
  <si>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</si>
  <si>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</si>
  <si>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</si>
  <si>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</si>
  <si>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</si>
  <si>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</si>
  <si>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</si>
  <si>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</si>
  <si>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</si>
  <si>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age</t>
  </si>
  <si>
    <t>gender</t>
  </si>
  <si>
    <t>ethnicity</t>
  </si>
  <si>
    <t>jundice</t>
  </si>
  <si>
    <t>austim</t>
  </si>
  <si>
    <t>contry of res</t>
  </si>
  <si>
    <t>used app before</t>
  </si>
  <si>
    <t>result</t>
  </si>
  <si>
    <t>age desc</t>
  </si>
  <si>
    <t>relation</t>
  </si>
  <si>
    <t>CLASS/ASD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</si>
</sst>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ปกติ" xfId="0" builtinId="0"/>
  </cellStyles>
  <dxfs count="11"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connectionId="1" xr16:uid="{CCCF1FA8-FE0E-4B5C-8D51-2C1F1B7CD9D4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68BB33-E594-41F3-9AF4-7B0DE59A3AF0}" name="Autism_Child_Data" displayName="Autism_Child_Data" ref="A1:U293" tableType="queryTable" totalsRowShown="0">
  <autoFilter ref="A1:U293" xr:uid="{CA4019D6-67F0-4B75-B8CF-23F5C88F18F6}"/>
  <tableColumns count="21">
    <tableColumn id="1" xr3:uid="{F7D89554-31C9-4FC0-8808-A634E3BD6CE1}" uniqueName="1" name="A1" queryTableFieldId="1"/>
    <tableColumn id="2" xr3:uid="{C35E6305-2571-4FEB-AA4E-2710CF4FCBE0}" uniqueName="2" name="A2" queryTableFieldId="2"/>
    <tableColumn id="3" xr3:uid="{EF6FA477-BB7C-4C6C-9BF1-A03598439C0B}" uniqueName="3" name="A3" queryTableFieldId="3"/>
    <tableColumn id="4" xr3:uid="{6A3E8953-F951-4741-AE7F-521BB60B41DC}" uniqueName="4" name="A4" queryTableFieldId="4"/>
    <tableColumn id="5" xr3:uid="{04CFF1BC-50F8-4A92-AB6A-CB251A46E7BA}" uniqueName="5" name="A5" queryTableFieldId="5"/>
    <tableColumn id="6" xr3:uid="{4D1592DC-B147-4BA8-8550-0370DE787014}" uniqueName="6" name="A6" queryTableFieldId="6"/>
    <tableColumn id="7" xr3:uid="{756C6A14-7BDE-472F-B551-5723AF2C0A22}" uniqueName="7" name="A7" queryTableFieldId="7"/>
    <tableColumn id="8" xr3:uid="{F1906EA5-2C8D-4676-984F-C6C8271F394D}" uniqueName="8" name="A8" queryTableFieldId="8"/>
    <tableColumn id="9" xr3:uid="{9974482B-0B93-49D3-83F6-CB932054F3D1}" uniqueName="9" name="A9" queryTableFieldId="9"/>
    <tableColumn id="10" xr3:uid="{252CAD33-14D6-47A0-A24B-D3338704F866}" uniqueName="10" name="A10" queryTableFieldId="10"/>
    <tableColumn id="11" xr3:uid="{5643AEDB-5485-4863-9F47-CD8F8D1BE90E}" uniqueName="11" name="age" queryTableFieldId="11" dataDxfId="10"/>
    <tableColumn id="12" xr3:uid="{209CAE9D-1F01-4962-A0AF-A59CABE93CD0}" uniqueName="12" name="gender" queryTableFieldId="12" dataDxfId="9"/>
    <tableColumn id="13" xr3:uid="{CC20E0D6-FDA4-491A-930C-5B5CA64E4F31}" uniqueName="13" name="ethnicity" queryTableFieldId="13" dataDxfId="8"/>
    <tableColumn id="14" xr3:uid="{F566D8B7-6E44-44AC-B8AB-6D109EBE199F}" uniqueName="14" name="jundice" queryTableFieldId="14" dataDxfId="7"/>
    <tableColumn id="15" xr3:uid="{3B17A8A3-6011-4562-823A-333B34A3D6BB}" uniqueName="15" name="austim" queryTableFieldId="15" dataDxfId="6"/>
    <tableColumn id="16" xr3:uid="{EB94D661-958F-4A93-9839-F2420AB9DEDD}" uniqueName="16" name="contry of res" queryTableFieldId="16" dataDxfId="5"/>
    <tableColumn id="17" xr3:uid="{A3B04579-AB6F-424B-8E63-8F00B69ED539}" uniqueName="17" name="used app before" queryTableFieldId="17" dataDxfId="4"/>
    <tableColumn id="18" xr3:uid="{A07931EC-4735-4618-BBAA-0EE7135971C9}" uniqueName="18" name="result" queryTableFieldId="18"/>
    <tableColumn id="19" xr3:uid="{F8B6263F-5F1F-4972-AB6E-6F8FBB23D085}" uniqueName="19" name="age desc" queryTableFieldId="19" dataDxfId="3"/>
    <tableColumn id="20" xr3:uid="{C33B9983-88E6-4FE3-836D-6E342B4C108A}" uniqueName="20" name="relation" queryTableFieldId="20" dataDxfId="2"/>
    <tableColumn id="21" xr3:uid="{76AAD9C1-CDAE-41ED-A459-E1B41D9DB37B}" uniqueName="21" name="CLASS/ASD" queryTableFieldId="2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FFC-FE62-44CF-809F-C7E8AE32FC1C}">
  <dimension ref="A1:V295"/>
  <sheetViews>
    <sheetView tabSelected="1" topLeftCell="H281" zoomScale="95" workbookViewId="0">
      <selection activeCell="K295" sqref="K295"/>
    </sheetView>
  </sheetViews>
  <sheetFormatPr defaultRowHeight="15" x14ac:dyDescent="0.25"/>
  <cols>
    <col min="1" max="9" width="11.140625" bestFit="1" customWidth="1"/>
    <col min="10" max="12" width="12.140625" bestFit="1" customWidth="1"/>
    <col min="13" max="13" width="15.7109375" bestFit="1" customWidth="1"/>
    <col min="14" max="15" width="12.140625" bestFit="1" customWidth="1"/>
    <col min="16" max="16" width="20.85546875" bestFit="1" customWidth="1"/>
    <col min="17" max="19" width="12.140625" bestFit="1" customWidth="1"/>
    <col min="20" max="20" width="23.7109375" bestFit="1" customWidth="1"/>
    <col min="21" max="21" width="12.140625" bestFit="1" customWidth="1"/>
  </cols>
  <sheetData>
    <row r="1" spans="1:21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</row>
    <row r="2" spans="1:21" x14ac:dyDescent="0.25">
      <c r="A2">
        <v>1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3</v>
      </c>
      <c r="P2" s="1" t="s">
        <v>4</v>
      </c>
      <c r="Q2" s="1" t="s">
        <v>3</v>
      </c>
      <c r="R2">
        <v>5</v>
      </c>
      <c r="S2" s="1" t="s">
        <v>5</v>
      </c>
      <c r="T2" s="1" t="s">
        <v>6</v>
      </c>
      <c r="U2" s="1" t="s">
        <v>7</v>
      </c>
    </row>
    <row r="3" spans="1:21" x14ac:dyDescent="0.25">
      <c r="A3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 s="1" t="s">
        <v>0</v>
      </c>
      <c r="L3" s="1" t="s">
        <v>1</v>
      </c>
      <c r="M3" s="1" t="s">
        <v>8</v>
      </c>
      <c r="N3" s="1" t="s">
        <v>3</v>
      </c>
      <c r="O3" s="1" t="s">
        <v>3</v>
      </c>
      <c r="P3" s="1" t="s">
        <v>4</v>
      </c>
      <c r="Q3" s="1" t="s">
        <v>3</v>
      </c>
      <c r="R3">
        <v>5</v>
      </c>
      <c r="S3" s="1" t="s">
        <v>5</v>
      </c>
      <c r="T3" s="1" t="s">
        <v>6</v>
      </c>
      <c r="U3" s="1" t="s">
        <v>7</v>
      </c>
    </row>
    <row r="4" spans="1:21" x14ac:dyDescent="0.25">
      <c r="A4">
        <v>1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 s="1" t="s">
        <v>0</v>
      </c>
      <c r="L4" s="1" t="s">
        <v>1</v>
      </c>
      <c r="M4" s="1" t="s">
        <v>9</v>
      </c>
      <c r="N4" s="1" t="s">
        <v>3</v>
      </c>
      <c r="O4" s="1" t="s">
        <v>3</v>
      </c>
      <c r="P4" s="1" t="s">
        <v>4</v>
      </c>
      <c r="Q4" s="1" t="s">
        <v>10</v>
      </c>
      <c r="R4">
        <v>5</v>
      </c>
      <c r="S4" s="1" t="s">
        <v>5</v>
      </c>
      <c r="T4" s="1" t="s">
        <v>9</v>
      </c>
      <c r="U4" s="1" t="s">
        <v>7</v>
      </c>
    </row>
    <row r="5" spans="1:21" x14ac:dyDescent="0.25">
      <c r="A5">
        <v>0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 s="1" t="s">
        <v>11</v>
      </c>
      <c r="L5" s="1" t="s">
        <v>12</v>
      </c>
      <c r="M5" s="1" t="s">
        <v>9</v>
      </c>
      <c r="N5" s="1" t="s">
        <v>10</v>
      </c>
      <c r="O5" s="1" t="s">
        <v>3</v>
      </c>
      <c r="P5" s="1" t="s">
        <v>4</v>
      </c>
      <c r="Q5" s="1" t="s">
        <v>3</v>
      </c>
      <c r="R5">
        <v>4</v>
      </c>
      <c r="S5" s="1" t="s">
        <v>5</v>
      </c>
      <c r="T5" s="1" t="s">
        <v>9</v>
      </c>
      <c r="U5" s="1" t="s">
        <v>7</v>
      </c>
    </row>
    <row r="6" spans="1:21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 s="1" t="s">
        <v>11</v>
      </c>
      <c r="L6" s="1" t="s">
        <v>1</v>
      </c>
      <c r="M6" s="1" t="s">
        <v>2</v>
      </c>
      <c r="N6" s="1" t="s">
        <v>10</v>
      </c>
      <c r="O6" s="1" t="s">
        <v>3</v>
      </c>
      <c r="P6" s="1" t="s">
        <v>13</v>
      </c>
      <c r="Q6" s="1" t="s">
        <v>3</v>
      </c>
      <c r="R6">
        <v>10</v>
      </c>
      <c r="S6" s="1" t="s">
        <v>5</v>
      </c>
      <c r="T6" s="1" t="s">
        <v>6</v>
      </c>
      <c r="U6" s="1" t="s">
        <v>14</v>
      </c>
    </row>
    <row r="7" spans="1:21" x14ac:dyDescent="0.25">
      <c r="A7">
        <v>0</v>
      </c>
      <c r="B7">
        <v>0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 s="1" t="s">
        <v>15</v>
      </c>
      <c r="L7" s="1" t="s">
        <v>1</v>
      </c>
      <c r="M7" s="1" t="s">
        <v>9</v>
      </c>
      <c r="N7" s="1" t="s">
        <v>3</v>
      </c>
      <c r="O7" s="1" t="s">
        <v>10</v>
      </c>
      <c r="P7" s="1" t="s">
        <v>16</v>
      </c>
      <c r="Q7" s="1" t="s">
        <v>3</v>
      </c>
      <c r="R7">
        <v>5</v>
      </c>
      <c r="S7" s="1" t="s">
        <v>5</v>
      </c>
      <c r="T7" s="1" t="s">
        <v>9</v>
      </c>
      <c r="U7" s="1" t="s">
        <v>7</v>
      </c>
    </row>
    <row r="8" spans="1:21" x14ac:dyDescent="0.25">
      <c r="A8">
        <v>1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1</v>
      </c>
      <c r="K8" s="1" t="s">
        <v>11</v>
      </c>
      <c r="L8" s="1" t="s">
        <v>1</v>
      </c>
      <c r="M8" s="1" t="s">
        <v>17</v>
      </c>
      <c r="N8" s="1" t="s">
        <v>3</v>
      </c>
      <c r="O8" s="1" t="s">
        <v>3</v>
      </c>
      <c r="P8" s="1" t="s">
        <v>18</v>
      </c>
      <c r="Q8" s="1" t="s">
        <v>3</v>
      </c>
      <c r="R8">
        <v>7</v>
      </c>
      <c r="S8" s="1" t="s">
        <v>5</v>
      </c>
      <c r="T8" s="1" t="s">
        <v>6</v>
      </c>
      <c r="U8" s="1" t="s">
        <v>14</v>
      </c>
    </row>
    <row r="9" spans="1:21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 s="1" t="s">
        <v>11</v>
      </c>
      <c r="L9" s="1" t="s">
        <v>12</v>
      </c>
      <c r="M9" s="1" t="s">
        <v>8</v>
      </c>
      <c r="N9" s="1" t="s">
        <v>3</v>
      </c>
      <c r="O9" s="1" t="s">
        <v>3</v>
      </c>
      <c r="P9" s="1" t="s">
        <v>19</v>
      </c>
      <c r="Q9" s="1" t="s">
        <v>3</v>
      </c>
      <c r="R9">
        <v>8</v>
      </c>
      <c r="S9" s="1" t="s">
        <v>5</v>
      </c>
      <c r="T9" s="1" t="s">
        <v>6</v>
      </c>
      <c r="U9" s="1" t="s">
        <v>14</v>
      </c>
    </row>
    <row r="10" spans="1:21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 s="1" t="s">
        <v>20</v>
      </c>
      <c r="L10" s="1" t="s">
        <v>12</v>
      </c>
      <c r="M10" s="1" t="s">
        <v>8</v>
      </c>
      <c r="N10" s="1" t="s">
        <v>3</v>
      </c>
      <c r="O10" s="1" t="s">
        <v>3</v>
      </c>
      <c r="P10" s="1" t="s">
        <v>19</v>
      </c>
      <c r="Q10" s="1" t="s">
        <v>3</v>
      </c>
      <c r="R10">
        <v>7</v>
      </c>
      <c r="S10" s="1" t="s">
        <v>5</v>
      </c>
      <c r="T10" s="1" t="s">
        <v>6</v>
      </c>
      <c r="U10" s="1" t="s">
        <v>14</v>
      </c>
    </row>
    <row r="11" spans="1:21" x14ac:dyDescent="0.25">
      <c r="A11">
        <v>0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 s="1" t="s">
        <v>20</v>
      </c>
      <c r="L11" s="1" t="s">
        <v>12</v>
      </c>
      <c r="M11" s="1" t="s">
        <v>9</v>
      </c>
      <c r="N11" s="1" t="s">
        <v>3</v>
      </c>
      <c r="O11" s="1" t="s">
        <v>10</v>
      </c>
      <c r="P11" s="1" t="s">
        <v>21</v>
      </c>
      <c r="Q11" s="1" t="s">
        <v>3</v>
      </c>
      <c r="R11">
        <v>5</v>
      </c>
      <c r="S11" s="1" t="s">
        <v>5</v>
      </c>
      <c r="T11" s="1" t="s">
        <v>9</v>
      </c>
      <c r="U11" s="1" t="s">
        <v>7</v>
      </c>
    </row>
    <row r="12" spans="1:21" x14ac:dyDescent="0.25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 s="1" t="s">
        <v>22</v>
      </c>
      <c r="L12" s="1" t="s">
        <v>1</v>
      </c>
      <c r="M12" s="1" t="s">
        <v>17</v>
      </c>
      <c r="N12" s="1" t="s">
        <v>10</v>
      </c>
      <c r="O12" s="1" t="s">
        <v>3</v>
      </c>
      <c r="P12" s="1" t="s">
        <v>18</v>
      </c>
      <c r="Q12" s="1" t="s">
        <v>3</v>
      </c>
      <c r="R12">
        <v>7</v>
      </c>
      <c r="S12" s="1" t="s">
        <v>5</v>
      </c>
      <c r="T12" s="1" t="s">
        <v>23</v>
      </c>
      <c r="U12" s="1" t="s">
        <v>14</v>
      </c>
    </row>
    <row r="13" spans="1:21" x14ac:dyDescent="0.25">
      <c r="A13">
        <v>0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 s="1" t="s">
        <v>11</v>
      </c>
      <c r="L13" s="1" t="s">
        <v>12</v>
      </c>
      <c r="M13" s="1" t="s">
        <v>9</v>
      </c>
      <c r="N13" s="1" t="s">
        <v>3</v>
      </c>
      <c r="O13" s="1" t="s">
        <v>3</v>
      </c>
      <c r="P13" s="1" t="s">
        <v>24</v>
      </c>
      <c r="Q13" s="1" t="s">
        <v>3</v>
      </c>
      <c r="R13">
        <v>3</v>
      </c>
      <c r="S13" s="1" t="s">
        <v>5</v>
      </c>
      <c r="T13" s="1" t="s">
        <v>9</v>
      </c>
      <c r="U13" s="1" t="s">
        <v>7</v>
      </c>
    </row>
    <row r="14" spans="1:21" x14ac:dyDescent="0.25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 s="1" t="s">
        <v>15</v>
      </c>
      <c r="L14" s="1" t="s">
        <v>1</v>
      </c>
      <c r="M14" s="1" t="s">
        <v>17</v>
      </c>
      <c r="N14" s="1" t="s">
        <v>10</v>
      </c>
      <c r="O14" s="1" t="s">
        <v>3</v>
      </c>
      <c r="P14" s="1" t="s">
        <v>13</v>
      </c>
      <c r="Q14" s="1" t="s">
        <v>3</v>
      </c>
      <c r="R14">
        <v>9</v>
      </c>
      <c r="S14" s="1" t="s">
        <v>5</v>
      </c>
      <c r="T14" s="1" t="s">
        <v>6</v>
      </c>
      <c r="U14" s="1" t="s">
        <v>14</v>
      </c>
    </row>
    <row r="15" spans="1:21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 s="1" t="s">
        <v>15</v>
      </c>
      <c r="L15" s="1" t="s">
        <v>12</v>
      </c>
      <c r="M15" s="1" t="s">
        <v>25</v>
      </c>
      <c r="N15" s="1" t="s">
        <v>3</v>
      </c>
      <c r="O15" s="1" t="s">
        <v>3</v>
      </c>
      <c r="P15" s="1" t="s">
        <v>26</v>
      </c>
      <c r="Q15" s="1" t="s">
        <v>3</v>
      </c>
      <c r="R15">
        <v>2</v>
      </c>
      <c r="S15" s="1" t="s">
        <v>5</v>
      </c>
      <c r="T15" s="1" t="s">
        <v>6</v>
      </c>
      <c r="U15" s="1" t="s">
        <v>7</v>
      </c>
    </row>
    <row r="16" spans="1:21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 s="1" t="s">
        <v>0</v>
      </c>
      <c r="L16" s="1" t="s">
        <v>1</v>
      </c>
      <c r="M16" s="1" t="s">
        <v>17</v>
      </c>
      <c r="N16" s="1" t="s">
        <v>3</v>
      </c>
      <c r="O16" s="1" t="s">
        <v>3</v>
      </c>
      <c r="P16" s="1" t="s">
        <v>27</v>
      </c>
      <c r="Q16" s="1" t="s">
        <v>3</v>
      </c>
      <c r="R16">
        <v>10</v>
      </c>
      <c r="S16" s="1" t="s">
        <v>5</v>
      </c>
      <c r="T16" s="1" t="s">
        <v>6</v>
      </c>
      <c r="U16" s="1" t="s">
        <v>14</v>
      </c>
    </row>
    <row r="17" spans="1:21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 s="1" t="s">
        <v>28</v>
      </c>
      <c r="L17" s="1" t="s">
        <v>1</v>
      </c>
      <c r="M17" s="1" t="s">
        <v>17</v>
      </c>
      <c r="N17" s="1" t="s">
        <v>3</v>
      </c>
      <c r="O17" s="1" t="s">
        <v>3</v>
      </c>
      <c r="P17" s="1" t="s">
        <v>29</v>
      </c>
      <c r="Q17" s="1" t="s">
        <v>3</v>
      </c>
      <c r="R17">
        <v>10</v>
      </c>
      <c r="S17" s="1" t="s">
        <v>5</v>
      </c>
      <c r="T17" s="1" t="s">
        <v>6</v>
      </c>
      <c r="U17" s="1" t="s">
        <v>14</v>
      </c>
    </row>
    <row r="18" spans="1:21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 s="1" t="s">
        <v>15</v>
      </c>
      <c r="L18" s="1" t="s">
        <v>1</v>
      </c>
      <c r="M18" s="1" t="s">
        <v>30</v>
      </c>
      <c r="N18" s="1" t="s">
        <v>3</v>
      </c>
      <c r="O18" s="1" t="s">
        <v>3</v>
      </c>
      <c r="P18" s="1" t="s">
        <v>31</v>
      </c>
      <c r="Q18" s="1" t="s">
        <v>3</v>
      </c>
      <c r="R18">
        <v>9</v>
      </c>
      <c r="S18" s="1" t="s">
        <v>5</v>
      </c>
      <c r="T18" s="1" t="s">
        <v>6</v>
      </c>
      <c r="U18" s="1" t="s">
        <v>14</v>
      </c>
    </row>
    <row r="19" spans="1:2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 s="1" t="s">
        <v>32</v>
      </c>
      <c r="L19" s="1" t="s">
        <v>1</v>
      </c>
      <c r="M19" s="1" t="s">
        <v>2</v>
      </c>
      <c r="N19" s="1" t="s">
        <v>3</v>
      </c>
      <c r="O19" s="1" t="s">
        <v>3</v>
      </c>
      <c r="P19" s="1" t="s">
        <v>13</v>
      </c>
      <c r="Q19" s="1" t="s">
        <v>3</v>
      </c>
      <c r="R19">
        <v>1</v>
      </c>
      <c r="S19" s="1" t="s">
        <v>5</v>
      </c>
      <c r="T19" s="1" t="s">
        <v>6</v>
      </c>
      <c r="U19" s="1" t="s">
        <v>7</v>
      </c>
    </row>
    <row r="20" spans="1:21" x14ac:dyDescent="0.25">
      <c r="A20">
        <v>1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 s="1" t="s">
        <v>20</v>
      </c>
      <c r="L20" s="1" t="s">
        <v>1</v>
      </c>
      <c r="M20" s="1" t="s">
        <v>17</v>
      </c>
      <c r="N20" s="1" t="s">
        <v>3</v>
      </c>
      <c r="O20" s="1" t="s">
        <v>10</v>
      </c>
      <c r="P20" s="1" t="s">
        <v>13</v>
      </c>
      <c r="Q20" s="1" t="s">
        <v>3</v>
      </c>
      <c r="R20">
        <v>8</v>
      </c>
      <c r="S20" s="1" t="s">
        <v>5</v>
      </c>
      <c r="T20" s="1" t="s">
        <v>6</v>
      </c>
      <c r="U20" s="1" t="s">
        <v>14</v>
      </c>
    </row>
    <row r="21" spans="1:21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  <c r="K21" s="1" t="s">
        <v>11</v>
      </c>
      <c r="L21" s="1" t="s">
        <v>1</v>
      </c>
      <c r="M21" s="1" t="s">
        <v>9</v>
      </c>
      <c r="N21" s="1" t="s">
        <v>3</v>
      </c>
      <c r="O21" s="1" t="s">
        <v>3</v>
      </c>
      <c r="P21" s="1" t="s">
        <v>16</v>
      </c>
      <c r="Q21" s="1" t="s">
        <v>3</v>
      </c>
      <c r="R21">
        <v>8</v>
      </c>
      <c r="S21" s="1" t="s">
        <v>5</v>
      </c>
      <c r="T21" s="1" t="s">
        <v>9</v>
      </c>
      <c r="U21" s="1" t="s">
        <v>14</v>
      </c>
    </row>
    <row r="22" spans="1:21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0</v>
      </c>
      <c r="K22" s="1" t="s">
        <v>11</v>
      </c>
      <c r="L22" s="1" t="s">
        <v>1</v>
      </c>
      <c r="M22" s="1" t="s">
        <v>17</v>
      </c>
      <c r="N22" s="1" t="s">
        <v>10</v>
      </c>
      <c r="O22" s="1" t="s">
        <v>3</v>
      </c>
      <c r="P22" s="1" t="s">
        <v>33</v>
      </c>
      <c r="Q22" s="1" t="s">
        <v>3</v>
      </c>
      <c r="R22">
        <v>8</v>
      </c>
      <c r="S22" s="1" t="s">
        <v>5</v>
      </c>
      <c r="T22" s="1" t="s">
        <v>6</v>
      </c>
      <c r="U22" s="1" t="s">
        <v>14</v>
      </c>
    </row>
    <row r="23" spans="1:21" x14ac:dyDescent="0.25">
      <c r="A23">
        <v>0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 s="1" t="s">
        <v>34</v>
      </c>
      <c r="L23" s="1" t="s">
        <v>12</v>
      </c>
      <c r="M23" s="1" t="s">
        <v>9</v>
      </c>
      <c r="N23" s="1" t="s">
        <v>3</v>
      </c>
      <c r="O23" s="1" t="s">
        <v>3</v>
      </c>
      <c r="P23" s="1" t="s">
        <v>16</v>
      </c>
      <c r="Q23" s="1" t="s">
        <v>3</v>
      </c>
      <c r="R23">
        <v>5</v>
      </c>
      <c r="S23" s="1" t="s">
        <v>5</v>
      </c>
      <c r="T23" s="1" t="s">
        <v>9</v>
      </c>
      <c r="U23" s="1" t="s">
        <v>7</v>
      </c>
    </row>
    <row r="24" spans="1:21" x14ac:dyDescent="0.25">
      <c r="A24">
        <v>1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 t="s">
        <v>15</v>
      </c>
      <c r="L24" s="1" t="s">
        <v>1</v>
      </c>
      <c r="M24" s="1" t="s">
        <v>35</v>
      </c>
      <c r="N24" s="1" t="s">
        <v>3</v>
      </c>
      <c r="O24" s="1" t="s">
        <v>3</v>
      </c>
      <c r="P24" s="1" t="s">
        <v>36</v>
      </c>
      <c r="Q24" s="1" t="s">
        <v>3</v>
      </c>
      <c r="R24">
        <v>3</v>
      </c>
      <c r="S24" s="1" t="s">
        <v>5</v>
      </c>
      <c r="T24" s="1" t="s">
        <v>6</v>
      </c>
      <c r="U24" s="1" t="s">
        <v>7</v>
      </c>
    </row>
    <row r="25" spans="1:21" x14ac:dyDescent="0.25">
      <c r="A25">
        <v>1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 s="1" t="s">
        <v>0</v>
      </c>
      <c r="L25" s="1" t="s">
        <v>12</v>
      </c>
      <c r="M25" s="1" t="s">
        <v>30</v>
      </c>
      <c r="N25" s="1" t="s">
        <v>3</v>
      </c>
      <c r="O25" s="1" t="s">
        <v>3</v>
      </c>
      <c r="P25" s="1" t="s">
        <v>36</v>
      </c>
      <c r="Q25" s="1" t="s">
        <v>3</v>
      </c>
      <c r="R25">
        <v>5</v>
      </c>
      <c r="S25" s="1" t="s">
        <v>5</v>
      </c>
      <c r="T25" s="1" t="s">
        <v>6</v>
      </c>
      <c r="U25" s="1" t="s">
        <v>7</v>
      </c>
    </row>
    <row r="26" spans="1:21" x14ac:dyDescent="0.25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 s="1" t="s">
        <v>20</v>
      </c>
      <c r="L26" s="1" t="s">
        <v>1</v>
      </c>
      <c r="M26" s="1" t="s">
        <v>9</v>
      </c>
      <c r="N26" s="1" t="s">
        <v>3</v>
      </c>
      <c r="O26" s="1" t="s">
        <v>3</v>
      </c>
      <c r="P26" s="1" t="s">
        <v>16</v>
      </c>
      <c r="Q26" s="1" t="s">
        <v>3</v>
      </c>
      <c r="R26">
        <v>8</v>
      </c>
      <c r="S26" s="1" t="s">
        <v>5</v>
      </c>
      <c r="T26" s="1" t="s">
        <v>9</v>
      </c>
      <c r="U26" s="1" t="s">
        <v>14</v>
      </c>
    </row>
    <row r="27" spans="1:21" x14ac:dyDescent="0.25">
      <c r="A27">
        <v>0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1</v>
      </c>
      <c r="I27">
        <v>1</v>
      </c>
      <c r="J27">
        <v>0</v>
      </c>
      <c r="K27" s="1" t="s">
        <v>0</v>
      </c>
      <c r="L27" s="1" t="s">
        <v>1</v>
      </c>
      <c r="M27" s="1" t="s">
        <v>17</v>
      </c>
      <c r="N27" s="1" t="s">
        <v>3</v>
      </c>
      <c r="O27" s="1" t="s">
        <v>10</v>
      </c>
      <c r="P27" s="1" t="s">
        <v>18</v>
      </c>
      <c r="Q27" s="1" t="s">
        <v>3</v>
      </c>
      <c r="R27">
        <v>6</v>
      </c>
      <c r="S27" s="1" t="s">
        <v>5</v>
      </c>
      <c r="T27" s="1" t="s">
        <v>37</v>
      </c>
      <c r="U27" s="1" t="s">
        <v>7</v>
      </c>
    </row>
    <row r="28" spans="1:21" x14ac:dyDescent="0.25">
      <c r="A28">
        <v>1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 s="1" t="s">
        <v>0</v>
      </c>
      <c r="L28" s="1" t="s">
        <v>12</v>
      </c>
      <c r="M28" s="1" t="s">
        <v>8</v>
      </c>
      <c r="N28" s="1" t="s">
        <v>3</v>
      </c>
      <c r="O28" s="1" t="s">
        <v>3</v>
      </c>
      <c r="P28" s="1" t="s">
        <v>38</v>
      </c>
      <c r="Q28" s="1" t="s">
        <v>3</v>
      </c>
      <c r="R28">
        <v>6</v>
      </c>
      <c r="S28" s="1" t="s">
        <v>5</v>
      </c>
      <c r="T28" s="1" t="s">
        <v>23</v>
      </c>
      <c r="U28" s="1" t="s">
        <v>7</v>
      </c>
    </row>
    <row r="29" spans="1:21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 s="1" t="s">
        <v>11</v>
      </c>
      <c r="L29" s="1" t="s">
        <v>1</v>
      </c>
      <c r="M29" s="1" t="s">
        <v>17</v>
      </c>
      <c r="N29" s="1" t="s">
        <v>10</v>
      </c>
      <c r="O29" s="1" t="s">
        <v>3</v>
      </c>
      <c r="P29" s="1" t="s">
        <v>13</v>
      </c>
      <c r="Q29" s="1" t="s">
        <v>10</v>
      </c>
      <c r="R29">
        <v>10</v>
      </c>
      <c r="S29" s="1" t="s">
        <v>5</v>
      </c>
      <c r="T29" s="1" t="s">
        <v>6</v>
      </c>
      <c r="U29" s="1" t="s">
        <v>14</v>
      </c>
    </row>
    <row r="30" spans="1:21" x14ac:dyDescent="0.25">
      <c r="A30">
        <v>0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  <c r="K30" s="1" t="s">
        <v>0</v>
      </c>
      <c r="L30" s="1" t="s">
        <v>1</v>
      </c>
      <c r="M30" s="1" t="s">
        <v>9</v>
      </c>
      <c r="N30" s="1" t="s">
        <v>3</v>
      </c>
      <c r="O30" s="1" t="s">
        <v>10</v>
      </c>
      <c r="P30" s="1" t="s">
        <v>26</v>
      </c>
      <c r="Q30" s="1" t="s">
        <v>3</v>
      </c>
      <c r="R30">
        <v>5</v>
      </c>
      <c r="S30" s="1" t="s">
        <v>5</v>
      </c>
      <c r="T30" s="1" t="s">
        <v>9</v>
      </c>
      <c r="U30" s="1" t="s">
        <v>7</v>
      </c>
    </row>
    <row r="31" spans="1:21" x14ac:dyDescent="0.25">
      <c r="A31">
        <v>0</v>
      </c>
      <c r="B31">
        <v>0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 s="1" t="s">
        <v>15</v>
      </c>
      <c r="L31" s="1" t="s">
        <v>12</v>
      </c>
      <c r="M31" s="1" t="s">
        <v>2</v>
      </c>
      <c r="N31" s="1" t="s">
        <v>10</v>
      </c>
      <c r="O31" s="1" t="s">
        <v>10</v>
      </c>
      <c r="P31" s="1" t="s">
        <v>39</v>
      </c>
      <c r="Q31" s="1" t="s">
        <v>3</v>
      </c>
      <c r="R31">
        <v>3</v>
      </c>
      <c r="S31" s="1" t="s">
        <v>5</v>
      </c>
      <c r="T31" s="1" t="s">
        <v>6</v>
      </c>
      <c r="U31" s="1" t="s">
        <v>7</v>
      </c>
    </row>
    <row r="32" spans="1:21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 s="1" t="s">
        <v>20</v>
      </c>
      <c r="L32" s="1" t="s">
        <v>1</v>
      </c>
      <c r="M32" s="1" t="s">
        <v>17</v>
      </c>
      <c r="N32" s="1" t="s">
        <v>3</v>
      </c>
      <c r="O32" s="1" t="s">
        <v>3</v>
      </c>
      <c r="P32" s="1" t="s">
        <v>18</v>
      </c>
      <c r="Q32" s="1" t="s">
        <v>3</v>
      </c>
      <c r="R32">
        <v>10</v>
      </c>
      <c r="S32" s="1" t="s">
        <v>5</v>
      </c>
      <c r="T32" s="1" t="s">
        <v>6</v>
      </c>
      <c r="U32" s="1" t="s">
        <v>14</v>
      </c>
    </row>
    <row r="33" spans="1:21" x14ac:dyDescent="0.25">
      <c r="A33">
        <v>0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</v>
      </c>
      <c r="K33" s="1" t="s">
        <v>0</v>
      </c>
      <c r="L33" s="1" t="s">
        <v>1</v>
      </c>
      <c r="M33" s="1" t="s">
        <v>40</v>
      </c>
      <c r="N33" s="1" t="s">
        <v>10</v>
      </c>
      <c r="O33" s="1" t="s">
        <v>3</v>
      </c>
      <c r="P33" s="1" t="s">
        <v>41</v>
      </c>
      <c r="Q33" s="1" t="s">
        <v>3</v>
      </c>
      <c r="R33">
        <v>4</v>
      </c>
      <c r="S33" s="1" t="s">
        <v>5</v>
      </c>
      <c r="T33" s="1" t="s">
        <v>6</v>
      </c>
      <c r="U33" s="1" t="s">
        <v>7</v>
      </c>
    </row>
    <row r="34" spans="1:21" x14ac:dyDescent="0.25">
      <c r="A34">
        <v>1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 s="1" t="s">
        <v>9</v>
      </c>
      <c r="L34" s="1" t="s">
        <v>1</v>
      </c>
      <c r="M34" s="1" t="s">
        <v>9</v>
      </c>
      <c r="N34" s="1" t="s">
        <v>3</v>
      </c>
      <c r="O34" s="1" t="s">
        <v>3</v>
      </c>
      <c r="P34" s="1" t="s">
        <v>16</v>
      </c>
      <c r="Q34" s="1" t="s">
        <v>3</v>
      </c>
      <c r="R34">
        <v>7</v>
      </c>
      <c r="S34" s="1" t="s">
        <v>5</v>
      </c>
      <c r="T34" s="1" t="s">
        <v>9</v>
      </c>
      <c r="U34" s="1" t="s">
        <v>14</v>
      </c>
    </row>
    <row r="35" spans="1:21" x14ac:dyDescent="0.25">
      <c r="A35">
        <v>1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1</v>
      </c>
      <c r="K35" s="1" t="s">
        <v>11</v>
      </c>
      <c r="L35" s="1" t="s">
        <v>1</v>
      </c>
      <c r="M35" s="1" t="s">
        <v>30</v>
      </c>
      <c r="N35" s="1" t="s">
        <v>10</v>
      </c>
      <c r="O35" s="1" t="s">
        <v>3</v>
      </c>
      <c r="P35" s="1" t="s">
        <v>36</v>
      </c>
      <c r="Q35" s="1" t="s">
        <v>3</v>
      </c>
      <c r="R35">
        <v>5</v>
      </c>
      <c r="S35" s="1" t="s">
        <v>5</v>
      </c>
      <c r="T35" s="1" t="s">
        <v>42</v>
      </c>
      <c r="U35" s="1" t="s">
        <v>7</v>
      </c>
    </row>
    <row r="36" spans="1:21" x14ac:dyDescent="0.25">
      <c r="A36">
        <v>1</v>
      </c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 s="1" t="s">
        <v>0</v>
      </c>
      <c r="L36" s="1" t="s">
        <v>1</v>
      </c>
      <c r="M36" s="1" t="s">
        <v>30</v>
      </c>
      <c r="N36" s="1" t="s">
        <v>10</v>
      </c>
      <c r="O36" s="1" t="s">
        <v>3</v>
      </c>
      <c r="P36" s="1" t="s">
        <v>36</v>
      </c>
      <c r="Q36" s="1" t="s">
        <v>3</v>
      </c>
      <c r="R36">
        <v>5</v>
      </c>
      <c r="S36" s="1" t="s">
        <v>5</v>
      </c>
      <c r="T36" s="1" t="s">
        <v>6</v>
      </c>
      <c r="U36" s="1" t="s">
        <v>7</v>
      </c>
    </row>
    <row r="37" spans="1:21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 t="s">
        <v>32</v>
      </c>
      <c r="L37" s="1" t="s">
        <v>12</v>
      </c>
      <c r="M37" s="1" t="s">
        <v>8</v>
      </c>
      <c r="N37" s="1" t="s">
        <v>10</v>
      </c>
      <c r="O37" s="1" t="s">
        <v>3</v>
      </c>
      <c r="P37" s="1" t="s">
        <v>43</v>
      </c>
      <c r="Q37" s="1" t="s">
        <v>3</v>
      </c>
      <c r="R37">
        <v>1</v>
      </c>
      <c r="S37" s="1" t="s">
        <v>5</v>
      </c>
      <c r="T37" s="1" t="s">
        <v>6</v>
      </c>
      <c r="U37" s="1" t="s">
        <v>7</v>
      </c>
    </row>
    <row r="38" spans="1:21" x14ac:dyDescent="0.25">
      <c r="A38">
        <v>0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 s="1" t="s">
        <v>15</v>
      </c>
      <c r="L38" s="1" t="s">
        <v>12</v>
      </c>
      <c r="M38" s="1" t="s">
        <v>9</v>
      </c>
      <c r="N38" s="1" t="s">
        <v>3</v>
      </c>
      <c r="O38" s="1" t="s">
        <v>3</v>
      </c>
      <c r="P38" s="1" t="s">
        <v>43</v>
      </c>
      <c r="Q38" s="1" t="s">
        <v>3</v>
      </c>
      <c r="R38">
        <v>3</v>
      </c>
      <c r="S38" s="1" t="s">
        <v>5</v>
      </c>
      <c r="T38" s="1" t="s">
        <v>9</v>
      </c>
      <c r="U38" s="1" t="s">
        <v>7</v>
      </c>
    </row>
    <row r="39" spans="1:21" x14ac:dyDescent="0.25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1" t="s">
        <v>32</v>
      </c>
      <c r="L39" s="1" t="s">
        <v>1</v>
      </c>
      <c r="M39" s="1" t="s">
        <v>35</v>
      </c>
      <c r="N39" s="1" t="s">
        <v>3</v>
      </c>
      <c r="O39" s="1" t="s">
        <v>3</v>
      </c>
      <c r="P39" s="1" t="s">
        <v>41</v>
      </c>
      <c r="Q39" s="1" t="s">
        <v>3</v>
      </c>
      <c r="R39">
        <v>2</v>
      </c>
      <c r="S39" s="1" t="s">
        <v>5</v>
      </c>
      <c r="T39" s="1" t="s">
        <v>6</v>
      </c>
      <c r="U39" s="1" t="s">
        <v>7</v>
      </c>
    </row>
    <row r="40" spans="1:2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 s="1" t="s">
        <v>15</v>
      </c>
      <c r="L40" s="1" t="s">
        <v>1</v>
      </c>
      <c r="M40" s="1" t="s">
        <v>17</v>
      </c>
      <c r="N40" s="1" t="s">
        <v>10</v>
      </c>
      <c r="O40" s="1" t="s">
        <v>3</v>
      </c>
      <c r="P40" s="1" t="s">
        <v>18</v>
      </c>
      <c r="Q40" s="1" t="s">
        <v>3</v>
      </c>
      <c r="R40">
        <v>10</v>
      </c>
      <c r="S40" s="1" t="s">
        <v>5</v>
      </c>
      <c r="T40" s="1" t="s">
        <v>6</v>
      </c>
      <c r="U40" s="1" t="s">
        <v>14</v>
      </c>
    </row>
    <row r="41" spans="1:21" x14ac:dyDescent="0.25">
      <c r="A41">
        <v>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 s="1" t="s">
        <v>15</v>
      </c>
      <c r="L41" s="1" t="s">
        <v>1</v>
      </c>
      <c r="M41" s="1" t="s">
        <v>35</v>
      </c>
      <c r="N41" s="1" t="s">
        <v>3</v>
      </c>
      <c r="O41" s="1" t="s">
        <v>3</v>
      </c>
      <c r="P41" s="1" t="s">
        <v>36</v>
      </c>
      <c r="Q41" s="1" t="s">
        <v>3</v>
      </c>
      <c r="R41">
        <v>8</v>
      </c>
      <c r="S41" s="1" t="s">
        <v>5</v>
      </c>
      <c r="T41" s="1" t="s">
        <v>6</v>
      </c>
      <c r="U41" s="1" t="s">
        <v>14</v>
      </c>
    </row>
    <row r="42" spans="1:21" x14ac:dyDescent="0.25">
      <c r="A42">
        <v>0</v>
      </c>
      <c r="B42">
        <v>0</v>
      </c>
      <c r="C42">
        <v>1</v>
      </c>
      <c r="D42">
        <v>1</v>
      </c>
      <c r="E42">
        <v>1</v>
      </c>
      <c r="F42">
        <v>1</v>
      </c>
      <c r="G42">
        <v>0</v>
      </c>
      <c r="H42">
        <v>1</v>
      </c>
      <c r="I42">
        <v>0</v>
      </c>
      <c r="J42">
        <v>1</v>
      </c>
      <c r="K42" s="1" t="s">
        <v>11</v>
      </c>
      <c r="L42" s="1" t="s">
        <v>1</v>
      </c>
      <c r="M42" s="1" t="s">
        <v>9</v>
      </c>
      <c r="N42" s="1" t="s">
        <v>10</v>
      </c>
      <c r="O42" s="1" t="s">
        <v>3</v>
      </c>
      <c r="P42" s="1" t="s">
        <v>4</v>
      </c>
      <c r="Q42" s="1" t="s">
        <v>3</v>
      </c>
      <c r="R42">
        <v>6</v>
      </c>
      <c r="S42" s="1" t="s">
        <v>5</v>
      </c>
      <c r="T42" s="1" t="s">
        <v>9</v>
      </c>
      <c r="U42" s="1" t="s">
        <v>7</v>
      </c>
    </row>
    <row r="43" spans="1:21" x14ac:dyDescent="0.25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1" t="s">
        <v>15</v>
      </c>
      <c r="L43" s="1" t="s">
        <v>1</v>
      </c>
      <c r="M43" s="1" t="s">
        <v>8</v>
      </c>
      <c r="N43" s="1" t="s">
        <v>3</v>
      </c>
      <c r="O43" s="1" t="s">
        <v>3</v>
      </c>
      <c r="P43" s="1" t="s">
        <v>38</v>
      </c>
      <c r="Q43" s="1" t="s">
        <v>3</v>
      </c>
      <c r="R43">
        <v>1</v>
      </c>
      <c r="S43" s="1" t="s">
        <v>5</v>
      </c>
      <c r="T43" s="1" t="s">
        <v>6</v>
      </c>
      <c r="U43" s="1" t="s">
        <v>7</v>
      </c>
    </row>
    <row r="44" spans="1:21" x14ac:dyDescent="0.25">
      <c r="A44">
        <v>1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  <c r="K44" s="1" t="s">
        <v>0</v>
      </c>
      <c r="L44" s="1" t="s">
        <v>12</v>
      </c>
      <c r="M44" s="1" t="s">
        <v>8</v>
      </c>
      <c r="N44" s="1" t="s">
        <v>3</v>
      </c>
      <c r="O44" s="1" t="s">
        <v>3</v>
      </c>
      <c r="P44" s="1" t="s">
        <v>4</v>
      </c>
      <c r="Q44" s="1" t="s">
        <v>3</v>
      </c>
      <c r="R44">
        <v>4</v>
      </c>
      <c r="S44" s="1" t="s">
        <v>5</v>
      </c>
      <c r="T44" s="1" t="s">
        <v>6</v>
      </c>
      <c r="U44" s="1" t="s">
        <v>7</v>
      </c>
    </row>
    <row r="45" spans="1:21" x14ac:dyDescent="0.25">
      <c r="A45">
        <v>1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 s="1" t="s">
        <v>15</v>
      </c>
      <c r="L45" s="1" t="s">
        <v>12</v>
      </c>
      <c r="M45" s="1" t="s">
        <v>9</v>
      </c>
      <c r="N45" s="1" t="s">
        <v>3</v>
      </c>
      <c r="O45" s="1" t="s">
        <v>3</v>
      </c>
      <c r="P45" s="1" t="s">
        <v>4</v>
      </c>
      <c r="Q45" s="1" t="s">
        <v>3</v>
      </c>
      <c r="R45">
        <v>8</v>
      </c>
      <c r="S45" s="1" t="s">
        <v>5</v>
      </c>
      <c r="T45" s="1" t="s">
        <v>9</v>
      </c>
      <c r="U45" s="1" t="s">
        <v>14</v>
      </c>
    </row>
    <row r="46" spans="1:21" x14ac:dyDescent="0.25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 s="1" t="s">
        <v>22</v>
      </c>
      <c r="L46" s="1" t="s">
        <v>1</v>
      </c>
      <c r="M46" s="1" t="s">
        <v>8</v>
      </c>
      <c r="N46" s="1" t="s">
        <v>3</v>
      </c>
      <c r="O46" s="1" t="s">
        <v>3</v>
      </c>
      <c r="P46" s="1" t="s">
        <v>4</v>
      </c>
      <c r="Q46" s="1" t="s">
        <v>3</v>
      </c>
      <c r="R46">
        <v>2</v>
      </c>
      <c r="S46" s="1" t="s">
        <v>5</v>
      </c>
      <c r="T46" s="1" t="s">
        <v>6</v>
      </c>
      <c r="U46" s="1" t="s">
        <v>7</v>
      </c>
    </row>
    <row r="47" spans="1:21" x14ac:dyDescent="0.25">
      <c r="A47">
        <v>0</v>
      </c>
      <c r="B47">
        <v>1</v>
      </c>
      <c r="C47">
        <v>1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1</v>
      </c>
      <c r="K47" s="1" t="s">
        <v>15</v>
      </c>
      <c r="L47" s="1" t="s">
        <v>12</v>
      </c>
      <c r="M47" s="1" t="s">
        <v>8</v>
      </c>
      <c r="N47" s="1" t="s">
        <v>10</v>
      </c>
      <c r="O47" s="1" t="s">
        <v>3</v>
      </c>
      <c r="P47" s="1" t="s">
        <v>44</v>
      </c>
      <c r="Q47" s="1" t="s">
        <v>3</v>
      </c>
      <c r="R47">
        <v>5</v>
      </c>
      <c r="S47" s="1" t="s">
        <v>5</v>
      </c>
      <c r="T47" s="1" t="s">
        <v>37</v>
      </c>
      <c r="U47" s="1" t="s">
        <v>7</v>
      </c>
    </row>
    <row r="48" spans="1:21" x14ac:dyDescent="0.25">
      <c r="A48">
        <v>0</v>
      </c>
      <c r="B48">
        <v>1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 s="1" t="s">
        <v>15</v>
      </c>
      <c r="L48" s="1" t="s">
        <v>12</v>
      </c>
      <c r="M48" s="1" t="s">
        <v>8</v>
      </c>
      <c r="N48" s="1" t="s">
        <v>10</v>
      </c>
      <c r="O48" s="1" t="s">
        <v>3</v>
      </c>
      <c r="P48" s="1" t="s">
        <v>44</v>
      </c>
      <c r="Q48" s="1" t="s">
        <v>3</v>
      </c>
      <c r="R48">
        <v>4</v>
      </c>
      <c r="S48" s="1" t="s">
        <v>5</v>
      </c>
      <c r="T48" s="1" t="s">
        <v>37</v>
      </c>
      <c r="U48" s="1" t="s">
        <v>7</v>
      </c>
    </row>
    <row r="49" spans="1:21" x14ac:dyDescent="0.25">
      <c r="A49">
        <v>1</v>
      </c>
      <c r="B49">
        <v>1</v>
      </c>
      <c r="C49">
        <v>1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  <c r="K49" s="1" t="s">
        <v>0</v>
      </c>
      <c r="L49" s="1" t="s">
        <v>1</v>
      </c>
      <c r="M49" s="1" t="s">
        <v>9</v>
      </c>
      <c r="N49" s="1" t="s">
        <v>3</v>
      </c>
      <c r="O49" s="1" t="s">
        <v>3</v>
      </c>
      <c r="P49" s="1" t="s">
        <v>4</v>
      </c>
      <c r="Q49" s="1" t="s">
        <v>3</v>
      </c>
      <c r="R49">
        <v>7</v>
      </c>
      <c r="S49" s="1" t="s">
        <v>5</v>
      </c>
      <c r="T49" s="1" t="s">
        <v>9</v>
      </c>
      <c r="U49" s="1" t="s">
        <v>14</v>
      </c>
    </row>
    <row r="50" spans="1:21" x14ac:dyDescent="0.25">
      <c r="A50">
        <v>1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 s="1" t="s">
        <v>0</v>
      </c>
      <c r="L50" s="1" t="s">
        <v>12</v>
      </c>
      <c r="M50" s="1" t="s">
        <v>17</v>
      </c>
      <c r="N50" s="1" t="s">
        <v>10</v>
      </c>
      <c r="O50" s="1" t="s">
        <v>3</v>
      </c>
      <c r="P50" s="1" t="s">
        <v>41</v>
      </c>
      <c r="Q50" s="1" t="s">
        <v>3</v>
      </c>
      <c r="R50">
        <v>7</v>
      </c>
      <c r="S50" s="1" t="s">
        <v>5</v>
      </c>
      <c r="T50" s="1" t="s">
        <v>6</v>
      </c>
      <c r="U50" s="1" t="s">
        <v>14</v>
      </c>
    </row>
    <row r="51" spans="1:21" x14ac:dyDescent="0.25">
      <c r="A51">
        <v>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 s="1" t="s">
        <v>32</v>
      </c>
      <c r="L51" s="1" t="s">
        <v>1</v>
      </c>
      <c r="M51" s="1" t="s">
        <v>8</v>
      </c>
      <c r="N51" s="1" t="s">
        <v>3</v>
      </c>
      <c r="O51" s="1" t="s">
        <v>10</v>
      </c>
      <c r="P51" s="1" t="s">
        <v>4</v>
      </c>
      <c r="Q51" s="1" t="s">
        <v>3</v>
      </c>
      <c r="R51">
        <v>2</v>
      </c>
      <c r="S51" s="1" t="s">
        <v>5</v>
      </c>
      <c r="T51" s="1" t="s">
        <v>6</v>
      </c>
      <c r="U51" s="1" t="s">
        <v>7</v>
      </c>
    </row>
    <row r="52" spans="1:21" x14ac:dyDescent="0.25">
      <c r="A52">
        <v>0</v>
      </c>
      <c r="B52">
        <v>1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 s="1" t="s">
        <v>32</v>
      </c>
      <c r="L52" s="1" t="s">
        <v>1</v>
      </c>
      <c r="M52" s="1" t="s">
        <v>9</v>
      </c>
      <c r="N52" s="1" t="s">
        <v>10</v>
      </c>
      <c r="O52" s="1" t="s">
        <v>3</v>
      </c>
      <c r="P52" s="1" t="s">
        <v>4</v>
      </c>
      <c r="Q52" s="1" t="s">
        <v>3</v>
      </c>
      <c r="R52">
        <v>4</v>
      </c>
      <c r="S52" s="1" t="s">
        <v>5</v>
      </c>
      <c r="T52" s="1" t="s">
        <v>9</v>
      </c>
      <c r="U52" s="1" t="s">
        <v>7</v>
      </c>
    </row>
    <row r="53" spans="1:21" x14ac:dyDescent="0.25">
      <c r="A53">
        <v>0</v>
      </c>
      <c r="B53">
        <v>0</v>
      </c>
      <c r="C53">
        <v>1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 s="1" t="s">
        <v>15</v>
      </c>
      <c r="L53" s="1" t="s">
        <v>1</v>
      </c>
      <c r="M53" s="1" t="s">
        <v>35</v>
      </c>
      <c r="N53" s="1" t="s">
        <v>3</v>
      </c>
      <c r="O53" s="1" t="s">
        <v>3</v>
      </c>
      <c r="P53" s="1" t="s">
        <v>36</v>
      </c>
      <c r="Q53" s="1" t="s">
        <v>3</v>
      </c>
      <c r="R53">
        <v>6</v>
      </c>
      <c r="S53" s="1" t="s">
        <v>5</v>
      </c>
      <c r="T53" s="1" t="s">
        <v>6</v>
      </c>
      <c r="U53" s="1" t="s">
        <v>7</v>
      </c>
    </row>
    <row r="54" spans="1:21" x14ac:dyDescent="0.25">
      <c r="A54">
        <v>1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 s="1" t="s">
        <v>0</v>
      </c>
      <c r="L54" s="1" t="s">
        <v>1</v>
      </c>
      <c r="M54" s="1" t="s">
        <v>9</v>
      </c>
      <c r="N54" s="1" t="s">
        <v>3</v>
      </c>
      <c r="O54" s="1" t="s">
        <v>3</v>
      </c>
      <c r="P54" s="1" t="s">
        <v>4</v>
      </c>
      <c r="Q54" s="1" t="s">
        <v>3</v>
      </c>
      <c r="R54">
        <v>6</v>
      </c>
      <c r="S54" s="1" t="s">
        <v>5</v>
      </c>
      <c r="T54" s="1" t="s">
        <v>9</v>
      </c>
      <c r="U54" s="1" t="s">
        <v>7</v>
      </c>
    </row>
    <row r="55" spans="1:21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 s="1" t="s">
        <v>32</v>
      </c>
      <c r="L55" s="1" t="s">
        <v>1</v>
      </c>
      <c r="M55" s="1" t="s">
        <v>17</v>
      </c>
      <c r="N55" s="1" t="s">
        <v>10</v>
      </c>
      <c r="O55" s="1" t="s">
        <v>3</v>
      </c>
      <c r="P55" s="1" t="s">
        <v>13</v>
      </c>
      <c r="Q55" s="1" t="s">
        <v>3</v>
      </c>
      <c r="R55">
        <v>9</v>
      </c>
      <c r="S55" s="1" t="s">
        <v>5</v>
      </c>
      <c r="T55" s="1" t="s">
        <v>6</v>
      </c>
      <c r="U55" s="1" t="s">
        <v>14</v>
      </c>
    </row>
    <row r="56" spans="1:21" x14ac:dyDescent="0.25">
      <c r="A56">
        <v>1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 s="1" t="s">
        <v>11</v>
      </c>
      <c r="L56" s="1" t="s">
        <v>1</v>
      </c>
      <c r="M56" s="1" t="s">
        <v>9</v>
      </c>
      <c r="N56" s="1" t="s">
        <v>3</v>
      </c>
      <c r="O56" s="1" t="s">
        <v>3</v>
      </c>
      <c r="P56" s="1" t="s">
        <v>26</v>
      </c>
      <c r="Q56" s="1" t="s">
        <v>3</v>
      </c>
      <c r="R56">
        <v>5</v>
      </c>
      <c r="S56" s="1" t="s">
        <v>5</v>
      </c>
      <c r="T56" s="1" t="s">
        <v>9</v>
      </c>
      <c r="U56" s="1" t="s">
        <v>7</v>
      </c>
    </row>
    <row r="57" spans="1:21" x14ac:dyDescent="0.25">
      <c r="A57">
        <v>0</v>
      </c>
      <c r="B57">
        <v>0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 s="1" t="s">
        <v>11</v>
      </c>
      <c r="L57" s="1" t="s">
        <v>1</v>
      </c>
      <c r="M57" s="1" t="s">
        <v>17</v>
      </c>
      <c r="N57" s="1" t="s">
        <v>3</v>
      </c>
      <c r="O57" s="1" t="s">
        <v>3</v>
      </c>
      <c r="P57" s="1" t="s">
        <v>45</v>
      </c>
      <c r="Q57" s="1" t="s">
        <v>3</v>
      </c>
      <c r="R57">
        <v>2</v>
      </c>
      <c r="S57" s="1" t="s">
        <v>5</v>
      </c>
      <c r="T57" s="1" t="s">
        <v>6</v>
      </c>
      <c r="U57" s="1" t="s">
        <v>7</v>
      </c>
    </row>
    <row r="58" spans="1:21" x14ac:dyDescent="0.25">
      <c r="A58">
        <v>0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 s="1" t="s">
        <v>0</v>
      </c>
      <c r="L58" s="1" t="s">
        <v>1</v>
      </c>
      <c r="M58" s="1" t="s">
        <v>9</v>
      </c>
      <c r="N58" s="1" t="s">
        <v>3</v>
      </c>
      <c r="O58" s="1" t="s">
        <v>3</v>
      </c>
      <c r="P58" s="1" t="s">
        <v>46</v>
      </c>
      <c r="Q58" s="1" t="s">
        <v>3</v>
      </c>
      <c r="R58">
        <v>2</v>
      </c>
      <c r="S58" s="1" t="s">
        <v>5</v>
      </c>
      <c r="T58" s="1" t="s">
        <v>9</v>
      </c>
      <c r="U58" s="1" t="s">
        <v>7</v>
      </c>
    </row>
    <row r="59" spans="1:21" x14ac:dyDescent="0.25">
      <c r="A59">
        <v>1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 s="1" t="s">
        <v>15</v>
      </c>
      <c r="L59" s="1" t="s">
        <v>12</v>
      </c>
      <c r="M59" s="1" t="s">
        <v>17</v>
      </c>
      <c r="N59" s="1" t="s">
        <v>3</v>
      </c>
      <c r="O59" s="1" t="s">
        <v>3</v>
      </c>
      <c r="P59" s="1" t="s">
        <v>39</v>
      </c>
      <c r="Q59" s="1" t="s">
        <v>3</v>
      </c>
      <c r="R59">
        <v>9</v>
      </c>
      <c r="S59" s="1" t="s">
        <v>5</v>
      </c>
      <c r="T59" s="1" t="s">
        <v>6</v>
      </c>
      <c r="U59" s="1" t="s">
        <v>14</v>
      </c>
    </row>
    <row r="60" spans="1:21" x14ac:dyDescent="0.25">
      <c r="A60">
        <v>1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 s="1" t="s">
        <v>34</v>
      </c>
      <c r="L60" s="1" t="s">
        <v>12</v>
      </c>
      <c r="M60" s="1" t="s">
        <v>8</v>
      </c>
      <c r="N60" s="1" t="s">
        <v>3</v>
      </c>
      <c r="O60" s="1" t="s">
        <v>3</v>
      </c>
      <c r="P60" s="1" t="s">
        <v>47</v>
      </c>
      <c r="Q60" s="1" t="s">
        <v>3</v>
      </c>
      <c r="R60">
        <v>8</v>
      </c>
      <c r="S60" s="1" t="s">
        <v>5</v>
      </c>
      <c r="T60" s="1" t="s">
        <v>42</v>
      </c>
      <c r="U60" s="1" t="s">
        <v>14</v>
      </c>
    </row>
    <row r="61" spans="1:21" x14ac:dyDescent="0.25">
      <c r="A61">
        <v>1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1</v>
      </c>
      <c r="J61">
        <v>1</v>
      </c>
      <c r="K61" s="1" t="s">
        <v>15</v>
      </c>
      <c r="L61" s="1" t="s">
        <v>1</v>
      </c>
      <c r="M61" s="1" t="s">
        <v>48</v>
      </c>
      <c r="N61" s="1" t="s">
        <v>3</v>
      </c>
      <c r="O61" s="1" t="s">
        <v>10</v>
      </c>
      <c r="P61" s="1" t="s">
        <v>13</v>
      </c>
      <c r="Q61" s="1" t="s">
        <v>3</v>
      </c>
      <c r="R61">
        <v>7</v>
      </c>
      <c r="S61" s="1" t="s">
        <v>5</v>
      </c>
      <c r="T61" s="1" t="s">
        <v>6</v>
      </c>
      <c r="U61" s="1" t="s">
        <v>14</v>
      </c>
    </row>
    <row r="62" spans="1:21" x14ac:dyDescent="0.25">
      <c r="A62">
        <v>1</v>
      </c>
      <c r="B62">
        <v>0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 s="1" t="s">
        <v>15</v>
      </c>
      <c r="L62" s="1" t="s">
        <v>1</v>
      </c>
      <c r="M62" s="1" t="s">
        <v>49</v>
      </c>
      <c r="N62" s="1" t="s">
        <v>3</v>
      </c>
      <c r="O62" s="1" t="s">
        <v>3</v>
      </c>
      <c r="P62" s="1" t="s">
        <v>50</v>
      </c>
      <c r="Q62" s="1" t="s">
        <v>3</v>
      </c>
      <c r="R62">
        <v>3</v>
      </c>
      <c r="S62" s="1" t="s">
        <v>5</v>
      </c>
      <c r="T62" s="1" t="s">
        <v>37</v>
      </c>
      <c r="U62" s="1" t="s">
        <v>7</v>
      </c>
    </row>
    <row r="63" spans="1:21" x14ac:dyDescent="0.25">
      <c r="A63">
        <v>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 s="1" t="s">
        <v>34</v>
      </c>
      <c r="L63" s="1" t="s">
        <v>1</v>
      </c>
      <c r="M63" s="1" t="s">
        <v>17</v>
      </c>
      <c r="N63" s="1" t="s">
        <v>3</v>
      </c>
      <c r="O63" s="1" t="s">
        <v>3</v>
      </c>
      <c r="P63" s="1" t="s">
        <v>13</v>
      </c>
      <c r="Q63" s="1" t="s">
        <v>3</v>
      </c>
      <c r="R63">
        <v>9</v>
      </c>
      <c r="S63" s="1" t="s">
        <v>5</v>
      </c>
      <c r="T63" s="1" t="s">
        <v>6</v>
      </c>
      <c r="U63" s="1" t="s">
        <v>14</v>
      </c>
    </row>
    <row r="64" spans="1:21" x14ac:dyDescent="0.25">
      <c r="A64">
        <v>1</v>
      </c>
      <c r="B64">
        <v>1</v>
      </c>
      <c r="C64">
        <v>1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  <c r="K64" s="1" t="s">
        <v>15</v>
      </c>
      <c r="L64" s="1" t="s">
        <v>12</v>
      </c>
      <c r="M64" s="1" t="s">
        <v>17</v>
      </c>
      <c r="N64" s="1" t="s">
        <v>10</v>
      </c>
      <c r="O64" s="1" t="s">
        <v>3</v>
      </c>
      <c r="P64" s="1" t="s">
        <v>45</v>
      </c>
      <c r="Q64" s="1" t="s">
        <v>3</v>
      </c>
      <c r="R64">
        <v>6</v>
      </c>
      <c r="S64" s="1" t="s">
        <v>5</v>
      </c>
      <c r="T64" s="1" t="s">
        <v>6</v>
      </c>
      <c r="U64" s="1" t="s">
        <v>7</v>
      </c>
    </row>
    <row r="65" spans="1:21" x14ac:dyDescent="0.25">
      <c r="A65">
        <v>1</v>
      </c>
      <c r="B65">
        <v>1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 s="1" t="s">
        <v>34</v>
      </c>
      <c r="L65" s="1" t="s">
        <v>1</v>
      </c>
      <c r="M65" s="1" t="s">
        <v>35</v>
      </c>
      <c r="N65" s="1" t="s">
        <v>10</v>
      </c>
      <c r="O65" s="1" t="s">
        <v>3</v>
      </c>
      <c r="P65" s="1" t="s">
        <v>51</v>
      </c>
      <c r="Q65" s="1" t="s">
        <v>3</v>
      </c>
      <c r="R65">
        <v>9</v>
      </c>
      <c r="S65" s="1" t="s">
        <v>5</v>
      </c>
      <c r="T65" s="1" t="s">
        <v>6</v>
      </c>
      <c r="U65" s="1" t="s">
        <v>14</v>
      </c>
    </row>
    <row r="66" spans="1:21" x14ac:dyDescent="0.25">
      <c r="A66">
        <v>1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 s="1" t="s">
        <v>28</v>
      </c>
      <c r="L66" s="1" t="s">
        <v>1</v>
      </c>
      <c r="M66" s="1" t="s">
        <v>8</v>
      </c>
      <c r="N66" s="1" t="s">
        <v>3</v>
      </c>
      <c r="O66" s="1" t="s">
        <v>3</v>
      </c>
      <c r="P66" s="1" t="s">
        <v>13</v>
      </c>
      <c r="Q66" s="1" t="s">
        <v>3</v>
      </c>
      <c r="R66">
        <v>5</v>
      </c>
      <c r="S66" s="1" t="s">
        <v>5</v>
      </c>
      <c r="T66" s="1" t="s">
        <v>6</v>
      </c>
      <c r="U66" s="1" t="s">
        <v>7</v>
      </c>
    </row>
    <row r="67" spans="1:21" x14ac:dyDescent="0.25">
      <c r="A67">
        <v>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1" t="s">
        <v>9</v>
      </c>
      <c r="L67" s="1" t="s">
        <v>1</v>
      </c>
      <c r="M67" s="1" t="s">
        <v>8</v>
      </c>
      <c r="N67" s="1" t="s">
        <v>3</v>
      </c>
      <c r="O67" s="1" t="s">
        <v>3</v>
      </c>
      <c r="P67" s="1" t="s">
        <v>4</v>
      </c>
      <c r="Q67" s="1" t="s">
        <v>3</v>
      </c>
      <c r="R67">
        <v>1</v>
      </c>
      <c r="S67" s="1" t="s">
        <v>5</v>
      </c>
      <c r="T67" s="1" t="s">
        <v>6</v>
      </c>
      <c r="U67" s="1" t="s">
        <v>7</v>
      </c>
    </row>
    <row r="68" spans="1:21" x14ac:dyDescent="0.25">
      <c r="A68">
        <v>1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 s="1" t="s">
        <v>15</v>
      </c>
      <c r="L68" s="1" t="s">
        <v>1</v>
      </c>
      <c r="M68" s="1" t="s">
        <v>17</v>
      </c>
      <c r="N68" s="1" t="s">
        <v>3</v>
      </c>
      <c r="O68" s="1" t="s">
        <v>3</v>
      </c>
      <c r="P68" s="1" t="s">
        <v>18</v>
      </c>
      <c r="Q68" s="1" t="s">
        <v>3</v>
      </c>
      <c r="R68">
        <v>3</v>
      </c>
      <c r="S68" s="1" t="s">
        <v>5</v>
      </c>
      <c r="T68" s="1" t="s">
        <v>6</v>
      </c>
      <c r="U68" s="1" t="s">
        <v>7</v>
      </c>
    </row>
    <row r="69" spans="1:21" x14ac:dyDescent="0.25">
      <c r="A69">
        <v>1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1</v>
      </c>
      <c r="K69" s="1" t="s">
        <v>15</v>
      </c>
      <c r="L69" s="1" t="s">
        <v>1</v>
      </c>
      <c r="M69" s="1" t="s">
        <v>17</v>
      </c>
      <c r="N69" s="1" t="s">
        <v>3</v>
      </c>
      <c r="O69" s="1" t="s">
        <v>3</v>
      </c>
      <c r="P69" s="1" t="s">
        <v>18</v>
      </c>
      <c r="Q69" s="1" t="s">
        <v>3</v>
      </c>
      <c r="R69">
        <v>4</v>
      </c>
      <c r="S69" s="1" t="s">
        <v>5</v>
      </c>
      <c r="T69" s="1" t="s">
        <v>6</v>
      </c>
      <c r="U69" s="1" t="s">
        <v>7</v>
      </c>
    </row>
    <row r="70" spans="1:21" x14ac:dyDescent="0.25">
      <c r="A70">
        <v>0</v>
      </c>
      <c r="B70">
        <v>0</v>
      </c>
      <c r="C70">
        <v>1</v>
      </c>
      <c r="D70">
        <v>0</v>
      </c>
      <c r="E70">
        <v>1</v>
      </c>
      <c r="F70">
        <v>1</v>
      </c>
      <c r="G70">
        <v>1</v>
      </c>
      <c r="H70">
        <v>0</v>
      </c>
      <c r="I70">
        <v>1</v>
      </c>
      <c r="J70">
        <v>0</v>
      </c>
      <c r="K70" s="1" t="s">
        <v>15</v>
      </c>
      <c r="L70" s="1" t="s">
        <v>12</v>
      </c>
      <c r="M70" s="1" t="s">
        <v>9</v>
      </c>
      <c r="N70" s="1" t="s">
        <v>3</v>
      </c>
      <c r="O70" s="1" t="s">
        <v>10</v>
      </c>
      <c r="P70" s="1" t="s">
        <v>51</v>
      </c>
      <c r="Q70" s="1" t="s">
        <v>3</v>
      </c>
      <c r="R70">
        <v>5</v>
      </c>
      <c r="S70" s="1" t="s">
        <v>5</v>
      </c>
      <c r="T70" s="1" t="s">
        <v>9</v>
      </c>
      <c r="U70" s="1" t="s">
        <v>7</v>
      </c>
    </row>
    <row r="71" spans="1:21" x14ac:dyDescent="0.25">
      <c r="A71">
        <v>1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 s="1" t="s">
        <v>15</v>
      </c>
      <c r="L71" s="1" t="s">
        <v>1</v>
      </c>
      <c r="M71" s="1" t="s">
        <v>17</v>
      </c>
      <c r="N71" s="1" t="s">
        <v>3</v>
      </c>
      <c r="O71" s="1" t="s">
        <v>10</v>
      </c>
      <c r="P71" s="1" t="s">
        <v>52</v>
      </c>
      <c r="Q71" s="1" t="s">
        <v>3</v>
      </c>
      <c r="R71">
        <v>9</v>
      </c>
      <c r="S71" s="1" t="s">
        <v>5</v>
      </c>
      <c r="T71" s="1" t="s">
        <v>6</v>
      </c>
      <c r="U71" s="1" t="s">
        <v>14</v>
      </c>
    </row>
    <row r="72" spans="1:21" x14ac:dyDescent="0.25">
      <c r="A72">
        <v>1</v>
      </c>
      <c r="B72">
        <v>0</v>
      </c>
      <c r="C72">
        <v>1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  <c r="K72" s="1" t="s">
        <v>32</v>
      </c>
      <c r="L72" s="1" t="s">
        <v>1</v>
      </c>
      <c r="M72" s="1" t="s">
        <v>35</v>
      </c>
      <c r="N72" s="1" t="s">
        <v>3</v>
      </c>
      <c r="O72" s="1" t="s">
        <v>3</v>
      </c>
      <c r="P72" s="1" t="s">
        <v>53</v>
      </c>
      <c r="Q72" s="1" t="s">
        <v>3</v>
      </c>
      <c r="R72">
        <v>5</v>
      </c>
      <c r="S72" s="1" t="s">
        <v>5</v>
      </c>
      <c r="T72" s="1" t="s">
        <v>6</v>
      </c>
      <c r="U72" s="1" t="s">
        <v>7</v>
      </c>
    </row>
    <row r="73" spans="1:21" x14ac:dyDescent="0.25">
      <c r="A73">
        <v>0</v>
      </c>
      <c r="B73">
        <v>1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1</v>
      </c>
      <c r="K73" s="1" t="s">
        <v>32</v>
      </c>
      <c r="L73" s="1" t="s">
        <v>12</v>
      </c>
      <c r="M73" s="1" t="s">
        <v>17</v>
      </c>
      <c r="N73" s="1" t="s">
        <v>10</v>
      </c>
      <c r="O73" s="1" t="s">
        <v>3</v>
      </c>
      <c r="P73" s="1" t="s">
        <v>18</v>
      </c>
      <c r="Q73" s="1" t="s">
        <v>3</v>
      </c>
      <c r="R73">
        <v>4</v>
      </c>
      <c r="S73" s="1" t="s">
        <v>5</v>
      </c>
      <c r="T73" s="1" t="s">
        <v>6</v>
      </c>
      <c r="U73" s="1" t="s">
        <v>7</v>
      </c>
    </row>
    <row r="74" spans="1:21" x14ac:dyDescent="0.25">
      <c r="A74">
        <v>1</v>
      </c>
      <c r="B74">
        <v>0</v>
      </c>
      <c r="C74">
        <v>1</v>
      </c>
      <c r="D74">
        <v>1</v>
      </c>
      <c r="E74">
        <v>1</v>
      </c>
      <c r="F74">
        <v>1</v>
      </c>
      <c r="G74">
        <v>0</v>
      </c>
      <c r="H74">
        <v>1</v>
      </c>
      <c r="I74">
        <v>0</v>
      </c>
      <c r="J74">
        <v>1</v>
      </c>
      <c r="K74" s="1" t="s">
        <v>0</v>
      </c>
      <c r="L74" s="1" t="s">
        <v>1</v>
      </c>
      <c r="M74" s="1" t="s">
        <v>30</v>
      </c>
      <c r="N74" s="1" t="s">
        <v>3</v>
      </c>
      <c r="O74" s="1" t="s">
        <v>3</v>
      </c>
      <c r="P74" s="1" t="s">
        <v>36</v>
      </c>
      <c r="Q74" s="1" t="s">
        <v>3</v>
      </c>
      <c r="R74">
        <v>7</v>
      </c>
      <c r="S74" s="1" t="s">
        <v>5</v>
      </c>
      <c r="T74" s="1" t="s">
        <v>6</v>
      </c>
      <c r="U74" s="1" t="s">
        <v>14</v>
      </c>
    </row>
    <row r="75" spans="1:21" x14ac:dyDescent="0.25">
      <c r="A75">
        <v>1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1</v>
      </c>
      <c r="I75">
        <v>1</v>
      </c>
      <c r="J75">
        <v>1</v>
      </c>
      <c r="K75" s="1" t="s">
        <v>11</v>
      </c>
      <c r="L75" s="1" t="s">
        <v>12</v>
      </c>
      <c r="M75" s="1" t="s">
        <v>8</v>
      </c>
      <c r="N75" s="1" t="s">
        <v>3</v>
      </c>
      <c r="O75" s="1" t="s">
        <v>3</v>
      </c>
      <c r="P75" s="1" t="s">
        <v>52</v>
      </c>
      <c r="Q75" s="1" t="s">
        <v>3</v>
      </c>
      <c r="R75">
        <v>8</v>
      </c>
      <c r="S75" s="1" t="s">
        <v>5</v>
      </c>
      <c r="T75" s="1" t="s">
        <v>6</v>
      </c>
      <c r="U75" s="1" t="s">
        <v>14</v>
      </c>
    </row>
    <row r="76" spans="1:21" x14ac:dyDescent="0.25">
      <c r="A76">
        <v>1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1</v>
      </c>
      <c r="J76">
        <v>1</v>
      </c>
      <c r="K76" s="1" t="s">
        <v>28</v>
      </c>
      <c r="L76" s="1" t="s">
        <v>12</v>
      </c>
      <c r="M76" s="1" t="s">
        <v>8</v>
      </c>
      <c r="N76" s="1" t="s">
        <v>3</v>
      </c>
      <c r="O76" s="1" t="s">
        <v>10</v>
      </c>
      <c r="P76" s="1" t="s">
        <v>52</v>
      </c>
      <c r="Q76" s="1" t="s">
        <v>3</v>
      </c>
      <c r="R76">
        <v>7</v>
      </c>
      <c r="S76" s="1" t="s">
        <v>5</v>
      </c>
      <c r="T76" s="1" t="s">
        <v>6</v>
      </c>
      <c r="U76" s="1" t="s">
        <v>14</v>
      </c>
    </row>
    <row r="77" spans="1:21" x14ac:dyDescent="0.25">
      <c r="A77">
        <v>0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 s="1" t="s">
        <v>11</v>
      </c>
      <c r="L77" s="1" t="s">
        <v>1</v>
      </c>
      <c r="M77" s="1" t="s">
        <v>17</v>
      </c>
      <c r="N77" s="1" t="s">
        <v>3</v>
      </c>
      <c r="O77" s="1" t="s">
        <v>3</v>
      </c>
      <c r="P77" s="1" t="s">
        <v>18</v>
      </c>
      <c r="Q77" s="1" t="s">
        <v>3</v>
      </c>
      <c r="R77">
        <v>6</v>
      </c>
      <c r="S77" s="1" t="s">
        <v>5</v>
      </c>
      <c r="T77" s="1" t="s">
        <v>6</v>
      </c>
      <c r="U77" s="1" t="s">
        <v>7</v>
      </c>
    </row>
    <row r="78" spans="1:21" x14ac:dyDescent="0.25">
      <c r="A78">
        <v>1</v>
      </c>
      <c r="B78">
        <v>1</v>
      </c>
      <c r="C78">
        <v>1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 s="1" t="s">
        <v>20</v>
      </c>
      <c r="L78" s="1" t="s">
        <v>12</v>
      </c>
      <c r="M78" s="1" t="s">
        <v>2</v>
      </c>
      <c r="N78" s="1" t="s">
        <v>3</v>
      </c>
      <c r="O78" s="1" t="s">
        <v>3</v>
      </c>
      <c r="P78" s="1" t="s">
        <v>52</v>
      </c>
      <c r="Q78" s="1" t="s">
        <v>3</v>
      </c>
      <c r="R78">
        <v>9</v>
      </c>
      <c r="S78" s="1" t="s">
        <v>5</v>
      </c>
      <c r="T78" s="1" t="s">
        <v>6</v>
      </c>
      <c r="U78" s="1" t="s">
        <v>14</v>
      </c>
    </row>
    <row r="79" spans="1:21" x14ac:dyDescent="0.25">
      <c r="A79">
        <v>1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1</v>
      </c>
      <c r="K79" s="1" t="s">
        <v>28</v>
      </c>
      <c r="L79" s="1" t="s">
        <v>1</v>
      </c>
      <c r="M79" s="1" t="s">
        <v>17</v>
      </c>
      <c r="N79" s="1" t="s">
        <v>10</v>
      </c>
      <c r="O79" s="1" t="s">
        <v>3</v>
      </c>
      <c r="P79" s="1" t="s">
        <v>41</v>
      </c>
      <c r="Q79" s="1" t="s">
        <v>3</v>
      </c>
      <c r="R79">
        <v>4</v>
      </c>
      <c r="S79" s="1" t="s">
        <v>5</v>
      </c>
      <c r="T79" s="1" t="s">
        <v>6</v>
      </c>
      <c r="U79" s="1" t="s">
        <v>7</v>
      </c>
    </row>
    <row r="80" spans="1:21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  <c r="K80" s="1" t="s">
        <v>15</v>
      </c>
      <c r="L80" s="1" t="s">
        <v>1</v>
      </c>
      <c r="M80" s="1" t="s">
        <v>54</v>
      </c>
      <c r="N80" s="1" t="s">
        <v>3</v>
      </c>
      <c r="O80" s="1" t="s">
        <v>10</v>
      </c>
      <c r="P80" s="1" t="s">
        <v>55</v>
      </c>
      <c r="Q80" s="1" t="s">
        <v>3</v>
      </c>
      <c r="R80">
        <v>9</v>
      </c>
      <c r="S80" s="1" t="s">
        <v>5</v>
      </c>
      <c r="T80" s="1" t="s">
        <v>6</v>
      </c>
      <c r="U80" s="1" t="s">
        <v>14</v>
      </c>
    </row>
    <row r="81" spans="1:21" x14ac:dyDescent="0.25">
      <c r="A81">
        <v>0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 s="1" t="s">
        <v>32</v>
      </c>
      <c r="L81" s="1" t="s">
        <v>1</v>
      </c>
      <c r="M81" s="1" t="s">
        <v>17</v>
      </c>
      <c r="N81" s="1" t="s">
        <v>10</v>
      </c>
      <c r="O81" s="1" t="s">
        <v>3</v>
      </c>
      <c r="P81" s="1" t="s">
        <v>41</v>
      </c>
      <c r="Q81" s="1" t="s">
        <v>3</v>
      </c>
      <c r="R81">
        <v>6</v>
      </c>
      <c r="S81" s="1" t="s">
        <v>5</v>
      </c>
      <c r="T81" s="1" t="s">
        <v>6</v>
      </c>
      <c r="U81" s="1" t="s">
        <v>7</v>
      </c>
    </row>
    <row r="82" spans="1:21" x14ac:dyDescent="0.25">
      <c r="A82">
        <v>1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 s="1" t="s">
        <v>15</v>
      </c>
      <c r="L82" s="1" t="s">
        <v>1</v>
      </c>
      <c r="M82" s="1" t="s">
        <v>17</v>
      </c>
      <c r="N82" s="1" t="s">
        <v>3</v>
      </c>
      <c r="O82" s="1" t="s">
        <v>3</v>
      </c>
      <c r="P82" s="1" t="s">
        <v>41</v>
      </c>
      <c r="Q82" s="1" t="s">
        <v>3</v>
      </c>
      <c r="R82">
        <v>3</v>
      </c>
      <c r="S82" s="1" t="s">
        <v>5</v>
      </c>
      <c r="T82" s="1" t="s">
        <v>6</v>
      </c>
      <c r="U82" s="1" t="s">
        <v>7</v>
      </c>
    </row>
    <row r="83" spans="1:21" x14ac:dyDescent="0.25">
      <c r="A83">
        <v>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 s="1" t="s">
        <v>32</v>
      </c>
      <c r="L83" s="1" t="s">
        <v>1</v>
      </c>
      <c r="M83" s="1" t="s">
        <v>17</v>
      </c>
      <c r="N83" s="1" t="s">
        <v>10</v>
      </c>
      <c r="O83" s="1" t="s">
        <v>10</v>
      </c>
      <c r="P83" s="1" t="s">
        <v>41</v>
      </c>
      <c r="Q83" s="1" t="s">
        <v>3</v>
      </c>
      <c r="R83">
        <v>9</v>
      </c>
      <c r="S83" s="1" t="s">
        <v>5</v>
      </c>
      <c r="T83" s="1" t="s">
        <v>6</v>
      </c>
      <c r="U83" s="1" t="s">
        <v>14</v>
      </c>
    </row>
    <row r="84" spans="1:21" x14ac:dyDescent="0.25">
      <c r="A84">
        <v>1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 s="1" t="s">
        <v>28</v>
      </c>
      <c r="L84" s="1" t="s">
        <v>1</v>
      </c>
      <c r="M84" s="1" t="s">
        <v>17</v>
      </c>
      <c r="N84" s="1" t="s">
        <v>3</v>
      </c>
      <c r="O84" s="1" t="s">
        <v>3</v>
      </c>
      <c r="P84" s="1" t="s">
        <v>13</v>
      </c>
      <c r="Q84" s="1" t="s">
        <v>3</v>
      </c>
      <c r="R84">
        <v>8</v>
      </c>
      <c r="S84" s="1" t="s">
        <v>5</v>
      </c>
      <c r="T84" s="1" t="s">
        <v>6</v>
      </c>
      <c r="U84" s="1" t="s">
        <v>14</v>
      </c>
    </row>
    <row r="85" spans="1:21" x14ac:dyDescent="0.25">
      <c r="A85">
        <v>0</v>
      </c>
      <c r="B85">
        <v>1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  <c r="K85" s="1" t="s">
        <v>11</v>
      </c>
      <c r="L85" s="1" t="s">
        <v>1</v>
      </c>
      <c r="M85" s="1" t="s">
        <v>35</v>
      </c>
      <c r="N85" s="1" t="s">
        <v>3</v>
      </c>
      <c r="O85" s="1" t="s">
        <v>3</v>
      </c>
      <c r="P85" s="1" t="s">
        <v>56</v>
      </c>
      <c r="Q85" s="1" t="s">
        <v>3</v>
      </c>
      <c r="R85">
        <v>5</v>
      </c>
      <c r="S85" s="1" t="s">
        <v>5</v>
      </c>
      <c r="T85" s="1" t="s">
        <v>6</v>
      </c>
      <c r="U85" s="1" t="s">
        <v>7</v>
      </c>
    </row>
    <row r="86" spans="1:21" x14ac:dyDescent="0.25">
      <c r="A86">
        <v>0</v>
      </c>
      <c r="B86">
        <v>0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 s="1" t="s">
        <v>15</v>
      </c>
      <c r="L86" s="1" t="s">
        <v>1</v>
      </c>
      <c r="M86" s="1" t="s">
        <v>35</v>
      </c>
      <c r="N86" s="1" t="s">
        <v>3</v>
      </c>
      <c r="O86" s="1" t="s">
        <v>3</v>
      </c>
      <c r="P86" s="1" t="s">
        <v>36</v>
      </c>
      <c r="Q86" s="1" t="s">
        <v>3</v>
      </c>
      <c r="R86">
        <v>6</v>
      </c>
      <c r="S86" s="1" t="s">
        <v>5</v>
      </c>
      <c r="T86" s="1" t="s">
        <v>6</v>
      </c>
      <c r="U86" s="1" t="s">
        <v>7</v>
      </c>
    </row>
    <row r="87" spans="1:21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 s="1" t="s">
        <v>20</v>
      </c>
      <c r="L87" s="1" t="s">
        <v>12</v>
      </c>
      <c r="M87" s="1" t="s">
        <v>17</v>
      </c>
      <c r="N87" s="1" t="s">
        <v>3</v>
      </c>
      <c r="O87" s="1" t="s">
        <v>3</v>
      </c>
      <c r="P87" s="1" t="s">
        <v>18</v>
      </c>
      <c r="Q87" s="1" t="s">
        <v>3</v>
      </c>
      <c r="R87">
        <v>9</v>
      </c>
      <c r="S87" s="1" t="s">
        <v>5</v>
      </c>
      <c r="T87" s="1" t="s">
        <v>6</v>
      </c>
      <c r="U87" s="1" t="s">
        <v>14</v>
      </c>
    </row>
    <row r="88" spans="1:21" x14ac:dyDescent="0.25">
      <c r="A88">
        <v>1</v>
      </c>
      <c r="B88">
        <v>1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1</v>
      </c>
      <c r="J88">
        <v>1</v>
      </c>
      <c r="K88" s="1" t="s">
        <v>20</v>
      </c>
      <c r="L88" s="1" t="s">
        <v>12</v>
      </c>
      <c r="M88" s="1" t="s">
        <v>17</v>
      </c>
      <c r="N88" s="1" t="s">
        <v>3</v>
      </c>
      <c r="O88" s="1" t="s">
        <v>3</v>
      </c>
      <c r="P88" s="1" t="s">
        <v>18</v>
      </c>
      <c r="Q88" s="1" t="s">
        <v>3</v>
      </c>
      <c r="R88">
        <v>7</v>
      </c>
      <c r="S88" s="1" t="s">
        <v>5</v>
      </c>
      <c r="T88" s="1" t="s">
        <v>6</v>
      </c>
      <c r="U88" s="1" t="s">
        <v>14</v>
      </c>
    </row>
    <row r="89" spans="1:21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 s="1" t="s">
        <v>15</v>
      </c>
      <c r="L89" s="1" t="s">
        <v>1</v>
      </c>
      <c r="M89" s="1" t="s">
        <v>17</v>
      </c>
      <c r="N89" s="1" t="s">
        <v>3</v>
      </c>
      <c r="O89" s="1" t="s">
        <v>3</v>
      </c>
      <c r="P89" s="1" t="s">
        <v>33</v>
      </c>
      <c r="Q89" s="1" t="s">
        <v>3</v>
      </c>
      <c r="R89">
        <v>10</v>
      </c>
      <c r="S89" s="1" t="s">
        <v>5</v>
      </c>
      <c r="T89" s="1" t="s">
        <v>6</v>
      </c>
      <c r="U89" s="1" t="s">
        <v>14</v>
      </c>
    </row>
    <row r="90" spans="1:21" x14ac:dyDescent="0.25">
      <c r="A90">
        <v>1</v>
      </c>
      <c r="B90">
        <v>1</v>
      </c>
      <c r="C90">
        <v>1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 s="1" t="s">
        <v>11</v>
      </c>
      <c r="L90" s="1" t="s">
        <v>1</v>
      </c>
      <c r="M90" s="1" t="s">
        <v>54</v>
      </c>
      <c r="N90" s="1" t="s">
        <v>3</v>
      </c>
      <c r="O90" s="1" t="s">
        <v>10</v>
      </c>
      <c r="P90" s="1" t="s">
        <v>57</v>
      </c>
      <c r="Q90" s="1" t="s">
        <v>3</v>
      </c>
      <c r="R90">
        <v>5</v>
      </c>
      <c r="S90" s="1" t="s">
        <v>5</v>
      </c>
      <c r="T90" s="1" t="s">
        <v>6</v>
      </c>
      <c r="U90" s="1" t="s">
        <v>7</v>
      </c>
    </row>
    <row r="91" spans="1:21" x14ac:dyDescent="0.25">
      <c r="A91">
        <v>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 s="1" t="s">
        <v>0</v>
      </c>
      <c r="L91" s="1" t="s">
        <v>1</v>
      </c>
      <c r="M91" s="1" t="s">
        <v>48</v>
      </c>
      <c r="N91" s="1" t="s">
        <v>3</v>
      </c>
      <c r="O91" s="1" t="s">
        <v>3</v>
      </c>
      <c r="P91" s="1" t="s">
        <v>13</v>
      </c>
      <c r="Q91" s="1" t="s">
        <v>3</v>
      </c>
      <c r="R91">
        <v>9</v>
      </c>
      <c r="S91" s="1" t="s">
        <v>5</v>
      </c>
      <c r="T91" s="1" t="s">
        <v>6</v>
      </c>
      <c r="U91" s="1" t="s">
        <v>14</v>
      </c>
    </row>
    <row r="92" spans="1:21" x14ac:dyDescent="0.25">
      <c r="A92">
        <v>1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1</v>
      </c>
      <c r="J92">
        <v>1</v>
      </c>
      <c r="K92" s="1" t="s">
        <v>15</v>
      </c>
      <c r="L92" s="1" t="s">
        <v>12</v>
      </c>
      <c r="M92" s="1" t="s">
        <v>17</v>
      </c>
      <c r="N92" s="1" t="s">
        <v>3</v>
      </c>
      <c r="O92" s="1" t="s">
        <v>3</v>
      </c>
      <c r="P92" s="1" t="s">
        <v>45</v>
      </c>
      <c r="Q92" s="1" t="s">
        <v>3</v>
      </c>
      <c r="R92">
        <v>8</v>
      </c>
      <c r="S92" s="1" t="s">
        <v>5</v>
      </c>
      <c r="T92" s="1" t="s">
        <v>6</v>
      </c>
      <c r="U92" s="1" t="s">
        <v>14</v>
      </c>
    </row>
    <row r="93" spans="1:21" x14ac:dyDescent="0.25">
      <c r="A93">
        <v>1</v>
      </c>
      <c r="B93">
        <v>0</v>
      </c>
      <c r="C93">
        <v>0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 s="1" t="s">
        <v>20</v>
      </c>
      <c r="L93" s="1" t="s">
        <v>12</v>
      </c>
      <c r="M93" s="1" t="s">
        <v>17</v>
      </c>
      <c r="N93" s="1" t="s">
        <v>10</v>
      </c>
      <c r="O93" s="1" t="s">
        <v>10</v>
      </c>
      <c r="P93" s="1" t="s">
        <v>18</v>
      </c>
      <c r="Q93" s="1" t="s">
        <v>3</v>
      </c>
      <c r="R93">
        <v>5</v>
      </c>
      <c r="S93" s="1" t="s">
        <v>5</v>
      </c>
      <c r="T93" s="1" t="s">
        <v>37</v>
      </c>
      <c r="U93" s="1" t="s">
        <v>7</v>
      </c>
    </row>
    <row r="94" spans="1:21" x14ac:dyDescent="0.25">
      <c r="A94">
        <v>0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 s="1" t="s">
        <v>11</v>
      </c>
      <c r="L94" s="1" t="s">
        <v>1</v>
      </c>
      <c r="M94" s="1" t="s">
        <v>35</v>
      </c>
      <c r="N94" s="1" t="s">
        <v>3</v>
      </c>
      <c r="O94" s="1" t="s">
        <v>3</v>
      </c>
      <c r="P94" s="1" t="s">
        <v>36</v>
      </c>
      <c r="Q94" s="1" t="s">
        <v>3</v>
      </c>
      <c r="R94">
        <v>8</v>
      </c>
      <c r="S94" s="1" t="s">
        <v>5</v>
      </c>
      <c r="T94" s="1" t="s">
        <v>6</v>
      </c>
      <c r="U94" s="1" t="s">
        <v>14</v>
      </c>
    </row>
    <row r="95" spans="1:21" x14ac:dyDescent="0.25">
      <c r="A95">
        <v>0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 s="1" t="s">
        <v>11</v>
      </c>
      <c r="L95" s="1" t="s">
        <v>1</v>
      </c>
      <c r="M95" s="1" t="s">
        <v>35</v>
      </c>
      <c r="N95" s="1" t="s">
        <v>3</v>
      </c>
      <c r="O95" s="1" t="s">
        <v>3</v>
      </c>
      <c r="P95" s="1" t="s">
        <v>36</v>
      </c>
      <c r="Q95" s="1" t="s">
        <v>3</v>
      </c>
      <c r="R95">
        <v>8</v>
      </c>
      <c r="S95" s="1" t="s">
        <v>5</v>
      </c>
      <c r="T95" s="1" t="s">
        <v>6</v>
      </c>
      <c r="U95" s="1" t="s">
        <v>14</v>
      </c>
    </row>
    <row r="96" spans="1:21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 s="1" t="s">
        <v>0</v>
      </c>
      <c r="L96" s="1" t="s">
        <v>1</v>
      </c>
      <c r="M96" s="1" t="s">
        <v>54</v>
      </c>
      <c r="N96" s="1" t="s">
        <v>3</v>
      </c>
      <c r="O96" s="1" t="s">
        <v>3</v>
      </c>
      <c r="P96" s="1" t="s">
        <v>13</v>
      </c>
      <c r="Q96" s="1" t="s">
        <v>3</v>
      </c>
      <c r="R96">
        <v>10</v>
      </c>
      <c r="S96" s="1" t="s">
        <v>5</v>
      </c>
      <c r="T96" s="1" t="s">
        <v>6</v>
      </c>
      <c r="U96" s="1" t="s">
        <v>14</v>
      </c>
    </row>
    <row r="97" spans="1:21" x14ac:dyDescent="0.25">
      <c r="A97">
        <v>1</v>
      </c>
      <c r="B97">
        <v>0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0</v>
      </c>
      <c r="J97">
        <v>1</v>
      </c>
      <c r="K97" s="1" t="s">
        <v>32</v>
      </c>
      <c r="L97" s="1" t="s">
        <v>1</v>
      </c>
      <c r="M97" s="1" t="s">
        <v>48</v>
      </c>
      <c r="N97" s="1" t="s">
        <v>3</v>
      </c>
      <c r="O97" s="1" t="s">
        <v>3</v>
      </c>
      <c r="P97" s="1" t="s">
        <v>13</v>
      </c>
      <c r="Q97" s="1" t="s">
        <v>3</v>
      </c>
      <c r="R97">
        <v>7</v>
      </c>
      <c r="S97" s="1" t="s">
        <v>5</v>
      </c>
      <c r="T97" s="1" t="s">
        <v>6</v>
      </c>
      <c r="U97" s="1" t="s">
        <v>14</v>
      </c>
    </row>
    <row r="98" spans="1:21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0</v>
      </c>
      <c r="H98">
        <v>1</v>
      </c>
      <c r="I98">
        <v>0</v>
      </c>
      <c r="J98">
        <v>1</v>
      </c>
      <c r="K98" s="1" t="s">
        <v>20</v>
      </c>
      <c r="L98" s="1" t="s">
        <v>1</v>
      </c>
      <c r="M98" s="1" t="s">
        <v>17</v>
      </c>
      <c r="N98" s="1" t="s">
        <v>3</v>
      </c>
      <c r="O98" s="1" t="s">
        <v>3</v>
      </c>
      <c r="P98" s="1" t="s">
        <v>58</v>
      </c>
      <c r="Q98" s="1" t="s">
        <v>3</v>
      </c>
      <c r="R98">
        <v>8</v>
      </c>
      <c r="S98" s="1" t="s">
        <v>5</v>
      </c>
      <c r="T98" s="1" t="s">
        <v>6</v>
      </c>
      <c r="U98" s="1" t="s">
        <v>14</v>
      </c>
    </row>
    <row r="99" spans="1:21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1</v>
      </c>
      <c r="J99">
        <v>1</v>
      </c>
      <c r="K99" s="1" t="s">
        <v>15</v>
      </c>
      <c r="L99" s="1" t="s">
        <v>1</v>
      </c>
      <c r="M99" s="1" t="s">
        <v>17</v>
      </c>
      <c r="N99" s="1" t="s">
        <v>3</v>
      </c>
      <c r="O99" s="1" t="s">
        <v>3</v>
      </c>
      <c r="P99" s="1" t="s">
        <v>45</v>
      </c>
      <c r="Q99" s="1" t="s">
        <v>3</v>
      </c>
      <c r="R99">
        <v>8</v>
      </c>
      <c r="S99" s="1" t="s">
        <v>5</v>
      </c>
      <c r="T99" s="1" t="s">
        <v>6</v>
      </c>
      <c r="U99" s="1" t="s">
        <v>14</v>
      </c>
    </row>
    <row r="100" spans="1:21" x14ac:dyDescent="0.25">
      <c r="A100">
        <v>1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 s="1" t="s">
        <v>15</v>
      </c>
      <c r="L100" s="1" t="s">
        <v>1</v>
      </c>
      <c r="M100" s="1" t="s">
        <v>17</v>
      </c>
      <c r="N100" s="1" t="s">
        <v>3</v>
      </c>
      <c r="O100" s="1" t="s">
        <v>10</v>
      </c>
      <c r="P100" s="1" t="s">
        <v>13</v>
      </c>
      <c r="Q100" s="1" t="s">
        <v>3</v>
      </c>
      <c r="R100">
        <v>8</v>
      </c>
      <c r="S100" s="1" t="s">
        <v>5</v>
      </c>
      <c r="T100" s="1" t="s">
        <v>6</v>
      </c>
      <c r="U100" s="1" t="s">
        <v>14</v>
      </c>
    </row>
    <row r="101" spans="1:21" x14ac:dyDescent="0.25">
      <c r="A101">
        <v>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1" t="s">
        <v>32</v>
      </c>
      <c r="L101" s="1" t="s">
        <v>1</v>
      </c>
      <c r="M101" s="1" t="s">
        <v>17</v>
      </c>
      <c r="N101" s="1" t="s">
        <v>3</v>
      </c>
      <c r="O101" s="1" t="s">
        <v>10</v>
      </c>
      <c r="P101" s="1" t="s">
        <v>13</v>
      </c>
      <c r="Q101" s="1" t="s">
        <v>3</v>
      </c>
      <c r="R101">
        <v>2</v>
      </c>
      <c r="S101" s="1" t="s">
        <v>5</v>
      </c>
      <c r="T101" s="1" t="s">
        <v>6</v>
      </c>
      <c r="U101" s="1" t="s">
        <v>7</v>
      </c>
    </row>
    <row r="102" spans="1:21" x14ac:dyDescent="0.25">
      <c r="A102">
        <v>1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1</v>
      </c>
      <c r="J102">
        <v>0</v>
      </c>
      <c r="K102" s="1" t="s">
        <v>20</v>
      </c>
      <c r="L102" s="1" t="s">
        <v>12</v>
      </c>
      <c r="M102" s="1" t="s">
        <v>17</v>
      </c>
      <c r="N102" s="1" t="s">
        <v>10</v>
      </c>
      <c r="O102" s="1" t="s">
        <v>10</v>
      </c>
      <c r="P102" s="1" t="s">
        <v>18</v>
      </c>
      <c r="Q102" s="1" t="s">
        <v>3</v>
      </c>
      <c r="R102">
        <v>6</v>
      </c>
      <c r="S102" s="1" t="s">
        <v>5</v>
      </c>
      <c r="T102" s="1" t="s">
        <v>37</v>
      </c>
      <c r="U102" s="1" t="s">
        <v>7</v>
      </c>
    </row>
    <row r="103" spans="1:21" x14ac:dyDescent="0.25">
      <c r="A103">
        <v>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 s="1" t="s">
        <v>0</v>
      </c>
      <c r="L103" s="1" t="s">
        <v>12</v>
      </c>
      <c r="M103" s="1" t="s">
        <v>35</v>
      </c>
      <c r="N103" s="1" t="s">
        <v>3</v>
      </c>
      <c r="O103" s="1" t="s">
        <v>3</v>
      </c>
      <c r="P103" s="1" t="s">
        <v>59</v>
      </c>
      <c r="Q103" s="1" t="s">
        <v>3</v>
      </c>
      <c r="R103">
        <v>7</v>
      </c>
      <c r="S103" s="1" t="s">
        <v>5</v>
      </c>
      <c r="T103" s="1" t="s">
        <v>6</v>
      </c>
      <c r="U103" s="1" t="s">
        <v>14</v>
      </c>
    </row>
    <row r="104" spans="1:2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>
        <v>0</v>
      </c>
      <c r="K104" s="1" t="s">
        <v>34</v>
      </c>
      <c r="L104" s="1" t="s">
        <v>12</v>
      </c>
      <c r="M104" s="1" t="s">
        <v>17</v>
      </c>
      <c r="N104" s="1" t="s">
        <v>3</v>
      </c>
      <c r="O104" s="1" t="s">
        <v>3</v>
      </c>
      <c r="P104" s="1" t="s">
        <v>18</v>
      </c>
      <c r="Q104" s="1" t="s">
        <v>3</v>
      </c>
      <c r="R104">
        <v>2</v>
      </c>
      <c r="S104" s="1" t="s">
        <v>5</v>
      </c>
      <c r="T104" s="1" t="s">
        <v>6</v>
      </c>
      <c r="U104" s="1" t="s">
        <v>7</v>
      </c>
    </row>
    <row r="105" spans="1:21" x14ac:dyDescent="0.25">
      <c r="A105">
        <v>0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  <c r="K105" s="1" t="s">
        <v>22</v>
      </c>
      <c r="L105" s="1" t="s">
        <v>1</v>
      </c>
      <c r="M105" s="1" t="s">
        <v>2</v>
      </c>
      <c r="N105" s="1" t="s">
        <v>3</v>
      </c>
      <c r="O105" s="1" t="s">
        <v>3</v>
      </c>
      <c r="P105" s="1" t="s">
        <v>13</v>
      </c>
      <c r="Q105" s="1" t="s">
        <v>3</v>
      </c>
      <c r="R105">
        <v>5</v>
      </c>
      <c r="S105" s="1" t="s">
        <v>5</v>
      </c>
      <c r="T105" s="1" t="s">
        <v>37</v>
      </c>
      <c r="U105" s="1" t="s">
        <v>7</v>
      </c>
    </row>
    <row r="106" spans="1:21" x14ac:dyDescent="0.25">
      <c r="A106">
        <v>0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  <c r="K106" s="1" t="s">
        <v>15</v>
      </c>
      <c r="L106" s="1" t="s">
        <v>1</v>
      </c>
      <c r="M106" s="1" t="s">
        <v>35</v>
      </c>
      <c r="N106" s="1" t="s">
        <v>3</v>
      </c>
      <c r="O106" s="1" t="s">
        <v>10</v>
      </c>
      <c r="P106" s="1" t="s">
        <v>60</v>
      </c>
      <c r="Q106" s="1" t="s">
        <v>3</v>
      </c>
      <c r="R106">
        <v>4</v>
      </c>
      <c r="S106" s="1" t="s">
        <v>5</v>
      </c>
      <c r="T106" s="1" t="s">
        <v>6</v>
      </c>
      <c r="U106" s="1" t="s">
        <v>7</v>
      </c>
    </row>
    <row r="107" spans="1:21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1</v>
      </c>
      <c r="K107" s="1" t="s">
        <v>15</v>
      </c>
      <c r="L107" s="1" t="s">
        <v>1</v>
      </c>
      <c r="M107" s="1" t="s">
        <v>35</v>
      </c>
      <c r="N107" s="1" t="s">
        <v>10</v>
      </c>
      <c r="O107" s="1" t="s">
        <v>3</v>
      </c>
      <c r="P107" s="1" t="s">
        <v>59</v>
      </c>
      <c r="Q107" s="1" t="s">
        <v>3</v>
      </c>
      <c r="R107">
        <v>8</v>
      </c>
      <c r="S107" s="1" t="s">
        <v>5</v>
      </c>
      <c r="T107" s="1" t="s">
        <v>6</v>
      </c>
      <c r="U107" s="1" t="s">
        <v>14</v>
      </c>
    </row>
    <row r="108" spans="1:21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1</v>
      </c>
      <c r="K108" s="1" t="s">
        <v>22</v>
      </c>
      <c r="L108" s="1" t="s">
        <v>1</v>
      </c>
      <c r="M108" s="1" t="s">
        <v>17</v>
      </c>
      <c r="N108" s="1" t="s">
        <v>10</v>
      </c>
      <c r="O108" s="1" t="s">
        <v>3</v>
      </c>
      <c r="P108" s="1" t="s">
        <v>18</v>
      </c>
      <c r="Q108" s="1" t="s">
        <v>3</v>
      </c>
      <c r="R108">
        <v>8</v>
      </c>
      <c r="S108" s="1" t="s">
        <v>5</v>
      </c>
      <c r="T108" s="1" t="s">
        <v>6</v>
      </c>
      <c r="U108" s="1" t="s">
        <v>14</v>
      </c>
    </row>
    <row r="109" spans="1:21" x14ac:dyDescent="0.25">
      <c r="A109">
        <v>1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 s="1" t="s">
        <v>15</v>
      </c>
      <c r="L109" s="1" t="s">
        <v>12</v>
      </c>
      <c r="M109" s="1" t="s">
        <v>17</v>
      </c>
      <c r="N109" s="1" t="s">
        <v>10</v>
      </c>
      <c r="O109" s="1" t="s">
        <v>10</v>
      </c>
      <c r="P109" s="1" t="s">
        <v>18</v>
      </c>
      <c r="Q109" s="1" t="s">
        <v>3</v>
      </c>
      <c r="R109">
        <v>3</v>
      </c>
      <c r="S109" s="1" t="s">
        <v>5</v>
      </c>
      <c r="T109" s="1" t="s">
        <v>6</v>
      </c>
      <c r="U109" s="1" t="s">
        <v>7</v>
      </c>
    </row>
    <row r="110" spans="1:21" x14ac:dyDescent="0.25">
      <c r="A110">
        <v>0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 s="1" t="s">
        <v>20</v>
      </c>
      <c r="L110" s="1" t="s">
        <v>1</v>
      </c>
      <c r="M110" s="1" t="s">
        <v>35</v>
      </c>
      <c r="N110" s="1" t="s">
        <v>3</v>
      </c>
      <c r="O110" s="1" t="s">
        <v>3</v>
      </c>
      <c r="P110" s="1" t="s">
        <v>61</v>
      </c>
      <c r="Q110" s="1" t="s">
        <v>3</v>
      </c>
      <c r="R110">
        <v>4</v>
      </c>
      <c r="S110" s="1" t="s">
        <v>5</v>
      </c>
      <c r="T110" s="1" t="s">
        <v>6</v>
      </c>
      <c r="U110" s="1" t="s">
        <v>7</v>
      </c>
    </row>
    <row r="111" spans="1:21" x14ac:dyDescent="0.25">
      <c r="A111">
        <v>0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 s="1" t="s">
        <v>32</v>
      </c>
      <c r="L111" s="1" t="s">
        <v>1</v>
      </c>
      <c r="M111" s="1" t="s">
        <v>35</v>
      </c>
      <c r="N111" s="1" t="s">
        <v>3</v>
      </c>
      <c r="O111" s="1" t="s">
        <v>3</v>
      </c>
      <c r="P111" s="1" t="s">
        <v>62</v>
      </c>
      <c r="Q111" s="1" t="s">
        <v>3</v>
      </c>
      <c r="R111">
        <v>3</v>
      </c>
      <c r="S111" s="1" t="s">
        <v>5</v>
      </c>
      <c r="T111" s="1" t="s">
        <v>6</v>
      </c>
      <c r="U111" s="1" t="s">
        <v>7</v>
      </c>
    </row>
    <row r="112" spans="1:21" x14ac:dyDescent="0.25">
      <c r="A112">
        <v>0</v>
      </c>
      <c r="B112">
        <v>1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1</v>
      </c>
      <c r="K112" s="1" t="s">
        <v>11</v>
      </c>
      <c r="L112" s="1" t="s">
        <v>1</v>
      </c>
      <c r="M112" s="1" t="s">
        <v>9</v>
      </c>
      <c r="N112" s="1" t="s">
        <v>3</v>
      </c>
      <c r="O112" s="1" t="s">
        <v>3</v>
      </c>
      <c r="P112" s="1" t="s">
        <v>43</v>
      </c>
      <c r="Q112" s="1" t="s">
        <v>3</v>
      </c>
      <c r="R112">
        <v>7</v>
      </c>
      <c r="S112" s="1" t="s">
        <v>5</v>
      </c>
      <c r="T112" s="1" t="s">
        <v>9</v>
      </c>
      <c r="U112" s="1" t="s">
        <v>14</v>
      </c>
    </row>
    <row r="113" spans="1:21" x14ac:dyDescent="0.25">
      <c r="A113">
        <v>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 s="1" t="s">
        <v>15</v>
      </c>
      <c r="L113" s="1" t="s">
        <v>12</v>
      </c>
      <c r="M113" s="1" t="s">
        <v>17</v>
      </c>
      <c r="N113" s="1" t="s">
        <v>3</v>
      </c>
      <c r="O113" s="1" t="s">
        <v>3</v>
      </c>
      <c r="P113" s="1" t="s">
        <v>13</v>
      </c>
      <c r="Q113" s="1" t="s">
        <v>3</v>
      </c>
      <c r="R113">
        <v>3</v>
      </c>
      <c r="S113" s="1" t="s">
        <v>5</v>
      </c>
      <c r="T113" s="1" t="s">
        <v>6</v>
      </c>
      <c r="U113" s="1" t="s">
        <v>7</v>
      </c>
    </row>
    <row r="114" spans="1:21" x14ac:dyDescent="0.25">
      <c r="A114">
        <v>0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1</v>
      </c>
      <c r="I114">
        <v>1</v>
      </c>
      <c r="J114">
        <v>1</v>
      </c>
      <c r="K114" s="1" t="s">
        <v>28</v>
      </c>
      <c r="L114" s="1" t="s">
        <v>1</v>
      </c>
      <c r="M114" s="1" t="s">
        <v>17</v>
      </c>
      <c r="N114" s="1" t="s">
        <v>3</v>
      </c>
      <c r="O114" s="1" t="s">
        <v>3</v>
      </c>
      <c r="P114" s="1" t="s">
        <v>13</v>
      </c>
      <c r="Q114" s="1" t="s">
        <v>3</v>
      </c>
      <c r="R114">
        <v>7</v>
      </c>
      <c r="S114" s="1" t="s">
        <v>5</v>
      </c>
      <c r="T114" s="1" t="s">
        <v>6</v>
      </c>
      <c r="U114" s="1" t="s">
        <v>14</v>
      </c>
    </row>
    <row r="115" spans="1:21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 s="1" t="s">
        <v>15</v>
      </c>
      <c r="L115" s="1" t="s">
        <v>1</v>
      </c>
      <c r="M115" s="1" t="s">
        <v>17</v>
      </c>
      <c r="N115" s="1" t="s">
        <v>3</v>
      </c>
      <c r="O115" s="1" t="s">
        <v>3</v>
      </c>
      <c r="P115" s="1" t="s">
        <v>45</v>
      </c>
      <c r="Q115" s="1" t="s">
        <v>3</v>
      </c>
      <c r="R115">
        <v>9</v>
      </c>
      <c r="S115" s="1" t="s">
        <v>5</v>
      </c>
      <c r="T115" s="1" t="s">
        <v>6</v>
      </c>
      <c r="U115" s="1" t="s">
        <v>14</v>
      </c>
    </row>
    <row r="116" spans="1:21" x14ac:dyDescent="0.25">
      <c r="A116">
        <v>1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1</v>
      </c>
      <c r="K116" s="1" t="s">
        <v>15</v>
      </c>
      <c r="L116" s="1" t="s">
        <v>1</v>
      </c>
      <c r="M116" s="1" t="s">
        <v>30</v>
      </c>
      <c r="N116" s="1" t="s">
        <v>3</v>
      </c>
      <c r="O116" s="1" t="s">
        <v>3</v>
      </c>
      <c r="P116" s="1" t="s">
        <v>36</v>
      </c>
      <c r="Q116" s="1" t="s">
        <v>3</v>
      </c>
      <c r="R116">
        <v>6</v>
      </c>
      <c r="S116" s="1" t="s">
        <v>5</v>
      </c>
      <c r="T116" s="1" t="s">
        <v>6</v>
      </c>
      <c r="U116" s="1" t="s">
        <v>7</v>
      </c>
    </row>
    <row r="117" spans="1:21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 s="1" t="s">
        <v>20</v>
      </c>
      <c r="L117" s="1" t="s">
        <v>1</v>
      </c>
      <c r="M117" s="1" t="s">
        <v>35</v>
      </c>
      <c r="N117" s="1" t="s">
        <v>10</v>
      </c>
      <c r="O117" s="1" t="s">
        <v>3</v>
      </c>
      <c r="P117" s="1" t="s">
        <v>36</v>
      </c>
      <c r="Q117" s="1" t="s">
        <v>3</v>
      </c>
      <c r="R117">
        <v>10</v>
      </c>
      <c r="S117" s="1" t="s">
        <v>5</v>
      </c>
      <c r="T117" s="1" t="s">
        <v>37</v>
      </c>
      <c r="U117" s="1" t="s">
        <v>14</v>
      </c>
    </row>
    <row r="118" spans="1:21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 s="1" t="s">
        <v>22</v>
      </c>
      <c r="L118" s="1" t="s">
        <v>12</v>
      </c>
      <c r="M118" s="1" t="s">
        <v>35</v>
      </c>
      <c r="N118" s="1" t="s">
        <v>3</v>
      </c>
      <c r="O118" s="1" t="s">
        <v>3</v>
      </c>
      <c r="P118" s="1" t="s">
        <v>13</v>
      </c>
      <c r="Q118" s="1" t="s">
        <v>3</v>
      </c>
      <c r="R118">
        <v>9</v>
      </c>
      <c r="S118" s="1" t="s">
        <v>5</v>
      </c>
      <c r="T118" s="1" t="s">
        <v>6</v>
      </c>
      <c r="U118" s="1" t="s">
        <v>14</v>
      </c>
    </row>
    <row r="119" spans="1:21" x14ac:dyDescent="0.25">
      <c r="A119">
        <v>1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1</v>
      </c>
      <c r="J119">
        <v>1</v>
      </c>
      <c r="K119" s="1" t="s">
        <v>0</v>
      </c>
      <c r="L119" s="1" t="s">
        <v>12</v>
      </c>
      <c r="M119" s="1" t="s">
        <v>17</v>
      </c>
      <c r="N119" s="1" t="s">
        <v>3</v>
      </c>
      <c r="O119" s="1" t="s">
        <v>3</v>
      </c>
      <c r="P119" s="1" t="s">
        <v>13</v>
      </c>
      <c r="Q119" s="1" t="s">
        <v>3</v>
      </c>
      <c r="R119">
        <v>6</v>
      </c>
      <c r="S119" s="1" t="s">
        <v>5</v>
      </c>
      <c r="T119" s="1" t="s">
        <v>6</v>
      </c>
      <c r="U119" s="1" t="s">
        <v>7</v>
      </c>
    </row>
    <row r="120" spans="1:21" x14ac:dyDescent="0.25">
      <c r="A120">
        <v>0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 s="1" t="s">
        <v>15</v>
      </c>
      <c r="L120" s="1" t="s">
        <v>1</v>
      </c>
      <c r="M120" s="1" t="s">
        <v>35</v>
      </c>
      <c r="N120" s="1" t="s">
        <v>3</v>
      </c>
      <c r="O120" s="1" t="s">
        <v>3</v>
      </c>
      <c r="P120" s="1" t="s">
        <v>63</v>
      </c>
      <c r="Q120" s="1" t="s">
        <v>3</v>
      </c>
      <c r="R120">
        <v>6</v>
      </c>
      <c r="S120" s="1" t="s">
        <v>5</v>
      </c>
      <c r="T120" s="1" t="s">
        <v>37</v>
      </c>
      <c r="U120" s="1" t="s">
        <v>7</v>
      </c>
    </row>
    <row r="121" spans="1:21" x14ac:dyDescent="0.25">
      <c r="A121">
        <v>0</v>
      </c>
      <c r="B121">
        <v>1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K121" s="1" t="s">
        <v>15</v>
      </c>
      <c r="L121" s="1" t="s">
        <v>1</v>
      </c>
      <c r="M121" s="1" t="s">
        <v>35</v>
      </c>
      <c r="N121" s="1" t="s">
        <v>3</v>
      </c>
      <c r="O121" s="1" t="s">
        <v>10</v>
      </c>
      <c r="P121" s="1" t="s">
        <v>63</v>
      </c>
      <c r="Q121" s="1" t="s">
        <v>3</v>
      </c>
      <c r="R121">
        <v>4</v>
      </c>
      <c r="S121" s="1" t="s">
        <v>5</v>
      </c>
      <c r="T121" s="1" t="s">
        <v>6</v>
      </c>
      <c r="U121" s="1" t="s">
        <v>7</v>
      </c>
    </row>
    <row r="122" spans="1:21" x14ac:dyDescent="0.25">
      <c r="A122">
        <v>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1</v>
      </c>
      <c r="K122" s="1" t="s">
        <v>15</v>
      </c>
      <c r="L122" s="1" t="s">
        <v>1</v>
      </c>
      <c r="M122" s="1" t="s">
        <v>35</v>
      </c>
      <c r="N122" s="1" t="s">
        <v>3</v>
      </c>
      <c r="O122" s="1" t="s">
        <v>3</v>
      </c>
      <c r="P122" s="1" t="s">
        <v>63</v>
      </c>
      <c r="Q122" s="1" t="s">
        <v>3</v>
      </c>
      <c r="R122">
        <v>7</v>
      </c>
      <c r="S122" s="1" t="s">
        <v>5</v>
      </c>
      <c r="T122" s="1" t="s">
        <v>37</v>
      </c>
      <c r="U122" s="1" t="s">
        <v>14</v>
      </c>
    </row>
    <row r="123" spans="1:21" x14ac:dyDescent="0.25">
      <c r="A123">
        <v>0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1</v>
      </c>
      <c r="J123">
        <v>0</v>
      </c>
      <c r="K123" s="1" t="s">
        <v>22</v>
      </c>
      <c r="L123" s="1" t="s">
        <v>1</v>
      </c>
      <c r="M123" s="1" t="s">
        <v>17</v>
      </c>
      <c r="N123" s="1" t="s">
        <v>3</v>
      </c>
      <c r="O123" s="1" t="s">
        <v>3</v>
      </c>
      <c r="P123" s="1" t="s">
        <v>13</v>
      </c>
      <c r="Q123" s="1" t="s">
        <v>3</v>
      </c>
      <c r="R123">
        <v>5</v>
      </c>
      <c r="S123" s="1" t="s">
        <v>5</v>
      </c>
      <c r="T123" s="1" t="s">
        <v>6</v>
      </c>
      <c r="U123" s="1" t="s">
        <v>7</v>
      </c>
    </row>
    <row r="124" spans="1:21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 s="1" t="s">
        <v>32</v>
      </c>
      <c r="L124" s="1" t="s">
        <v>1</v>
      </c>
      <c r="M124" s="1" t="s">
        <v>17</v>
      </c>
      <c r="N124" s="1" t="s">
        <v>3</v>
      </c>
      <c r="O124" s="1" t="s">
        <v>3</v>
      </c>
      <c r="P124" s="1" t="s">
        <v>18</v>
      </c>
      <c r="Q124" s="1" t="s">
        <v>3</v>
      </c>
      <c r="R124">
        <v>10</v>
      </c>
      <c r="S124" s="1" t="s">
        <v>5</v>
      </c>
      <c r="T124" s="1" t="s">
        <v>37</v>
      </c>
      <c r="U124" s="1" t="s">
        <v>14</v>
      </c>
    </row>
    <row r="125" spans="1:21" x14ac:dyDescent="0.25">
      <c r="A125">
        <v>0</v>
      </c>
      <c r="B125">
        <v>1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0</v>
      </c>
      <c r="J125">
        <v>0</v>
      </c>
      <c r="K125" s="1" t="s">
        <v>15</v>
      </c>
      <c r="L125" s="1" t="s">
        <v>1</v>
      </c>
      <c r="M125" s="1" t="s">
        <v>9</v>
      </c>
      <c r="N125" s="1" t="s">
        <v>10</v>
      </c>
      <c r="O125" s="1" t="s">
        <v>3</v>
      </c>
      <c r="P125" s="1" t="s">
        <v>64</v>
      </c>
      <c r="Q125" s="1" t="s">
        <v>3</v>
      </c>
      <c r="R125">
        <v>5</v>
      </c>
      <c r="S125" s="1" t="s">
        <v>5</v>
      </c>
      <c r="T125" s="1" t="s">
        <v>9</v>
      </c>
      <c r="U125" s="1" t="s">
        <v>7</v>
      </c>
    </row>
    <row r="126" spans="1:21" x14ac:dyDescent="0.25">
      <c r="A126">
        <v>1</v>
      </c>
      <c r="B126">
        <v>1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 s="1" t="s">
        <v>0</v>
      </c>
      <c r="L126" s="1" t="s">
        <v>12</v>
      </c>
      <c r="M126" s="1" t="s">
        <v>17</v>
      </c>
      <c r="N126" s="1" t="s">
        <v>10</v>
      </c>
      <c r="O126" s="1" t="s">
        <v>3</v>
      </c>
      <c r="P126" s="1" t="s">
        <v>65</v>
      </c>
      <c r="Q126" s="1" t="s">
        <v>3</v>
      </c>
      <c r="R126">
        <v>8</v>
      </c>
      <c r="S126" s="1" t="s">
        <v>5</v>
      </c>
      <c r="T126" s="1" t="s">
        <v>6</v>
      </c>
      <c r="U126" s="1" t="s">
        <v>14</v>
      </c>
    </row>
    <row r="127" spans="1:21" x14ac:dyDescent="0.25">
      <c r="A127">
        <v>0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 s="1" t="s">
        <v>11</v>
      </c>
      <c r="L127" s="1" t="s">
        <v>1</v>
      </c>
      <c r="M127" s="1" t="s">
        <v>35</v>
      </c>
      <c r="N127" s="1" t="s">
        <v>3</v>
      </c>
      <c r="O127" s="1" t="s">
        <v>3</v>
      </c>
      <c r="P127" s="1" t="s">
        <v>36</v>
      </c>
      <c r="Q127" s="1" t="s">
        <v>3</v>
      </c>
      <c r="R127">
        <v>8</v>
      </c>
      <c r="S127" s="1" t="s">
        <v>5</v>
      </c>
      <c r="T127" s="1" t="s">
        <v>6</v>
      </c>
      <c r="U127" s="1" t="s">
        <v>14</v>
      </c>
    </row>
    <row r="128" spans="1:21" x14ac:dyDescent="0.25">
      <c r="A128">
        <v>1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1</v>
      </c>
      <c r="K128" s="1" t="s">
        <v>9</v>
      </c>
      <c r="L128" s="1" t="s">
        <v>1</v>
      </c>
      <c r="M128" s="1" t="s">
        <v>9</v>
      </c>
      <c r="N128" s="1" t="s">
        <v>10</v>
      </c>
      <c r="O128" s="1" t="s">
        <v>3</v>
      </c>
      <c r="P128" s="1" t="s">
        <v>4</v>
      </c>
      <c r="Q128" s="1" t="s">
        <v>3</v>
      </c>
      <c r="R128">
        <v>7</v>
      </c>
      <c r="S128" s="1" t="s">
        <v>5</v>
      </c>
      <c r="T128" s="1" t="s">
        <v>9</v>
      </c>
      <c r="U128" s="1" t="s">
        <v>14</v>
      </c>
    </row>
    <row r="129" spans="1:21" x14ac:dyDescent="0.25">
      <c r="A129">
        <v>0</v>
      </c>
      <c r="B129">
        <v>0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 s="1" t="s">
        <v>15</v>
      </c>
      <c r="L129" s="1" t="s">
        <v>12</v>
      </c>
      <c r="M129" s="1" t="s">
        <v>35</v>
      </c>
      <c r="N129" s="1" t="s">
        <v>10</v>
      </c>
      <c r="O129" s="1" t="s">
        <v>3</v>
      </c>
      <c r="P129" s="1" t="s">
        <v>18</v>
      </c>
      <c r="Q129" s="1" t="s">
        <v>3</v>
      </c>
      <c r="R129">
        <v>7</v>
      </c>
      <c r="S129" s="1" t="s">
        <v>5</v>
      </c>
      <c r="T129" s="1" t="s">
        <v>6</v>
      </c>
      <c r="U129" s="1" t="s">
        <v>14</v>
      </c>
    </row>
    <row r="130" spans="1:21" x14ac:dyDescent="0.25">
      <c r="A130">
        <v>1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 s="1" t="s">
        <v>34</v>
      </c>
      <c r="L130" s="1" t="s">
        <v>1</v>
      </c>
      <c r="M130" s="1" t="s">
        <v>35</v>
      </c>
      <c r="N130" s="1" t="s">
        <v>3</v>
      </c>
      <c r="O130" s="1" t="s">
        <v>3</v>
      </c>
      <c r="P130" s="1" t="s">
        <v>36</v>
      </c>
      <c r="Q130" s="1" t="s">
        <v>10</v>
      </c>
      <c r="R130">
        <v>6</v>
      </c>
      <c r="S130" s="1" t="s">
        <v>5</v>
      </c>
      <c r="T130" s="1" t="s">
        <v>6</v>
      </c>
      <c r="U130" s="1" t="s">
        <v>7</v>
      </c>
    </row>
    <row r="131" spans="1:21" x14ac:dyDescent="0.25">
      <c r="A131">
        <v>1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  <c r="K131" s="1" t="s">
        <v>15</v>
      </c>
      <c r="L131" s="1" t="s">
        <v>12</v>
      </c>
      <c r="M131" s="1" t="s">
        <v>17</v>
      </c>
      <c r="N131" s="1" t="s">
        <v>10</v>
      </c>
      <c r="O131" s="1" t="s">
        <v>3</v>
      </c>
      <c r="P131" s="1" t="s">
        <v>13</v>
      </c>
      <c r="Q131" s="1" t="s">
        <v>3</v>
      </c>
      <c r="R131">
        <v>7</v>
      </c>
      <c r="S131" s="1" t="s">
        <v>5</v>
      </c>
      <c r="T131" s="1" t="s">
        <v>6</v>
      </c>
      <c r="U131" s="1" t="s">
        <v>14</v>
      </c>
    </row>
    <row r="132" spans="1:21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1</v>
      </c>
      <c r="K132" s="1" t="s">
        <v>22</v>
      </c>
      <c r="L132" s="1" t="s">
        <v>1</v>
      </c>
      <c r="M132" s="1" t="s">
        <v>17</v>
      </c>
      <c r="N132" s="1" t="s">
        <v>3</v>
      </c>
      <c r="O132" s="1" t="s">
        <v>3</v>
      </c>
      <c r="P132" s="1" t="s">
        <v>41</v>
      </c>
      <c r="Q132" s="1" t="s">
        <v>10</v>
      </c>
      <c r="R132">
        <v>9</v>
      </c>
      <c r="S132" s="1" t="s">
        <v>5</v>
      </c>
      <c r="T132" s="1" t="s">
        <v>6</v>
      </c>
      <c r="U132" s="1" t="s">
        <v>14</v>
      </c>
    </row>
    <row r="133" spans="1:21" x14ac:dyDescent="0.25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</v>
      </c>
      <c r="K133" s="1" t="s">
        <v>34</v>
      </c>
      <c r="L133" s="1" t="s">
        <v>1</v>
      </c>
      <c r="M133" s="1" t="s">
        <v>17</v>
      </c>
      <c r="N133" s="1" t="s">
        <v>3</v>
      </c>
      <c r="O133" s="1" t="s">
        <v>3</v>
      </c>
      <c r="P133" s="1" t="s">
        <v>41</v>
      </c>
      <c r="Q133" s="1" t="s">
        <v>3</v>
      </c>
      <c r="R133">
        <v>4</v>
      </c>
      <c r="S133" s="1" t="s">
        <v>5</v>
      </c>
      <c r="T133" s="1" t="s">
        <v>6</v>
      </c>
      <c r="U133" s="1" t="s">
        <v>7</v>
      </c>
    </row>
    <row r="134" spans="1:21" x14ac:dyDescent="0.25">
      <c r="A134">
        <v>0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  <c r="K134" s="1" t="s">
        <v>11</v>
      </c>
      <c r="L134" s="1" t="s">
        <v>1</v>
      </c>
      <c r="M134" s="1" t="s">
        <v>17</v>
      </c>
      <c r="N134" s="1" t="s">
        <v>10</v>
      </c>
      <c r="O134" s="1" t="s">
        <v>10</v>
      </c>
      <c r="P134" s="1" t="s">
        <v>18</v>
      </c>
      <c r="Q134" s="1" t="s">
        <v>3</v>
      </c>
      <c r="R134">
        <v>6</v>
      </c>
      <c r="S134" s="1" t="s">
        <v>5</v>
      </c>
      <c r="T134" s="1" t="s">
        <v>6</v>
      </c>
      <c r="U134" s="1" t="s">
        <v>7</v>
      </c>
    </row>
    <row r="135" spans="1:21" x14ac:dyDescent="0.25">
      <c r="A135">
        <v>1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 s="1" t="s">
        <v>15</v>
      </c>
      <c r="L135" s="1" t="s">
        <v>12</v>
      </c>
      <c r="M135" s="1" t="s">
        <v>25</v>
      </c>
      <c r="N135" s="1" t="s">
        <v>3</v>
      </c>
      <c r="O135" s="1" t="s">
        <v>3</v>
      </c>
      <c r="P135" s="1" t="s">
        <v>52</v>
      </c>
      <c r="Q135" s="1" t="s">
        <v>3</v>
      </c>
      <c r="R135">
        <v>5</v>
      </c>
      <c r="S135" s="1" t="s">
        <v>5</v>
      </c>
      <c r="T135" s="1" t="s">
        <v>6</v>
      </c>
      <c r="U135" s="1" t="s">
        <v>7</v>
      </c>
    </row>
    <row r="136" spans="1:21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1</v>
      </c>
      <c r="J136">
        <v>1</v>
      </c>
      <c r="K136" s="1" t="s">
        <v>15</v>
      </c>
      <c r="L136" s="1" t="s">
        <v>1</v>
      </c>
      <c r="M136" s="1" t="s">
        <v>17</v>
      </c>
      <c r="N136" s="1" t="s">
        <v>3</v>
      </c>
      <c r="O136" s="1" t="s">
        <v>10</v>
      </c>
      <c r="P136" s="1" t="s">
        <v>18</v>
      </c>
      <c r="Q136" s="1" t="s">
        <v>3</v>
      </c>
      <c r="R136">
        <v>9</v>
      </c>
      <c r="S136" s="1" t="s">
        <v>5</v>
      </c>
      <c r="T136" s="1" t="s">
        <v>6</v>
      </c>
      <c r="U136" s="1" t="s">
        <v>14</v>
      </c>
    </row>
    <row r="137" spans="1:21" x14ac:dyDescent="0.25">
      <c r="A137">
        <v>0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1</v>
      </c>
      <c r="J137">
        <v>0</v>
      </c>
      <c r="K137" s="1" t="s">
        <v>0</v>
      </c>
      <c r="L137" s="1" t="s">
        <v>1</v>
      </c>
      <c r="M137" s="1" t="s">
        <v>17</v>
      </c>
      <c r="N137" s="1" t="s">
        <v>3</v>
      </c>
      <c r="O137" s="1" t="s">
        <v>3</v>
      </c>
      <c r="P137" s="1" t="s">
        <v>66</v>
      </c>
      <c r="Q137" s="1" t="s">
        <v>3</v>
      </c>
      <c r="R137">
        <v>5</v>
      </c>
      <c r="S137" s="1" t="s">
        <v>5</v>
      </c>
      <c r="T137" s="1" t="s">
        <v>6</v>
      </c>
      <c r="U137" s="1" t="s">
        <v>7</v>
      </c>
    </row>
    <row r="138" spans="1:21" x14ac:dyDescent="0.25">
      <c r="A138">
        <v>1</v>
      </c>
      <c r="B138">
        <v>1</v>
      </c>
      <c r="C138">
        <v>1</v>
      </c>
      <c r="D138">
        <v>0</v>
      </c>
      <c r="E138">
        <v>1</v>
      </c>
      <c r="F138">
        <v>0</v>
      </c>
      <c r="G138">
        <v>1</v>
      </c>
      <c r="H138">
        <v>0</v>
      </c>
      <c r="I138">
        <v>1</v>
      </c>
      <c r="J138">
        <v>1</v>
      </c>
      <c r="K138" s="1" t="s">
        <v>15</v>
      </c>
      <c r="L138" s="1" t="s">
        <v>12</v>
      </c>
      <c r="M138" s="1" t="s">
        <v>17</v>
      </c>
      <c r="N138" s="1" t="s">
        <v>10</v>
      </c>
      <c r="O138" s="1" t="s">
        <v>3</v>
      </c>
      <c r="P138" s="1" t="s">
        <v>18</v>
      </c>
      <c r="Q138" s="1" t="s">
        <v>3</v>
      </c>
      <c r="R138">
        <v>7</v>
      </c>
      <c r="S138" s="1" t="s">
        <v>5</v>
      </c>
      <c r="T138" s="1" t="s">
        <v>6</v>
      </c>
      <c r="U138" s="1" t="s">
        <v>14</v>
      </c>
    </row>
    <row r="139" spans="1:2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" t="s">
        <v>11</v>
      </c>
      <c r="L139" s="1" t="s">
        <v>12</v>
      </c>
      <c r="M139" s="1" t="s">
        <v>48</v>
      </c>
      <c r="N139" s="1" t="s">
        <v>3</v>
      </c>
      <c r="O139" s="1" t="s">
        <v>3</v>
      </c>
      <c r="P139" s="1" t="s">
        <v>13</v>
      </c>
      <c r="Q139" s="1" t="s">
        <v>3</v>
      </c>
      <c r="R139">
        <v>0</v>
      </c>
      <c r="S139" s="1" t="s">
        <v>5</v>
      </c>
      <c r="T139" s="1" t="s">
        <v>6</v>
      </c>
      <c r="U139" s="1" t="s">
        <v>7</v>
      </c>
    </row>
    <row r="140" spans="1:21" x14ac:dyDescent="0.25">
      <c r="A140">
        <v>0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 s="1" t="s">
        <v>9</v>
      </c>
      <c r="L140" s="1" t="s">
        <v>1</v>
      </c>
      <c r="M140" s="1" t="s">
        <v>9</v>
      </c>
      <c r="N140" s="1" t="s">
        <v>10</v>
      </c>
      <c r="O140" s="1" t="s">
        <v>3</v>
      </c>
      <c r="P140" s="1" t="s">
        <v>64</v>
      </c>
      <c r="Q140" s="1" t="s">
        <v>10</v>
      </c>
      <c r="R140">
        <v>6</v>
      </c>
      <c r="S140" s="1" t="s">
        <v>5</v>
      </c>
      <c r="T140" s="1" t="s">
        <v>9</v>
      </c>
      <c r="U140" s="1" t="s">
        <v>7</v>
      </c>
    </row>
    <row r="141" spans="1:21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 s="1" t="s">
        <v>34</v>
      </c>
      <c r="L141" s="1" t="s">
        <v>1</v>
      </c>
      <c r="M141" s="1" t="s">
        <v>17</v>
      </c>
      <c r="N141" s="1" t="s">
        <v>10</v>
      </c>
      <c r="O141" s="1" t="s">
        <v>10</v>
      </c>
      <c r="P141" s="1" t="s">
        <v>18</v>
      </c>
      <c r="Q141" s="1" t="s">
        <v>3</v>
      </c>
      <c r="R141">
        <v>10</v>
      </c>
      <c r="S141" s="1" t="s">
        <v>5</v>
      </c>
      <c r="T141" s="1" t="s">
        <v>6</v>
      </c>
      <c r="U141" s="1" t="s">
        <v>14</v>
      </c>
    </row>
    <row r="142" spans="1:21" x14ac:dyDescent="0.25">
      <c r="A142">
        <v>1</v>
      </c>
      <c r="B142">
        <v>0</v>
      </c>
      <c r="C142">
        <v>1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1</v>
      </c>
      <c r="K142" s="1" t="s">
        <v>32</v>
      </c>
      <c r="L142" s="1" t="s">
        <v>12</v>
      </c>
      <c r="M142" s="1" t="s">
        <v>17</v>
      </c>
      <c r="N142" s="1" t="s">
        <v>3</v>
      </c>
      <c r="O142" s="1" t="s">
        <v>3</v>
      </c>
      <c r="P142" s="1" t="s">
        <v>45</v>
      </c>
      <c r="Q142" s="1" t="s">
        <v>3</v>
      </c>
      <c r="R142">
        <v>8</v>
      </c>
      <c r="S142" s="1" t="s">
        <v>5</v>
      </c>
      <c r="T142" s="1" t="s">
        <v>6</v>
      </c>
      <c r="U142" s="1" t="s">
        <v>14</v>
      </c>
    </row>
    <row r="143" spans="1:21" x14ac:dyDescent="0.25">
      <c r="A143">
        <v>0</v>
      </c>
      <c r="B143">
        <v>1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0</v>
      </c>
      <c r="J143">
        <v>1</v>
      </c>
      <c r="K143" s="1" t="s">
        <v>22</v>
      </c>
      <c r="L143" s="1" t="s">
        <v>12</v>
      </c>
      <c r="M143" s="1" t="s">
        <v>17</v>
      </c>
      <c r="N143" s="1" t="s">
        <v>3</v>
      </c>
      <c r="O143" s="1" t="s">
        <v>3</v>
      </c>
      <c r="P143" s="1" t="s">
        <v>67</v>
      </c>
      <c r="Q143" s="1" t="s">
        <v>3</v>
      </c>
      <c r="R143">
        <v>6</v>
      </c>
      <c r="S143" s="1" t="s">
        <v>5</v>
      </c>
      <c r="T143" s="1" t="s">
        <v>6</v>
      </c>
      <c r="U143" s="1" t="s">
        <v>7</v>
      </c>
    </row>
    <row r="144" spans="1:21" x14ac:dyDescent="0.25">
      <c r="A144">
        <v>1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1</v>
      </c>
      <c r="K144" s="1" t="s">
        <v>15</v>
      </c>
      <c r="L144" s="1" t="s">
        <v>1</v>
      </c>
      <c r="M144" s="1" t="s">
        <v>30</v>
      </c>
      <c r="N144" s="1" t="s">
        <v>3</v>
      </c>
      <c r="O144" s="1" t="s">
        <v>3</v>
      </c>
      <c r="P144" s="1" t="s">
        <v>36</v>
      </c>
      <c r="Q144" s="1" t="s">
        <v>3</v>
      </c>
      <c r="R144">
        <v>7</v>
      </c>
      <c r="S144" s="1" t="s">
        <v>5</v>
      </c>
      <c r="T144" s="1" t="s">
        <v>6</v>
      </c>
      <c r="U144" s="1" t="s">
        <v>14</v>
      </c>
    </row>
    <row r="145" spans="1:21" x14ac:dyDescent="0.25">
      <c r="A145">
        <v>1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1</v>
      </c>
      <c r="K145" s="1" t="s">
        <v>15</v>
      </c>
      <c r="L145" s="1" t="s">
        <v>1</v>
      </c>
      <c r="M145" s="1" t="s">
        <v>35</v>
      </c>
      <c r="N145" s="1" t="s">
        <v>3</v>
      </c>
      <c r="O145" s="1" t="s">
        <v>3</v>
      </c>
      <c r="P145" s="1" t="s">
        <v>36</v>
      </c>
      <c r="Q145" s="1" t="s">
        <v>3</v>
      </c>
      <c r="R145">
        <v>7</v>
      </c>
      <c r="S145" s="1" t="s">
        <v>5</v>
      </c>
      <c r="T145" s="1" t="s">
        <v>37</v>
      </c>
      <c r="U145" s="1" t="s">
        <v>14</v>
      </c>
    </row>
    <row r="146" spans="1:21" x14ac:dyDescent="0.25">
      <c r="A146">
        <v>1</v>
      </c>
      <c r="B146">
        <v>1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 s="1" t="s">
        <v>32</v>
      </c>
      <c r="L146" s="1" t="s">
        <v>12</v>
      </c>
      <c r="M146" s="1" t="s">
        <v>17</v>
      </c>
      <c r="N146" s="1" t="s">
        <v>3</v>
      </c>
      <c r="O146" s="1" t="s">
        <v>3</v>
      </c>
      <c r="P146" s="1" t="s">
        <v>18</v>
      </c>
      <c r="Q146" s="1" t="s">
        <v>3</v>
      </c>
      <c r="R146">
        <v>6</v>
      </c>
      <c r="S146" s="1" t="s">
        <v>5</v>
      </c>
      <c r="T146" s="1" t="s">
        <v>6</v>
      </c>
      <c r="U146" s="1" t="s">
        <v>7</v>
      </c>
    </row>
    <row r="147" spans="1:21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  <c r="K147" s="1" t="s">
        <v>15</v>
      </c>
      <c r="L147" s="1" t="s">
        <v>1</v>
      </c>
      <c r="M147" s="1" t="s">
        <v>25</v>
      </c>
      <c r="N147" s="1" t="s">
        <v>10</v>
      </c>
      <c r="O147" s="1" t="s">
        <v>3</v>
      </c>
      <c r="P147" s="1" t="s">
        <v>13</v>
      </c>
      <c r="Q147" s="1" t="s">
        <v>3</v>
      </c>
      <c r="R147">
        <v>9</v>
      </c>
      <c r="S147" s="1" t="s">
        <v>5</v>
      </c>
      <c r="T147" s="1" t="s">
        <v>6</v>
      </c>
      <c r="U147" s="1" t="s">
        <v>14</v>
      </c>
    </row>
    <row r="148" spans="1:21" x14ac:dyDescent="0.25">
      <c r="A148">
        <v>0</v>
      </c>
      <c r="B148">
        <v>1</v>
      </c>
      <c r="C148">
        <v>1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</v>
      </c>
      <c r="K148" s="1" t="s">
        <v>15</v>
      </c>
      <c r="L148" s="1" t="s">
        <v>1</v>
      </c>
      <c r="M148" s="1" t="s">
        <v>9</v>
      </c>
      <c r="N148" s="1" t="s">
        <v>10</v>
      </c>
      <c r="O148" s="1" t="s">
        <v>3</v>
      </c>
      <c r="P148" s="1" t="s">
        <v>68</v>
      </c>
      <c r="Q148" s="1" t="s">
        <v>3</v>
      </c>
      <c r="R148">
        <v>5</v>
      </c>
      <c r="S148" s="1" t="s">
        <v>5</v>
      </c>
      <c r="T148" s="1" t="s">
        <v>9</v>
      </c>
      <c r="U148" s="1" t="s">
        <v>7</v>
      </c>
    </row>
    <row r="149" spans="1:21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1</v>
      </c>
      <c r="J149">
        <v>1</v>
      </c>
      <c r="K149" s="1" t="s">
        <v>22</v>
      </c>
      <c r="L149" s="1" t="s">
        <v>1</v>
      </c>
      <c r="M149" s="1" t="s">
        <v>17</v>
      </c>
      <c r="N149" s="1" t="s">
        <v>3</v>
      </c>
      <c r="O149" s="1" t="s">
        <v>3</v>
      </c>
      <c r="P149" s="1" t="s">
        <v>69</v>
      </c>
      <c r="Q149" s="1" t="s">
        <v>3</v>
      </c>
      <c r="R149">
        <v>9</v>
      </c>
      <c r="S149" s="1" t="s">
        <v>5</v>
      </c>
      <c r="T149" s="1" t="s">
        <v>42</v>
      </c>
      <c r="U149" s="1" t="s">
        <v>14</v>
      </c>
    </row>
    <row r="150" spans="1:21" x14ac:dyDescent="0.25">
      <c r="A150">
        <v>0</v>
      </c>
      <c r="B150">
        <v>0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1</v>
      </c>
      <c r="I150">
        <v>1</v>
      </c>
      <c r="J150">
        <v>1</v>
      </c>
      <c r="K150" s="1" t="s">
        <v>15</v>
      </c>
      <c r="L150" s="1" t="s">
        <v>1</v>
      </c>
      <c r="M150" s="1" t="s">
        <v>35</v>
      </c>
      <c r="N150" s="1" t="s">
        <v>3</v>
      </c>
      <c r="O150" s="1" t="s">
        <v>3</v>
      </c>
      <c r="P150" s="1" t="s">
        <v>36</v>
      </c>
      <c r="Q150" s="1" t="s">
        <v>3</v>
      </c>
      <c r="R150">
        <v>6</v>
      </c>
      <c r="S150" s="1" t="s">
        <v>5</v>
      </c>
      <c r="T150" s="1" t="s">
        <v>6</v>
      </c>
      <c r="U150" s="1" t="s">
        <v>7</v>
      </c>
    </row>
    <row r="151" spans="1:21" x14ac:dyDescent="0.25">
      <c r="A151">
        <v>0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 s="1" t="s">
        <v>15</v>
      </c>
      <c r="L151" s="1" t="s">
        <v>1</v>
      </c>
      <c r="M151" s="1" t="s">
        <v>9</v>
      </c>
      <c r="N151" s="1" t="s">
        <v>3</v>
      </c>
      <c r="O151" s="1" t="s">
        <v>3</v>
      </c>
      <c r="P151" s="1" t="s">
        <v>70</v>
      </c>
      <c r="Q151" s="1" t="s">
        <v>10</v>
      </c>
      <c r="R151">
        <v>3</v>
      </c>
      <c r="S151" s="1" t="s">
        <v>5</v>
      </c>
      <c r="T151" s="1" t="s">
        <v>9</v>
      </c>
      <c r="U151" s="1" t="s">
        <v>7</v>
      </c>
    </row>
    <row r="152" spans="1:21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1</v>
      </c>
      <c r="K152" s="1" t="s">
        <v>15</v>
      </c>
      <c r="L152" s="1" t="s">
        <v>1</v>
      </c>
      <c r="M152" s="1" t="s">
        <v>30</v>
      </c>
      <c r="N152" s="1" t="s">
        <v>3</v>
      </c>
      <c r="O152" s="1" t="s">
        <v>10</v>
      </c>
      <c r="P152" s="1" t="s">
        <v>46</v>
      </c>
      <c r="Q152" s="1" t="s">
        <v>3</v>
      </c>
      <c r="R152">
        <v>7</v>
      </c>
      <c r="S152" s="1" t="s">
        <v>5</v>
      </c>
      <c r="T152" s="1" t="s">
        <v>6</v>
      </c>
      <c r="U152" s="1" t="s">
        <v>14</v>
      </c>
    </row>
    <row r="153" spans="1:21" x14ac:dyDescent="0.25">
      <c r="A153">
        <v>1</v>
      </c>
      <c r="B153">
        <v>0</v>
      </c>
      <c r="C153">
        <v>1</v>
      </c>
      <c r="D153">
        <v>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  <c r="K153" s="1" t="s">
        <v>15</v>
      </c>
      <c r="L153" s="1" t="s">
        <v>1</v>
      </c>
      <c r="M153" s="1" t="s">
        <v>25</v>
      </c>
      <c r="N153" s="1" t="s">
        <v>3</v>
      </c>
      <c r="O153" s="1" t="s">
        <v>10</v>
      </c>
      <c r="P153" s="1" t="s">
        <v>13</v>
      </c>
      <c r="Q153" s="1" t="s">
        <v>3</v>
      </c>
      <c r="R153">
        <v>7</v>
      </c>
      <c r="S153" s="1" t="s">
        <v>5</v>
      </c>
      <c r="T153" s="1" t="s">
        <v>6</v>
      </c>
      <c r="U153" s="1" t="s">
        <v>14</v>
      </c>
    </row>
    <row r="154" spans="1:21" x14ac:dyDescent="0.25">
      <c r="A154">
        <v>0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1</v>
      </c>
      <c r="K154" s="1" t="s">
        <v>32</v>
      </c>
      <c r="L154" s="1" t="s">
        <v>1</v>
      </c>
      <c r="M154" s="1" t="s">
        <v>17</v>
      </c>
      <c r="N154" s="1" t="s">
        <v>10</v>
      </c>
      <c r="O154" s="1" t="s">
        <v>3</v>
      </c>
      <c r="P154" s="1" t="s">
        <v>13</v>
      </c>
      <c r="Q154" s="1" t="s">
        <v>3</v>
      </c>
      <c r="R154">
        <v>6</v>
      </c>
      <c r="S154" s="1" t="s">
        <v>5</v>
      </c>
      <c r="T154" s="1" t="s">
        <v>6</v>
      </c>
      <c r="U154" s="1" t="s">
        <v>7</v>
      </c>
    </row>
    <row r="155" spans="1:21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1</v>
      </c>
      <c r="J155">
        <v>1</v>
      </c>
      <c r="K155" s="1" t="s">
        <v>15</v>
      </c>
      <c r="L155" s="1" t="s">
        <v>1</v>
      </c>
      <c r="M155" s="1" t="s">
        <v>17</v>
      </c>
      <c r="N155" s="1" t="s">
        <v>3</v>
      </c>
      <c r="O155" s="1" t="s">
        <v>3</v>
      </c>
      <c r="P155" s="1" t="s">
        <v>13</v>
      </c>
      <c r="Q155" s="1" t="s">
        <v>3</v>
      </c>
      <c r="R155">
        <v>9</v>
      </c>
      <c r="S155" s="1" t="s">
        <v>5</v>
      </c>
      <c r="T155" s="1" t="s">
        <v>6</v>
      </c>
      <c r="U155" s="1" t="s">
        <v>14</v>
      </c>
    </row>
    <row r="156" spans="1:21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0</v>
      </c>
      <c r="G156">
        <v>1</v>
      </c>
      <c r="H156">
        <v>0</v>
      </c>
      <c r="I156">
        <v>1</v>
      </c>
      <c r="J156">
        <v>1</v>
      </c>
      <c r="K156" s="1" t="s">
        <v>11</v>
      </c>
      <c r="L156" s="1" t="s">
        <v>12</v>
      </c>
      <c r="M156" s="1" t="s">
        <v>17</v>
      </c>
      <c r="N156" s="1" t="s">
        <v>3</v>
      </c>
      <c r="O156" s="1" t="s">
        <v>3</v>
      </c>
      <c r="P156" s="1" t="s">
        <v>41</v>
      </c>
      <c r="Q156" s="1" t="s">
        <v>3</v>
      </c>
      <c r="R156">
        <v>8</v>
      </c>
      <c r="S156" s="1" t="s">
        <v>5</v>
      </c>
      <c r="T156" s="1" t="s">
        <v>6</v>
      </c>
      <c r="U156" s="1" t="s">
        <v>14</v>
      </c>
    </row>
    <row r="157" spans="1:21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 s="1" t="s">
        <v>0</v>
      </c>
      <c r="L157" s="1" t="s">
        <v>1</v>
      </c>
      <c r="M157" s="1" t="s">
        <v>2</v>
      </c>
      <c r="N157" s="1" t="s">
        <v>10</v>
      </c>
      <c r="O157" s="1" t="s">
        <v>3</v>
      </c>
      <c r="P157" s="1" t="s">
        <v>18</v>
      </c>
      <c r="Q157" s="1" t="s">
        <v>3</v>
      </c>
      <c r="R157">
        <v>9</v>
      </c>
      <c r="S157" s="1" t="s">
        <v>5</v>
      </c>
      <c r="T157" s="1" t="s">
        <v>6</v>
      </c>
      <c r="U157" s="1" t="s">
        <v>14</v>
      </c>
    </row>
    <row r="158" spans="1:21" x14ac:dyDescent="0.25">
      <c r="A158">
        <v>0</v>
      </c>
      <c r="B158">
        <v>1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 s="1" t="s">
        <v>0</v>
      </c>
      <c r="L158" s="1" t="s">
        <v>12</v>
      </c>
      <c r="M158" s="1" t="s">
        <v>35</v>
      </c>
      <c r="N158" s="1" t="s">
        <v>3</v>
      </c>
      <c r="O158" s="1" t="s">
        <v>3</v>
      </c>
      <c r="P158" s="1" t="s">
        <v>18</v>
      </c>
      <c r="Q158" s="1" t="s">
        <v>3</v>
      </c>
      <c r="R158">
        <v>6</v>
      </c>
      <c r="S158" s="1" t="s">
        <v>5</v>
      </c>
      <c r="T158" s="1" t="s">
        <v>6</v>
      </c>
      <c r="U158" s="1" t="s">
        <v>7</v>
      </c>
    </row>
    <row r="159" spans="1:21" x14ac:dyDescent="0.25">
      <c r="A159">
        <v>1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 s="1" t="s">
        <v>0</v>
      </c>
      <c r="L159" s="1" t="s">
        <v>12</v>
      </c>
      <c r="M159" s="1" t="s">
        <v>17</v>
      </c>
      <c r="N159" s="1" t="s">
        <v>3</v>
      </c>
      <c r="O159" s="1" t="s">
        <v>10</v>
      </c>
      <c r="P159" s="1" t="s">
        <v>18</v>
      </c>
      <c r="Q159" s="1" t="s">
        <v>3</v>
      </c>
      <c r="R159">
        <v>8</v>
      </c>
      <c r="S159" s="1" t="s">
        <v>5</v>
      </c>
      <c r="T159" s="1" t="s">
        <v>6</v>
      </c>
      <c r="U159" s="1" t="s">
        <v>14</v>
      </c>
    </row>
    <row r="160" spans="1:21" x14ac:dyDescent="0.25">
      <c r="A160">
        <v>0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1</v>
      </c>
      <c r="J160">
        <v>1</v>
      </c>
      <c r="K160" s="1" t="s">
        <v>34</v>
      </c>
      <c r="L160" s="1" t="s">
        <v>1</v>
      </c>
      <c r="M160" s="1" t="s">
        <v>17</v>
      </c>
      <c r="N160" s="1" t="s">
        <v>3</v>
      </c>
      <c r="O160" s="1" t="s">
        <v>10</v>
      </c>
      <c r="P160" s="1" t="s">
        <v>18</v>
      </c>
      <c r="Q160" s="1" t="s">
        <v>3</v>
      </c>
      <c r="R160">
        <v>7</v>
      </c>
      <c r="S160" s="1" t="s">
        <v>5</v>
      </c>
      <c r="T160" s="1" t="s">
        <v>6</v>
      </c>
      <c r="U160" s="1" t="s">
        <v>14</v>
      </c>
    </row>
    <row r="161" spans="1:21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 s="1" t="s">
        <v>28</v>
      </c>
      <c r="L161" s="1" t="s">
        <v>1</v>
      </c>
      <c r="M161" s="1" t="s">
        <v>17</v>
      </c>
      <c r="N161" s="1" t="s">
        <v>3</v>
      </c>
      <c r="O161" s="1" t="s">
        <v>3</v>
      </c>
      <c r="P161" s="1" t="s">
        <v>18</v>
      </c>
      <c r="Q161" s="1" t="s">
        <v>3</v>
      </c>
      <c r="R161">
        <v>10</v>
      </c>
      <c r="S161" s="1" t="s">
        <v>5</v>
      </c>
      <c r="T161" s="1" t="s">
        <v>6</v>
      </c>
      <c r="U161" s="1" t="s">
        <v>14</v>
      </c>
    </row>
    <row r="162" spans="1:21" x14ac:dyDescent="0.25">
      <c r="A162">
        <v>1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 s="1" t="s">
        <v>20</v>
      </c>
      <c r="L162" s="1" t="s">
        <v>1</v>
      </c>
      <c r="M162" s="1" t="s">
        <v>9</v>
      </c>
      <c r="N162" s="1" t="s">
        <v>3</v>
      </c>
      <c r="O162" s="1" t="s">
        <v>3</v>
      </c>
      <c r="P162" s="1" t="s">
        <v>4</v>
      </c>
      <c r="Q162" s="1" t="s">
        <v>3</v>
      </c>
      <c r="R162">
        <v>7</v>
      </c>
      <c r="S162" s="1" t="s">
        <v>5</v>
      </c>
      <c r="T162" s="1" t="s">
        <v>9</v>
      </c>
      <c r="U162" s="1" t="s">
        <v>14</v>
      </c>
    </row>
    <row r="163" spans="1:21" x14ac:dyDescent="0.25">
      <c r="A163">
        <v>1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 s="1" t="s">
        <v>34</v>
      </c>
      <c r="L163" s="1" t="s">
        <v>1</v>
      </c>
      <c r="M163" s="1" t="s">
        <v>17</v>
      </c>
      <c r="N163" s="1" t="s">
        <v>3</v>
      </c>
      <c r="O163" s="1" t="s">
        <v>3</v>
      </c>
      <c r="P163" s="1" t="s">
        <v>45</v>
      </c>
      <c r="Q163" s="1" t="s">
        <v>3</v>
      </c>
      <c r="R163">
        <v>7</v>
      </c>
      <c r="S163" s="1" t="s">
        <v>5</v>
      </c>
      <c r="T163" s="1" t="s">
        <v>6</v>
      </c>
      <c r="U163" s="1" t="s">
        <v>14</v>
      </c>
    </row>
    <row r="164" spans="1:21" x14ac:dyDescent="0.25">
      <c r="A164">
        <v>0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  <c r="K164" s="1" t="s">
        <v>34</v>
      </c>
      <c r="L164" s="1" t="s">
        <v>12</v>
      </c>
      <c r="M164" s="1" t="s">
        <v>17</v>
      </c>
      <c r="N164" s="1" t="s">
        <v>3</v>
      </c>
      <c r="O164" s="1" t="s">
        <v>10</v>
      </c>
      <c r="P164" s="1" t="s">
        <v>18</v>
      </c>
      <c r="Q164" s="1" t="s">
        <v>3</v>
      </c>
      <c r="R164">
        <v>3</v>
      </c>
      <c r="S164" s="1" t="s">
        <v>5</v>
      </c>
      <c r="T164" s="1" t="s">
        <v>6</v>
      </c>
      <c r="U164" s="1" t="s">
        <v>7</v>
      </c>
    </row>
    <row r="165" spans="1:21" x14ac:dyDescent="0.25">
      <c r="A165">
        <v>1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1</v>
      </c>
      <c r="K165" s="1" t="s">
        <v>32</v>
      </c>
      <c r="L165" s="1" t="s">
        <v>1</v>
      </c>
      <c r="M165" s="1" t="s">
        <v>25</v>
      </c>
      <c r="N165" s="1" t="s">
        <v>3</v>
      </c>
      <c r="O165" s="1" t="s">
        <v>3</v>
      </c>
      <c r="P165" s="1" t="s">
        <v>13</v>
      </c>
      <c r="Q165" s="1" t="s">
        <v>3</v>
      </c>
      <c r="R165">
        <v>7</v>
      </c>
      <c r="S165" s="1" t="s">
        <v>5</v>
      </c>
      <c r="T165" s="1" t="s">
        <v>6</v>
      </c>
      <c r="U165" s="1" t="s">
        <v>14</v>
      </c>
    </row>
    <row r="166" spans="1:21" x14ac:dyDescent="0.25">
      <c r="A166">
        <v>0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  <c r="K166" s="1" t="s">
        <v>15</v>
      </c>
      <c r="L166" s="1" t="s">
        <v>1</v>
      </c>
      <c r="M166" s="1" t="s">
        <v>35</v>
      </c>
      <c r="N166" s="1" t="s">
        <v>3</v>
      </c>
      <c r="O166" s="1" t="s">
        <v>3</v>
      </c>
      <c r="P166" s="1" t="s">
        <v>36</v>
      </c>
      <c r="Q166" s="1" t="s">
        <v>3</v>
      </c>
      <c r="R166">
        <v>4</v>
      </c>
      <c r="S166" s="1" t="s">
        <v>5</v>
      </c>
      <c r="T166" s="1" t="s">
        <v>37</v>
      </c>
      <c r="U166" s="1" t="s">
        <v>7</v>
      </c>
    </row>
    <row r="167" spans="1:21" x14ac:dyDescent="0.25">
      <c r="A167">
        <v>1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 s="1" t="s">
        <v>22</v>
      </c>
      <c r="L167" s="1" t="s">
        <v>12</v>
      </c>
      <c r="M167" s="1" t="s">
        <v>2</v>
      </c>
      <c r="N167" s="1" t="s">
        <v>3</v>
      </c>
      <c r="O167" s="1" t="s">
        <v>3</v>
      </c>
      <c r="P167" s="1" t="s">
        <v>45</v>
      </c>
      <c r="Q167" s="1" t="s">
        <v>3</v>
      </c>
      <c r="R167">
        <v>5</v>
      </c>
      <c r="S167" s="1" t="s">
        <v>5</v>
      </c>
      <c r="T167" s="1" t="s">
        <v>23</v>
      </c>
      <c r="U167" s="1" t="s">
        <v>7</v>
      </c>
    </row>
    <row r="168" spans="1:21" x14ac:dyDescent="0.25">
      <c r="A168">
        <v>0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1</v>
      </c>
      <c r="H168">
        <v>1</v>
      </c>
      <c r="I168">
        <v>0</v>
      </c>
      <c r="J168">
        <v>1</v>
      </c>
      <c r="K168" s="1" t="s">
        <v>28</v>
      </c>
      <c r="L168" s="1" t="s">
        <v>1</v>
      </c>
      <c r="M168" s="1" t="s">
        <v>8</v>
      </c>
      <c r="N168" s="1" t="s">
        <v>3</v>
      </c>
      <c r="O168" s="1" t="s">
        <v>3</v>
      </c>
      <c r="P168" s="1" t="s">
        <v>26</v>
      </c>
      <c r="Q168" s="1" t="s">
        <v>3</v>
      </c>
      <c r="R168">
        <v>4</v>
      </c>
      <c r="S168" s="1" t="s">
        <v>5</v>
      </c>
      <c r="T168" s="1" t="s">
        <v>6</v>
      </c>
      <c r="U168" s="1" t="s">
        <v>7</v>
      </c>
    </row>
    <row r="169" spans="1:21" x14ac:dyDescent="0.25">
      <c r="A169">
        <v>1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  <c r="K169" s="1" t="s">
        <v>0</v>
      </c>
      <c r="L169" s="1" t="s">
        <v>1</v>
      </c>
      <c r="M169" s="1" t="s">
        <v>2</v>
      </c>
      <c r="N169" s="1" t="s">
        <v>3</v>
      </c>
      <c r="O169" s="1" t="s">
        <v>3</v>
      </c>
      <c r="P169" s="1" t="s">
        <v>45</v>
      </c>
      <c r="Q169" s="1" t="s">
        <v>3</v>
      </c>
      <c r="R169">
        <v>8</v>
      </c>
      <c r="S169" s="1" t="s">
        <v>5</v>
      </c>
      <c r="T169" s="1" t="s">
        <v>6</v>
      </c>
      <c r="U169" s="1" t="s">
        <v>14</v>
      </c>
    </row>
    <row r="170" spans="1:21" x14ac:dyDescent="0.25">
      <c r="A170">
        <v>0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1</v>
      </c>
      <c r="K170" s="1" t="s">
        <v>28</v>
      </c>
      <c r="L170" s="1" t="s">
        <v>1</v>
      </c>
      <c r="M170" s="1" t="s">
        <v>9</v>
      </c>
      <c r="N170" s="1" t="s">
        <v>10</v>
      </c>
      <c r="O170" s="1" t="s">
        <v>3</v>
      </c>
      <c r="P170" s="1" t="s">
        <v>71</v>
      </c>
      <c r="Q170" s="1" t="s">
        <v>3</v>
      </c>
      <c r="R170">
        <v>8</v>
      </c>
      <c r="S170" s="1" t="s">
        <v>5</v>
      </c>
      <c r="T170" s="1" t="s">
        <v>9</v>
      </c>
      <c r="U170" s="1" t="s">
        <v>14</v>
      </c>
    </row>
    <row r="171" spans="1:21" x14ac:dyDescent="0.25">
      <c r="A171">
        <v>1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 s="1" t="s">
        <v>20</v>
      </c>
      <c r="L171" s="1" t="s">
        <v>12</v>
      </c>
      <c r="M171" s="1" t="s">
        <v>17</v>
      </c>
      <c r="N171" s="1" t="s">
        <v>3</v>
      </c>
      <c r="O171" s="1" t="s">
        <v>3</v>
      </c>
      <c r="P171" s="1" t="s">
        <v>21</v>
      </c>
      <c r="Q171" s="1" t="s">
        <v>3</v>
      </c>
      <c r="R171">
        <v>9</v>
      </c>
      <c r="S171" s="1" t="s">
        <v>5</v>
      </c>
      <c r="T171" s="1" t="s">
        <v>6</v>
      </c>
      <c r="U171" s="1" t="s">
        <v>14</v>
      </c>
    </row>
    <row r="172" spans="1:21" x14ac:dyDescent="0.25">
      <c r="A172">
        <v>1</v>
      </c>
      <c r="B172">
        <v>1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 s="1" t="s">
        <v>11</v>
      </c>
      <c r="L172" s="1" t="s">
        <v>12</v>
      </c>
      <c r="M172" s="1" t="s">
        <v>17</v>
      </c>
      <c r="N172" s="1" t="s">
        <v>3</v>
      </c>
      <c r="O172" s="1" t="s">
        <v>3</v>
      </c>
      <c r="P172" s="1" t="s">
        <v>72</v>
      </c>
      <c r="Q172" s="1" t="s">
        <v>3</v>
      </c>
      <c r="R172">
        <v>5</v>
      </c>
      <c r="S172" s="1" t="s">
        <v>5</v>
      </c>
      <c r="T172" s="1" t="s">
        <v>6</v>
      </c>
      <c r="U172" s="1" t="s">
        <v>7</v>
      </c>
    </row>
    <row r="173" spans="1:21" x14ac:dyDescent="0.25">
      <c r="A173">
        <v>0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1</v>
      </c>
      <c r="K173" s="1" t="s">
        <v>15</v>
      </c>
      <c r="L173" s="1" t="s">
        <v>12</v>
      </c>
      <c r="M173" s="1" t="s">
        <v>17</v>
      </c>
      <c r="N173" s="1" t="s">
        <v>3</v>
      </c>
      <c r="O173" s="1" t="s">
        <v>10</v>
      </c>
      <c r="P173" s="1" t="s">
        <v>45</v>
      </c>
      <c r="Q173" s="1" t="s">
        <v>3</v>
      </c>
      <c r="R173">
        <v>4</v>
      </c>
      <c r="S173" s="1" t="s">
        <v>5</v>
      </c>
      <c r="T173" s="1" t="s">
        <v>37</v>
      </c>
      <c r="U173" s="1" t="s">
        <v>7</v>
      </c>
    </row>
    <row r="174" spans="1:21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 s="1" t="s">
        <v>20</v>
      </c>
      <c r="L174" s="1" t="s">
        <v>1</v>
      </c>
      <c r="M174" s="1" t="s">
        <v>17</v>
      </c>
      <c r="N174" s="1" t="s">
        <v>3</v>
      </c>
      <c r="O174" s="1" t="s">
        <v>3</v>
      </c>
      <c r="P174" s="1" t="s">
        <v>45</v>
      </c>
      <c r="Q174" s="1" t="s">
        <v>3</v>
      </c>
      <c r="R174">
        <v>10</v>
      </c>
      <c r="S174" s="1" t="s">
        <v>5</v>
      </c>
      <c r="T174" s="1" t="s">
        <v>6</v>
      </c>
      <c r="U174" s="1" t="s">
        <v>14</v>
      </c>
    </row>
    <row r="175" spans="1:21" x14ac:dyDescent="0.25">
      <c r="A175">
        <v>0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1</v>
      </c>
      <c r="K175" s="1" t="s">
        <v>20</v>
      </c>
      <c r="L175" s="1" t="s">
        <v>12</v>
      </c>
      <c r="M175" s="1" t="s">
        <v>2</v>
      </c>
      <c r="N175" s="1" t="s">
        <v>10</v>
      </c>
      <c r="O175" s="1" t="s">
        <v>3</v>
      </c>
      <c r="P175" s="1" t="s">
        <v>18</v>
      </c>
      <c r="Q175" s="1" t="s">
        <v>3</v>
      </c>
      <c r="R175">
        <v>5</v>
      </c>
      <c r="S175" s="1" t="s">
        <v>5</v>
      </c>
      <c r="T175" s="1" t="s">
        <v>23</v>
      </c>
      <c r="U175" s="1" t="s">
        <v>7</v>
      </c>
    </row>
    <row r="176" spans="1:21" x14ac:dyDescent="0.25">
      <c r="A176">
        <v>0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  <c r="K176" s="1" t="s">
        <v>15</v>
      </c>
      <c r="L176" s="1" t="s">
        <v>1</v>
      </c>
      <c r="M176" s="1" t="s">
        <v>9</v>
      </c>
      <c r="N176" s="1" t="s">
        <v>10</v>
      </c>
      <c r="O176" s="1" t="s">
        <v>3</v>
      </c>
      <c r="P176" s="1" t="s">
        <v>64</v>
      </c>
      <c r="Q176" s="1" t="s">
        <v>10</v>
      </c>
      <c r="R176">
        <v>5</v>
      </c>
      <c r="S176" s="1" t="s">
        <v>5</v>
      </c>
      <c r="T176" s="1" t="s">
        <v>9</v>
      </c>
      <c r="U176" s="1" t="s">
        <v>7</v>
      </c>
    </row>
    <row r="177" spans="1:21" x14ac:dyDescent="0.25">
      <c r="A177">
        <v>1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 s="1" t="s">
        <v>28</v>
      </c>
      <c r="L177" s="1" t="s">
        <v>1</v>
      </c>
      <c r="M177" s="1" t="s">
        <v>17</v>
      </c>
      <c r="N177" s="1" t="s">
        <v>3</v>
      </c>
      <c r="O177" s="1" t="s">
        <v>3</v>
      </c>
      <c r="P177" s="1" t="s">
        <v>18</v>
      </c>
      <c r="Q177" s="1" t="s">
        <v>3</v>
      </c>
      <c r="R177">
        <v>4</v>
      </c>
      <c r="S177" s="1" t="s">
        <v>5</v>
      </c>
      <c r="T177" s="1" t="s">
        <v>6</v>
      </c>
      <c r="U177" s="1" t="s">
        <v>7</v>
      </c>
    </row>
    <row r="178" spans="1:21" x14ac:dyDescent="0.25">
      <c r="A178">
        <v>1</v>
      </c>
      <c r="B178">
        <v>0</v>
      </c>
      <c r="C178">
        <v>1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 s="1" t="s">
        <v>28</v>
      </c>
      <c r="L178" s="1" t="s">
        <v>1</v>
      </c>
      <c r="M178" s="1" t="s">
        <v>17</v>
      </c>
      <c r="N178" s="1" t="s">
        <v>3</v>
      </c>
      <c r="O178" s="1" t="s">
        <v>3</v>
      </c>
      <c r="P178" s="1" t="s">
        <v>18</v>
      </c>
      <c r="Q178" s="1" t="s">
        <v>10</v>
      </c>
      <c r="R178">
        <v>4</v>
      </c>
      <c r="S178" s="1" t="s">
        <v>5</v>
      </c>
      <c r="T178" s="1" t="s">
        <v>6</v>
      </c>
      <c r="U178" s="1" t="s">
        <v>7</v>
      </c>
    </row>
    <row r="179" spans="1:21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 s="1" t="s">
        <v>34</v>
      </c>
      <c r="L179" s="1" t="s">
        <v>1</v>
      </c>
      <c r="M179" s="1" t="s">
        <v>17</v>
      </c>
      <c r="N179" s="1" t="s">
        <v>3</v>
      </c>
      <c r="O179" s="1" t="s">
        <v>3</v>
      </c>
      <c r="P179" s="1" t="s">
        <v>18</v>
      </c>
      <c r="Q179" s="1" t="s">
        <v>3</v>
      </c>
      <c r="R179">
        <v>10</v>
      </c>
      <c r="S179" s="1" t="s">
        <v>5</v>
      </c>
      <c r="T179" s="1" t="s">
        <v>6</v>
      </c>
      <c r="U179" s="1" t="s">
        <v>14</v>
      </c>
    </row>
    <row r="180" spans="1:21" x14ac:dyDescent="0.25">
      <c r="A180">
        <v>0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1</v>
      </c>
      <c r="K180" s="1" t="s">
        <v>15</v>
      </c>
      <c r="L180" s="1" t="s">
        <v>1</v>
      </c>
      <c r="M180" s="1" t="s">
        <v>35</v>
      </c>
      <c r="N180" s="1" t="s">
        <v>3</v>
      </c>
      <c r="O180" s="1" t="s">
        <v>3</v>
      </c>
      <c r="P180" s="1" t="s">
        <v>63</v>
      </c>
      <c r="Q180" s="1" t="s">
        <v>3</v>
      </c>
      <c r="R180">
        <v>4</v>
      </c>
      <c r="S180" s="1" t="s">
        <v>5</v>
      </c>
      <c r="T180" s="1" t="s">
        <v>6</v>
      </c>
      <c r="U180" s="1" t="s">
        <v>7</v>
      </c>
    </row>
    <row r="181" spans="1:21" x14ac:dyDescent="0.25">
      <c r="A181">
        <v>0</v>
      </c>
      <c r="B181">
        <v>0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 s="1" t="s">
        <v>15</v>
      </c>
      <c r="L181" s="1" t="s">
        <v>1</v>
      </c>
      <c r="M181" s="1" t="s">
        <v>35</v>
      </c>
      <c r="N181" s="1" t="s">
        <v>3</v>
      </c>
      <c r="O181" s="1" t="s">
        <v>3</v>
      </c>
      <c r="P181" s="1" t="s">
        <v>63</v>
      </c>
      <c r="Q181" s="1" t="s">
        <v>3</v>
      </c>
      <c r="R181">
        <v>7</v>
      </c>
      <c r="S181" s="1" t="s">
        <v>5</v>
      </c>
      <c r="T181" s="1" t="s">
        <v>6</v>
      </c>
      <c r="U181" s="1" t="s">
        <v>14</v>
      </c>
    </row>
    <row r="182" spans="1:21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1</v>
      </c>
      <c r="K182" s="1" t="s">
        <v>15</v>
      </c>
      <c r="L182" s="1" t="s">
        <v>12</v>
      </c>
      <c r="M182" s="1" t="s">
        <v>9</v>
      </c>
      <c r="N182" s="1" t="s">
        <v>10</v>
      </c>
      <c r="O182" s="1" t="s">
        <v>3</v>
      </c>
      <c r="P182" s="1" t="s">
        <v>73</v>
      </c>
      <c r="Q182" s="1" t="s">
        <v>3</v>
      </c>
      <c r="R182">
        <v>8</v>
      </c>
      <c r="S182" s="1" t="s">
        <v>5</v>
      </c>
      <c r="T182" s="1" t="s">
        <v>9</v>
      </c>
      <c r="U182" s="1" t="s">
        <v>14</v>
      </c>
    </row>
    <row r="183" spans="1:21" x14ac:dyDescent="0.25">
      <c r="A183">
        <v>0</v>
      </c>
      <c r="B183">
        <v>1</v>
      </c>
      <c r="C183">
        <v>1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 s="1" t="s">
        <v>15</v>
      </c>
      <c r="L183" s="1" t="s">
        <v>12</v>
      </c>
      <c r="M183" s="1" t="s">
        <v>9</v>
      </c>
      <c r="N183" s="1" t="s">
        <v>3</v>
      </c>
      <c r="O183" s="1" t="s">
        <v>3</v>
      </c>
      <c r="P183" s="1" t="s">
        <v>51</v>
      </c>
      <c r="Q183" s="1" t="s">
        <v>3</v>
      </c>
      <c r="R183">
        <v>4</v>
      </c>
      <c r="S183" s="1" t="s">
        <v>5</v>
      </c>
      <c r="T183" s="1" t="s">
        <v>9</v>
      </c>
      <c r="U183" s="1" t="s">
        <v>7</v>
      </c>
    </row>
    <row r="184" spans="1:21" x14ac:dyDescent="0.25">
      <c r="A184">
        <v>1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 s="1" t="s">
        <v>20</v>
      </c>
      <c r="L184" s="1" t="s">
        <v>1</v>
      </c>
      <c r="M184" s="1" t="s">
        <v>48</v>
      </c>
      <c r="N184" s="1" t="s">
        <v>3</v>
      </c>
      <c r="O184" s="1" t="s">
        <v>3</v>
      </c>
      <c r="P184" s="1" t="s">
        <v>13</v>
      </c>
      <c r="Q184" s="1" t="s">
        <v>10</v>
      </c>
      <c r="R184">
        <v>8</v>
      </c>
      <c r="S184" s="1" t="s">
        <v>5</v>
      </c>
      <c r="T184" s="1" t="s">
        <v>74</v>
      </c>
      <c r="U184" s="1" t="s">
        <v>14</v>
      </c>
    </row>
    <row r="185" spans="1:21" x14ac:dyDescent="0.25">
      <c r="A185">
        <v>0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 s="1" t="s">
        <v>22</v>
      </c>
      <c r="L185" s="1" t="s">
        <v>12</v>
      </c>
      <c r="M185" s="1" t="s">
        <v>35</v>
      </c>
      <c r="N185" s="1" t="s">
        <v>3</v>
      </c>
      <c r="O185" s="1" t="s">
        <v>3</v>
      </c>
      <c r="P185" s="1" t="s">
        <v>45</v>
      </c>
      <c r="Q185" s="1" t="s">
        <v>3</v>
      </c>
      <c r="R185">
        <v>5</v>
      </c>
      <c r="S185" s="1" t="s">
        <v>5</v>
      </c>
      <c r="T185" s="1" t="s">
        <v>6</v>
      </c>
      <c r="U185" s="1" t="s">
        <v>7</v>
      </c>
    </row>
    <row r="186" spans="1:21" x14ac:dyDescent="0.25">
      <c r="A186">
        <v>1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1</v>
      </c>
      <c r="I186">
        <v>0</v>
      </c>
      <c r="J186">
        <v>1</v>
      </c>
      <c r="K186" s="1" t="s">
        <v>20</v>
      </c>
      <c r="L186" s="1" t="s">
        <v>1</v>
      </c>
      <c r="M186" s="1" t="s">
        <v>35</v>
      </c>
      <c r="N186" s="1" t="s">
        <v>3</v>
      </c>
      <c r="O186" s="1" t="s">
        <v>3</v>
      </c>
      <c r="P186" s="1" t="s">
        <v>36</v>
      </c>
      <c r="Q186" s="1" t="s">
        <v>3</v>
      </c>
      <c r="R186">
        <v>7</v>
      </c>
      <c r="S186" s="1" t="s">
        <v>5</v>
      </c>
      <c r="T186" s="1" t="s">
        <v>6</v>
      </c>
      <c r="U186" s="1" t="s">
        <v>14</v>
      </c>
    </row>
    <row r="187" spans="1:21" x14ac:dyDescent="0.25">
      <c r="A187">
        <v>1</v>
      </c>
      <c r="B187">
        <v>0</v>
      </c>
      <c r="C187">
        <v>1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1</v>
      </c>
      <c r="J187">
        <v>1</v>
      </c>
      <c r="K187" s="1" t="s">
        <v>15</v>
      </c>
      <c r="L187" s="1" t="s">
        <v>1</v>
      </c>
      <c r="M187" s="1" t="s">
        <v>25</v>
      </c>
      <c r="N187" s="1" t="s">
        <v>10</v>
      </c>
      <c r="O187" s="1" t="s">
        <v>3</v>
      </c>
      <c r="P187" s="1" t="s">
        <v>18</v>
      </c>
      <c r="Q187" s="1" t="s">
        <v>3</v>
      </c>
      <c r="R187">
        <v>6</v>
      </c>
      <c r="S187" s="1" t="s">
        <v>5</v>
      </c>
      <c r="T187" s="1" t="s">
        <v>6</v>
      </c>
      <c r="U187" s="1" t="s">
        <v>7</v>
      </c>
    </row>
    <row r="188" spans="1:21" x14ac:dyDescent="0.25">
      <c r="A188">
        <v>1</v>
      </c>
      <c r="B188">
        <v>1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>
        <v>1</v>
      </c>
      <c r="J188">
        <v>1</v>
      </c>
      <c r="K188" s="1" t="s">
        <v>15</v>
      </c>
      <c r="L188" s="1" t="s">
        <v>1</v>
      </c>
      <c r="M188" s="1" t="s">
        <v>17</v>
      </c>
      <c r="N188" s="1" t="s">
        <v>10</v>
      </c>
      <c r="O188" s="1" t="s">
        <v>3</v>
      </c>
      <c r="P188" s="1" t="s">
        <v>13</v>
      </c>
      <c r="Q188" s="1" t="s">
        <v>3</v>
      </c>
      <c r="R188">
        <v>8</v>
      </c>
      <c r="S188" s="1" t="s">
        <v>5</v>
      </c>
      <c r="T188" s="1" t="s">
        <v>6</v>
      </c>
      <c r="U188" s="1" t="s">
        <v>14</v>
      </c>
    </row>
    <row r="189" spans="1:21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 s="1" t="s">
        <v>0</v>
      </c>
      <c r="L189" s="1" t="s">
        <v>12</v>
      </c>
      <c r="M189" s="1" t="s">
        <v>25</v>
      </c>
      <c r="N189" s="1" t="s">
        <v>3</v>
      </c>
      <c r="O189" s="1" t="s">
        <v>3</v>
      </c>
      <c r="P189" s="1" t="s">
        <v>75</v>
      </c>
      <c r="Q189" s="1" t="s">
        <v>3</v>
      </c>
      <c r="R189">
        <v>10</v>
      </c>
      <c r="S189" s="1" t="s">
        <v>5</v>
      </c>
      <c r="T189" s="1" t="s">
        <v>6</v>
      </c>
      <c r="U189" s="1" t="s">
        <v>14</v>
      </c>
    </row>
    <row r="190" spans="1:21" x14ac:dyDescent="0.25">
      <c r="A190">
        <v>0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 s="1" t="s">
        <v>28</v>
      </c>
      <c r="L190" s="1" t="s">
        <v>1</v>
      </c>
      <c r="M190" s="1" t="s">
        <v>17</v>
      </c>
      <c r="N190" s="1" t="s">
        <v>3</v>
      </c>
      <c r="O190" s="1" t="s">
        <v>3</v>
      </c>
      <c r="P190" s="1" t="s">
        <v>18</v>
      </c>
      <c r="Q190" s="1" t="s">
        <v>3</v>
      </c>
      <c r="R190">
        <v>6</v>
      </c>
      <c r="S190" s="1" t="s">
        <v>5</v>
      </c>
      <c r="T190" s="1" t="s">
        <v>6</v>
      </c>
      <c r="U190" s="1" t="s">
        <v>7</v>
      </c>
    </row>
    <row r="191" spans="1:21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0</v>
      </c>
      <c r="G191">
        <v>1</v>
      </c>
      <c r="H191">
        <v>1</v>
      </c>
      <c r="I191">
        <v>1</v>
      </c>
      <c r="J191">
        <v>1</v>
      </c>
      <c r="K191" s="1" t="s">
        <v>15</v>
      </c>
      <c r="L191" s="1" t="s">
        <v>12</v>
      </c>
      <c r="M191" s="1" t="s">
        <v>17</v>
      </c>
      <c r="N191" s="1" t="s">
        <v>3</v>
      </c>
      <c r="O191" s="1" t="s">
        <v>10</v>
      </c>
      <c r="P191" s="1" t="s">
        <v>45</v>
      </c>
      <c r="Q191" s="1" t="s">
        <v>3</v>
      </c>
      <c r="R191">
        <v>9</v>
      </c>
      <c r="S191" s="1" t="s">
        <v>5</v>
      </c>
      <c r="T191" s="1" t="s">
        <v>6</v>
      </c>
      <c r="U191" s="1" t="s">
        <v>14</v>
      </c>
    </row>
    <row r="192" spans="1:21" x14ac:dyDescent="0.25">
      <c r="A192">
        <v>1</v>
      </c>
      <c r="B192">
        <v>1</v>
      </c>
      <c r="C192">
        <v>1</v>
      </c>
      <c r="D192">
        <v>0</v>
      </c>
      <c r="E192">
        <v>1</v>
      </c>
      <c r="F192">
        <v>1</v>
      </c>
      <c r="G192">
        <v>0</v>
      </c>
      <c r="H192">
        <v>1</v>
      </c>
      <c r="I192">
        <v>0</v>
      </c>
      <c r="J192">
        <v>1</v>
      </c>
      <c r="K192" s="1" t="s">
        <v>15</v>
      </c>
      <c r="L192" s="1" t="s">
        <v>1</v>
      </c>
      <c r="M192" s="1" t="s">
        <v>9</v>
      </c>
      <c r="N192" s="1" t="s">
        <v>3</v>
      </c>
      <c r="O192" s="1" t="s">
        <v>3</v>
      </c>
      <c r="P192" s="1" t="s">
        <v>68</v>
      </c>
      <c r="Q192" s="1" t="s">
        <v>3</v>
      </c>
      <c r="R192">
        <v>7</v>
      </c>
      <c r="S192" s="1" t="s">
        <v>5</v>
      </c>
      <c r="T192" s="1" t="s">
        <v>9</v>
      </c>
      <c r="U192" s="1" t="s">
        <v>14</v>
      </c>
    </row>
    <row r="193" spans="1:21" x14ac:dyDescent="0.25">
      <c r="A193">
        <v>1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  <c r="K193" s="1" t="s">
        <v>28</v>
      </c>
      <c r="L193" s="1" t="s">
        <v>1</v>
      </c>
      <c r="M193" s="1" t="s">
        <v>17</v>
      </c>
      <c r="N193" s="1" t="s">
        <v>3</v>
      </c>
      <c r="O193" s="1" t="s">
        <v>3</v>
      </c>
      <c r="P193" s="1" t="s">
        <v>47</v>
      </c>
      <c r="Q193" s="1" t="s">
        <v>3</v>
      </c>
      <c r="R193">
        <v>7</v>
      </c>
      <c r="S193" s="1" t="s">
        <v>5</v>
      </c>
      <c r="T193" s="1" t="s">
        <v>6</v>
      </c>
      <c r="U193" s="1" t="s">
        <v>14</v>
      </c>
    </row>
    <row r="194" spans="1:21" x14ac:dyDescent="0.25">
      <c r="A194">
        <v>1</v>
      </c>
      <c r="B194">
        <v>1</v>
      </c>
      <c r="C194">
        <v>1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 s="1" t="s">
        <v>20</v>
      </c>
      <c r="L194" s="1" t="s">
        <v>1</v>
      </c>
      <c r="M194" s="1" t="s">
        <v>48</v>
      </c>
      <c r="N194" s="1" t="s">
        <v>3</v>
      </c>
      <c r="O194" s="1" t="s">
        <v>3</v>
      </c>
      <c r="P194" s="1" t="s">
        <v>13</v>
      </c>
      <c r="Q194" s="1" t="s">
        <v>3</v>
      </c>
      <c r="R194">
        <v>7</v>
      </c>
      <c r="S194" s="1" t="s">
        <v>5</v>
      </c>
      <c r="T194" s="1" t="s">
        <v>37</v>
      </c>
      <c r="U194" s="1" t="s">
        <v>14</v>
      </c>
    </row>
    <row r="195" spans="1:21" x14ac:dyDescent="0.25">
      <c r="A195">
        <v>1</v>
      </c>
      <c r="B195">
        <v>0</v>
      </c>
      <c r="C195">
        <v>1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1</v>
      </c>
      <c r="J195">
        <v>0</v>
      </c>
      <c r="K195" s="1" t="s">
        <v>15</v>
      </c>
      <c r="L195" s="1" t="s">
        <v>12</v>
      </c>
      <c r="M195" s="1" t="s">
        <v>17</v>
      </c>
      <c r="N195" s="1" t="s">
        <v>10</v>
      </c>
      <c r="O195" s="1" t="s">
        <v>10</v>
      </c>
      <c r="P195" s="1" t="s">
        <v>18</v>
      </c>
      <c r="Q195" s="1" t="s">
        <v>3</v>
      </c>
      <c r="R195">
        <v>6</v>
      </c>
      <c r="S195" s="1" t="s">
        <v>5</v>
      </c>
      <c r="T195" s="1" t="s">
        <v>6</v>
      </c>
      <c r="U195" s="1" t="s">
        <v>7</v>
      </c>
    </row>
    <row r="196" spans="1:21" x14ac:dyDescent="0.25">
      <c r="A196">
        <v>1</v>
      </c>
      <c r="B196">
        <v>1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 s="1" t="s">
        <v>11</v>
      </c>
      <c r="L196" s="1" t="s">
        <v>1</v>
      </c>
      <c r="M196" s="1" t="s">
        <v>9</v>
      </c>
      <c r="N196" s="1" t="s">
        <v>3</v>
      </c>
      <c r="O196" s="1" t="s">
        <v>3</v>
      </c>
      <c r="P196" s="1" t="s">
        <v>44</v>
      </c>
      <c r="Q196" s="1" t="s">
        <v>3</v>
      </c>
      <c r="R196">
        <v>5</v>
      </c>
      <c r="S196" s="1" t="s">
        <v>5</v>
      </c>
      <c r="T196" s="1" t="s">
        <v>9</v>
      </c>
      <c r="U196" s="1" t="s">
        <v>7</v>
      </c>
    </row>
    <row r="197" spans="1:21" x14ac:dyDescent="0.25">
      <c r="A197">
        <v>1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s="1" t="s">
        <v>15</v>
      </c>
      <c r="L197" s="1" t="s">
        <v>1</v>
      </c>
      <c r="M197" s="1" t="s">
        <v>17</v>
      </c>
      <c r="N197" s="1" t="s">
        <v>3</v>
      </c>
      <c r="O197" s="1" t="s">
        <v>3</v>
      </c>
      <c r="P197" s="1" t="s">
        <v>76</v>
      </c>
      <c r="Q197" s="1" t="s">
        <v>3</v>
      </c>
      <c r="R197">
        <v>3</v>
      </c>
      <c r="S197" s="1" t="s">
        <v>5</v>
      </c>
      <c r="T197" s="1" t="s">
        <v>6</v>
      </c>
      <c r="U197" s="1" t="s">
        <v>7</v>
      </c>
    </row>
    <row r="198" spans="1:21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1</v>
      </c>
      <c r="K198" s="1" t="s">
        <v>28</v>
      </c>
      <c r="L198" s="1" t="s">
        <v>1</v>
      </c>
      <c r="M198" s="1" t="s">
        <v>25</v>
      </c>
      <c r="N198" s="1" t="s">
        <v>3</v>
      </c>
      <c r="O198" s="1" t="s">
        <v>3</v>
      </c>
      <c r="P198" s="1" t="s">
        <v>45</v>
      </c>
      <c r="Q198" s="1" t="s">
        <v>3</v>
      </c>
      <c r="R198">
        <v>8</v>
      </c>
      <c r="S198" s="1" t="s">
        <v>5</v>
      </c>
      <c r="T198" s="1" t="s">
        <v>6</v>
      </c>
      <c r="U198" s="1" t="s">
        <v>14</v>
      </c>
    </row>
    <row r="199" spans="1:21" x14ac:dyDescent="0.25">
      <c r="A199">
        <v>0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 s="1" t="s">
        <v>15</v>
      </c>
      <c r="L199" s="1" t="s">
        <v>1</v>
      </c>
      <c r="M199" s="1" t="s">
        <v>40</v>
      </c>
      <c r="N199" s="1" t="s">
        <v>3</v>
      </c>
      <c r="O199" s="1" t="s">
        <v>3</v>
      </c>
      <c r="P199" s="1" t="s">
        <v>41</v>
      </c>
      <c r="Q199" s="1" t="s">
        <v>3</v>
      </c>
      <c r="R199">
        <v>7</v>
      </c>
      <c r="S199" s="1" t="s">
        <v>5</v>
      </c>
      <c r="T199" s="1" t="s">
        <v>42</v>
      </c>
      <c r="U199" s="1" t="s">
        <v>14</v>
      </c>
    </row>
    <row r="200" spans="1:21" x14ac:dyDescent="0.25">
      <c r="A200">
        <v>0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 s="1" t="s">
        <v>15</v>
      </c>
      <c r="L200" s="1" t="s">
        <v>1</v>
      </c>
      <c r="M200" s="1" t="s">
        <v>30</v>
      </c>
      <c r="N200" s="1" t="s">
        <v>3</v>
      </c>
      <c r="O200" s="1" t="s">
        <v>3</v>
      </c>
      <c r="P200" s="1" t="s">
        <v>36</v>
      </c>
      <c r="Q200" s="1" t="s">
        <v>3</v>
      </c>
      <c r="R200">
        <v>9</v>
      </c>
      <c r="S200" s="1" t="s">
        <v>5</v>
      </c>
      <c r="T200" s="1" t="s">
        <v>6</v>
      </c>
      <c r="U200" s="1" t="s">
        <v>14</v>
      </c>
    </row>
    <row r="201" spans="1:21" x14ac:dyDescent="0.25">
      <c r="A201">
        <v>1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  <c r="K201" s="1" t="s">
        <v>34</v>
      </c>
      <c r="L201" s="1" t="s">
        <v>1</v>
      </c>
      <c r="M201" s="1" t="s">
        <v>17</v>
      </c>
      <c r="N201" s="1" t="s">
        <v>3</v>
      </c>
      <c r="O201" s="1" t="s">
        <v>10</v>
      </c>
      <c r="P201" s="1" t="s">
        <v>45</v>
      </c>
      <c r="Q201" s="1" t="s">
        <v>3</v>
      </c>
      <c r="R201">
        <v>4</v>
      </c>
      <c r="S201" s="1" t="s">
        <v>5</v>
      </c>
      <c r="T201" s="1" t="s">
        <v>6</v>
      </c>
      <c r="U201" s="1" t="s">
        <v>7</v>
      </c>
    </row>
    <row r="202" spans="1:21" x14ac:dyDescent="0.25">
      <c r="A202">
        <v>1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</v>
      </c>
      <c r="K202" s="1" t="s">
        <v>34</v>
      </c>
      <c r="L202" s="1" t="s">
        <v>1</v>
      </c>
      <c r="M202" s="1" t="s">
        <v>17</v>
      </c>
      <c r="N202" s="1" t="s">
        <v>10</v>
      </c>
      <c r="O202" s="1" t="s">
        <v>10</v>
      </c>
      <c r="P202" s="1" t="s">
        <v>45</v>
      </c>
      <c r="Q202" s="1" t="s">
        <v>3</v>
      </c>
      <c r="R202">
        <v>4</v>
      </c>
      <c r="S202" s="1" t="s">
        <v>5</v>
      </c>
      <c r="T202" s="1" t="s">
        <v>6</v>
      </c>
      <c r="U202" s="1" t="s">
        <v>7</v>
      </c>
    </row>
    <row r="203" spans="1:21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1</v>
      </c>
      <c r="J203">
        <v>0</v>
      </c>
      <c r="K203" s="1" t="s">
        <v>15</v>
      </c>
      <c r="L203" s="1" t="s">
        <v>12</v>
      </c>
      <c r="M203" s="1" t="s">
        <v>17</v>
      </c>
      <c r="N203" s="1" t="s">
        <v>3</v>
      </c>
      <c r="O203" s="1" t="s">
        <v>10</v>
      </c>
      <c r="P203" s="1" t="s">
        <v>18</v>
      </c>
      <c r="Q203" s="1" t="s">
        <v>3</v>
      </c>
      <c r="R203">
        <v>8</v>
      </c>
      <c r="S203" s="1" t="s">
        <v>5</v>
      </c>
      <c r="T203" s="1" t="s">
        <v>6</v>
      </c>
      <c r="U203" s="1" t="s">
        <v>14</v>
      </c>
    </row>
    <row r="204" spans="1:21" x14ac:dyDescent="0.25">
      <c r="A204">
        <v>0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1</v>
      </c>
      <c r="K204" s="1" t="s">
        <v>11</v>
      </c>
      <c r="L204" s="1" t="s">
        <v>1</v>
      </c>
      <c r="M204" s="1" t="s">
        <v>30</v>
      </c>
      <c r="N204" s="1" t="s">
        <v>3</v>
      </c>
      <c r="O204" s="1" t="s">
        <v>3</v>
      </c>
      <c r="P204" s="1" t="s">
        <v>36</v>
      </c>
      <c r="Q204" s="1" t="s">
        <v>3</v>
      </c>
      <c r="R204">
        <v>4</v>
      </c>
      <c r="S204" s="1" t="s">
        <v>5</v>
      </c>
      <c r="T204" s="1" t="s">
        <v>37</v>
      </c>
      <c r="U204" s="1" t="s">
        <v>7</v>
      </c>
    </row>
    <row r="205" spans="1:21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  <c r="K205" s="1" t="s">
        <v>32</v>
      </c>
      <c r="L205" s="1" t="s">
        <v>12</v>
      </c>
      <c r="M205" s="1" t="s">
        <v>35</v>
      </c>
      <c r="N205" s="1" t="s">
        <v>10</v>
      </c>
      <c r="O205" s="1" t="s">
        <v>3</v>
      </c>
      <c r="P205" s="1" t="s">
        <v>36</v>
      </c>
      <c r="Q205" s="1" t="s">
        <v>3</v>
      </c>
      <c r="R205">
        <v>7</v>
      </c>
      <c r="S205" s="1" t="s">
        <v>5</v>
      </c>
      <c r="T205" s="1" t="s">
        <v>6</v>
      </c>
      <c r="U205" s="1" t="s">
        <v>14</v>
      </c>
    </row>
    <row r="206" spans="1:21" x14ac:dyDescent="0.25">
      <c r="A206">
        <v>1</v>
      </c>
      <c r="B206">
        <v>0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1</v>
      </c>
      <c r="I206">
        <v>1</v>
      </c>
      <c r="J206">
        <v>1</v>
      </c>
      <c r="K206" s="1" t="s">
        <v>15</v>
      </c>
      <c r="L206" s="1" t="s">
        <v>12</v>
      </c>
      <c r="M206" s="1" t="s">
        <v>17</v>
      </c>
      <c r="N206" s="1" t="s">
        <v>10</v>
      </c>
      <c r="O206" s="1" t="s">
        <v>3</v>
      </c>
      <c r="P206" s="1" t="s">
        <v>18</v>
      </c>
      <c r="Q206" s="1" t="s">
        <v>3</v>
      </c>
      <c r="R206">
        <v>8</v>
      </c>
      <c r="S206" s="1" t="s">
        <v>5</v>
      </c>
      <c r="T206" s="1" t="s">
        <v>6</v>
      </c>
      <c r="U206" s="1" t="s">
        <v>14</v>
      </c>
    </row>
    <row r="207" spans="1:21" x14ac:dyDescent="0.25">
      <c r="A207">
        <v>1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 s="1" t="s">
        <v>11</v>
      </c>
      <c r="L207" s="1" t="s">
        <v>12</v>
      </c>
      <c r="M207" s="1" t="s">
        <v>17</v>
      </c>
      <c r="N207" s="1" t="s">
        <v>3</v>
      </c>
      <c r="O207" s="1" t="s">
        <v>3</v>
      </c>
      <c r="P207" s="1" t="s">
        <v>18</v>
      </c>
      <c r="Q207" s="1" t="s">
        <v>3</v>
      </c>
      <c r="R207">
        <v>5</v>
      </c>
      <c r="S207" s="1" t="s">
        <v>5</v>
      </c>
      <c r="T207" s="1" t="s">
        <v>6</v>
      </c>
      <c r="U207" s="1" t="s">
        <v>7</v>
      </c>
    </row>
    <row r="208" spans="1:21" x14ac:dyDescent="0.2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1</v>
      </c>
      <c r="I208">
        <v>1</v>
      </c>
      <c r="J208">
        <v>0</v>
      </c>
      <c r="K208" s="1" t="s">
        <v>0</v>
      </c>
      <c r="L208" s="1" t="s">
        <v>1</v>
      </c>
      <c r="M208" s="1" t="s">
        <v>35</v>
      </c>
      <c r="N208" s="1" t="s">
        <v>3</v>
      </c>
      <c r="O208" s="1" t="s">
        <v>3</v>
      </c>
      <c r="P208" s="1" t="s">
        <v>77</v>
      </c>
      <c r="Q208" s="1" t="s">
        <v>3</v>
      </c>
      <c r="R208">
        <v>8</v>
      </c>
      <c r="S208" s="1" t="s">
        <v>5</v>
      </c>
      <c r="T208" s="1" t="s">
        <v>42</v>
      </c>
      <c r="U208" s="1" t="s">
        <v>14</v>
      </c>
    </row>
    <row r="209" spans="1:21" x14ac:dyDescent="0.25">
      <c r="A209">
        <v>1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1</v>
      </c>
      <c r="K209" s="1" t="s">
        <v>28</v>
      </c>
      <c r="L209" s="1" t="s">
        <v>1</v>
      </c>
      <c r="M209" s="1" t="s">
        <v>17</v>
      </c>
      <c r="N209" s="1" t="s">
        <v>3</v>
      </c>
      <c r="O209" s="1" t="s">
        <v>3</v>
      </c>
      <c r="P209" s="1" t="s">
        <v>18</v>
      </c>
      <c r="Q209" s="1" t="s">
        <v>3</v>
      </c>
      <c r="R209">
        <v>9</v>
      </c>
      <c r="S209" s="1" t="s">
        <v>5</v>
      </c>
      <c r="T209" s="1" t="s">
        <v>6</v>
      </c>
      <c r="U209" s="1" t="s">
        <v>14</v>
      </c>
    </row>
    <row r="210" spans="1:21" x14ac:dyDescent="0.25">
      <c r="A210">
        <v>1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1</v>
      </c>
      <c r="K210" s="1" t="s">
        <v>15</v>
      </c>
      <c r="L210" s="1" t="s">
        <v>1</v>
      </c>
      <c r="M210" s="1" t="s">
        <v>35</v>
      </c>
      <c r="N210" s="1" t="s">
        <v>3</v>
      </c>
      <c r="O210" s="1" t="s">
        <v>3</v>
      </c>
      <c r="P210" s="1" t="s">
        <v>63</v>
      </c>
      <c r="Q210" s="1" t="s">
        <v>3</v>
      </c>
      <c r="R210">
        <v>3</v>
      </c>
      <c r="S210" s="1" t="s">
        <v>5</v>
      </c>
      <c r="T210" s="1" t="s">
        <v>6</v>
      </c>
      <c r="U210" s="1" t="s">
        <v>7</v>
      </c>
    </row>
    <row r="211" spans="1:21" x14ac:dyDescent="0.25">
      <c r="A211">
        <v>1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0</v>
      </c>
      <c r="H211">
        <v>1</v>
      </c>
      <c r="I211">
        <v>0</v>
      </c>
      <c r="J211">
        <v>0</v>
      </c>
      <c r="K211" s="1" t="s">
        <v>11</v>
      </c>
      <c r="L211" s="1" t="s">
        <v>1</v>
      </c>
      <c r="M211" s="1" t="s">
        <v>54</v>
      </c>
      <c r="N211" s="1" t="s">
        <v>3</v>
      </c>
      <c r="O211" s="1" t="s">
        <v>10</v>
      </c>
      <c r="P211" s="1" t="s">
        <v>78</v>
      </c>
      <c r="Q211" s="1" t="s">
        <v>3</v>
      </c>
      <c r="R211">
        <v>6</v>
      </c>
      <c r="S211" s="1" t="s">
        <v>5</v>
      </c>
      <c r="T211" s="1" t="s">
        <v>6</v>
      </c>
      <c r="U211" s="1" t="s">
        <v>7</v>
      </c>
    </row>
    <row r="212" spans="1:21" x14ac:dyDescent="0.25">
      <c r="A212">
        <v>1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0</v>
      </c>
      <c r="H212">
        <v>1</v>
      </c>
      <c r="I212">
        <v>0</v>
      </c>
      <c r="J212">
        <v>1</v>
      </c>
      <c r="K212" s="1" t="s">
        <v>11</v>
      </c>
      <c r="L212" s="1" t="s">
        <v>1</v>
      </c>
      <c r="M212" s="1" t="s">
        <v>54</v>
      </c>
      <c r="N212" s="1" t="s">
        <v>3</v>
      </c>
      <c r="O212" s="1" t="s">
        <v>10</v>
      </c>
      <c r="P212" s="1" t="s">
        <v>78</v>
      </c>
      <c r="Q212" s="1" t="s">
        <v>3</v>
      </c>
      <c r="R212">
        <v>7</v>
      </c>
      <c r="S212" s="1" t="s">
        <v>5</v>
      </c>
      <c r="T212" s="1" t="s">
        <v>6</v>
      </c>
      <c r="U212" s="1" t="s">
        <v>14</v>
      </c>
    </row>
    <row r="213" spans="1:21" x14ac:dyDescent="0.25">
      <c r="A213">
        <v>1</v>
      </c>
      <c r="B213">
        <v>0</v>
      </c>
      <c r="C213">
        <v>1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1</v>
      </c>
      <c r="K213" s="1" t="s">
        <v>0</v>
      </c>
      <c r="L213" s="1" t="s">
        <v>1</v>
      </c>
      <c r="M213" s="1" t="s">
        <v>17</v>
      </c>
      <c r="N213" s="1" t="s">
        <v>10</v>
      </c>
      <c r="O213" s="1" t="s">
        <v>3</v>
      </c>
      <c r="P213" s="1" t="s">
        <v>13</v>
      </c>
      <c r="Q213" s="1" t="s">
        <v>3</v>
      </c>
      <c r="R213">
        <v>6</v>
      </c>
      <c r="S213" s="1" t="s">
        <v>5</v>
      </c>
      <c r="T213" s="1" t="s">
        <v>6</v>
      </c>
      <c r="U213" s="1" t="s">
        <v>7</v>
      </c>
    </row>
    <row r="214" spans="1:21" x14ac:dyDescent="0.25">
      <c r="A214">
        <v>0</v>
      </c>
      <c r="B214">
        <v>1</v>
      </c>
      <c r="C214">
        <v>1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1</v>
      </c>
      <c r="K214" s="1" t="s">
        <v>15</v>
      </c>
      <c r="L214" s="1" t="s">
        <v>1</v>
      </c>
      <c r="M214" s="1" t="s">
        <v>9</v>
      </c>
      <c r="N214" s="1" t="s">
        <v>10</v>
      </c>
      <c r="O214" s="1" t="s">
        <v>3</v>
      </c>
      <c r="P214" s="1" t="s">
        <v>60</v>
      </c>
      <c r="Q214" s="1" t="s">
        <v>3</v>
      </c>
      <c r="R214">
        <v>5</v>
      </c>
      <c r="S214" s="1" t="s">
        <v>5</v>
      </c>
      <c r="T214" s="1" t="s">
        <v>9</v>
      </c>
      <c r="U214" s="1" t="s">
        <v>7</v>
      </c>
    </row>
    <row r="215" spans="1:21" x14ac:dyDescent="0.25">
      <c r="A215">
        <v>0</v>
      </c>
      <c r="B215">
        <v>0</v>
      </c>
      <c r="C215">
        <v>1</v>
      </c>
      <c r="D215">
        <v>0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1</v>
      </c>
      <c r="K215" s="1" t="s">
        <v>28</v>
      </c>
      <c r="L215" s="1" t="s">
        <v>1</v>
      </c>
      <c r="M215" s="1" t="s">
        <v>17</v>
      </c>
      <c r="N215" s="1" t="s">
        <v>3</v>
      </c>
      <c r="O215" s="1" t="s">
        <v>3</v>
      </c>
      <c r="P215" s="1" t="s">
        <v>18</v>
      </c>
      <c r="Q215" s="1" t="s">
        <v>3</v>
      </c>
      <c r="R215">
        <v>6</v>
      </c>
      <c r="S215" s="1" t="s">
        <v>5</v>
      </c>
      <c r="T215" s="1" t="s">
        <v>6</v>
      </c>
      <c r="U215" s="1" t="s">
        <v>7</v>
      </c>
    </row>
    <row r="216" spans="1:21" x14ac:dyDescent="0.25">
      <c r="A216">
        <v>1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</v>
      </c>
      <c r="K216" s="1" t="s">
        <v>11</v>
      </c>
      <c r="L216" s="1" t="s">
        <v>1</v>
      </c>
      <c r="M216" s="1" t="s">
        <v>30</v>
      </c>
      <c r="N216" s="1" t="s">
        <v>3</v>
      </c>
      <c r="O216" s="1" t="s">
        <v>3</v>
      </c>
      <c r="P216" s="1" t="s">
        <v>36</v>
      </c>
      <c r="Q216" s="1" t="s">
        <v>3</v>
      </c>
      <c r="R216">
        <v>6</v>
      </c>
      <c r="S216" s="1" t="s">
        <v>5</v>
      </c>
      <c r="T216" s="1" t="s">
        <v>6</v>
      </c>
      <c r="U216" s="1" t="s">
        <v>7</v>
      </c>
    </row>
    <row r="217" spans="1:21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 s="1" t="s">
        <v>15</v>
      </c>
      <c r="L217" s="1" t="s">
        <v>12</v>
      </c>
      <c r="M217" s="1" t="s">
        <v>35</v>
      </c>
      <c r="N217" s="1" t="s">
        <v>3</v>
      </c>
      <c r="O217" s="1" t="s">
        <v>10</v>
      </c>
      <c r="P217" s="1" t="s">
        <v>13</v>
      </c>
      <c r="Q217" s="1" t="s">
        <v>3</v>
      </c>
      <c r="R217">
        <v>10</v>
      </c>
      <c r="S217" s="1" t="s">
        <v>5</v>
      </c>
      <c r="T217" s="1" t="s">
        <v>6</v>
      </c>
      <c r="U217" s="1" t="s">
        <v>14</v>
      </c>
    </row>
    <row r="218" spans="1:21" x14ac:dyDescent="0.25">
      <c r="A218">
        <v>1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 s="1" t="s">
        <v>0</v>
      </c>
      <c r="L218" s="1" t="s">
        <v>1</v>
      </c>
      <c r="M218" s="1" t="s">
        <v>17</v>
      </c>
      <c r="N218" s="1" t="s">
        <v>3</v>
      </c>
      <c r="O218" s="1" t="s">
        <v>3</v>
      </c>
      <c r="P218" s="1" t="s">
        <v>45</v>
      </c>
      <c r="Q218" s="1" t="s">
        <v>3</v>
      </c>
      <c r="R218">
        <v>8</v>
      </c>
      <c r="S218" s="1" t="s">
        <v>5</v>
      </c>
      <c r="T218" s="1" t="s">
        <v>6</v>
      </c>
      <c r="U218" s="1" t="s">
        <v>14</v>
      </c>
    </row>
    <row r="219" spans="1:21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 s="1" t="s">
        <v>20</v>
      </c>
      <c r="L219" s="1" t="s">
        <v>1</v>
      </c>
      <c r="M219" s="1" t="s">
        <v>49</v>
      </c>
      <c r="N219" s="1" t="s">
        <v>3</v>
      </c>
      <c r="O219" s="1" t="s">
        <v>10</v>
      </c>
      <c r="P219" s="1" t="s">
        <v>50</v>
      </c>
      <c r="Q219" s="1" t="s">
        <v>3</v>
      </c>
      <c r="R219">
        <v>1</v>
      </c>
      <c r="S219" s="1" t="s">
        <v>5</v>
      </c>
      <c r="T219" s="1" t="s">
        <v>6</v>
      </c>
      <c r="U219" s="1" t="s">
        <v>7</v>
      </c>
    </row>
    <row r="220" spans="1:21" x14ac:dyDescent="0.25">
      <c r="A220">
        <v>0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1</v>
      </c>
      <c r="J220">
        <v>0</v>
      </c>
      <c r="K220" s="1" t="s">
        <v>0</v>
      </c>
      <c r="L220" s="1" t="s">
        <v>1</v>
      </c>
      <c r="M220" s="1" t="s">
        <v>2</v>
      </c>
      <c r="N220" s="1" t="s">
        <v>3</v>
      </c>
      <c r="O220" s="1" t="s">
        <v>3</v>
      </c>
      <c r="P220" s="1" t="s">
        <v>18</v>
      </c>
      <c r="Q220" s="1" t="s">
        <v>3</v>
      </c>
      <c r="R220">
        <v>3</v>
      </c>
      <c r="S220" s="1" t="s">
        <v>5</v>
      </c>
      <c r="T220" s="1" t="s">
        <v>6</v>
      </c>
      <c r="U220" s="1" t="s">
        <v>7</v>
      </c>
    </row>
    <row r="221" spans="1:21" x14ac:dyDescent="0.25">
      <c r="A221">
        <v>1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 s="1" t="s">
        <v>15</v>
      </c>
      <c r="L221" s="1" t="s">
        <v>12</v>
      </c>
      <c r="M221" s="1" t="s">
        <v>48</v>
      </c>
      <c r="N221" s="1" t="s">
        <v>3</v>
      </c>
      <c r="O221" s="1" t="s">
        <v>3</v>
      </c>
      <c r="P221" s="1" t="s">
        <v>13</v>
      </c>
      <c r="Q221" s="1" t="s">
        <v>3</v>
      </c>
      <c r="R221">
        <v>9</v>
      </c>
      <c r="S221" s="1" t="s">
        <v>5</v>
      </c>
      <c r="T221" s="1" t="s">
        <v>6</v>
      </c>
      <c r="U221" s="1" t="s">
        <v>14</v>
      </c>
    </row>
    <row r="222" spans="1:21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 s="1" t="s">
        <v>28</v>
      </c>
      <c r="L222" s="1" t="s">
        <v>1</v>
      </c>
      <c r="M222" s="1" t="s">
        <v>17</v>
      </c>
      <c r="N222" s="1" t="s">
        <v>3</v>
      </c>
      <c r="O222" s="1" t="s">
        <v>3</v>
      </c>
      <c r="P222" s="1" t="s">
        <v>13</v>
      </c>
      <c r="Q222" s="1" t="s">
        <v>3</v>
      </c>
      <c r="R222">
        <v>10</v>
      </c>
      <c r="S222" s="1" t="s">
        <v>5</v>
      </c>
      <c r="T222" s="1" t="s">
        <v>6</v>
      </c>
      <c r="U222" s="1" t="s">
        <v>14</v>
      </c>
    </row>
    <row r="223" spans="1:21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  <c r="K223" s="1" t="s">
        <v>15</v>
      </c>
      <c r="L223" s="1" t="s">
        <v>1</v>
      </c>
      <c r="M223" s="1" t="s">
        <v>17</v>
      </c>
      <c r="N223" s="1" t="s">
        <v>3</v>
      </c>
      <c r="O223" s="1" t="s">
        <v>10</v>
      </c>
      <c r="P223" s="1" t="s">
        <v>13</v>
      </c>
      <c r="Q223" s="1" t="s">
        <v>3</v>
      </c>
      <c r="R223">
        <v>8</v>
      </c>
      <c r="S223" s="1" t="s">
        <v>5</v>
      </c>
      <c r="T223" s="1" t="s">
        <v>6</v>
      </c>
      <c r="U223" s="1" t="s">
        <v>14</v>
      </c>
    </row>
    <row r="224" spans="1:21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1</v>
      </c>
      <c r="I224">
        <v>0</v>
      </c>
      <c r="J224">
        <v>0</v>
      </c>
      <c r="K224" s="1" t="s">
        <v>15</v>
      </c>
      <c r="L224" s="1" t="s">
        <v>1</v>
      </c>
      <c r="M224" s="1" t="s">
        <v>17</v>
      </c>
      <c r="N224" s="1" t="s">
        <v>3</v>
      </c>
      <c r="O224" s="1" t="s">
        <v>3</v>
      </c>
      <c r="P224" s="1" t="s">
        <v>13</v>
      </c>
      <c r="Q224" s="1" t="s">
        <v>3</v>
      </c>
      <c r="R224">
        <v>7</v>
      </c>
      <c r="S224" s="1" t="s">
        <v>5</v>
      </c>
      <c r="T224" s="1" t="s">
        <v>6</v>
      </c>
      <c r="U224" s="1" t="s">
        <v>14</v>
      </c>
    </row>
    <row r="225" spans="1:21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1</v>
      </c>
      <c r="J225">
        <v>1</v>
      </c>
      <c r="K225" s="1" t="s">
        <v>0</v>
      </c>
      <c r="L225" s="1" t="s">
        <v>1</v>
      </c>
      <c r="M225" s="1" t="s">
        <v>17</v>
      </c>
      <c r="N225" s="1" t="s">
        <v>3</v>
      </c>
      <c r="O225" s="1" t="s">
        <v>3</v>
      </c>
      <c r="P225" s="1" t="s">
        <v>13</v>
      </c>
      <c r="Q225" s="1" t="s">
        <v>3</v>
      </c>
      <c r="R225">
        <v>8</v>
      </c>
      <c r="S225" s="1" t="s">
        <v>5</v>
      </c>
      <c r="T225" s="1" t="s">
        <v>6</v>
      </c>
      <c r="U225" s="1" t="s">
        <v>14</v>
      </c>
    </row>
    <row r="226" spans="1:21" x14ac:dyDescent="0.25">
      <c r="A226">
        <v>1</v>
      </c>
      <c r="B226">
        <v>0</v>
      </c>
      <c r="C226">
        <v>1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 s="1" t="s">
        <v>28</v>
      </c>
      <c r="L226" s="1" t="s">
        <v>1</v>
      </c>
      <c r="M226" s="1" t="s">
        <v>17</v>
      </c>
      <c r="N226" s="1" t="s">
        <v>10</v>
      </c>
      <c r="O226" s="1" t="s">
        <v>3</v>
      </c>
      <c r="P226" s="1" t="s">
        <v>52</v>
      </c>
      <c r="Q226" s="1" t="s">
        <v>3</v>
      </c>
      <c r="R226">
        <v>4</v>
      </c>
      <c r="S226" s="1" t="s">
        <v>5</v>
      </c>
      <c r="T226" s="1" t="s">
        <v>42</v>
      </c>
      <c r="U226" s="1" t="s">
        <v>7</v>
      </c>
    </row>
    <row r="227" spans="1:21" x14ac:dyDescent="0.2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 s="1" t="s">
        <v>34</v>
      </c>
      <c r="L227" s="1" t="s">
        <v>1</v>
      </c>
      <c r="M227" s="1" t="s">
        <v>25</v>
      </c>
      <c r="N227" s="1" t="s">
        <v>10</v>
      </c>
      <c r="O227" s="1" t="s">
        <v>3</v>
      </c>
      <c r="P227" s="1" t="s">
        <v>18</v>
      </c>
      <c r="Q227" s="1" t="s">
        <v>3</v>
      </c>
      <c r="R227">
        <v>10</v>
      </c>
      <c r="S227" s="1" t="s">
        <v>5</v>
      </c>
      <c r="T227" s="1" t="s">
        <v>6</v>
      </c>
      <c r="U227" s="1" t="s">
        <v>14</v>
      </c>
    </row>
    <row r="228" spans="1:21" x14ac:dyDescent="0.25">
      <c r="A228">
        <v>0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1</v>
      </c>
      <c r="I228">
        <v>0</v>
      </c>
      <c r="J228">
        <v>1</v>
      </c>
      <c r="K228" s="1" t="s">
        <v>28</v>
      </c>
      <c r="L228" s="1" t="s">
        <v>12</v>
      </c>
      <c r="M228" s="1" t="s">
        <v>30</v>
      </c>
      <c r="N228" s="1" t="s">
        <v>3</v>
      </c>
      <c r="O228" s="1" t="s">
        <v>3</v>
      </c>
      <c r="P228" s="1" t="s">
        <v>36</v>
      </c>
      <c r="Q228" s="1" t="s">
        <v>3</v>
      </c>
      <c r="R228">
        <v>4</v>
      </c>
      <c r="S228" s="1" t="s">
        <v>5</v>
      </c>
      <c r="T228" s="1" t="s">
        <v>6</v>
      </c>
      <c r="U228" s="1" t="s">
        <v>7</v>
      </c>
    </row>
    <row r="229" spans="1:21" x14ac:dyDescent="0.25">
      <c r="A229">
        <v>0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 s="1" t="s">
        <v>11</v>
      </c>
      <c r="L229" s="1" t="s">
        <v>1</v>
      </c>
      <c r="M229" s="1" t="s">
        <v>30</v>
      </c>
      <c r="N229" s="1" t="s">
        <v>3</v>
      </c>
      <c r="O229" s="1" t="s">
        <v>3</v>
      </c>
      <c r="P229" s="1" t="s">
        <v>36</v>
      </c>
      <c r="Q229" s="1" t="s">
        <v>3</v>
      </c>
      <c r="R229">
        <v>7</v>
      </c>
      <c r="S229" s="1" t="s">
        <v>5</v>
      </c>
      <c r="T229" s="1" t="s">
        <v>6</v>
      </c>
      <c r="U229" s="1" t="s">
        <v>14</v>
      </c>
    </row>
    <row r="230" spans="1:21" x14ac:dyDescent="0.25">
      <c r="A230">
        <v>1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1</v>
      </c>
      <c r="I230">
        <v>0</v>
      </c>
      <c r="J230">
        <v>0</v>
      </c>
      <c r="K230" s="1" t="s">
        <v>11</v>
      </c>
      <c r="L230" s="1" t="s">
        <v>1</v>
      </c>
      <c r="M230" s="1" t="s">
        <v>8</v>
      </c>
      <c r="N230" s="1" t="s">
        <v>3</v>
      </c>
      <c r="O230" s="1" t="s">
        <v>3</v>
      </c>
      <c r="P230" s="1" t="s">
        <v>4</v>
      </c>
      <c r="Q230" s="1" t="s">
        <v>3</v>
      </c>
      <c r="R230">
        <v>4</v>
      </c>
      <c r="S230" s="1" t="s">
        <v>5</v>
      </c>
      <c r="T230" s="1" t="s">
        <v>42</v>
      </c>
      <c r="U230" s="1" t="s">
        <v>7</v>
      </c>
    </row>
    <row r="231" spans="1:21" x14ac:dyDescent="0.25">
      <c r="A231">
        <v>1</v>
      </c>
      <c r="B231">
        <v>1</v>
      </c>
      <c r="C231">
        <v>1</v>
      </c>
      <c r="D231">
        <v>1</v>
      </c>
      <c r="E231">
        <v>0</v>
      </c>
      <c r="F231">
        <v>1</v>
      </c>
      <c r="G231">
        <v>0</v>
      </c>
      <c r="H231">
        <v>1</v>
      </c>
      <c r="I231">
        <v>1</v>
      </c>
      <c r="J231">
        <v>1</v>
      </c>
      <c r="K231" s="1" t="s">
        <v>15</v>
      </c>
      <c r="L231" s="1" t="s">
        <v>1</v>
      </c>
      <c r="M231" s="1" t="s">
        <v>35</v>
      </c>
      <c r="N231" s="1" t="s">
        <v>10</v>
      </c>
      <c r="O231" s="1" t="s">
        <v>3</v>
      </c>
      <c r="P231" s="1" t="s">
        <v>79</v>
      </c>
      <c r="Q231" s="1" t="s">
        <v>3</v>
      </c>
      <c r="R231">
        <v>8</v>
      </c>
      <c r="S231" s="1" t="s">
        <v>5</v>
      </c>
      <c r="T231" s="1" t="s">
        <v>42</v>
      </c>
      <c r="U231" s="1" t="s">
        <v>14</v>
      </c>
    </row>
    <row r="232" spans="1:21" x14ac:dyDescent="0.25">
      <c r="A232">
        <v>1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 s="1" t="s">
        <v>22</v>
      </c>
      <c r="L232" s="1" t="s">
        <v>1</v>
      </c>
      <c r="M232" s="1" t="s">
        <v>17</v>
      </c>
      <c r="N232" s="1" t="s">
        <v>3</v>
      </c>
      <c r="O232" s="1" t="s">
        <v>3</v>
      </c>
      <c r="P232" s="1" t="s">
        <v>13</v>
      </c>
      <c r="Q232" s="1" t="s">
        <v>3</v>
      </c>
      <c r="R232">
        <v>8</v>
      </c>
      <c r="S232" s="1" t="s">
        <v>5</v>
      </c>
      <c r="T232" s="1" t="s">
        <v>6</v>
      </c>
      <c r="U232" s="1" t="s">
        <v>14</v>
      </c>
    </row>
    <row r="233" spans="1:21" x14ac:dyDescent="0.25">
      <c r="A233">
        <v>0</v>
      </c>
      <c r="B233">
        <v>1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  <c r="K233" s="1" t="s">
        <v>15</v>
      </c>
      <c r="L233" s="1" t="s">
        <v>1</v>
      </c>
      <c r="M233" s="1" t="s">
        <v>9</v>
      </c>
      <c r="N233" s="1" t="s">
        <v>10</v>
      </c>
      <c r="O233" s="1" t="s">
        <v>3</v>
      </c>
      <c r="P233" s="1" t="s">
        <v>80</v>
      </c>
      <c r="Q233" s="1" t="s">
        <v>3</v>
      </c>
      <c r="R233">
        <v>5</v>
      </c>
      <c r="S233" s="1" t="s">
        <v>5</v>
      </c>
      <c r="T233" s="1" t="s">
        <v>9</v>
      </c>
      <c r="U233" s="1" t="s">
        <v>7</v>
      </c>
    </row>
    <row r="234" spans="1:21" x14ac:dyDescent="0.25">
      <c r="A234">
        <v>0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  <c r="K234" s="1" t="s">
        <v>15</v>
      </c>
      <c r="L234" s="1" t="s">
        <v>1</v>
      </c>
      <c r="M234" s="1" t="s">
        <v>9</v>
      </c>
      <c r="N234" s="1" t="s">
        <v>10</v>
      </c>
      <c r="O234" s="1" t="s">
        <v>3</v>
      </c>
      <c r="P234" s="1" t="s">
        <v>80</v>
      </c>
      <c r="Q234" s="1" t="s">
        <v>10</v>
      </c>
      <c r="R234">
        <v>7</v>
      </c>
      <c r="S234" s="1" t="s">
        <v>5</v>
      </c>
      <c r="T234" s="1" t="s">
        <v>9</v>
      </c>
      <c r="U234" s="1" t="s">
        <v>14</v>
      </c>
    </row>
    <row r="235" spans="1:21" x14ac:dyDescent="0.25">
      <c r="A235">
        <v>0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 s="1" t="s">
        <v>11</v>
      </c>
      <c r="L235" s="1" t="s">
        <v>1</v>
      </c>
      <c r="M235" s="1" t="s">
        <v>9</v>
      </c>
      <c r="N235" s="1" t="s">
        <v>3</v>
      </c>
      <c r="O235" s="1" t="s">
        <v>3</v>
      </c>
      <c r="P235" s="1" t="s">
        <v>71</v>
      </c>
      <c r="Q235" s="1" t="s">
        <v>3</v>
      </c>
      <c r="R235">
        <v>8</v>
      </c>
      <c r="S235" s="1" t="s">
        <v>5</v>
      </c>
      <c r="T235" s="1" t="s">
        <v>9</v>
      </c>
      <c r="U235" s="1" t="s">
        <v>14</v>
      </c>
    </row>
    <row r="236" spans="1:21" x14ac:dyDescent="0.25">
      <c r="A236">
        <v>0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 s="1" t="s">
        <v>15</v>
      </c>
      <c r="L236" s="1" t="s">
        <v>1</v>
      </c>
      <c r="M236" s="1" t="s">
        <v>2</v>
      </c>
      <c r="N236" s="1" t="s">
        <v>10</v>
      </c>
      <c r="O236" s="1" t="s">
        <v>3</v>
      </c>
      <c r="P236" s="1" t="s">
        <v>80</v>
      </c>
      <c r="Q236" s="1" t="s">
        <v>3</v>
      </c>
      <c r="R236">
        <v>5</v>
      </c>
      <c r="S236" s="1" t="s">
        <v>5</v>
      </c>
      <c r="T236" s="1" t="s">
        <v>6</v>
      </c>
      <c r="U236" s="1" t="s">
        <v>7</v>
      </c>
    </row>
    <row r="237" spans="1:21" x14ac:dyDescent="0.25">
      <c r="A237">
        <v>0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  <c r="K237" s="1" t="s">
        <v>11</v>
      </c>
      <c r="L237" s="1" t="s">
        <v>1</v>
      </c>
      <c r="M237" s="1" t="s">
        <v>9</v>
      </c>
      <c r="N237" s="1" t="s">
        <v>3</v>
      </c>
      <c r="O237" s="1" t="s">
        <v>3</v>
      </c>
      <c r="P237" s="1" t="s">
        <v>71</v>
      </c>
      <c r="Q237" s="1" t="s">
        <v>3</v>
      </c>
      <c r="R237">
        <v>6</v>
      </c>
      <c r="S237" s="1" t="s">
        <v>5</v>
      </c>
      <c r="T237" s="1" t="s">
        <v>9</v>
      </c>
      <c r="U237" s="1" t="s">
        <v>7</v>
      </c>
    </row>
    <row r="238" spans="1:21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1</v>
      </c>
      <c r="J238">
        <v>1</v>
      </c>
      <c r="K238" s="1" t="s">
        <v>32</v>
      </c>
      <c r="L238" s="1" t="s">
        <v>12</v>
      </c>
      <c r="M238" s="1" t="s">
        <v>35</v>
      </c>
      <c r="N238" s="1" t="s">
        <v>3</v>
      </c>
      <c r="O238" s="1" t="s">
        <v>3</v>
      </c>
      <c r="P238" s="1" t="s">
        <v>59</v>
      </c>
      <c r="Q238" s="1" t="s">
        <v>3</v>
      </c>
      <c r="R238">
        <v>9</v>
      </c>
      <c r="S238" s="1" t="s">
        <v>5</v>
      </c>
      <c r="T238" s="1" t="s">
        <v>6</v>
      </c>
      <c r="U238" s="1" t="s">
        <v>14</v>
      </c>
    </row>
    <row r="239" spans="1:21" x14ac:dyDescent="0.25">
      <c r="A239">
        <v>0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1</v>
      </c>
      <c r="K239" s="1" t="s">
        <v>20</v>
      </c>
      <c r="L239" s="1" t="s">
        <v>12</v>
      </c>
      <c r="M239" s="1" t="s">
        <v>54</v>
      </c>
      <c r="N239" s="1" t="s">
        <v>10</v>
      </c>
      <c r="O239" s="1" t="s">
        <v>3</v>
      </c>
      <c r="P239" s="1" t="s">
        <v>59</v>
      </c>
      <c r="Q239" s="1" t="s">
        <v>3</v>
      </c>
      <c r="R239">
        <v>5</v>
      </c>
      <c r="S239" s="1" t="s">
        <v>5</v>
      </c>
      <c r="T239" s="1" t="s">
        <v>42</v>
      </c>
      <c r="U239" s="1" t="s">
        <v>7</v>
      </c>
    </row>
    <row r="240" spans="1:21" x14ac:dyDescent="0.25">
      <c r="A240">
        <v>1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1</v>
      </c>
      <c r="J240">
        <v>0</v>
      </c>
      <c r="K240" s="1" t="s">
        <v>20</v>
      </c>
      <c r="L240" s="1" t="s">
        <v>1</v>
      </c>
      <c r="M240" s="1" t="s">
        <v>35</v>
      </c>
      <c r="N240" s="1" t="s">
        <v>3</v>
      </c>
      <c r="O240" s="1" t="s">
        <v>3</v>
      </c>
      <c r="P240" s="1" t="s">
        <v>36</v>
      </c>
      <c r="Q240" s="1" t="s">
        <v>3</v>
      </c>
      <c r="R240">
        <v>5</v>
      </c>
      <c r="S240" s="1" t="s">
        <v>5</v>
      </c>
      <c r="T240" s="1" t="s">
        <v>6</v>
      </c>
      <c r="U240" s="1" t="s">
        <v>7</v>
      </c>
    </row>
    <row r="241" spans="1:21" x14ac:dyDescent="0.25">
      <c r="A241">
        <v>1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  <c r="K241" s="1" t="s">
        <v>20</v>
      </c>
      <c r="L241" s="1" t="s">
        <v>12</v>
      </c>
      <c r="M241" s="1" t="s">
        <v>17</v>
      </c>
      <c r="N241" s="1" t="s">
        <v>3</v>
      </c>
      <c r="O241" s="1" t="s">
        <v>10</v>
      </c>
      <c r="P241" s="1" t="s">
        <v>45</v>
      </c>
      <c r="Q241" s="1" t="s">
        <v>3</v>
      </c>
      <c r="R241">
        <v>5</v>
      </c>
      <c r="S241" s="1" t="s">
        <v>5</v>
      </c>
      <c r="T241" s="1" t="s">
        <v>6</v>
      </c>
      <c r="U241" s="1" t="s">
        <v>7</v>
      </c>
    </row>
    <row r="242" spans="1:21" x14ac:dyDescent="0.25">
      <c r="A242">
        <v>1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1</v>
      </c>
      <c r="J242">
        <v>0</v>
      </c>
      <c r="K242" s="1" t="s">
        <v>34</v>
      </c>
      <c r="L242" s="1" t="s">
        <v>1</v>
      </c>
      <c r="M242" s="1" t="s">
        <v>30</v>
      </c>
      <c r="N242" s="1" t="s">
        <v>3</v>
      </c>
      <c r="O242" s="1" t="s">
        <v>3</v>
      </c>
      <c r="P242" s="1" t="s">
        <v>41</v>
      </c>
      <c r="Q242" s="1" t="s">
        <v>3</v>
      </c>
      <c r="R242">
        <v>6</v>
      </c>
      <c r="S242" s="1" t="s">
        <v>5</v>
      </c>
      <c r="T242" s="1" t="s">
        <v>6</v>
      </c>
      <c r="U242" s="1" t="s">
        <v>7</v>
      </c>
    </row>
    <row r="243" spans="1:21" x14ac:dyDescent="0.25">
      <c r="A243">
        <v>1</v>
      </c>
      <c r="B243">
        <v>0</v>
      </c>
      <c r="C243">
        <v>1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1</v>
      </c>
      <c r="K243" s="1" t="s">
        <v>0</v>
      </c>
      <c r="L243" s="1" t="s">
        <v>1</v>
      </c>
      <c r="M243" s="1" t="s">
        <v>30</v>
      </c>
      <c r="N243" s="1" t="s">
        <v>10</v>
      </c>
      <c r="O243" s="1" t="s">
        <v>3</v>
      </c>
      <c r="P243" s="1" t="s">
        <v>36</v>
      </c>
      <c r="Q243" s="1" t="s">
        <v>3</v>
      </c>
      <c r="R243">
        <v>6</v>
      </c>
      <c r="S243" s="1" t="s">
        <v>5</v>
      </c>
      <c r="T243" s="1" t="s">
        <v>6</v>
      </c>
      <c r="U243" s="1" t="s">
        <v>7</v>
      </c>
    </row>
    <row r="244" spans="1:21" x14ac:dyDescent="0.25">
      <c r="A244">
        <v>0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  <c r="K244" s="1" t="s">
        <v>0</v>
      </c>
      <c r="L244" s="1" t="s">
        <v>1</v>
      </c>
      <c r="M244" s="1" t="s">
        <v>9</v>
      </c>
      <c r="N244" s="1" t="s">
        <v>10</v>
      </c>
      <c r="O244" s="1" t="s">
        <v>3</v>
      </c>
      <c r="P244" s="1" t="s">
        <v>46</v>
      </c>
      <c r="Q244" s="1" t="s">
        <v>3</v>
      </c>
      <c r="R244">
        <v>3</v>
      </c>
      <c r="S244" s="1" t="s">
        <v>5</v>
      </c>
      <c r="T244" s="1" t="s">
        <v>9</v>
      </c>
      <c r="U244" s="1" t="s">
        <v>7</v>
      </c>
    </row>
    <row r="245" spans="1:21" x14ac:dyDescent="0.25">
      <c r="A245">
        <v>1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 s="1" t="s">
        <v>34</v>
      </c>
      <c r="L245" s="1" t="s">
        <v>12</v>
      </c>
      <c r="M245" s="1" t="s">
        <v>9</v>
      </c>
      <c r="N245" s="1" t="s">
        <v>10</v>
      </c>
      <c r="O245" s="1" t="s">
        <v>3</v>
      </c>
      <c r="P245" s="1" t="s">
        <v>46</v>
      </c>
      <c r="Q245" s="1" t="s">
        <v>3</v>
      </c>
      <c r="R245">
        <v>3</v>
      </c>
      <c r="S245" s="1" t="s">
        <v>5</v>
      </c>
      <c r="T245" s="1" t="s">
        <v>9</v>
      </c>
      <c r="U245" s="1" t="s">
        <v>7</v>
      </c>
    </row>
    <row r="246" spans="1:21" x14ac:dyDescent="0.25">
      <c r="A246">
        <v>0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1</v>
      </c>
      <c r="K246" s="1" t="s">
        <v>32</v>
      </c>
      <c r="L246" s="1" t="s">
        <v>1</v>
      </c>
      <c r="M246" s="1" t="s">
        <v>9</v>
      </c>
      <c r="N246" s="1" t="s">
        <v>10</v>
      </c>
      <c r="O246" s="1" t="s">
        <v>3</v>
      </c>
      <c r="P246" s="1" t="s">
        <v>4</v>
      </c>
      <c r="Q246" s="1" t="s">
        <v>3</v>
      </c>
      <c r="R246">
        <v>6</v>
      </c>
      <c r="S246" s="1" t="s">
        <v>5</v>
      </c>
      <c r="T246" s="1" t="s">
        <v>9</v>
      </c>
      <c r="U246" s="1" t="s">
        <v>7</v>
      </c>
    </row>
    <row r="247" spans="1:21" x14ac:dyDescent="0.25">
      <c r="A247">
        <v>1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1</v>
      </c>
      <c r="K247" s="1" t="s">
        <v>11</v>
      </c>
      <c r="L247" s="1" t="s">
        <v>1</v>
      </c>
      <c r="M247" s="1" t="s">
        <v>8</v>
      </c>
      <c r="N247" s="1" t="s">
        <v>3</v>
      </c>
      <c r="O247" s="1" t="s">
        <v>3</v>
      </c>
      <c r="P247" s="1" t="s">
        <v>4</v>
      </c>
      <c r="Q247" s="1" t="s">
        <v>3</v>
      </c>
      <c r="R247">
        <v>6</v>
      </c>
      <c r="S247" s="1" t="s">
        <v>5</v>
      </c>
      <c r="T247" s="1" t="s">
        <v>6</v>
      </c>
      <c r="U247" s="1" t="s">
        <v>7</v>
      </c>
    </row>
    <row r="248" spans="1:21" x14ac:dyDescent="0.25">
      <c r="A248">
        <v>1</v>
      </c>
      <c r="B248">
        <v>1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 s="1" t="s">
        <v>11</v>
      </c>
      <c r="L248" s="1" t="s">
        <v>1</v>
      </c>
      <c r="M248" s="1" t="s">
        <v>8</v>
      </c>
      <c r="N248" s="1" t="s">
        <v>10</v>
      </c>
      <c r="O248" s="1" t="s">
        <v>3</v>
      </c>
      <c r="P248" s="1" t="s">
        <v>26</v>
      </c>
      <c r="Q248" s="1" t="s">
        <v>3</v>
      </c>
      <c r="R248">
        <v>4</v>
      </c>
      <c r="S248" s="1" t="s">
        <v>5</v>
      </c>
      <c r="T248" s="1" t="s">
        <v>6</v>
      </c>
      <c r="U248" s="1" t="s">
        <v>7</v>
      </c>
    </row>
    <row r="249" spans="1:21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 s="1" t="s">
        <v>22</v>
      </c>
      <c r="L249" s="1" t="s">
        <v>1</v>
      </c>
      <c r="M249" s="1" t="s">
        <v>8</v>
      </c>
      <c r="N249" s="1" t="s">
        <v>3</v>
      </c>
      <c r="O249" s="1" t="s">
        <v>10</v>
      </c>
      <c r="P249" s="1" t="s">
        <v>26</v>
      </c>
      <c r="Q249" s="1" t="s">
        <v>3</v>
      </c>
      <c r="R249">
        <v>1</v>
      </c>
      <c r="S249" s="1" t="s">
        <v>5</v>
      </c>
      <c r="T249" s="1" t="s">
        <v>6</v>
      </c>
      <c r="U249" s="1" t="s">
        <v>7</v>
      </c>
    </row>
    <row r="250" spans="1:21" x14ac:dyDescent="0.25">
      <c r="A250">
        <v>0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</v>
      </c>
      <c r="K250" s="1" t="s">
        <v>32</v>
      </c>
      <c r="L250" s="1" t="s">
        <v>1</v>
      </c>
      <c r="M250" s="1" t="s">
        <v>8</v>
      </c>
      <c r="N250" s="1" t="s">
        <v>3</v>
      </c>
      <c r="O250" s="1" t="s">
        <v>3</v>
      </c>
      <c r="P250" s="1" t="s">
        <v>4</v>
      </c>
      <c r="Q250" s="1" t="s">
        <v>3</v>
      </c>
      <c r="R250">
        <v>3</v>
      </c>
      <c r="S250" s="1" t="s">
        <v>5</v>
      </c>
      <c r="T250" s="1" t="s">
        <v>6</v>
      </c>
      <c r="U250" s="1" t="s">
        <v>7</v>
      </c>
    </row>
    <row r="251" spans="1:21" x14ac:dyDescent="0.25">
      <c r="A251">
        <v>0</v>
      </c>
      <c r="B251">
        <v>1</v>
      </c>
      <c r="C251">
        <v>0</v>
      </c>
      <c r="D251">
        <v>1</v>
      </c>
      <c r="E251">
        <v>1</v>
      </c>
      <c r="F251">
        <v>0</v>
      </c>
      <c r="G251">
        <v>1</v>
      </c>
      <c r="H251">
        <v>1</v>
      </c>
      <c r="I251">
        <v>0</v>
      </c>
      <c r="J251">
        <v>1</v>
      </c>
      <c r="K251" s="1" t="s">
        <v>34</v>
      </c>
      <c r="L251" s="1" t="s">
        <v>1</v>
      </c>
      <c r="M251" s="1" t="s">
        <v>9</v>
      </c>
      <c r="N251" s="1" t="s">
        <v>10</v>
      </c>
      <c r="O251" s="1" t="s">
        <v>3</v>
      </c>
      <c r="P251" s="1" t="s">
        <v>16</v>
      </c>
      <c r="Q251" s="1" t="s">
        <v>3</v>
      </c>
      <c r="R251">
        <v>6</v>
      </c>
      <c r="S251" s="1" t="s">
        <v>5</v>
      </c>
      <c r="T251" s="1" t="s">
        <v>9</v>
      </c>
      <c r="U251" s="1" t="s">
        <v>7</v>
      </c>
    </row>
    <row r="252" spans="1:21" x14ac:dyDescent="0.25">
      <c r="A252">
        <v>0</v>
      </c>
      <c r="B252">
        <v>1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  <c r="K252" s="1" t="s">
        <v>32</v>
      </c>
      <c r="L252" s="1" t="s">
        <v>1</v>
      </c>
      <c r="M252" s="1" t="s">
        <v>8</v>
      </c>
      <c r="N252" s="1" t="s">
        <v>10</v>
      </c>
      <c r="O252" s="1" t="s">
        <v>3</v>
      </c>
      <c r="P252" s="1" t="s">
        <v>16</v>
      </c>
      <c r="Q252" s="1" t="s">
        <v>3</v>
      </c>
      <c r="R252">
        <v>7</v>
      </c>
      <c r="S252" s="1" t="s">
        <v>5</v>
      </c>
      <c r="T252" s="1" t="s">
        <v>6</v>
      </c>
      <c r="U252" s="1" t="s">
        <v>14</v>
      </c>
    </row>
    <row r="253" spans="1:21" x14ac:dyDescent="0.25">
      <c r="A253">
        <v>0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1</v>
      </c>
      <c r="K253" s="1" t="s">
        <v>32</v>
      </c>
      <c r="L253" s="1" t="s">
        <v>1</v>
      </c>
      <c r="M253" s="1" t="s">
        <v>9</v>
      </c>
      <c r="N253" s="1" t="s">
        <v>10</v>
      </c>
      <c r="O253" s="1" t="s">
        <v>3</v>
      </c>
      <c r="P253" s="1" t="s">
        <v>16</v>
      </c>
      <c r="Q253" s="1" t="s">
        <v>3</v>
      </c>
      <c r="R253">
        <v>8</v>
      </c>
      <c r="S253" s="1" t="s">
        <v>5</v>
      </c>
      <c r="T253" s="1" t="s">
        <v>9</v>
      </c>
      <c r="U253" s="1" t="s">
        <v>14</v>
      </c>
    </row>
    <row r="254" spans="1:21" x14ac:dyDescent="0.25">
      <c r="A254">
        <v>1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1</v>
      </c>
      <c r="K254" s="1" t="s">
        <v>32</v>
      </c>
      <c r="L254" s="1" t="s">
        <v>1</v>
      </c>
      <c r="M254" s="1" t="s">
        <v>8</v>
      </c>
      <c r="N254" s="1" t="s">
        <v>10</v>
      </c>
      <c r="O254" s="1" t="s">
        <v>3</v>
      </c>
      <c r="P254" s="1" t="s">
        <v>4</v>
      </c>
      <c r="Q254" s="1" t="s">
        <v>3</v>
      </c>
      <c r="R254">
        <v>7</v>
      </c>
      <c r="S254" s="1" t="s">
        <v>5</v>
      </c>
      <c r="T254" s="1" t="s">
        <v>6</v>
      </c>
      <c r="U254" s="1" t="s">
        <v>14</v>
      </c>
    </row>
    <row r="255" spans="1:21" x14ac:dyDescent="0.25">
      <c r="A255">
        <v>1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1</v>
      </c>
      <c r="K255" s="1" t="s">
        <v>34</v>
      </c>
      <c r="L255" s="1" t="s">
        <v>12</v>
      </c>
      <c r="M255" s="1" t="s">
        <v>8</v>
      </c>
      <c r="N255" s="1" t="s">
        <v>3</v>
      </c>
      <c r="O255" s="1" t="s">
        <v>3</v>
      </c>
      <c r="P255" s="1" t="s">
        <v>16</v>
      </c>
      <c r="Q255" s="1" t="s">
        <v>3</v>
      </c>
      <c r="R255">
        <v>8</v>
      </c>
      <c r="S255" s="1" t="s">
        <v>5</v>
      </c>
      <c r="T255" s="1" t="s">
        <v>6</v>
      </c>
      <c r="U255" s="1" t="s">
        <v>14</v>
      </c>
    </row>
    <row r="256" spans="1:21" x14ac:dyDescent="0.25">
      <c r="A256">
        <v>1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 s="1" t="s">
        <v>11</v>
      </c>
      <c r="L256" s="1" t="s">
        <v>1</v>
      </c>
      <c r="M256" s="1" t="s">
        <v>8</v>
      </c>
      <c r="N256" s="1" t="s">
        <v>10</v>
      </c>
      <c r="O256" s="1" t="s">
        <v>3</v>
      </c>
      <c r="P256" s="1" t="s">
        <v>26</v>
      </c>
      <c r="Q256" s="1" t="s">
        <v>3</v>
      </c>
      <c r="R256">
        <v>5</v>
      </c>
      <c r="S256" s="1" t="s">
        <v>5</v>
      </c>
      <c r="T256" s="1" t="s">
        <v>6</v>
      </c>
      <c r="U256" s="1" t="s">
        <v>7</v>
      </c>
    </row>
    <row r="257" spans="1:21" x14ac:dyDescent="0.25">
      <c r="A257">
        <v>1</v>
      </c>
      <c r="B257">
        <v>1</v>
      </c>
      <c r="C257">
        <v>1</v>
      </c>
      <c r="D257">
        <v>0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 s="1" t="s">
        <v>15</v>
      </c>
      <c r="L257" s="1" t="s">
        <v>1</v>
      </c>
      <c r="M257" s="1" t="s">
        <v>30</v>
      </c>
      <c r="N257" s="1" t="s">
        <v>3</v>
      </c>
      <c r="O257" s="1" t="s">
        <v>3</v>
      </c>
      <c r="P257" s="1" t="s">
        <v>36</v>
      </c>
      <c r="Q257" s="1" t="s">
        <v>3</v>
      </c>
      <c r="R257">
        <v>5</v>
      </c>
      <c r="S257" s="1" t="s">
        <v>5</v>
      </c>
      <c r="T257" s="1" t="s">
        <v>6</v>
      </c>
      <c r="U257" s="1" t="s">
        <v>7</v>
      </c>
    </row>
    <row r="258" spans="1:21" x14ac:dyDescent="0.25">
      <c r="A258">
        <v>0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  <c r="K258" s="1" t="s">
        <v>11</v>
      </c>
      <c r="L258" s="1" t="s">
        <v>1</v>
      </c>
      <c r="M258" s="1" t="s">
        <v>35</v>
      </c>
      <c r="N258" s="1" t="s">
        <v>3</v>
      </c>
      <c r="O258" s="1" t="s">
        <v>10</v>
      </c>
      <c r="P258" s="1" t="s">
        <v>36</v>
      </c>
      <c r="Q258" s="1" t="s">
        <v>3</v>
      </c>
      <c r="R258">
        <v>4</v>
      </c>
      <c r="S258" s="1" t="s">
        <v>5</v>
      </c>
      <c r="T258" s="1" t="s">
        <v>6</v>
      </c>
      <c r="U258" s="1" t="s">
        <v>7</v>
      </c>
    </row>
    <row r="259" spans="1:21" x14ac:dyDescent="0.2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 s="1" t="s">
        <v>15</v>
      </c>
      <c r="L259" s="1" t="s">
        <v>12</v>
      </c>
      <c r="M259" s="1" t="s">
        <v>30</v>
      </c>
      <c r="N259" s="1" t="s">
        <v>3</v>
      </c>
      <c r="O259" s="1" t="s">
        <v>3</v>
      </c>
      <c r="P259" s="1" t="s">
        <v>47</v>
      </c>
      <c r="Q259" s="1" t="s">
        <v>3</v>
      </c>
      <c r="R259">
        <v>10</v>
      </c>
      <c r="S259" s="1" t="s">
        <v>5</v>
      </c>
      <c r="T259" s="1" t="s">
        <v>42</v>
      </c>
      <c r="U259" s="1" t="s">
        <v>14</v>
      </c>
    </row>
    <row r="260" spans="1:21" x14ac:dyDescent="0.25">
      <c r="A260">
        <v>1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1</v>
      </c>
      <c r="K260" s="1" t="s">
        <v>11</v>
      </c>
      <c r="L260" s="1" t="s">
        <v>1</v>
      </c>
      <c r="M260" s="1" t="s">
        <v>30</v>
      </c>
      <c r="N260" s="1" t="s">
        <v>3</v>
      </c>
      <c r="O260" s="1" t="s">
        <v>3</v>
      </c>
      <c r="P260" s="1" t="s">
        <v>36</v>
      </c>
      <c r="Q260" s="1" t="s">
        <v>3</v>
      </c>
      <c r="R260">
        <v>4</v>
      </c>
      <c r="S260" s="1" t="s">
        <v>5</v>
      </c>
      <c r="T260" s="1" t="s">
        <v>6</v>
      </c>
      <c r="U260" s="1" t="s">
        <v>7</v>
      </c>
    </row>
    <row r="261" spans="1:21" x14ac:dyDescent="0.25">
      <c r="A261">
        <v>1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1</v>
      </c>
      <c r="K261" s="1" t="s">
        <v>11</v>
      </c>
      <c r="L261" s="1" t="s">
        <v>1</v>
      </c>
      <c r="M261" s="1" t="s">
        <v>25</v>
      </c>
      <c r="N261" s="1" t="s">
        <v>3</v>
      </c>
      <c r="O261" s="1" t="s">
        <v>3</v>
      </c>
      <c r="P261" s="1" t="s">
        <v>13</v>
      </c>
      <c r="Q261" s="1" t="s">
        <v>3</v>
      </c>
      <c r="R261">
        <v>8</v>
      </c>
      <c r="S261" s="1" t="s">
        <v>5</v>
      </c>
      <c r="T261" s="1" t="s">
        <v>6</v>
      </c>
      <c r="U261" s="1" t="s">
        <v>14</v>
      </c>
    </row>
    <row r="262" spans="1:21" x14ac:dyDescent="0.25">
      <c r="A262">
        <v>1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 s="1" t="s">
        <v>15</v>
      </c>
      <c r="L262" s="1" t="s">
        <v>1</v>
      </c>
      <c r="M262" s="1" t="s">
        <v>17</v>
      </c>
      <c r="N262" s="1" t="s">
        <v>3</v>
      </c>
      <c r="O262" s="1" t="s">
        <v>3</v>
      </c>
      <c r="P262" s="1" t="s">
        <v>72</v>
      </c>
      <c r="Q262" s="1" t="s">
        <v>3</v>
      </c>
      <c r="R262">
        <v>6</v>
      </c>
      <c r="S262" s="1" t="s">
        <v>5</v>
      </c>
      <c r="T262" s="1" t="s">
        <v>6</v>
      </c>
      <c r="U262" s="1" t="s">
        <v>7</v>
      </c>
    </row>
    <row r="263" spans="1:21" x14ac:dyDescent="0.25">
      <c r="A263">
        <v>1</v>
      </c>
      <c r="B263">
        <v>1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1</v>
      </c>
      <c r="I263">
        <v>0</v>
      </c>
      <c r="J263">
        <v>0</v>
      </c>
      <c r="K263" s="1" t="s">
        <v>0</v>
      </c>
      <c r="L263" s="1" t="s">
        <v>1</v>
      </c>
      <c r="M263" s="1" t="s">
        <v>35</v>
      </c>
      <c r="N263" s="1" t="s">
        <v>3</v>
      </c>
      <c r="O263" s="1" t="s">
        <v>3</v>
      </c>
      <c r="P263" s="1" t="s">
        <v>36</v>
      </c>
      <c r="Q263" s="1" t="s">
        <v>3</v>
      </c>
      <c r="R263">
        <v>5</v>
      </c>
      <c r="S263" s="1" t="s">
        <v>5</v>
      </c>
      <c r="T263" s="1" t="s">
        <v>6</v>
      </c>
      <c r="U263" s="1" t="s">
        <v>7</v>
      </c>
    </row>
    <row r="264" spans="1:21" x14ac:dyDescent="0.2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 s="1" t="s">
        <v>0</v>
      </c>
      <c r="L264" s="1" t="s">
        <v>12</v>
      </c>
      <c r="M264" s="1" t="s">
        <v>25</v>
      </c>
      <c r="N264" s="1" t="s">
        <v>3</v>
      </c>
      <c r="O264" s="1" t="s">
        <v>3</v>
      </c>
      <c r="P264" s="1" t="s">
        <v>52</v>
      </c>
      <c r="Q264" s="1" t="s">
        <v>3</v>
      </c>
      <c r="R264">
        <v>10</v>
      </c>
      <c r="S264" s="1" t="s">
        <v>5</v>
      </c>
      <c r="T264" s="1" t="s">
        <v>6</v>
      </c>
      <c r="U264" s="1" t="s">
        <v>14</v>
      </c>
    </row>
    <row r="265" spans="1:21" x14ac:dyDescent="0.25">
      <c r="A265">
        <v>0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1</v>
      </c>
      <c r="J265">
        <v>1</v>
      </c>
      <c r="K265" s="1" t="s">
        <v>11</v>
      </c>
      <c r="L265" s="1" t="s">
        <v>1</v>
      </c>
      <c r="M265" s="1" t="s">
        <v>35</v>
      </c>
      <c r="N265" s="1" t="s">
        <v>3</v>
      </c>
      <c r="O265" s="1" t="s">
        <v>3</v>
      </c>
      <c r="P265" s="1" t="s">
        <v>36</v>
      </c>
      <c r="Q265" s="1" t="s">
        <v>10</v>
      </c>
      <c r="R265">
        <v>6</v>
      </c>
      <c r="S265" s="1" t="s">
        <v>5</v>
      </c>
      <c r="T265" s="1" t="s">
        <v>37</v>
      </c>
      <c r="U265" s="1" t="s">
        <v>7</v>
      </c>
    </row>
    <row r="266" spans="1:21" x14ac:dyDescent="0.25">
      <c r="A266">
        <v>1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1</v>
      </c>
      <c r="J266">
        <v>1</v>
      </c>
      <c r="K266" s="1" t="s">
        <v>20</v>
      </c>
      <c r="L266" s="1" t="s">
        <v>1</v>
      </c>
      <c r="M266" s="1" t="s">
        <v>17</v>
      </c>
      <c r="N266" s="1" t="s">
        <v>3</v>
      </c>
      <c r="O266" s="1" t="s">
        <v>3</v>
      </c>
      <c r="P266" s="1" t="s">
        <v>18</v>
      </c>
      <c r="Q266" s="1" t="s">
        <v>3</v>
      </c>
      <c r="R266">
        <v>8</v>
      </c>
      <c r="S266" s="1" t="s">
        <v>5</v>
      </c>
      <c r="T266" s="1" t="s">
        <v>6</v>
      </c>
      <c r="U266" s="1" t="s">
        <v>14</v>
      </c>
    </row>
    <row r="267" spans="1:21" x14ac:dyDescent="0.25">
      <c r="A267">
        <v>1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1</v>
      </c>
      <c r="K267" s="1" t="s">
        <v>22</v>
      </c>
      <c r="L267" s="1" t="s">
        <v>1</v>
      </c>
      <c r="M267" s="1" t="s">
        <v>25</v>
      </c>
      <c r="N267" s="1" t="s">
        <v>10</v>
      </c>
      <c r="O267" s="1" t="s">
        <v>3</v>
      </c>
      <c r="P267" s="1" t="s">
        <v>36</v>
      </c>
      <c r="Q267" s="1" t="s">
        <v>3</v>
      </c>
      <c r="R267">
        <v>8</v>
      </c>
      <c r="S267" s="1" t="s">
        <v>5</v>
      </c>
      <c r="T267" s="1" t="s">
        <v>6</v>
      </c>
      <c r="U267" s="1" t="s">
        <v>14</v>
      </c>
    </row>
    <row r="268" spans="1:21" x14ac:dyDescent="0.25">
      <c r="A268">
        <v>1</v>
      </c>
      <c r="B268">
        <v>1</v>
      </c>
      <c r="C268">
        <v>0</v>
      </c>
      <c r="D268">
        <v>0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1</v>
      </c>
      <c r="K268" s="1" t="s">
        <v>15</v>
      </c>
      <c r="L268" s="1" t="s">
        <v>1</v>
      </c>
      <c r="M268" s="1" t="s">
        <v>30</v>
      </c>
      <c r="N268" s="1" t="s">
        <v>3</v>
      </c>
      <c r="O268" s="1" t="s">
        <v>3</v>
      </c>
      <c r="P268" s="1" t="s">
        <v>36</v>
      </c>
      <c r="Q268" s="1" t="s">
        <v>3</v>
      </c>
      <c r="R268">
        <v>5</v>
      </c>
      <c r="S268" s="1" t="s">
        <v>5</v>
      </c>
      <c r="T268" s="1" t="s">
        <v>6</v>
      </c>
      <c r="U268" s="1" t="s">
        <v>7</v>
      </c>
    </row>
    <row r="269" spans="1:21" x14ac:dyDescent="0.25">
      <c r="A269">
        <v>1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 s="1" t="s">
        <v>11</v>
      </c>
      <c r="L269" s="1" t="s">
        <v>1</v>
      </c>
      <c r="M269" s="1" t="s">
        <v>2</v>
      </c>
      <c r="N269" s="1" t="s">
        <v>3</v>
      </c>
      <c r="O269" s="1" t="s">
        <v>3</v>
      </c>
      <c r="P269" s="1" t="s">
        <v>18</v>
      </c>
      <c r="Q269" s="1" t="s">
        <v>3</v>
      </c>
      <c r="R269">
        <v>9</v>
      </c>
      <c r="S269" s="1" t="s">
        <v>5</v>
      </c>
      <c r="T269" s="1" t="s">
        <v>6</v>
      </c>
      <c r="U269" s="1" t="s">
        <v>14</v>
      </c>
    </row>
    <row r="270" spans="1:21" x14ac:dyDescent="0.25">
      <c r="A270">
        <v>1</v>
      </c>
      <c r="B270">
        <v>0</v>
      </c>
      <c r="C270">
        <v>1</v>
      </c>
      <c r="D270">
        <v>0</v>
      </c>
      <c r="E270">
        <v>1</v>
      </c>
      <c r="F270">
        <v>1</v>
      </c>
      <c r="G270">
        <v>1</v>
      </c>
      <c r="H270">
        <v>0</v>
      </c>
      <c r="I270">
        <v>1</v>
      </c>
      <c r="J270">
        <v>1</v>
      </c>
      <c r="K270" s="1" t="s">
        <v>22</v>
      </c>
      <c r="L270" s="1" t="s">
        <v>1</v>
      </c>
      <c r="M270" s="1" t="s">
        <v>9</v>
      </c>
      <c r="N270" s="1" t="s">
        <v>10</v>
      </c>
      <c r="O270" s="1" t="s">
        <v>3</v>
      </c>
      <c r="P270" s="1" t="s">
        <v>51</v>
      </c>
      <c r="Q270" s="1" t="s">
        <v>3</v>
      </c>
      <c r="R270">
        <v>7</v>
      </c>
      <c r="S270" s="1" t="s">
        <v>5</v>
      </c>
      <c r="T270" s="1" t="s">
        <v>9</v>
      </c>
      <c r="U270" s="1" t="s">
        <v>14</v>
      </c>
    </row>
    <row r="271" spans="1:21" x14ac:dyDescent="0.25">
      <c r="A271">
        <v>1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K271" s="1" t="s">
        <v>34</v>
      </c>
      <c r="L271" s="1" t="s">
        <v>1</v>
      </c>
      <c r="M271" s="1" t="s">
        <v>8</v>
      </c>
      <c r="N271" s="1" t="s">
        <v>10</v>
      </c>
      <c r="O271" s="1" t="s">
        <v>3</v>
      </c>
      <c r="P271" s="1" t="s">
        <v>41</v>
      </c>
      <c r="Q271" s="1" t="s">
        <v>3</v>
      </c>
      <c r="R271">
        <v>4</v>
      </c>
      <c r="S271" s="1" t="s">
        <v>5</v>
      </c>
      <c r="T271" s="1" t="s">
        <v>6</v>
      </c>
      <c r="U271" s="1" t="s">
        <v>7</v>
      </c>
    </row>
    <row r="272" spans="1:21" x14ac:dyDescent="0.25">
      <c r="A272">
        <v>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1</v>
      </c>
      <c r="I272">
        <v>0</v>
      </c>
      <c r="J272">
        <v>1</v>
      </c>
      <c r="K272" s="1" t="s">
        <v>15</v>
      </c>
      <c r="L272" s="1" t="s">
        <v>1</v>
      </c>
      <c r="M272" s="1" t="s">
        <v>35</v>
      </c>
      <c r="N272" s="1" t="s">
        <v>3</v>
      </c>
      <c r="O272" s="1" t="s">
        <v>3</v>
      </c>
      <c r="P272" s="1" t="s">
        <v>36</v>
      </c>
      <c r="Q272" s="1" t="s">
        <v>3</v>
      </c>
      <c r="R272">
        <v>7</v>
      </c>
      <c r="S272" s="1" t="s">
        <v>5</v>
      </c>
      <c r="T272" s="1" t="s">
        <v>6</v>
      </c>
      <c r="U272" s="1" t="s">
        <v>14</v>
      </c>
    </row>
    <row r="273" spans="1:21" x14ac:dyDescent="0.25">
      <c r="A273">
        <v>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 s="1" t="s">
        <v>15</v>
      </c>
      <c r="L273" s="1" t="s">
        <v>12</v>
      </c>
      <c r="M273" s="1" t="s">
        <v>17</v>
      </c>
      <c r="N273" s="1" t="s">
        <v>3</v>
      </c>
      <c r="O273" s="1" t="s">
        <v>10</v>
      </c>
      <c r="P273" s="1" t="s">
        <v>18</v>
      </c>
      <c r="Q273" s="1" t="s">
        <v>3</v>
      </c>
      <c r="R273">
        <v>3</v>
      </c>
      <c r="S273" s="1" t="s">
        <v>5</v>
      </c>
      <c r="T273" s="1" t="s">
        <v>6</v>
      </c>
      <c r="U273" s="1" t="s">
        <v>7</v>
      </c>
    </row>
    <row r="274" spans="1:21" x14ac:dyDescent="0.25">
      <c r="A274">
        <v>0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1</v>
      </c>
      <c r="J274">
        <v>0</v>
      </c>
      <c r="K274" s="1" t="s">
        <v>11</v>
      </c>
      <c r="L274" s="1" t="s">
        <v>1</v>
      </c>
      <c r="M274" s="1" t="s">
        <v>25</v>
      </c>
      <c r="N274" s="1" t="s">
        <v>3</v>
      </c>
      <c r="O274" s="1" t="s">
        <v>3</v>
      </c>
      <c r="P274" s="1" t="s">
        <v>81</v>
      </c>
      <c r="Q274" s="1" t="s">
        <v>3</v>
      </c>
      <c r="R274">
        <v>3</v>
      </c>
      <c r="S274" s="1" t="s">
        <v>5</v>
      </c>
      <c r="T274" s="1" t="s">
        <v>6</v>
      </c>
      <c r="U274" s="1" t="s">
        <v>7</v>
      </c>
    </row>
    <row r="275" spans="1:21" x14ac:dyDescent="0.25">
      <c r="A275">
        <v>1</v>
      </c>
      <c r="B275">
        <v>1</v>
      </c>
      <c r="C275">
        <v>1</v>
      </c>
      <c r="D275">
        <v>1</v>
      </c>
      <c r="E275">
        <v>1</v>
      </c>
      <c r="F275">
        <v>0</v>
      </c>
      <c r="G275">
        <v>1</v>
      </c>
      <c r="H275">
        <v>1</v>
      </c>
      <c r="I275">
        <v>1</v>
      </c>
      <c r="J275">
        <v>1</v>
      </c>
      <c r="K275" s="1" t="s">
        <v>28</v>
      </c>
      <c r="L275" s="1" t="s">
        <v>1</v>
      </c>
      <c r="M275" s="1" t="s">
        <v>17</v>
      </c>
      <c r="N275" s="1" t="s">
        <v>3</v>
      </c>
      <c r="O275" s="1" t="s">
        <v>10</v>
      </c>
      <c r="P275" s="1" t="s">
        <v>45</v>
      </c>
      <c r="Q275" s="1" t="s">
        <v>3</v>
      </c>
      <c r="R275">
        <v>9</v>
      </c>
      <c r="S275" s="1" t="s">
        <v>5</v>
      </c>
      <c r="T275" s="1" t="s">
        <v>6</v>
      </c>
      <c r="U275" s="1" t="s">
        <v>14</v>
      </c>
    </row>
    <row r="276" spans="1:21" x14ac:dyDescent="0.2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1</v>
      </c>
      <c r="J276">
        <v>1</v>
      </c>
      <c r="K276" s="1" t="s">
        <v>28</v>
      </c>
      <c r="L276" s="1" t="s">
        <v>1</v>
      </c>
      <c r="M276" s="1" t="s">
        <v>17</v>
      </c>
      <c r="N276" s="1" t="s">
        <v>10</v>
      </c>
      <c r="O276" s="1" t="s">
        <v>3</v>
      </c>
      <c r="P276" s="1" t="s">
        <v>13</v>
      </c>
      <c r="Q276" s="1" t="s">
        <v>3</v>
      </c>
      <c r="R276">
        <v>9</v>
      </c>
      <c r="S276" s="1" t="s">
        <v>5</v>
      </c>
      <c r="T276" s="1" t="s">
        <v>6</v>
      </c>
      <c r="U276" s="1" t="s">
        <v>14</v>
      </c>
    </row>
    <row r="277" spans="1:21" x14ac:dyDescent="0.25">
      <c r="A277">
        <v>1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 s="1" t="s">
        <v>0</v>
      </c>
      <c r="L277" s="1" t="s">
        <v>1</v>
      </c>
      <c r="M277" s="1" t="s">
        <v>35</v>
      </c>
      <c r="N277" s="1" t="s">
        <v>3</v>
      </c>
      <c r="O277" s="1" t="s">
        <v>3</v>
      </c>
      <c r="P277" s="1" t="s">
        <v>36</v>
      </c>
      <c r="Q277" s="1" t="s">
        <v>3</v>
      </c>
      <c r="R277">
        <v>4</v>
      </c>
      <c r="S277" s="1" t="s">
        <v>5</v>
      </c>
      <c r="T277" s="1" t="s">
        <v>42</v>
      </c>
      <c r="U277" s="1" t="s">
        <v>7</v>
      </c>
    </row>
    <row r="278" spans="1:21" x14ac:dyDescent="0.25">
      <c r="A278">
        <v>0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1</v>
      </c>
      <c r="K278" s="1" t="s">
        <v>20</v>
      </c>
      <c r="L278" s="1" t="s">
        <v>1</v>
      </c>
      <c r="M278" s="1" t="s">
        <v>35</v>
      </c>
      <c r="N278" s="1" t="s">
        <v>3</v>
      </c>
      <c r="O278" s="1" t="s">
        <v>3</v>
      </c>
      <c r="P278" s="1" t="s">
        <v>36</v>
      </c>
      <c r="Q278" s="1" t="s">
        <v>3</v>
      </c>
      <c r="R278">
        <v>6</v>
      </c>
      <c r="S278" s="1" t="s">
        <v>5</v>
      </c>
      <c r="T278" s="1" t="s">
        <v>6</v>
      </c>
      <c r="U278" s="1" t="s">
        <v>7</v>
      </c>
    </row>
    <row r="279" spans="1:21" x14ac:dyDescent="0.25">
      <c r="A279">
        <v>1</v>
      </c>
      <c r="B279">
        <v>1</v>
      </c>
      <c r="C279">
        <v>1</v>
      </c>
      <c r="D279">
        <v>0</v>
      </c>
      <c r="E279">
        <v>1</v>
      </c>
      <c r="F279">
        <v>1</v>
      </c>
      <c r="G279">
        <v>0</v>
      </c>
      <c r="H279">
        <v>0</v>
      </c>
      <c r="I279">
        <v>1</v>
      </c>
      <c r="J279">
        <v>1</v>
      </c>
      <c r="K279" s="1" t="s">
        <v>22</v>
      </c>
      <c r="L279" s="1" t="s">
        <v>12</v>
      </c>
      <c r="M279" s="1" t="s">
        <v>35</v>
      </c>
      <c r="N279" s="1" t="s">
        <v>3</v>
      </c>
      <c r="O279" s="1" t="s">
        <v>3</v>
      </c>
      <c r="P279" s="1" t="s">
        <v>36</v>
      </c>
      <c r="Q279" s="1" t="s">
        <v>3</v>
      </c>
      <c r="R279">
        <v>7</v>
      </c>
      <c r="S279" s="1" t="s">
        <v>5</v>
      </c>
      <c r="T279" s="1" t="s">
        <v>6</v>
      </c>
      <c r="U279" s="1" t="s">
        <v>14</v>
      </c>
    </row>
    <row r="280" spans="1:21" x14ac:dyDescent="0.25">
      <c r="A280">
        <v>1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</v>
      </c>
      <c r="K280" s="1" t="s">
        <v>0</v>
      </c>
      <c r="L280" s="1" t="s">
        <v>12</v>
      </c>
      <c r="M280" s="1" t="s">
        <v>17</v>
      </c>
      <c r="N280" s="1" t="s">
        <v>3</v>
      </c>
      <c r="O280" s="1" t="s">
        <v>3</v>
      </c>
      <c r="P280" s="1" t="s">
        <v>18</v>
      </c>
      <c r="Q280" s="1" t="s">
        <v>3</v>
      </c>
      <c r="R280">
        <v>4</v>
      </c>
      <c r="S280" s="1" t="s">
        <v>5</v>
      </c>
      <c r="T280" s="1" t="s">
        <v>6</v>
      </c>
      <c r="U280" s="1" t="s">
        <v>7</v>
      </c>
    </row>
    <row r="281" spans="1:21" x14ac:dyDescent="0.2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</v>
      </c>
      <c r="K281" s="1" t="s">
        <v>0</v>
      </c>
      <c r="L281" s="1" t="s">
        <v>1</v>
      </c>
      <c r="M281" s="1" t="s">
        <v>35</v>
      </c>
      <c r="N281" s="1" t="s">
        <v>3</v>
      </c>
      <c r="O281" s="1" t="s">
        <v>10</v>
      </c>
      <c r="P281" s="1" t="s">
        <v>36</v>
      </c>
      <c r="Q281" s="1" t="s">
        <v>3</v>
      </c>
      <c r="R281">
        <v>9</v>
      </c>
      <c r="S281" s="1" t="s">
        <v>5</v>
      </c>
      <c r="T281" s="1" t="s">
        <v>6</v>
      </c>
      <c r="U281" s="1" t="s">
        <v>14</v>
      </c>
    </row>
    <row r="282" spans="1:21" x14ac:dyDescent="0.25">
      <c r="A282">
        <v>0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 s="1" t="s">
        <v>15</v>
      </c>
      <c r="L282" s="1" t="s">
        <v>1</v>
      </c>
      <c r="M282" s="1" t="s">
        <v>25</v>
      </c>
      <c r="N282" s="1" t="s">
        <v>3</v>
      </c>
      <c r="O282" s="1" t="s">
        <v>10</v>
      </c>
      <c r="P282" s="1" t="s">
        <v>36</v>
      </c>
      <c r="Q282" s="1" t="s">
        <v>3</v>
      </c>
      <c r="R282">
        <v>2</v>
      </c>
      <c r="S282" s="1" t="s">
        <v>5</v>
      </c>
      <c r="T282" s="1" t="s">
        <v>6</v>
      </c>
      <c r="U282" s="1" t="s">
        <v>7</v>
      </c>
    </row>
    <row r="283" spans="1:21" x14ac:dyDescent="0.25">
      <c r="A283">
        <v>0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  <c r="K283" s="1" t="s">
        <v>15</v>
      </c>
      <c r="L283" s="1" t="s">
        <v>1</v>
      </c>
      <c r="M283" s="1" t="s">
        <v>17</v>
      </c>
      <c r="N283" s="1" t="s">
        <v>3</v>
      </c>
      <c r="O283" s="1" t="s">
        <v>3</v>
      </c>
      <c r="P283" s="1" t="s">
        <v>45</v>
      </c>
      <c r="Q283" s="1" t="s">
        <v>3</v>
      </c>
      <c r="R283">
        <v>6</v>
      </c>
      <c r="S283" s="1" t="s">
        <v>5</v>
      </c>
      <c r="T283" s="1" t="s">
        <v>6</v>
      </c>
      <c r="U283" s="1" t="s">
        <v>7</v>
      </c>
    </row>
    <row r="284" spans="1:21" x14ac:dyDescent="0.25">
      <c r="A284">
        <v>0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1</v>
      </c>
      <c r="K284" s="1" t="s">
        <v>15</v>
      </c>
      <c r="L284" s="1" t="s">
        <v>12</v>
      </c>
      <c r="M284" s="1" t="s">
        <v>17</v>
      </c>
      <c r="N284" s="1" t="s">
        <v>10</v>
      </c>
      <c r="O284" s="1" t="s">
        <v>3</v>
      </c>
      <c r="P284" s="1" t="s">
        <v>18</v>
      </c>
      <c r="Q284" s="1" t="s">
        <v>3</v>
      </c>
      <c r="R284">
        <v>6</v>
      </c>
      <c r="S284" s="1" t="s">
        <v>5</v>
      </c>
      <c r="T284" s="1" t="s">
        <v>6</v>
      </c>
      <c r="U284" s="1" t="s">
        <v>7</v>
      </c>
    </row>
    <row r="285" spans="1:21" x14ac:dyDescent="0.25">
      <c r="A285">
        <v>0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1</v>
      </c>
      <c r="J285">
        <v>0</v>
      </c>
      <c r="K285" s="1" t="s">
        <v>11</v>
      </c>
      <c r="L285" s="1" t="s">
        <v>1</v>
      </c>
      <c r="M285" s="1" t="s">
        <v>2</v>
      </c>
      <c r="N285" s="1" t="s">
        <v>3</v>
      </c>
      <c r="O285" s="1" t="s">
        <v>3</v>
      </c>
      <c r="P285" s="1" t="s">
        <v>13</v>
      </c>
      <c r="Q285" s="1" t="s">
        <v>3</v>
      </c>
      <c r="R285">
        <v>4</v>
      </c>
      <c r="S285" s="1" t="s">
        <v>5</v>
      </c>
      <c r="T285" s="1" t="s">
        <v>6</v>
      </c>
      <c r="U285" s="1" t="s">
        <v>7</v>
      </c>
    </row>
    <row r="286" spans="1:21" x14ac:dyDescent="0.25">
      <c r="A286">
        <v>1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 s="1" t="s">
        <v>22</v>
      </c>
      <c r="L286" s="1" t="s">
        <v>12</v>
      </c>
      <c r="M286" s="1" t="s">
        <v>17</v>
      </c>
      <c r="N286" s="1" t="s">
        <v>3</v>
      </c>
      <c r="O286" s="1" t="s">
        <v>3</v>
      </c>
      <c r="P286" s="1" t="s">
        <v>45</v>
      </c>
      <c r="Q286" s="1" t="s">
        <v>3</v>
      </c>
      <c r="R286">
        <v>6</v>
      </c>
      <c r="S286" s="1" t="s">
        <v>5</v>
      </c>
      <c r="T286" s="1" t="s">
        <v>42</v>
      </c>
      <c r="U286" s="1" t="s">
        <v>7</v>
      </c>
    </row>
    <row r="287" spans="1:21" x14ac:dyDescent="0.25">
      <c r="A287">
        <v>0</v>
      </c>
      <c r="B287">
        <v>1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 s="1" t="s">
        <v>22</v>
      </c>
      <c r="L287" s="1" t="s">
        <v>12</v>
      </c>
      <c r="M287" s="1" t="s">
        <v>17</v>
      </c>
      <c r="N287" s="1" t="s">
        <v>3</v>
      </c>
      <c r="O287" s="1" t="s">
        <v>3</v>
      </c>
      <c r="P287" s="1" t="s">
        <v>45</v>
      </c>
      <c r="Q287" s="1" t="s">
        <v>3</v>
      </c>
      <c r="R287">
        <v>8</v>
      </c>
      <c r="S287" s="1" t="s">
        <v>5</v>
      </c>
      <c r="T287" s="1" t="s">
        <v>42</v>
      </c>
      <c r="U287" s="1" t="s">
        <v>14</v>
      </c>
    </row>
    <row r="288" spans="1:21" x14ac:dyDescent="0.25">
      <c r="A288">
        <v>0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 s="1" t="s">
        <v>11</v>
      </c>
      <c r="L288" s="1" t="s">
        <v>12</v>
      </c>
      <c r="M288" s="1" t="s">
        <v>54</v>
      </c>
      <c r="N288" s="1" t="s">
        <v>10</v>
      </c>
      <c r="O288" s="1" t="s">
        <v>3</v>
      </c>
      <c r="P288" s="1" t="s">
        <v>82</v>
      </c>
      <c r="Q288" s="1" t="s">
        <v>3</v>
      </c>
      <c r="R288">
        <v>9</v>
      </c>
      <c r="S288" s="1" t="s">
        <v>5</v>
      </c>
      <c r="T288" s="1" t="s">
        <v>6</v>
      </c>
      <c r="U288" s="1" t="s">
        <v>14</v>
      </c>
    </row>
    <row r="289" spans="1:22" x14ac:dyDescent="0.25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 s="1" t="s">
        <v>32</v>
      </c>
      <c r="L289" s="1" t="s">
        <v>12</v>
      </c>
      <c r="M289" s="1" t="s">
        <v>17</v>
      </c>
      <c r="N289" s="1" t="s">
        <v>10</v>
      </c>
      <c r="O289" s="1" t="s">
        <v>10</v>
      </c>
      <c r="P289" s="1" t="s">
        <v>18</v>
      </c>
      <c r="Q289" s="1" t="s">
        <v>3</v>
      </c>
      <c r="R289">
        <v>10</v>
      </c>
      <c r="S289" s="1" t="s">
        <v>5</v>
      </c>
      <c r="T289" s="1" t="s">
        <v>6</v>
      </c>
      <c r="U289" s="1" t="s">
        <v>14</v>
      </c>
    </row>
    <row r="290" spans="1:22" x14ac:dyDescent="0.25">
      <c r="A290">
        <v>1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1</v>
      </c>
      <c r="K290" s="1" t="s">
        <v>32</v>
      </c>
      <c r="L290" s="1" t="s">
        <v>12</v>
      </c>
      <c r="M290" s="1" t="s">
        <v>17</v>
      </c>
      <c r="N290" s="1" t="s">
        <v>10</v>
      </c>
      <c r="O290" s="1" t="s">
        <v>10</v>
      </c>
      <c r="P290" s="1" t="s">
        <v>45</v>
      </c>
      <c r="Q290" s="1" t="s">
        <v>3</v>
      </c>
      <c r="R290">
        <v>4</v>
      </c>
      <c r="S290" s="1" t="s">
        <v>5</v>
      </c>
      <c r="T290" s="1" t="s">
        <v>6</v>
      </c>
      <c r="U290" s="1" t="s">
        <v>7</v>
      </c>
    </row>
    <row r="291" spans="1:22" x14ac:dyDescent="0.25">
      <c r="A291">
        <v>1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  <c r="K291" s="1" t="s">
        <v>15</v>
      </c>
      <c r="L291" s="1" t="s">
        <v>1</v>
      </c>
      <c r="M291" s="1" t="s">
        <v>54</v>
      </c>
      <c r="N291" s="1" t="s">
        <v>3</v>
      </c>
      <c r="O291" s="1" t="s">
        <v>3</v>
      </c>
      <c r="P291" s="1" t="s">
        <v>55</v>
      </c>
      <c r="Q291" s="1" t="s">
        <v>3</v>
      </c>
      <c r="R291">
        <v>7</v>
      </c>
      <c r="S291" s="1" t="s">
        <v>5</v>
      </c>
      <c r="T291" s="1" t="s">
        <v>6</v>
      </c>
      <c r="U291" s="1" t="s">
        <v>14</v>
      </c>
    </row>
    <row r="292" spans="1:22" x14ac:dyDescent="0.25">
      <c r="A292">
        <v>1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 s="1" t="s">
        <v>15</v>
      </c>
      <c r="L292" s="1" t="s">
        <v>1</v>
      </c>
      <c r="M292" s="1" t="s">
        <v>30</v>
      </c>
      <c r="N292" s="1" t="s">
        <v>3</v>
      </c>
      <c r="O292" s="1" t="s">
        <v>3</v>
      </c>
      <c r="P292" s="1" t="s">
        <v>36</v>
      </c>
      <c r="Q292" s="1" t="s">
        <v>3</v>
      </c>
      <c r="R292">
        <v>9</v>
      </c>
      <c r="S292" s="1" t="s">
        <v>5</v>
      </c>
      <c r="T292" s="1" t="s">
        <v>6</v>
      </c>
      <c r="U292" s="1" t="s">
        <v>14</v>
      </c>
    </row>
    <row r="293" spans="1:22" x14ac:dyDescent="0.25">
      <c r="A293">
        <v>0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 s="1" t="s">
        <v>15</v>
      </c>
      <c r="L293" s="1" t="s">
        <v>12</v>
      </c>
      <c r="M293" s="1" t="s">
        <v>30</v>
      </c>
      <c r="N293" s="1" t="s">
        <v>3</v>
      </c>
      <c r="O293" s="1" t="s">
        <v>3</v>
      </c>
      <c r="P293" s="1" t="s">
        <v>36</v>
      </c>
      <c r="Q293" s="1" t="s">
        <v>3</v>
      </c>
      <c r="R293">
        <v>3</v>
      </c>
      <c r="S293" s="1" t="s">
        <v>5</v>
      </c>
      <c r="T293" s="1" t="s">
        <v>6</v>
      </c>
      <c r="U293" s="1" t="s">
        <v>7</v>
      </c>
    </row>
    <row r="295" spans="1:22" x14ac:dyDescent="0.25">
      <c r="A295">
        <f>COUNTIF(Autism_Child_Data[A1],"~?")</f>
        <v>0</v>
      </c>
      <c r="B295">
        <f>COUNTIF(Autism_Child_Data[A2],"~?")</f>
        <v>0</v>
      </c>
      <c r="C295">
        <f>COUNTIF(Autism_Child_Data[A3],"~?")</f>
        <v>0</v>
      </c>
      <c r="D295">
        <f>COUNTIF(Autism_Child_Data[A4],"~?")</f>
        <v>0</v>
      </c>
      <c r="E295">
        <f>COUNTIF(Autism_Child_Data[A5],"~?")</f>
        <v>0</v>
      </c>
      <c r="F295">
        <f>COUNTIF(Autism_Child_Data[A6],"~?")</f>
        <v>0</v>
      </c>
      <c r="G295">
        <f>COUNTIF(Autism_Child_Data[A7],"~?")</f>
        <v>0</v>
      </c>
      <c r="H295">
        <f>COUNTIF(Autism_Child_Data[A8],"~?")</f>
        <v>0</v>
      </c>
      <c r="I295">
        <f>COUNTIF(Autism_Child_Data[A9],"~?")</f>
        <v>0</v>
      </c>
      <c r="J295">
        <f>COUNTIF(Autism_Child_Data[A10],"~?")</f>
        <v>0</v>
      </c>
      <c r="K295">
        <f>COUNTIF(Autism_Child_Data[age],"~?")</f>
        <v>4</v>
      </c>
      <c r="L295">
        <f>COUNTIF(Autism_Child_Data[gender],"~?")</f>
        <v>0</v>
      </c>
      <c r="M295">
        <f>COUNTIF(Autism_Child_Data[ethnicity],"~?")</f>
        <v>43</v>
      </c>
      <c r="N295">
        <f>COUNTIF(Autism_Child_Data[jundice],"~?")</f>
        <v>0</v>
      </c>
      <c r="O295">
        <f>COUNTIF(Autism_Child_Data[austim],"~?")</f>
        <v>0</v>
      </c>
      <c r="P295">
        <f>COUNTIF(Autism_Child_Data[contry of res],"~?")</f>
        <v>0</v>
      </c>
      <c r="Q295">
        <f>COUNTIF(Autism_Child_Data[used app before],"~?")</f>
        <v>0</v>
      </c>
      <c r="R295">
        <f>COUNTIF(Autism_Child_Data[result],"~?")</f>
        <v>0</v>
      </c>
      <c r="S295">
        <f>COUNTIF(Autism_Child_Data[age desc],"~?")</f>
        <v>0</v>
      </c>
      <c r="T295">
        <f>COUNTIF(Autism_Child_Data[relation],"~?")</f>
        <v>43</v>
      </c>
      <c r="U295">
        <f>COUNTIF(Autism_Child_Data[CLASS/ASD],"~?")</f>
        <v>0</v>
      </c>
      <c r="V295">
        <f>SUM(A295:U295)</f>
        <v>90</v>
      </c>
    </row>
  </sheetData>
  <conditionalFormatting sqref="H2:U293">
    <cfRule type="containsText" dxfId="0" priority="1" operator="containsText" text="~?">
      <formula>NOT(ISERROR(SEARCH("~?",H2)))</formula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E L 5 6 T A U Z v q e n A A A A + A A A A B I A H A B D b 2 5 m a W c v U G F j a 2 F n Z S 5 4 b W w g o h g A K K A U A A A A A A A A A A A A A A A A A A A A A A A A A A A A h Y 9 B D o I w F E S v Q r q n L U U M I Z + y c C u J C d G 4 J a V C I x R D i + V u L j y S V 5 B E U X c u Z / I m e f O 4 3 S G b u t a 7 y s G o X q c o w B R 5 U o u + U r p O 0 W h P f o w y D r t S n M t a e j O s T T I Z l a L G 2 k t C i H M O u x D 3 Q 0 0 Y p Q E 5 5 t t C N L I r f a W N L b W Q 6 L O q / q 8 Q h 8 N L h j M c r X F E W Y j j V Q B k q S F X + o u w 2 R h T I D 8 l b M b W j o P k U v v 7 A s g S g b x f 8 C d Q S w M E F A A C A A g A E L 5 6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+ e k x S M o s / b A E A A M I D A A A T A B w A R m 9 y b X V s Y X M v U 2 V j d G l v b j E u b S C i G A A o o B Q A A A A A A A A A A A A A A A A A A A A A A A A A A A C l 0 k 1 L w z A Y B / D 7 o N 8 h 1 M s G X b H d m 3 P 0 I K 2 C F 0 E 2 T 1 a k b t k W b J P R p O I Y A z 3 5 c h Z E P C m I B 2 + i k H 2 b f B S z 1 a E i j x d 7 S f r 8 k v T 5 h 3 L c F Y R R 1 M 5 H p 2 U U j A I f R i n u o R V z I x O E J 2 V / S O J e O Y h E Z C I P x V g Y B a Q f N T t X 8 k X J J z W 7 V P J C y V s l 3 x f z B y V f 9 U q f n 9 g B 6 2 Y J p q K 4 R W J s + 4 w K / c K L p r 8 e 7 n G c 8 v C Q B I w O w g D z Y 8 F G 4 a 9 P 2 l H a 7 5 s l a z / A M U m I w K l n W q a F f B Z n C e W e 6 1 h o k 3 Z Z j 9 C B 5 7 g 1 1 0 K 7 G R O 4 L c Y x 9 r 6 m 9 g 6 j + K B k L X s / U / J + 3 v t n y 4 9 K 3 i 0 C 5 U W d 5 n p e k W 9 K 3 i z q O u W V k s 8 6 V i c 6 0 s d 1 0 o j y P k u T v J H O e I R 5 8 e 8 r s S Y T M 1 / t 6 A D b V N S r 9 n z f 1 E J L c C G o Q F C F o A Z B H Y I G B G s Q N C F w V k G Z Z x e 6 h g Q + F d / B h a A C Q R W C G g R 1 C B o Q g N m d J r D F X Y X g Z / R p y S g Q + s / / s f U B U E s B A i 0 A F A A C A A g A E L 5 6 T A U Z v q e n A A A A + A A A A B I A A A A A A A A A A A A A A A A A A A A A A E N v b m Z p Z y 9 Q Y W N r Y W d l L n h t b F B L A Q I t A B Q A A g A I A B C + e k w P y u m r p A A A A O k A A A A T A A A A A A A A A A A A A A A A A P M A A A B b Q 2 9 u d G V u d F 9 U e X B l c 1 0 u e G 1 s U E s B A i 0 A F A A C A A g A E L 5 6 T F I y i z 9 s A Q A A w g M A A B M A A A A A A A A A A A A A A A A A 5 A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w A A A A A A A A 3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V 0 a X N t L U N o a W x k L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B d X R p c 2 1 f Q 2 h p b G R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M t M j Z U M T Y 6 N D g 6 M z M u N D I 1 M T k z N F o i I C 8 + P E V u d H J 5 I F R 5 c G U 9 I k Z p b G x D b 2 x 1 b W 5 U e X B l c y I g V m F s d W U 9 I n N B d 0 1 E Q X d N R E F 3 T U R B d 1 l H Q m d Z R 0 J n W U R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d G l z b S 1 D a G l s Z C 1 E Y X R h L + C 5 g O C 4 m + C 4 p e C 4 t e C 5 i O C 4 o u C 4 m e C 5 g e C 4 m + C 4 p e C 4 h + C 4 i u C 4 m e C 4 t O C 4 l O C 5 g e C 4 p e C 5 i e C 4 p y 5 7 Q 2 9 s d W 1 u M S w w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I s M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z L D J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C w z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U s N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2 L D V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y w 2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g s N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5 L D h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A s O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S w x M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i w x M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y w x M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C w x M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S w x N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i w x N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y w x N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O C w x N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O S w x O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M C w x O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1 d G l z b S 1 D a G l s Z C 1 E Y X R h L + C 5 g O C 4 m + C 4 p e C 4 t e C 5 i O C 4 o u C 4 m e C 5 g e C 4 m + C 4 p e C 4 h + C 4 i u C 4 m e C 4 t O C 4 l O C 5 g e C 4 p e C 5 i e C 4 p y 5 7 Q 2 9 s d W 1 u M S w w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I s M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z L D J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C w z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U s N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2 L D V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y w 2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g s N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5 L D h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A s O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S w x M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i w x M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y w x M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C w x M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S w x N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i w x N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y w x N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O C w x N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O S w x O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M C w x O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1 d G l z b S 1 D a G l s Z C 1 E Y X R h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l z b S 1 D a G l s Z C 1 E Y X R h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m Z K F W m 1 g Q b t g U I b y c R C P A A A A A A I A A A A A A B B m A A A A A Q A A I A A A A E i t w D Q E j 9 u h G K V C x 2 + V Z p h 6 C 7 s L P M z s p o 9 o e V e 7 + c z i A A A A A A 6 A A A A A A g A A I A A A A E k 0 W O k 7 d h n p U H d q A y V f n 7 d m h l H 8 u Y I I G S I 3 E B K Z 2 I P L U A A A A I o W d p K C i K M a d v v T I f b r b m y 2 W H R l z r U / A 9 I y 6 A L G Q e f P c m P p y y b d K f W q g 6 U b b u N L p U 4 V L Y 2 / x w C B Y c L N k U h 4 A e a 7 U T v q R / n O e u s u O p V g G 1 p K Q A A A A E 4 b a D t w z q G M t 7 X M L 5 D y D s g R A u 4 k 0 j V 6 g z g q T q M d n n E i / k x x f o 8 X t h A S y c C 0 X C r 2 + h + 7 T 6 X N J 6 3 r j Q E r H 4 z o 9 K M = < / D a t a M a s h u p > 
</file>

<file path=customXml/itemProps1.xml><?xml version="1.0" encoding="utf-8"?>
<ds:datastoreItem xmlns:ds="http://schemas.openxmlformats.org/officeDocument/2006/customXml" ds:itemID="{87750CF9-0672-486F-9D48-ADC9E744DE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_iDong</dc:creator>
  <cp:lastModifiedBy>_iDong</cp:lastModifiedBy>
  <dcterms:created xsi:type="dcterms:W3CDTF">2018-03-26T16:41:39Z</dcterms:created>
  <dcterms:modified xsi:type="dcterms:W3CDTF">2018-03-26T17:16:56Z</dcterms:modified>
</cp:coreProperties>
</file>